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heet2" sheetId="2" r:id="rId1"/>
    <sheet name="Sheet1 (2)" sheetId="9" r:id="rId2"/>
    <sheet name="Sheet1" sheetId="1" r:id="rId3"/>
    <sheet name="Sheet3" sheetId="3" r:id="rId4"/>
    <sheet name="Sheet4 (3)" sheetId="6" r:id="rId5"/>
    <sheet name="Sheet4 (2)" sheetId="5" r:id="rId6"/>
    <sheet name="Sheet4" sheetId="4" r:id="rId7"/>
    <sheet name="Sheet7" sheetId="7" r:id="rId8"/>
    <sheet name="Random Game" sheetId="8" r:id="rId9"/>
  </sheets>
  <calcPr calcId="145621" iterate="1" iterateCount="1"/>
  <fileRecoveryPr repairLoad="1"/>
</workbook>
</file>

<file path=xl/calcChain.xml><?xml version="1.0" encoding="utf-8"?>
<calcChain xmlns="http://schemas.openxmlformats.org/spreadsheetml/2006/main">
  <c r="CZ100" i="1" l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1" i="1"/>
  <c r="CZ2" i="1"/>
  <c r="CX97" i="9"/>
  <c r="CX98" i="9"/>
  <c r="CX99" i="9"/>
  <c r="CX100" i="9"/>
  <c r="CX101" i="9"/>
  <c r="CZ3" i="9"/>
  <c r="CZ4" i="9"/>
  <c r="CZ5" i="9"/>
  <c r="CZ6" i="9"/>
  <c r="CZ7" i="9"/>
  <c r="CZ8" i="9"/>
  <c r="CZ9" i="9"/>
  <c r="CZ10" i="9"/>
  <c r="CZ11" i="9"/>
  <c r="CZ12" i="9"/>
  <c r="CZ13" i="9"/>
  <c r="CZ14" i="9"/>
  <c r="CZ15" i="9"/>
  <c r="CZ16" i="9"/>
  <c r="CZ17" i="9"/>
  <c r="CZ18" i="9"/>
  <c r="CZ19" i="9"/>
  <c r="CZ20" i="9"/>
  <c r="CZ21" i="9"/>
  <c r="CZ22" i="9"/>
  <c r="CZ23" i="9"/>
  <c r="CZ24" i="9"/>
  <c r="CZ25" i="9"/>
  <c r="CZ26" i="9"/>
  <c r="CZ27" i="9"/>
  <c r="CZ28" i="9"/>
  <c r="CZ29" i="9"/>
  <c r="CZ30" i="9"/>
  <c r="CZ31" i="9"/>
  <c r="CZ32" i="9"/>
  <c r="CZ33" i="9"/>
  <c r="CZ34" i="9"/>
  <c r="CZ35" i="9"/>
  <c r="CZ36" i="9"/>
  <c r="CZ37" i="9"/>
  <c r="CZ38" i="9"/>
  <c r="CZ39" i="9"/>
  <c r="CZ40" i="9"/>
  <c r="CZ41" i="9"/>
  <c r="CZ42" i="9"/>
  <c r="CZ43" i="9"/>
  <c r="CZ44" i="9"/>
  <c r="CZ45" i="9"/>
  <c r="CZ46" i="9"/>
  <c r="CZ47" i="9"/>
  <c r="CZ48" i="9"/>
  <c r="CZ49" i="9"/>
  <c r="CZ50" i="9"/>
  <c r="CZ51" i="9"/>
  <c r="CZ52" i="9"/>
  <c r="CZ53" i="9"/>
  <c r="CZ54" i="9"/>
  <c r="CZ55" i="9"/>
  <c r="CZ56" i="9"/>
  <c r="CZ57" i="9"/>
  <c r="CZ58" i="9"/>
  <c r="CZ59" i="9"/>
  <c r="CZ60" i="9"/>
  <c r="CZ61" i="9"/>
  <c r="CZ62" i="9"/>
  <c r="CZ63" i="9"/>
  <c r="CZ64" i="9"/>
  <c r="CZ65" i="9"/>
  <c r="CZ66" i="9"/>
  <c r="CZ67" i="9"/>
  <c r="CZ68" i="9"/>
  <c r="CZ69" i="9"/>
  <c r="CZ70" i="9"/>
  <c r="CZ71" i="9"/>
  <c r="CZ72" i="9"/>
  <c r="CZ73" i="9"/>
  <c r="CZ74" i="9"/>
  <c r="CZ75" i="9"/>
  <c r="CZ76" i="9"/>
  <c r="CZ77" i="9"/>
  <c r="CZ78" i="9"/>
  <c r="CZ79" i="9"/>
  <c r="CZ80" i="9"/>
  <c r="CZ81" i="9"/>
  <c r="CZ82" i="9"/>
  <c r="CZ83" i="9"/>
  <c r="CZ84" i="9"/>
  <c r="CZ85" i="9"/>
  <c r="CZ86" i="9"/>
  <c r="CZ87" i="9"/>
  <c r="CZ88" i="9"/>
  <c r="CZ89" i="9"/>
  <c r="CZ90" i="9"/>
  <c r="CZ91" i="9"/>
  <c r="CZ92" i="9"/>
  <c r="CZ93" i="9"/>
  <c r="CZ94" i="9"/>
  <c r="CZ95" i="9"/>
  <c r="CZ96" i="9"/>
  <c r="CZ97" i="9"/>
  <c r="CZ98" i="9"/>
  <c r="CZ99" i="9"/>
  <c r="CZ100" i="9"/>
  <c r="CZ101" i="9"/>
  <c r="CZ102" i="9"/>
  <c r="CZ2" i="9"/>
  <c r="AI32" i="9"/>
  <c r="AI33" i="9"/>
  <c r="AI34" i="9"/>
  <c r="AI31" i="9"/>
  <c r="N13" i="9"/>
  <c r="H7" i="9"/>
  <c r="H6" i="9"/>
  <c r="G123" i="9"/>
  <c r="F123" i="9"/>
  <c r="I115" i="9"/>
  <c r="G115" i="9"/>
  <c r="C115" i="9" s="1"/>
  <c r="F115" i="9"/>
  <c r="I114" i="9"/>
  <c r="G114" i="9"/>
  <c r="F114" i="9"/>
  <c r="I113" i="9"/>
  <c r="G113" i="9"/>
  <c r="F113" i="9"/>
  <c r="I112" i="9"/>
  <c r="G112" i="9"/>
  <c r="G119" i="9" s="1"/>
  <c r="F112" i="9"/>
  <c r="F119" i="9" s="1"/>
  <c r="I111" i="9"/>
  <c r="G111" i="9"/>
  <c r="C111" i="9" s="1"/>
  <c r="F111" i="9"/>
  <c r="I110" i="9"/>
  <c r="G110" i="9"/>
  <c r="G121" i="9" s="1"/>
  <c r="F110" i="9"/>
  <c r="F117" i="9" s="1"/>
  <c r="F106" i="9"/>
  <c r="DD102" i="9"/>
  <c r="DC102" i="9"/>
  <c r="DC101" i="9"/>
  <c r="CW100" i="9"/>
  <c r="CW99" i="9"/>
  <c r="BS99" i="9"/>
  <c r="CW98" i="9"/>
  <c r="BS98" i="9"/>
  <c r="CU98" i="9"/>
  <c r="CW97" i="9"/>
  <c r="BS97" i="9"/>
  <c r="CU97" i="9"/>
  <c r="CT97" i="9"/>
  <c r="CX96" i="9"/>
  <c r="CW96" i="9"/>
  <c r="BS96" i="9"/>
  <c r="CU96" i="9"/>
  <c r="CT96" i="9"/>
  <c r="CS96" i="9"/>
  <c r="CW95" i="9"/>
  <c r="BS95" i="9"/>
  <c r="CU95" i="9"/>
  <c r="CT95" i="9"/>
  <c r="CS95" i="9"/>
  <c r="CR95" i="9"/>
  <c r="BS94" i="9"/>
  <c r="CU94" i="9"/>
  <c r="CT94" i="9"/>
  <c r="CS94" i="9"/>
  <c r="CR94" i="9"/>
  <c r="CQ94" i="9"/>
  <c r="CU93" i="9"/>
  <c r="CT93" i="9"/>
  <c r="CS93" i="9"/>
  <c r="CR93" i="9"/>
  <c r="CQ93" i="9"/>
  <c r="CP93" i="9"/>
  <c r="CT92" i="9"/>
  <c r="CS92" i="9"/>
  <c r="CR92" i="9"/>
  <c r="CQ92" i="9"/>
  <c r="CP92" i="9"/>
  <c r="BX92" i="9"/>
  <c r="CS91" i="9"/>
  <c r="CR91" i="9"/>
  <c r="CQ91" i="9"/>
  <c r="CP91" i="9"/>
  <c r="BX91" i="9"/>
  <c r="CN91" i="9"/>
  <c r="CR90" i="9"/>
  <c r="CQ90" i="9"/>
  <c r="CP90" i="9"/>
  <c r="BX90" i="9"/>
  <c r="CN90" i="9"/>
  <c r="CM90" i="9"/>
  <c r="CQ89" i="9"/>
  <c r="CP89" i="9"/>
  <c r="BX89" i="9"/>
  <c r="CN89" i="9"/>
  <c r="CM89" i="9"/>
  <c r="CL89" i="9"/>
  <c r="CP88" i="9"/>
  <c r="BX88" i="9"/>
  <c r="CN88" i="9"/>
  <c r="CM88" i="9"/>
  <c r="CL88" i="9"/>
  <c r="CK88" i="9"/>
  <c r="BX87" i="9"/>
  <c r="CN87" i="9"/>
  <c r="CM87" i="9"/>
  <c r="CL87" i="9"/>
  <c r="CK87" i="9"/>
  <c r="CJ87" i="9"/>
  <c r="CN86" i="9"/>
  <c r="CM86" i="9"/>
  <c r="CL86" i="9"/>
  <c r="CK86" i="9"/>
  <c r="CJ86" i="9"/>
  <c r="CI86" i="9"/>
  <c r="CM85" i="9"/>
  <c r="CL85" i="9"/>
  <c r="CK85" i="9"/>
  <c r="CJ85" i="9"/>
  <c r="CI85" i="9"/>
  <c r="CH85" i="9"/>
  <c r="CL84" i="9"/>
  <c r="CK84" i="9"/>
  <c r="CJ84" i="9"/>
  <c r="CI84" i="9"/>
  <c r="CH84" i="9"/>
  <c r="CU84" i="9"/>
  <c r="CK83" i="9"/>
  <c r="CJ83" i="9"/>
  <c r="CI83" i="9"/>
  <c r="CH83" i="9"/>
  <c r="CU83" i="9"/>
  <c r="AN83" i="9"/>
  <c r="CJ82" i="9"/>
  <c r="CI82" i="9"/>
  <c r="CH82" i="9"/>
  <c r="CU82" i="9"/>
  <c r="AN82" i="9"/>
  <c r="CE82" i="9"/>
  <c r="CI81" i="9"/>
  <c r="CH81" i="9"/>
  <c r="CU81" i="9"/>
  <c r="AN81" i="9"/>
  <c r="CE81" i="9"/>
  <c r="CD81" i="9"/>
  <c r="CH80" i="9"/>
  <c r="CU80" i="9"/>
  <c r="AN80" i="9"/>
  <c r="CE80" i="9"/>
  <c r="CD80" i="9"/>
  <c r="CC80" i="9"/>
  <c r="CU79" i="9"/>
  <c r="AN79" i="9"/>
  <c r="CE79" i="9"/>
  <c r="CD79" i="9"/>
  <c r="CC79" i="9"/>
  <c r="CB79" i="9"/>
  <c r="AN78" i="9"/>
  <c r="CE78" i="9"/>
  <c r="CD78" i="9"/>
  <c r="CC78" i="9"/>
  <c r="CB78" i="9"/>
  <c r="CA78" i="9"/>
  <c r="CE77" i="9"/>
  <c r="CD77" i="9"/>
  <c r="CC77" i="9"/>
  <c r="CB77" i="9"/>
  <c r="CA77" i="9"/>
  <c r="Q77" i="9"/>
  <c r="CD76" i="9"/>
  <c r="CC76" i="9"/>
  <c r="CB76" i="9"/>
  <c r="CA76" i="9"/>
  <c r="Q76" i="9"/>
  <c r="CN76" i="9"/>
  <c r="CC75" i="9"/>
  <c r="CB75" i="9"/>
  <c r="CA75" i="9"/>
  <c r="Q75" i="9"/>
  <c r="CN75" i="9"/>
  <c r="BX75" i="9"/>
  <c r="CB74" i="9"/>
  <c r="CA74" i="9"/>
  <c r="Q74" i="9"/>
  <c r="CN74" i="9"/>
  <c r="BX74" i="9"/>
  <c r="BW74" i="9"/>
  <c r="CA73" i="9"/>
  <c r="Q73" i="9"/>
  <c r="CN73" i="9"/>
  <c r="BX73" i="9"/>
  <c r="BW73" i="9"/>
  <c r="BV73" i="9"/>
  <c r="Q72" i="9"/>
  <c r="CN72" i="9"/>
  <c r="BX72" i="9"/>
  <c r="BW72" i="9"/>
  <c r="BV72" i="9"/>
  <c r="BU72" i="9"/>
  <c r="CN71" i="9"/>
  <c r="BX71" i="9"/>
  <c r="BW71" i="9"/>
  <c r="BV71" i="9"/>
  <c r="BU71" i="9"/>
  <c r="BT71" i="9"/>
  <c r="BX70" i="9"/>
  <c r="BW70" i="9"/>
  <c r="BV70" i="9"/>
  <c r="BU70" i="9"/>
  <c r="BT70" i="9"/>
  <c r="BS70" i="9"/>
  <c r="BW69" i="9"/>
  <c r="BV69" i="9"/>
  <c r="BU69" i="9"/>
  <c r="BT69" i="9"/>
  <c r="BS69" i="9"/>
  <c r="BR69" i="9"/>
  <c r="BV68" i="9"/>
  <c r="BU68" i="9"/>
  <c r="BT68" i="9"/>
  <c r="BS68" i="9"/>
  <c r="BR68" i="9"/>
  <c r="BQ68" i="9"/>
  <c r="BU67" i="9"/>
  <c r="BT67" i="9"/>
  <c r="BS67" i="9"/>
  <c r="BR67" i="9"/>
  <c r="BQ67" i="9"/>
  <c r="BP67" i="9"/>
  <c r="BT66" i="9"/>
  <c r="BS66" i="9"/>
  <c r="BR66" i="9"/>
  <c r="BQ66" i="9"/>
  <c r="BP66" i="9"/>
  <c r="BO66" i="9"/>
  <c r="BS65" i="9"/>
  <c r="BR65" i="9"/>
  <c r="BQ65" i="9"/>
  <c r="BP65" i="9"/>
  <c r="BO65" i="9"/>
  <c r="BN65" i="9"/>
  <c r="BR64" i="9"/>
  <c r="BQ64" i="9"/>
  <c r="BP64" i="9"/>
  <c r="BO64" i="9"/>
  <c r="BN64" i="9"/>
  <c r="BM64" i="9"/>
  <c r="BQ63" i="9"/>
  <c r="BP63" i="9"/>
  <c r="BO63" i="9"/>
  <c r="BN63" i="9"/>
  <c r="BM63" i="9"/>
  <c r="CI63" i="9"/>
  <c r="BP62" i="9"/>
  <c r="BO62" i="9"/>
  <c r="BN62" i="9"/>
  <c r="BM62" i="9"/>
  <c r="CI62" i="9"/>
  <c r="BK62" i="9"/>
  <c r="BO61" i="9"/>
  <c r="BN61" i="9"/>
  <c r="BM61" i="9"/>
  <c r="CI61" i="9"/>
  <c r="BK61" i="9"/>
  <c r="BJ61" i="9"/>
  <c r="BN60" i="9"/>
  <c r="BM60" i="9"/>
  <c r="CI60" i="9"/>
  <c r="BK60" i="9"/>
  <c r="BJ60" i="9"/>
  <c r="BI60" i="9"/>
  <c r="BM59" i="9"/>
  <c r="CI59" i="9"/>
  <c r="BK59" i="9"/>
  <c r="BJ59" i="9"/>
  <c r="BI59" i="9"/>
  <c r="BH59" i="9"/>
  <c r="CI58" i="9"/>
  <c r="BK58" i="9"/>
  <c r="BJ58" i="9"/>
  <c r="BI58" i="9"/>
  <c r="BH58" i="9"/>
  <c r="BG58" i="9"/>
  <c r="BK57" i="9"/>
  <c r="BJ57" i="9"/>
  <c r="BI57" i="9"/>
  <c r="BH57" i="9"/>
  <c r="BG57" i="9"/>
  <c r="BF57" i="9"/>
  <c r="BJ56" i="9"/>
  <c r="BI56" i="9"/>
  <c r="BH56" i="9"/>
  <c r="BG56" i="9"/>
  <c r="BF56" i="9"/>
  <c r="BE56" i="9"/>
  <c r="BI55" i="9"/>
  <c r="BH55" i="9"/>
  <c r="BG55" i="9"/>
  <c r="BF55" i="9"/>
  <c r="BE55" i="9"/>
  <c r="BD55" i="9"/>
  <c r="BH54" i="9"/>
  <c r="BG54" i="9"/>
  <c r="BF54" i="9"/>
  <c r="BE54" i="9"/>
  <c r="BD54" i="9"/>
  <c r="BC54" i="9"/>
  <c r="BG53" i="9"/>
  <c r="BF53" i="9"/>
  <c r="BE53" i="9"/>
  <c r="BD53" i="9"/>
  <c r="BC53" i="9"/>
  <c r="BW53" i="9"/>
  <c r="BF52" i="9"/>
  <c r="BE52" i="9"/>
  <c r="BD52" i="9"/>
  <c r="BC52" i="9"/>
  <c r="BW52" i="9"/>
  <c r="BA52" i="9"/>
  <c r="BE51" i="9"/>
  <c r="BD51" i="9"/>
  <c r="BC51" i="9"/>
  <c r="BW51" i="9"/>
  <c r="BA51" i="9"/>
  <c r="AZ51" i="9"/>
  <c r="BD50" i="9"/>
  <c r="BC50" i="9"/>
  <c r="BW50" i="9"/>
  <c r="BA50" i="9"/>
  <c r="AZ50" i="9"/>
  <c r="AY50" i="9"/>
  <c r="BC49" i="9"/>
  <c r="BW49" i="9"/>
  <c r="BA49" i="9"/>
  <c r="AZ49" i="9"/>
  <c r="AY49" i="9"/>
  <c r="AX49" i="9"/>
  <c r="BW48" i="9"/>
  <c r="BA48" i="9"/>
  <c r="AZ48" i="9"/>
  <c r="AY48" i="9"/>
  <c r="AX48" i="9"/>
  <c r="AW48" i="9"/>
  <c r="BA47" i="9"/>
  <c r="AZ47" i="9"/>
  <c r="AY47" i="9"/>
  <c r="AX47" i="9"/>
  <c r="AW47" i="9"/>
  <c r="AA47" i="9"/>
  <c r="AZ46" i="9"/>
  <c r="AY46" i="9"/>
  <c r="AX46" i="9"/>
  <c r="AW46" i="9"/>
  <c r="AA46" i="9"/>
  <c r="AU46" i="9"/>
  <c r="AY45" i="9"/>
  <c r="AX45" i="9"/>
  <c r="AW45" i="9"/>
  <c r="AA45" i="9"/>
  <c r="AU45" i="9"/>
  <c r="AT45" i="9"/>
  <c r="AX44" i="9"/>
  <c r="AW44" i="9"/>
  <c r="AA44" i="9"/>
  <c r="AU44" i="9"/>
  <c r="AT44" i="9"/>
  <c r="AS44" i="9"/>
  <c r="AW43" i="9"/>
  <c r="AA43" i="9"/>
  <c r="AU43" i="9"/>
  <c r="AT43" i="9"/>
  <c r="AS43" i="9"/>
  <c r="AR43" i="9"/>
  <c r="AA42" i="9"/>
  <c r="AU42" i="9"/>
  <c r="AT42" i="9"/>
  <c r="AS42" i="9"/>
  <c r="AR42" i="9"/>
  <c r="AQ42" i="9"/>
  <c r="AU41" i="9"/>
  <c r="AT41" i="9"/>
  <c r="AS41" i="9"/>
  <c r="AR41" i="9"/>
  <c r="AQ41" i="9"/>
  <c r="BV41" i="9"/>
  <c r="AT40" i="9"/>
  <c r="AS40" i="9"/>
  <c r="AR40" i="9"/>
  <c r="AQ40" i="9"/>
  <c r="BV40" i="9"/>
  <c r="AO40" i="9"/>
  <c r="AS39" i="9"/>
  <c r="AR39" i="9"/>
  <c r="AQ39" i="9"/>
  <c r="BV39" i="9"/>
  <c r="AO39" i="9"/>
  <c r="AN39" i="9"/>
  <c r="AR38" i="9"/>
  <c r="AQ38" i="9"/>
  <c r="BV38" i="9"/>
  <c r="AO38" i="9"/>
  <c r="AN38" i="9"/>
  <c r="AM38" i="9"/>
  <c r="AQ37" i="9"/>
  <c r="BV37" i="9"/>
  <c r="AO37" i="9"/>
  <c r="AN37" i="9"/>
  <c r="AM37" i="9"/>
  <c r="AL37" i="9"/>
  <c r="BV36" i="9"/>
  <c r="AO36" i="9"/>
  <c r="AN36" i="9"/>
  <c r="AM36" i="9"/>
  <c r="AL36" i="9"/>
  <c r="AI36" i="9"/>
  <c r="AO35" i="9"/>
  <c r="AN35" i="9"/>
  <c r="AM35" i="9"/>
  <c r="AL35" i="9"/>
  <c r="AI35" i="9"/>
  <c r="AJ35" i="9"/>
  <c r="AN34" i="9"/>
  <c r="AM34" i="9"/>
  <c r="AL34" i="9"/>
  <c r="AJ34" i="9"/>
  <c r="AM33" i="9"/>
  <c r="AL33" i="9"/>
  <c r="AJ33" i="9"/>
  <c r="AH33" i="9"/>
  <c r="AL32" i="9"/>
  <c r="AJ32" i="9"/>
  <c r="AH32" i="9"/>
  <c r="AG32" i="9"/>
  <c r="AJ31" i="9"/>
  <c r="AH31" i="9"/>
  <c r="AG31" i="9"/>
  <c r="AF31" i="9"/>
  <c r="AJ30" i="9"/>
  <c r="AI30" i="9"/>
  <c r="AH30" i="9"/>
  <c r="AG30" i="9"/>
  <c r="AF30" i="9"/>
  <c r="AE30" i="9"/>
  <c r="AI29" i="9"/>
  <c r="AH29" i="9"/>
  <c r="AG29" i="9"/>
  <c r="AF29" i="9"/>
  <c r="AE29" i="9"/>
  <c r="AD29" i="9"/>
  <c r="AH28" i="9"/>
  <c r="AG28" i="9"/>
  <c r="AF28" i="9"/>
  <c r="AE28" i="9"/>
  <c r="AD28" i="9"/>
  <c r="M28" i="9"/>
  <c r="AG27" i="9"/>
  <c r="AF27" i="9"/>
  <c r="AE27" i="9"/>
  <c r="AD27" i="9"/>
  <c r="M27" i="9"/>
  <c r="AB27" i="9"/>
  <c r="AF26" i="9"/>
  <c r="AE26" i="9"/>
  <c r="AD26" i="9"/>
  <c r="M26" i="9"/>
  <c r="AB26" i="9"/>
  <c r="AA26" i="9"/>
  <c r="AE25" i="9"/>
  <c r="AD25" i="9"/>
  <c r="M25" i="9"/>
  <c r="AB25" i="9"/>
  <c r="AA25" i="9"/>
  <c r="BM25" i="9"/>
  <c r="AD24" i="9"/>
  <c r="M24" i="9"/>
  <c r="AB24" i="9"/>
  <c r="AA24" i="9"/>
  <c r="BM24" i="9"/>
  <c r="Y24" i="9"/>
  <c r="M23" i="9"/>
  <c r="AB23" i="9"/>
  <c r="AA23" i="9"/>
  <c r="BM23" i="9"/>
  <c r="Y23" i="9"/>
  <c r="X23" i="9"/>
  <c r="AB22" i="9"/>
  <c r="AA22" i="9"/>
  <c r="BM22" i="9"/>
  <c r="Y22" i="9"/>
  <c r="X22" i="9"/>
  <c r="AQ22" i="9"/>
  <c r="AA21" i="9"/>
  <c r="BM21" i="9"/>
  <c r="Y21" i="9"/>
  <c r="X21" i="9"/>
  <c r="AQ21" i="9"/>
  <c r="V21" i="9"/>
  <c r="BM20" i="9"/>
  <c r="Y20" i="9"/>
  <c r="X20" i="9"/>
  <c r="AQ20" i="9"/>
  <c r="V20" i="9"/>
  <c r="U20" i="9"/>
  <c r="Y19" i="9"/>
  <c r="X19" i="9"/>
  <c r="AQ19" i="9"/>
  <c r="V19" i="9"/>
  <c r="U19" i="9"/>
  <c r="T19" i="9"/>
  <c r="X18" i="9"/>
  <c r="AQ18" i="9"/>
  <c r="V18" i="9"/>
  <c r="U18" i="9"/>
  <c r="T18" i="9"/>
  <c r="N18" i="9"/>
  <c r="AQ17" i="9"/>
  <c r="V17" i="9"/>
  <c r="U17" i="9"/>
  <c r="T17" i="9"/>
  <c r="N17" i="9"/>
  <c r="R17" i="9"/>
  <c r="V16" i="9"/>
  <c r="U16" i="9"/>
  <c r="T16" i="9"/>
  <c r="N16" i="9"/>
  <c r="R16" i="9"/>
  <c r="Q16" i="9"/>
  <c r="U15" i="9"/>
  <c r="T15" i="9"/>
  <c r="N15" i="9"/>
  <c r="R15" i="9"/>
  <c r="Q15" i="9"/>
  <c r="AL15" i="9"/>
  <c r="T14" i="9"/>
  <c r="N14" i="9"/>
  <c r="R14" i="9"/>
  <c r="Q14" i="9"/>
  <c r="AL14" i="9"/>
  <c r="O14" i="9"/>
  <c r="R13" i="9"/>
  <c r="Q13" i="9"/>
  <c r="AL13" i="9"/>
  <c r="O13" i="9"/>
  <c r="R12" i="9"/>
  <c r="Q12" i="9"/>
  <c r="AL12" i="9"/>
  <c r="O12" i="9"/>
  <c r="N12" i="9"/>
  <c r="M12" i="9"/>
  <c r="Q11" i="9"/>
  <c r="AL11" i="9"/>
  <c r="O11" i="9"/>
  <c r="N11" i="9"/>
  <c r="M11" i="9"/>
  <c r="H11" i="9"/>
  <c r="AL10" i="9"/>
  <c r="O10" i="9"/>
  <c r="N10" i="9"/>
  <c r="M10" i="9"/>
  <c r="H10" i="9"/>
  <c r="K10" i="9"/>
  <c r="O9" i="9"/>
  <c r="N9" i="9"/>
  <c r="M9" i="9"/>
  <c r="H9" i="9"/>
  <c r="K9" i="9"/>
  <c r="J9" i="9"/>
  <c r="N8" i="9"/>
  <c r="M8" i="9"/>
  <c r="H8" i="9"/>
  <c r="K8" i="9"/>
  <c r="J8" i="9"/>
  <c r="I8" i="9"/>
  <c r="M7" i="9"/>
  <c r="K7" i="9"/>
  <c r="J7" i="9"/>
  <c r="I7" i="9"/>
  <c r="K6" i="9"/>
  <c r="J6" i="9"/>
  <c r="I6" i="9"/>
  <c r="G6" i="9"/>
  <c r="K5" i="9"/>
  <c r="J5" i="9"/>
  <c r="I5" i="9"/>
  <c r="H5" i="9"/>
  <c r="G5" i="9"/>
  <c r="F5" i="9"/>
  <c r="J4" i="9"/>
  <c r="I4" i="9"/>
  <c r="H4" i="9"/>
  <c r="G4" i="9"/>
  <c r="F4" i="9"/>
  <c r="E4" i="9"/>
  <c r="I3" i="9"/>
  <c r="H3" i="9"/>
  <c r="G3" i="9"/>
  <c r="F3" i="9"/>
  <c r="E3" i="9"/>
  <c r="T3" i="9"/>
  <c r="C3" i="9"/>
  <c r="D4" i="9" s="1"/>
  <c r="E5" i="9" s="1"/>
  <c r="H2" i="9"/>
  <c r="G2" i="9"/>
  <c r="F2" i="9"/>
  <c r="E2" i="9"/>
  <c r="D2" i="9"/>
  <c r="C2" i="9"/>
  <c r="H113" i="9" l="1"/>
  <c r="J114" i="9"/>
  <c r="B112" i="9"/>
  <c r="J110" i="9"/>
  <c r="J115" i="9"/>
  <c r="J111" i="9"/>
  <c r="J112" i="9"/>
  <c r="B115" i="9"/>
  <c r="J113" i="9"/>
  <c r="B111" i="9"/>
  <c r="C114" i="9"/>
  <c r="C113" i="9"/>
  <c r="H112" i="9"/>
  <c r="H115" i="9"/>
  <c r="C112" i="9"/>
  <c r="H111" i="9"/>
  <c r="G117" i="9"/>
  <c r="B110" i="9"/>
  <c r="H110" i="9"/>
  <c r="B114" i="9"/>
  <c r="H114" i="9"/>
  <c r="C110" i="9"/>
  <c r="B113" i="9"/>
  <c r="FD4" i="6"/>
  <c r="FD5" i="6"/>
  <c r="FD6" i="6"/>
  <c r="FD7" i="6"/>
  <c r="FD8" i="6"/>
  <c r="FD9" i="6"/>
  <c r="FD10" i="6"/>
  <c r="FD11" i="6"/>
  <c r="FD12" i="6"/>
  <c r="FD13" i="6"/>
  <c r="FD14" i="6"/>
  <c r="FD15" i="6"/>
  <c r="FD16" i="6"/>
  <c r="FD17" i="6"/>
  <c r="FD18" i="6"/>
  <c r="FD19" i="6"/>
  <c r="FD20" i="6"/>
  <c r="FD21" i="6"/>
  <c r="FD22" i="6"/>
  <c r="FD23" i="6"/>
  <c r="FD24" i="6"/>
  <c r="FD25" i="6"/>
  <c r="FD26" i="6"/>
  <c r="FD27" i="6"/>
  <c r="FD28" i="6"/>
  <c r="FD29" i="6"/>
  <c r="FD30" i="6"/>
  <c r="FD31" i="6"/>
  <c r="FD32" i="6"/>
  <c r="FD33" i="6"/>
  <c r="FD34" i="6"/>
  <c r="FD35" i="6"/>
  <c r="FD36" i="6"/>
  <c r="FD37" i="6"/>
  <c r="FD38" i="6"/>
  <c r="FD39" i="6"/>
  <c r="FD40" i="6"/>
  <c r="FD41" i="6"/>
  <c r="FD42" i="6"/>
  <c r="FD43" i="6"/>
  <c r="FD44" i="6"/>
  <c r="FD45" i="6"/>
  <c r="FD46" i="6"/>
  <c r="FD47" i="6"/>
  <c r="FD48" i="6"/>
  <c r="FD49" i="6"/>
  <c r="FD50" i="6"/>
  <c r="FD51" i="6"/>
  <c r="FD52" i="6"/>
  <c r="FD53" i="6"/>
  <c r="FD54" i="6"/>
  <c r="FD55" i="6"/>
  <c r="FD56" i="6"/>
  <c r="FD57" i="6"/>
  <c r="FD58" i="6"/>
  <c r="FD59" i="6"/>
  <c r="FD60" i="6"/>
  <c r="FD61" i="6"/>
  <c r="FD62" i="6"/>
  <c r="FD63" i="6"/>
  <c r="FD64" i="6"/>
  <c r="FD65" i="6"/>
  <c r="FD66" i="6"/>
  <c r="FD67" i="6"/>
  <c r="FD68" i="6"/>
  <c r="FD69" i="6"/>
  <c r="FD70" i="6"/>
  <c r="FD71" i="6"/>
  <c r="FD72" i="6"/>
  <c r="FD73" i="6"/>
  <c r="FD74" i="6"/>
  <c r="FD75" i="6"/>
  <c r="FD76" i="6"/>
  <c r="FD77" i="6"/>
  <c r="FD78" i="6"/>
  <c r="FD79" i="6"/>
  <c r="FD80" i="6"/>
  <c r="FD81" i="6"/>
  <c r="FD82" i="6"/>
  <c r="FD83" i="6"/>
  <c r="FD84" i="6"/>
  <c r="FD85" i="6"/>
  <c r="FD86" i="6"/>
  <c r="FD87" i="6"/>
  <c r="FD88" i="6"/>
  <c r="FD89" i="6"/>
  <c r="FD90" i="6"/>
  <c r="FD91" i="6"/>
  <c r="FD92" i="6"/>
  <c r="FD93" i="6"/>
  <c r="FD94" i="6"/>
  <c r="FD95" i="6"/>
  <c r="FD96" i="6"/>
  <c r="FD97" i="6"/>
  <c r="FD98" i="6"/>
  <c r="FD99" i="6"/>
  <c r="FD100" i="6"/>
  <c r="FD101" i="6"/>
  <c r="FC4" i="6"/>
  <c r="FC5" i="6" s="1"/>
  <c r="FC6" i="6" s="1"/>
  <c r="FC7" i="6" s="1"/>
  <c r="FC8" i="6" s="1"/>
  <c r="FC9" i="6" s="1"/>
  <c r="FC10" i="6" s="1"/>
  <c r="FC11" i="6" s="1"/>
  <c r="FC12" i="6" s="1"/>
  <c r="FC13" i="6" s="1"/>
  <c r="FC14" i="6" s="1"/>
  <c r="FC15" i="6" s="1"/>
  <c r="FC16" i="6" s="1"/>
  <c r="FC17" i="6" s="1"/>
  <c r="FC18" i="6" s="1"/>
  <c r="FC19" i="6" s="1"/>
  <c r="FC20" i="6" s="1"/>
  <c r="FC21" i="6" s="1"/>
  <c r="FC22" i="6" s="1"/>
  <c r="FC23" i="6" s="1"/>
  <c r="FC24" i="6" s="1"/>
  <c r="FC25" i="6" s="1"/>
  <c r="FC26" i="6" s="1"/>
  <c r="FC27" i="6" s="1"/>
  <c r="FC28" i="6" s="1"/>
  <c r="FC29" i="6" s="1"/>
  <c r="FC30" i="6" s="1"/>
  <c r="FC31" i="6" s="1"/>
  <c r="FC32" i="6" s="1"/>
  <c r="FC33" i="6" s="1"/>
  <c r="FC34" i="6" s="1"/>
  <c r="FC35" i="6" s="1"/>
  <c r="FC36" i="6" s="1"/>
  <c r="FC37" i="6" s="1"/>
  <c r="FC38" i="6" s="1"/>
  <c r="FC39" i="6" s="1"/>
  <c r="FC40" i="6" s="1"/>
  <c r="FC41" i="6" s="1"/>
  <c r="FC42" i="6" s="1"/>
  <c r="FC43" i="6" s="1"/>
  <c r="FC44" i="6" s="1"/>
  <c r="FC45" i="6" s="1"/>
  <c r="FC46" i="6" s="1"/>
  <c r="FC47" i="6" s="1"/>
  <c r="FC48" i="6" s="1"/>
  <c r="FC49" i="6" s="1"/>
  <c r="FC50" i="6" s="1"/>
  <c r="FC51" i="6" s="1"/>
  <c r="FC52" i="6" s="1"/>
  <c r="FC53" i="6" s="1"/>
  <c r="FC54" i="6" s="1"/>
  <c r="FC55" i="6" s="1"/>
  <c r="FC56" i="6" s="1"/>
  <c r="FC57" i="6" s="1"/>
  <c r="FC58" i="6" s="1"/>
  <c r="FC59" i="6" s="1"/>
  <c r="FC60" i="6" s="1"/>
  <c r="FC61" i="6" s="1"/>
  <c r="FC62" i="6" s="1"/>
  <c r="FC63" i="6" s="1"/>
  <c r="FC64" i="6" s="1"/>
  <c r="FC65" i="6" s="1"/>
  <c r="FC66" i="6" s="1"/>
  <c r="FC67" i="6" s="1"/>
  <c r="FC68" i="6" s="1"/>
  <c r="FC69" i="6" s="1"/>
  <c r="FC70" i="6" s="1"/>
  <c r="FC71" i="6" s="1"/>
  <c r="FC72" i="6" s="1"/>
  <c r="FC73" i="6" s="1"/>
  <c r="FC74" i="6" s="1"/>
  <c r="FC75" i="6" s="1"/>
  <c r="FC76" i="6" s="1"/>
  <c r="FC77" i="6" s="1"/>
  <c r="FC78" i="6" s="1"/>
  <c r="FC79" i="6" s="1"/>
  <c r="FC80" i="6" s="1"/>
  <c r="FC81" i="6" s="1"/>
  <c r="FC82" i="6" s="1"/>
  <c r="FC83" i="6" s="1"/>
  <c r="FC84" i="6" s="1"/>
  <c r="FC85" i="6" s="1"/>
  <c r="FC86" i="6" s="1"/>
  <c r="FC87" i="6" s="1"/>
  <c r="FC88" i="6" s="1"/>
  <c r="FC89" i="6" s="1"/>
  <c r="FC90" i="6" s="1"/>
  <c r="FC91" i="6" s="1"/>
  <c r="FC92" i="6" s="1"/>
  <c r="FC93" i="6" s="1"/>
  <c r="FC94" i="6" s="1"/>
  <c r="FC95" i="6" s="1"/>
  <c r="FC96" i="6" s="1"/>
  <c r="FC97" i="6" s="1"/>
  <c r="FC98" i="6" s="1"/>
  <c r="FC99" i="6" s="1"/>
  <c r="FC100" i="6" s="1"/>
  <c r="FC101" i="6" s="1"/>
  <c r="FD3" i="6"/>
  <c r="FA3" i="6"/>
  <c r="EX3" i="6"/>
  <c r="EZ4" i="6"/>
  <c r="EZ5" i="6" s="1"/>
  <c r="EZ6" i="6" s="1"/>
  <c r="EZ7" i="6" s="1"/>
  <c r="EZ8" i="6" s="1"/>
  <c r="EZ9" i="6" s="1"/>
  <c r="EZ10" i="6" s="1"/>
  <c r="EZ11" i="6" s="1"/>
  <c r="EZ12" i="6" s="1"/>
  <c r="EZ13" i="6" s="1"/>
  <c r="EZ14" i="6" s="1"/>
  <c r="EZ15" i="6" s="1"/>
  <c r="EZ16" i="6" s="1"/>
  <c r="EZ17" i="6" s="1"/>
  <c r="EZ18" i="6" s="1"/>
  <c r="EZ19" i="6" s="1"/>
  <c r="EZ20" i="6" s="1"/>
  <c r="EZ21" i="6" s="1"/>
  <c r="EZ22" i="6" s="1"/>
  <c r="EZ23" i="6" s="1"/>
  <c r="EZ24" i="6" s="1"/>
  <c r="EZ25" i="6" s="1"/>
  <c r="EZ26" i="6" s="1"/>
  <c r="EZ27" i="6" s="1"/>
  <c r="EZ28" i="6" s="1"/>
  <c r="EZ29" i="6" s="1"/>
  <c r="EZ30" i="6" s="1"/>
  <c r="EZ31" i="6" s="1"/>
  <c r="EZ32" i="6" s="1"/>
  <c r="EZ33" i="6" s="1"/>
  <c r="EZ34" i="6" s="1"/>
  <c r="EZ35" i="6" s="1"/>
  <c r="EZ36" i="6" s="1"/>
  <c r="EZ37" i="6" s="1"/>
  <c r="EZ38" i="6" s="1"/>
  <c r="EZ39" i="6" s="1"/>
  <c r="EZ40" i="6" s="1"/>
  <c r="EZ41" i="6" s="1"/>
  <c r="EZ42" i="6" s="1"/>
  <c r="EZ43" i="6" s="1"/>
  <c r="EZ44" i="6" s="1"/>
  <c r="EZ45" i="6" s="1"/>
  <c r="EZ46" i="6" s="1"/>
  <c r="EZ47" i="6" s="1"/>
  <c r="EZ48" i="6" s="1"/>
  <c r="EZ49" i="6" s="1"/>
  <c r="EZ50" i="6" s="1"/>
  <c r="EZ51" i="6" s="1"/>
  <c r="EZ52" i="6" s="1"/>
  <c r="EZ53" i="6" s="1"/>
  <c r="EZ54" i="6" s="1"/>
  <c r="EZ55" i="6" s="1"/>
  <c r="EZ56" i="6" s="1"/>
  <c r="EZ57" i="6" s="1"/>
  <c r="EZ58" i="6" s="1"/>
  <c r="EZ59" i="6" s="1"/>
  <c r="EZ60" i="6" s="1"/>
  <c r="EZ61" i="6" s="1"/>
  <c r="EZ62" i="6" s="1"/>
  <c r="EZ63" i="6" s="1"/>
  <c r="EZ64" i="6" s="1"/>
  <c r="EZ65" i="6" s="1"/>
  <c r="EZ66" i="6" s="1"/>
  <c r="EZ67" i="6" s="1"/>
  <c r="EZ68" i="6" s="1"/>
  <c r="EZ69" i="6" s="1"/>
  <c r="EZ70" i="6" s="1"/>
  <c r="EZ71" i="6" s="1"/>
  <c r="EZ72" i="6" s="1"/>
  <c r="EZ73" i="6" s="1"/>
  <c r="EZ74" i="6" s="1"/>
  <c r="EZ75" i="6" s="1"/>
  <c r="EZ76" i="6" s="1"/>
  <c r="EZ77" i="6" s="1"/>
  <c r="EZ78" i="6" s="1"/>
  <c r="EZ79" i="6" s="1"/>
  <c r="EZ80" i="6" s="1"/>
  <c r="EZ81" i="6" s="1"/>
  <c r="EZ82" i="6" s="1"/>
  <c r="EZ83" i="6" s="1"/>
  <c r="EZ84" i="6" s="1"/>
  <c r="EZ85" i="6" s="1"/>
  <c r="EZ86" i="6" s="1"/>
  <c r="EZ87" i="6" s="1"/>
  <c r="EZ88" i="6" s="1"/>
  <c r="EZ89" i="6" s="1"/>
  <c r="EZ90" i="6" s="1"/>
  <c r="EZ91" i="6" s="1"/>
  <c r="EZ92" i="6" s="1"/>
  <c r="EZ93" i="6" s="1"/>
  <c r="EZ94" i="6" s="1"/>
  <c r="EZ95" i="6" s="1"/>
  <c r="EZ96" i="6" s="1"/>
  <c r="EZ97" i="6" s="1"/>
  <c r="EZ98" i="6" s="1"/>
  <c r="EZ99" i="6" s="1"/>
  <c r="EZ100" i="6" s="1"/>
  <c r="EZ101" i="6" s="1"/>
  <c r="FC3" i="6"/>
  <c r="EZ3" i="6"/>
  <c r="FC2" i="6"/>
  <c r="EZ2" i="6"/>
  <c r="EW5" i="6"/>
  <c r="EW6" i="6" s="1"/>
  <c r="EW4" i="6"/>
  <c r="EW3" i="6"/>
  <c r="EW2" i="6"/>
  <c r="EX2" i="6" s="1"/>
  <c r="I110" i="1"/>
  <c r="I111" i="1"/>
  <c r="I112" i="1"/>
  <c r="I113" i="1"/>
  <c r="I114" i="1"/>
  <c r="I115" i="1"/>
  <c r="J111" i="1"/>
  <c r="J112" i="1"/>
  <c r="J113" i="1"/>
  <c r="J114" i="1"/>
  <c r="J115" i="1"/>
  <c r="J110" i="1"/>
  <c r="G123" i="1"/>
  <c r="F123" i="1"/>
  <c r="F106" i="1"/>
  <c r="F111" i="1"/>
  <c r="F117" i="1" s="1"/>
  <c r="F112" i="1"/>
  <c r="F113" i="1"/>
  <c r="F119" i="1" s="1"/>
  <c r="F114" i="1"/>
  <c r="F115" i="1"/>
  <c r="F110" i="1"/>
  <c r="FI2" i="6"/>
  <c r="FJ2" i="6" s="1"/>
  <c r="FF2" i="6"/>
  <c r="FG2" i="6" s="1"/>
  <c r="T11" i="8"/>
  <c r="EQ109" i="6"/>
  <c r="DG115" i="6"/>
  <c r="EQ3" i="6"/>
  <c r="EQ4" i="6"/>
  <c r="EQ5" i="6"/>
  <c r="EQ6" i="6"/>
  <c r="EQ7" i="6"/>
  <c r="EQ8" i="6"/>
  <c r="EQ9" i="6"/>
  <c r="EQ10" i="6"/>
  <c r="EQ11" i="6"/>
  <c r="EQ12" i="6"/>
  <c r="EQ13" i="6"/>
  <c r="EQ14" i="6"/>
  <c r="EQ15" i="6"/>
  <c r="EQ16" i="6"/>
  <c r="EQ17" i="6"/>
  <c r="EQ18" i="6"/>
  <c r="EQ19" i="6"/>
  <c r="EQ20" i="6"/>
  <c r="EQ21" i="6"/>
  <c r="EQ22" i="6"/>
  <c r="EQ23" i="6"/>
  <c r="EQ24" i="6"/>
  <c r="EQ25" i="6"/>
  <c r="EQ26" i="6"/>
  <c r="EQ27" i="6"/>
  <c r="EQ28" i="6"/>
  <c r="EQ29" i="6"/>
  <c r="EQ30" i="6"/>
  <c r="EQ31" i="6"/>
  <c r="EQ32" i="6"/>
  <c r="EQ33" i="6"/>
  <c r="EQ34" i="6"/>
  <c r="EQ35" i="6"/>
  <c r="EQ36" i="6"/>
  <c r="EQ37" i="6"/>
  <c r="EQ38" i="6"/>
  <c r="EQ39" i="6"/>
  <c r="EQ40" i="6"/>
  <c r="EQ41" i="6"/>
  <c r="EQ42" i="6"/>
  <c r="EQ43" i="6"/>
  <c r="EQ44" i="6"/>
  <c r="EQ45" i="6"/>
  <c r="EQ46" i="6"/>
  <c r="EQ47" i="6"/>
  <c r="EQ48" i="6"/>
  <c r="EQ49" i="6"/>
  <c r="EQ50" i="6"/>
  <c r="EQ51" i="6"/>
  <c r="EQ52" i="6"/>
  <c r="EQ53" i="6"/>
  <c r="EQ54" i="6"/>
  <c r="EQ55" i="6"/>
  <c r="EQ56" i="6"/>
  <c r="EQ57" i="6"/>
  <c r="EQ58" i="6"/>
  <c r="EQ59" i="6"/>
  <c r="EQ60" i="6"/>
  <c r="EQ61" i="6"/>
  <c r="EQ62" i="6"/>
  <c r="EQ63" i="6"/>
  <c r="EQ64" i="6"/>
  <c r="EQ65" i="6"/>
  <c r="EQ66" i="6"/>
  <c r="EQ67" i="6"/>
  <c r="EQ68" i="6"/>
  <c r="EQ69" i="6"/>
  <c r="EQ70" i="6"/>
  <c r="EQ71" i="6"/>
  <c r="EQ72" i="6"/>
  <c r="EQ73" i="6"/>
  <c r="EQ74" i="6"/>
  <c r="EQ75" i="6"/>
  <c r="EQ76" i="6"/>
  <c r="EQ77" i="6"/>
  <c r="EQ78" i="6"/>
  <c r="EQ79" i="6"/>
  <c r="EQ80" i="6"/>
  <c r="EQ81" i="6"/>
  <c r="EQ82" i="6"/>
  <c r="EQ83" i="6"/>
  <c r="EQ84" i="6"/>
  <c r="EQ85" i="6"/>
  <c r="EQ86" i="6"/>
  <c r="EQ87" i="6"/>
  <c r="EQ88" i="6"/>
  <c r="EQ89" i="6"/>
  <c r="EQ90" i="6"/>
  <c r="EQ91" i="6"/>
  <c r="EQ92" i="6"/>
  <c r="EQ93" i="6"/>
  <c r="EQ94" i="6"/>
  <c r="EQ95" i="6"/>
  <c r="EQ96" i="6"/>
  <c r="EQ97" i="6"/>
  <c r="EQ98" i="6"/>
  <c r="EQ99" i="6"/>
  <c r="EQ100" i="6"/>
  <c r="EQ101" i="6"/>
  <c r="EQ2" i="6"/>
  <c r="EP4" i="6"/>
  <c r="EP5" i="6" s="1"/>
  <c r="EP6" i="6" s="1"/>
  <c r="EP7" i="6" s="1"/>
  <c r="EP8" i="6" s="1"/>
  <c r="EP9" i="6" s="1"/>
  <c r="EP10" i="6" s="1"/>
  <c r="EP11" i="6" s="1"/>
  <c r="EP12" i="6" s="1"/>
  <c r="EP13" i="6" s="1"/>
  <c r="EP14" i="6" s="1"/>
  <c r="EP15" i="6" s="1"/>
  <c r="EP16" i="6" s="1"/>
  <c r="EP17" i="6" s="1"/>
  <c r="EP18" i="6" s="1"/>
  <c r="EP19" i="6" s="1"/>
  <c r="EP20" i="6" s="1"/>
  <c r="EP21" i="6" s="1"/>
  <c r="EP22" i="6" s="1"/>
  <c r="EP23" i="6" s="1"/>
  <c r="EP24" i="6" s="1"/>
  <c r="EP25" i="6" s="1"/>
  <c r="EP26" i="6" s="1"/>
  <c r="EP27" i="6" s="1"/>
  <c r="EP28" i="6" s="1"/>
  <c r="EP29" i="6" s="1"/>
  <c r="EP30" i="6" s="1"/>
  <c r="EP31" i="6" s="1"/>
  <c r="EP32" i="6" s="1"/>
  <c r="EP33" i="6" s="1"/>
  <c r="EP34" i="6" s="1"/>
  <c r="EP35" i="6" s="1"/>
  <c r="EP36" i="6" s="1"/>
  <c r="EP37" i="6" s="1"/>
  <c r="EP38" i="6" s="1"/>
  <c r="EP39" i="6" s="1"/>
  <c r="EP40" i="6" s="1"/>
  <c r="EP41" i="6" s="1"/>
  <c r="EP42" i="6" s="1"/>
  <c r="EP43" i="6" s="1"/>
  <c r="EP44" i="6" s="1"/>
  <c r="EP45" i="6" s="1"/>
  <c r="EP46" i="6" s="1"/>
  <c r="EP47" i="6" s="1"/>
  <c r="EP48" i="6" s="1"/>
  <c r="EP49" i="6" s="1"/>
  <c r="EP50" i="6" s="1"/>
  <c r="EP51" i="6" s="1"/>
  <c r="EP52" i="6" s="1"/>
  <c r="EP53" i="6" s="1"/>
  <c r="EP54" i="6" s="1"/>
  <c r="EP55" i="6" s="1"/>
  <c r="EP56" i="6" s="1"/>
  <c r="EP57" i="6" s="1"/>
  <c r="EP58" i="6" s="1"/>
  <c r="EP59" i="6" s="1"/>
  <c r="EP60" i="6" s="1"/>
  <c r="EP61" i="6" s="1"/>
  <c r="EP62" i="6" s="1"/>
  <c r="EP63" i="6" s="1"/>
  <c r="EP64" i="6" s="1"/>
  <c r="EP65" i="6" s="1"/>
  <c r="EP66" i="6" s="1"/>
  <c r="EP67" i="6" s="1"/>
  <c r="EP68" i="6" s="1"/>
  <c r="EP69" i="6" s="1"/>
  <c r="EP70" i="6" s="1"/>
  <c r="EP71" i="6" s="1"/>
  <c r="EP72" i="6" s="1"/>
  <c r="EP73" i="6" s="1"/>
  <c r="EP74" i="6" s="1"/>
  <c r="EP75" i="6" s="1"/>
  <c r="EP76" i="6" s="1"/>
  <c r="EP77" i="6" s="1"/>
  <c r="EP78" i="6" s="1"/>
  <c r="EP79" i="6" s="1"/>
  <c r="EP80" i="6" s="1"/>
  <c r="EP81" i="6" s="1"/>
  <c r="EP82" i="6" s="1"/>
  <c r="EP83" i="6" s="1"/>
  <c r="EP84" i="6" s="1"/>
  <c r="EP85" i="6" s="1"/>
  <c r="EP86" i="6" s="1"/>
  <c r="EP87" i="6" s="1"/>
  <c r="EP88" i="6" s="1"/>
  <c r="EP89" i="6" s="1"/>
  <c r="EP90" i="6" s="1"/>
  <c r="EP91" i="6" s="1"/>
  <c r="EP92" i="6" s="1"/>
  <c r="EP93" i="6" s="1"/>
  <c r="EP94" i="6" s="1"/>
  <c r="EP95" i="6" s="1"/>
  <c r="EP96" i="6" s="1"/>
  <c r="EP97" i="6" s="1"/>
  <c r="EP98" i="6" s="1"/>
  <c r="EP99" i="6" s="1"/>
  <c r="EP100" i="6" s="1"/>
  <c r="EP101" i="6" s="1"/>
  <c r="EP3" i="6"/>
  <c r="EP2" i="6"/>
  <c r="EN3" i="6"/>
  <c r="EN4" i="6"/>
  <c r="EN5" i="6"/>
  <c r="EN6" i="6"/>
  <c r="EN7" i="6"/>
  <c r="EN8" i="6"/>
  <c r="EN9" i="6"/>
  <c r="EN10" i="6"/>
  <c r="EN11" i="6"/>
  <c r="EN12" i="6"/>
  <c r="EN13" i="6"/>
  <c r="EN14" i="6"/>
  <c r="EN15" i="6"/>
  <c r="EN16" i="6"/>
  <c r="EN17" i="6"/>
  <c r="EN18" i="6"/>
  <c r="EN19" i="6"/>
  <c r="EN20" i="6"/>
  <c r="EN21" i="6"/>
  <c r="EN22" i="6"/>
  <c r="EN23" i="6"/>
  <c r="EN24" i="6"/>
  <c r="EN25" i="6"/>
  <c r="EN26" i="6"/>
  <c r="EN27" i="6"/>
  <c r="EN28" i="6"/>
  <c r="EN29" i="6"/>
  <c r="EN30" i="6"/>
  <c r="EN31" i="6"/>
  <c r="EN32" i="6"/>
  <c r="EN33" i="6"/>
  <c r="EN34" i="6"/>
  <c r="EN35" i="6"/>
  <c r="EN36" i="6"/>
  <c r="EN37" i="6"/>
  <c r="EN38" i="6"/>
  <c r="EN39" i="6"/>
  <c r="EN40" i="6"/>
  <c r="EN41" i="6"/>
  <c r="EN42" i="6"/>
  <c r="EN43" i="6"/>
  <c r="EN44" i="6"/>
  <c r="EN45" i="6"/>
  <c r="EN46" i="6"/>
  <c r="EN47" i="6"/>
  <c r="EN48" i="6"/>
  <c r="EN49" i="6"/>
  <c r="EN50" i="6"/>
  <c r="EN51" i="6"/>
  <c r="EN52" i="6"/>
  <c r="EN53" i="6"/>
  <c r="EN54" i="6"/>
  <c r="EN55" i="6"/>
  <c r="EN56" i="6"/>
  <c r="EN57" i="6"/>
  <c r="EN58" i="6"/>
  <c r="EN59" i="6"/>
  <c r="EN60" i="6"/>
  <c r="EN61" i="6"/>
  <c r="EN62" i="6"/>
  <c r="EN63" i="6"/>
  <c r="EN64" i="6"/>
  <c r="EN65" i="6"/>
  <c r="EN66" i="6"/>
  <c r="EN67" i="6"/>
  <c r="EN68" i="6"/>
  <c r="EN69" i="6"/>
  <c r="EN70" i="6"/>
  <c r="EN71" i="6"/>
  <c r="EN72" i="6"/>
  <c r="EN73" i="6"/>
  <c r="EN74" i="6"/>
  <c r="EN75" i="6"/>
  <c r="EN76" i="6"/>
  <c r="EN77" i="6"/>
  <c r="EN78" i="6"/>
  <c r="EN79" i="6"/>
  <c r="EN80" i="6"/>
  <c r="EN81" i="6"/>
  <c r="EN82" i="6"/>
  <c r="EN83" i="6"/>
  <c r="EN84" i="6"/>
  <c r="EN85" i="6"/>
  <c r="EN86" i="6"/>
  <c r="EN87" i="6"/>
  <c r="EN88" i="6"/>
  <c r="EN89" i="6"/>
  <c r="EN90" i="6"/>
  <c r="EN91" i="6"/>
  <c r="EN92" i="6"/>
  <c r="EN93" i="6"/>
  <c r="EN94" i="6"/>
  <c r="EN95" i="6"/>
  <c r="EN96" i="6"/>
  <c r="EN97" i="6"/>
  <c r="EN98" i="6"/>
  <c r="EN99" i="6"/>
  <c r="EN100" i="6"/>
  <c r="EN101" i="6"/>
  <c r="EN2" i="6"/>
  <c r="EM4" i="6"/>
  <c r="EM5" i="6" s="1"/>
  <c r="EM6" i="6" s="1"/>
  <c r="EM7" i="6" s="1"/>
  <c r="EM8" i="6" s="1"/>
  <c r="EM9" i="6" s="1"/>
  <c r="EM10" i="6" s="1"/>
  <c r="EM11" i="6" s="1"/>
  <c r="EM12" i="6" s="1"/>
  <c r="EM13" i="6" s="1"/>
  <c r="EM14" i="6" s="1"/>
  <c r="EM15" i="6" s="1"/>
  <c r="EM16" i="6" s="1"/>
  <c r="EM17" i="6" s="1"/>
  <c r="EM18" i="6" s="1"/>
  <c r="EM19" i="6" s="1"/>
  <c r="EM20" i="6" s="1"/>
  <c r="EM21" i="6" s="1"/>
  <c r="EM22" i="6" s="1"/>
  <c r="EM23" i="6" s="1"/>
  <c r="EM24" i="6" s="1"/>
  <c r="EM25" i="6" s="1"/>
  <c r="EM26" i="6" s="1"/>
  <c r="EM27" i="6" s="1"/>
  <c r="EM28" i="6" s="1"/>
  <c r="EM29" i="6" s="1"/>
  <c r="EM30" i="6" s="1"/>
  <c r="EM31" i="6" s="1"/>
  <c r="EM32" i="6" s="1"/>
  <c r="EM33" i="6" s="1"/>
  <c r="EM34" i="6" s="1"/>
  <c r="EM35" i="6" s="1"/>
  <c r="EM36" i="6" s="1"/>
  <c r="EM37" i="6" s="1"/>
  <c r="EM38" i="6" s="1"/>
  <c r="EM39" i="6" s="1"/>
  <c r="EM40" i="6" s="1"/>
  <c r="EM41" i="6" s="1"/>
  <c r="EM42" i="6" s="1"/>
  <c r="EM43" i="6" s="1"/>
  <c r="EM44" i="6" s="1"/>
  <c r="EM45" i="6" s="1"/>
  <c r="EM46" i="6" s="1"/>
  <c r="EM47" i="6" s="1"/>
  <c r="EM48" i="6" s="1"/>
  <c r="EM49" i="6" s="1"/>
  <c r="EM50" i="6" s="1"/>
  <c r="EM51" i="6" s="1"/>
  <c r="EM52" i="6" s="1"/>
  <c r="EM53" i="6" s="1"/>
  <c r="EM54" i="6" s="1"/>
  <c r="EM55" i="6" s="1"/>
  <c r="EM56" i="6" s="1"/>
  <c r="EM57" i="6" s="1"/>
  <c r="EM58" i="6" s="1"/>
  <c r="EM59" i="6" s="1"/>
  <c r="EM60" i="6" s="1"/>
  <c r="EM61" i="6" s="1"/>
  <c r="EM62" i="6" s="1"/>
  <c r="EM63" i="6" s="1"/>
  <c r="EM64" i="6" s="1"/>
  <c r="EM65" i="6" s="1"/>
  <c r="EM66" i="6" s="1"/>
  <c r="EM67" i="6" s="1"/>
  <c r="EM68" i="6" s="1"/>
  <c r="EM69" i="6" s="1"/>
  <c r="EM70" i="6" s="1"/>
  <c r="EM71" i="6" s="1"/>
  <c r="EM72" i="6" s="1"/>
  <c r="EM73" i="6" s="1"/>
  <c r="EM74" i="6" s="1"/>
  <c r="EM75" i="6" s="1"/>
  <c r="EM76" i="6" s="1"/>
  <c r="EM77" i="6" s="1"/>
  <c r="EM78" i="6" s="1"/>
  <c r="EM79" i="6" s="1"/>
  <c r="EM80" i="6" s="1"/>
  <c r="EM81" i="6" s="1"/>
  <c r="EM82" i="6" s="1"/>
  <c r="EM83" i="6" s="1"/>
  <c r="EM84" i="6" s="1"/>
  <c r="EM85" i="6" s="1"/>
  <c r="EM86" i="6" s="1"/>
  <c r="EM87" i="6" s="1"/>
  <c r="EM88" i="6" s="1"/>
  <c r="EM89" i="6" s="1"/>
  <c r="EM90" i="6" s="1"/>
  <c r="EM91" i="6" s="1"/>
  <c r="EM92" i="6" s="1"/>
  <c r="EM93" i="6" s="1"/>
  <c r="EM94" i="6" s="1"/>
  <c r="EM95" i="6" s="1"/>
  <c r="EM96" i="6" s="1"/>
  <c r="EM97" i="6" s="1"/>
  <c r="EM98" i="6" s="1"/>
  <c r="EM99" i="6" s="1"/>
  <c r="EM100" i="6" s="1"/>
  <c r="EM101" i="6" s="1"/>
  <c r="EM3" i="6"/>
  <c r="EM2" i="6"/>
  <c r="EK3" i="6"/>
  <c r="EK4" i="6"/>
  <c r="EK5" i="6"/>
  <c r="EK6" i="6"/>
  <c r="EK7" i="6"/>
  <c r="EK8" i="6"/>
  <c r="EK9" i="6"/>
  <c r="EK10" i="6"/>
  <c r="EK11" i="6"/>
  <c r="EK12" i="6"/>
  <c r="EK13" i="6"/>
  <c r="EK14" i="6"/>
  <c r="EK15" i="6"/>
  <c r="EK16" i="6"/>
  <c r="EK17" i="6"/>
  <c r="EK18" i="6"/>
  <c r="EK19" i="6"/>
  <c r="EK20" i="6"/>
  <c r="EK21" i="6"/>
  <c r="EK22" i="6"/>
  <c r="EK23" i="6"/>
  <c r="EK24" i="6"/>
  <c r="EK25" i="6"/>
  <c r="EK26" i="6"/>
  <c r="EK27" i="6"/>
  <c r="EK28" i="6"/>
  <c r="EK29" i="6"/>
  <c r="EK30" i="6"/>
  <c r="EK31" i="6"/>
  <c r="EK32" i="6"/>
  <c r="EK33" i="6"/>
  <c r="EK34" i="6"/>
  <c r="EK35" i="6"/>
  <c r="EK36" i="6"/>
  <c r="EK37" i="6"/>
  <c r="EK38" i="6"/>
  <c r="EK39" i="6"/>
  <c r="EK40" i="6"/>
  <c r="EK41" i="6"/>
  <c r="EK42" i="6"/>
  <c r="EK43" i="6"/>
  <c r="EK44" i="6"/>
  <c r="EK45" i="6"/>
  <c r="EK46" i="6"/>
  <c r="EK47" i="6"/>
  <c r="EK48" i="6"/>
  <c r="EK49" i="6"/>
  <c r="EK50" i="6"/>
  <c r="EK51" i="6"/>
  <c r="EK52" i="6"/>
  <c r="EK53" i="6"/>
  <c r="EK54" i="6"/>
  <c r="EK55" i="6"/>
  <c r="EK56" i="6"/>
  <c r="EK57" i="6"/>
  <c r="EK58" i="6"/>
  <c r="EK59" i="6"/>
  <c r="EK60" i="6"/>
  <c r="EK61" i="6"/>
  <c r="EK62" i="6"/>
  <c r="EK63" i="6"/>
  <c r="EK64" i="6"/>
  <c r="EK65" i="6"/>
  <c r="EK66" i="6"/>
  <c r="EK67" i="6"/>
  <c r="EK68" i="6"/>
  <c r="EK69" i="6"/>
  <c r="EK70" i="6"/>
  <c r="EK71" i="6"/>
  <c r="EK72" i="6"/>
  <c r="EK73" i="6"/>
  <c r="EK74" i="6"/>
  <c r="EK75" i="6"/>
  <c r="EK76" i="6"/>
  <c r="EK77" i="6"/>
  <c r="EK78" i="6"/>
  <c r="EK79" i="6"/>
  <c r="EK80" i="6"/>
  <c r="EK81" i="6"/>
  <c r="EK82" i="6"/>
  <c r="EK83" i="6"/>
  <c r="EK84" i="6"/>
  <c r="EK85" i="6"/>
  <c r="EK86" i="6"/>
  <c r="EK87" i="6"/>
  <c r="EK88" i="6"/>
  <c r="EK89" i="6"/>
  <c r="EK90" i="6"/>
  <c r="EK91" i="6"/>
  <c r="EK92" i="6"/>
  <c r="EK93" i="6"/>
  <c r="EK94" i="6"/>
  <c r="EK95" i="6"/>
  <c r="EK96" i="6"/>
  <c r="EK97" i="6"/>
  <c r="EK98" i="6"/>
  <c r="EK99" i="6"/>
  <c r="EK100" i="6"/>
  <c r="EK101" i="6"/>
  <c r="EK2" i="6"/>
  <c r="EH3" i="6"/>
  <c r="EH4" i="6"/>
  <c r="EH5" i="6"/>
  <c r="EH6" i="6"/>
  <c r="EH7" i="6"/>
  <c r="EH8" i="6"/>
  <c r="EH9" i="6"/>
  <c r="EH10" i="6"/>
  <c r="EH11" i="6"/>
  <c r="EH12" i="6"/>
  <c r="EH13" i="6"/>
  <c r="EH14" i="6"/>
  <c r="EH15" i="6"/>
  <c r="EH16" i="6"/>
  <c r="EH17" i="6"/>
  <c r="EH18" i="6"/>
  <c r="EH19" i="6"/>
  <c r="EH20" i="6"/>
  <c r="EH21" i="6"/>
  <c r="EH22" i="6"/>
  <c r="EH23" i="6"/>
  <c r="EH24" i="6"/>
  <c r="EH25" i="6"/>
  <c r="EH26" i="6"/>
  <c r="EH27" i="6"/>
  <c r="EH28" i="6"/>
  <c r="EH29" i="6"/>
  <c r="EH30" i="6"/>
  <c r="EH31" i="6"/>
  <c r="EH32" i="6"/>
  <c r="EH33" i="6"/>
  <c r="EH34" i="6"/>
  <c r="EH35" i="6"/>
  <c r="EH36" i="6"/>
  <c r="EH37" i="6"/>
  <c r="EH38" i="6"/>
  <c r="EH39" i="6"/>
  <c r="EH40" i="6"/>
  <c r="EH41" i="6"/>
  <c r="EH42" i="6"/>
  <c r="EH43" i="6"/>
  <c r="EH44" i="6"/>
  <c r="EH45" i="6"/>
  <c r="EH46" i="6"/>
  <c r="EH47" i="6"/>
  <c r="EH48" i="6"/>
  <c r="EH49" i="6"/>
  <c r="EH50" i="6"/>
  <c r="EH51" i="6"/>
  <c r="EH52" i="6"/>
  <c r="EH53" i="6"/>
  <c r="EH54" i="6"/>
  <c r="EH55" i="6"/>
  <c r="EH56" i="6"/>
  <c r="EH57" i="6"/>
  <c r="EH58" i="6"/>
  <c r="EH59" i="6"/>
  <c r="EH60" i="6"/>
  <c r="EH61" i="6"/>
  <c r="EH62" i="6"/>
  <c r="EH63" i="6"/>
  <c r="EH64" i="6"/>
  <c r="EH65" i="6"/>
  <c r="EH66" i="6"/>
  <c r="EH67" i="6"/>
  <c r="EH68" i="6"/>
  <c r="EH69" i="6"/>
  <c r="EH70" i="6"/>
  <c r="EH71" i="6"/>
  <c r="EH72" i="6"/>
  <c r="EH73" i="6"/>
  <c r="EH74" i="6"/>
  <c r="EH75" i="6"/>
  <c r="EH76" i="6"/>
  <c r="EH77" i="6"/>
  <c r="EH78" i="6"/>
  <c r="EH79" i="6"/>
  <c r="EH80" i="6"/>
  <c r="EH81" i="6"/>
  <c r="EH82" i="6"/>
  <c r="EH83" i="6"/>
  <c r="EH84" i="6"/>
  <c r="EH85" i="6"/>
  <c r="EH86" i="6"/>
  <c r="EH87" i="6"/>
  <c r="EH88" i="6"/>
  <c r="EH89" i="6"/>
  <c r="EH90" i="6"/>
  <c r="EH91" i="6"/>
  <c r="EH92" i="6"/>
  <c r="EH93" i="6"/>
  <c r="EH94" i="6"/>
  <c r="EH95" i="6"/>
  <c r="EH96" i="6"/>
  <c r="EH97" i="6"/>
  <c r="EH98" i="6"/>
  <c r="EH99" i="6"/>
  <c r="EH100" i="6"/>
  <c r="EH101" i="6"/>
  <c r="EH2" i="6"/>
  <c r="EE2" i="6"/>
  <c r="EE4" i="6"/>
  <c r="EE5" i="6"/>
  <c r="EE6" i="6"/>
  <c r="EE7" i="6"/>
  <c r="EE8" i="6"/>
  <c r="EE9" i="6"/>
  <c r="EE10" i="6"/>
  <c r="EE11" i="6"/>
  <c r="EE12" i="6"/>
  <c r="EE13" i="6"/>
  <c r="EE14" i="6"/>
  <c r="EE15" i="6"/>
  <c r="EE16" i="6"/>
  <c r="EE17" i="6"/>
  <c r="EE18" i="6"/>
  <c r="EE19" i="6"/>
  <c r="EE20" i="6"/>
  <c r="EE21" i="6"/>
  <c r="EE22" i="6"/>
  <c r="EE23" i="6"/>
  <c r="EE24" i="6"/>
  <c r="EE25" i="6"/>
  <c r="EE26" i="6"/>
  <c r="EE27" i="6"/>
  <c r="EE28" i="6"/>
  <c r="EE29" i="6"/>
  <c r="EE30" i="6"/>
  <c r="EE31" i="6"/>
  <c r="EE32" i="6"/>
  <c r="EE33" i="6"/>
  <c r="EE34" i="6"/>
  <c r="EE35" i="6"/>
  <c r="EE36" i="6"/>
  <c r="EE37" i="6"/>
  <c r="EE38" i="6"/>
  <c r="EE39" i="6"/>
  <c r="EE40" i="6"/>
  <c r="EE41" i="6"/>
  <c r="EE42" i="6"/>
  <c r="EE43" i="6"/>
  <c r="EE44" i="6"/>
  <c r="EE45" i="6"/>
  <c r="EE46" i="6"/>
  <c r="EE47" i="6"/>
  <c r="EE48" i="6"/>
  <c r="EE49" i="6"/>
  <c r="EE50" i="6"/>
  <c r="EE51" i="6"/>
  <c r="EE52" i="6"/>
  <c r="EE53" i="6"/>
  <c r="EE54" i="6"/>
  <c r="EE55" i="6"/>
  <c r="EE56" i="6"/>
  <c r="EE57" i="6"/>
  <c r="EE58" i="6"/>
  <c r="EE59" i="6"/>
  <c r="EE60" i="6"/>
  <c r="EE61" i="6"/>
  <c r="EE62" i="6"/>
  <c r="EE63" i="6"/>
  <c r="EE64" i="6"/>
  <c r="EE65" i="6"/>
  <c r="EE66" i="6"/>
  <c r="EE67" i="6"/>
  <c r="EE68" i="6"/>
  <c r="EE69" i="6"/>
  <c r="EE70" i="6"/>
  <c r="EE71" i="6"/>
  <c r="EE72" i="6"/>
  <c r="EE73" i="6"/>
  <c r="EE74" i="6"/>
  <c r="EE75" i="6"/>
  <c r="EE76" i="6"/>
  <c r="EE77" i="6"/>
  <c r="EE78" i="6"/>
  <c r="EE79" i="6"/>
  <c r="EE80" i="6"/>
  <c r="EE81" i="6"/>
  <c r="EE82" i="6"/>
  <c r="EE83" i="6"/>
  <c r="EE84" i="6"/>
  <c r="EE85" i="6"/>
  <c r="EE86" i="6"/>
  <c r="EE87" i="6"/>
  <c r="EE88" i="6"/>
  <c r="EE89" i="6"/>
  <c r="EE90" i="6"/>
  <c r="EE91" i="6"/>
  <c r="EE92" i="6"/>
  <c r="EE93" i="6"/>
  <c r="EE94" i="6"/>
  <c r="EE95" i="6"/>
  <c r="EE96" i="6"/>
  <c r="EE97" i="6"/>
  <c r="EE98" i="6"/>
  <c r="EE99" i="6"/>
  <c r="EE100" i="6"/>
  <c r="EE101" i="6"/>
  <c r="EE3" i="6"/>
  <c r="EJ4" i="6"/>
  <c r="EJ5" i="6" s="1"/>
  <c r="EJ6" i="6" s="1"/>
  <c r="EJ7" i="6" s="1"/>
  <c r="EJ8" i="6" s="1"/>
  <c r="EJ9" i="6" s="1"/>
  <c r="EJ10" i="6" s="1"/>
  <c r="EJ11" i="6" s="1"/>
  <c r="EJ12" i="6" s="1"/>
  <c r="EJ13" i="6" s="1"/>
  <c r="EJ14" i="6" s="1"/>
  <c r="EJ15" i="6" s="1"/>
  <c r="EJ16" i="6" s="1"/>
  <c r="EJ17" i="6" s="1"/>
  <c r="EJ18" i="6" s="1"/>
  <c r="EJ19" i="6" s="1"/>
  <c r="EJ20" i="6" s="1"/>
  <c r="EJ21" i="6" s="1"/>
  <c r="EJ22" i="6" s="1"/>
  <c r="EJ23" i="6" s="1"/>
  <c r="EJ24" i="6" s="1"/>
  <c r="EJ25" i="6" s="1"/>
  <c r="EJ26" i="6" s="1"/>
  <c r="EJ27" i="6" s="1"/>
  <c r="EJ28" i="6" s="1"/>
  <c r="EJ29" i="6" s="1"/>
  <c r="EJ30" i="6" s="1"/>
  <c r="EJ31" i="6" s="1"/>
  <c r="EJ32" i="6" s="1"/>
  <c r="EJ33" i="6" s="1"/>
  <c r="EJ34" i="6" s="1"/>
  <c r="EJ35" i="6" s="1"/>
  <c r="EJ36" i="6" s="1"/>
  <c r="EJ37" i="6" s="1"/>
  <c r="EJ38" i="6" s="1"/>
  <c r="EJ39" i="6" s="1"/>
  <c r="EJ40" i="6" s="1"/>
  <c r="EJ41" i="6" s="1"/>
  <c r="EJ42" i="6" s="1"/>
  <c r="EJ43" i="6" s="1"/>
  <c r="EJ44" i="6" s="1"/>
  <c r="EJ45" i="6" s="1"/>
  <c r="EJ46" i="6" s="1"/>
  <c r="EJ47" i="6" s="1"/>
  <c r="EJ48" i="6" s="1"/>
  <c r="EJ49" i="6" s="1"/>
  <c r="EJ50" i="6" s="1"/>
  <c r="EJ51" i="6" s="1"/>
  <c r="EJ52" i="6" s="1"/>
  <c r="EJ53" i="6" s="1"/>
  <c r="EJ54" i="6" s="1"/>
  <c r="EJ55" i="6" s="1"/>
  <c r="EJ56" i="6" s="1"/>
  <c r="EJ57" i="6" s="1"/>
  <c r="EJ58" i="6" s="1"/>
  <c r="EJ59" i="6" s="1"/>
  <c r="EJ60" i="6" s="1"/>
  <c r="EJ61" i="6" s="1"/>
  <c r="EJ62" i="6" s="1"/>
  <c r="EJ63" i="6" s="1"/>
  <c r="EJ64" i="6" s="1"/>
  <c r="EJ65" i="6" s="1"/>
  <c r="EJ66" i="6" s="1"/>
  <c r="EJ67" i="6" s="1"/>
  <c r="EJ68" i="6" s="1"/>
  <c r="EJ69" i="6" s="1"/>
  <c r="EJ70" i="6" s="1"/>
  <c r="EJ71" i="6" s="1"/>
  <c r="EJ72" i="6" s="1"/>
  <c r="EJ73" i="6" s="1"/>
  <c r="EJ74" i="6" s="1"/>
  <c r="EJ75" i="6" s="1"/>
  <c r="EJ76" i="6" s="1"/>
  <c r="EJ77" i="6" s="1"/>
  <c r="EJ78" i="6" s="1"/>
  <c r="EJ79" i="6" s="1"/>
  <c r="EJ80" i="6" s="1"/>
  <c r="EJ81" i="6" s="1"/>
  <c r="EJ82" i="6" s="1"/>
  <c r="EJ83" i="6" s="1"/>
  <c r="EJ84" i="6" s="1"/>
  <c r="EJ85" i="6" s="1"/>
  <c r="EJ86" i="6" s="1"/>
  <c r="EJ87" i="6" s="1"/>
  <c r="EJ88" i="6" s="1"/>
  <c r="EJ89" i="6" s="1"/>
  <c r="EJ90" i="6" s="1"/>
  <c r="EJ91" i="6" s="1"/>
  <c r="EJ92" i="6" s="1"/>
  <c r="EJ93" i="6" s="1"/>
  <c r="EJ94" i="6" s="1"/>
  <c r="EJ95" i="6" s="1"/>
  <c r="EJ96" i="6" s="1"/>
  <c r="EJ97" i="6" s="1"/>
  <c r="EJ98" i="6" s="1"/>
  <c r="EJ99" i="6" s="1"/>
  <c r="EJ100" i="6" s="1"/>
  <c r="EJ101" i="6" s="1"/>
  <c r="EJ3" i="6"/>
  <c r="EJ2" i="6"/>
  <c r="EH103" i="6"/>
  <c r="EG4" i="6"/>
  <c r="EG5" i="6" s="1"/>
  <c r="EG6" i="6" s="1"/>
  <c r="EG7" i="6" s="1"/>
  <c r="EG8" i="6" s="1"/>
  <c r="EG9" i="6" s="1"/>
  <c r="EG10" i="6" s="1"/>
  <c r="EG11" i="6" s="1"/>
  <c r="EG12" i="6" s="1"/>
  <c r="EG13" i="6" s="1"/>
  <c r="EG14" i="6" s="1"/>
  <c r="EG15" i="6" s="1"/>
  <c r="EG16" i="6" s="1"/>
  <c r="EG17" i="6" s="1"/>
  <c r="EG18" i="6" s="1"/>
  <c r="EG19" i="6" s="1"/>
  <c r="EG20" i="6" s="1"/>
  <c r="EG21" i="6" s="1"/>
  <c r="EG22" i="6" s="1"/>
  <c r="EG23" i="6" s="1"/>
  <c r="EG24" i="6" s="1"/>
  <c r="EG25" i="6" s="1"/>
  <c r="EG26" i="6" s="1"/>
  <c r="EG27" i="6" s="1"/>
  <c r="EG28" i="6" s="1"/>
  <c r="EG29" i="6" s="1"/>
  <c r="EG30" i="6" s="1"/>
  <c r="EG31" i="6" s="1"/>
  <c r="EG32" i="6" s="1"/>
  <c r="EG33" i="6" s="1"/>
  <c r="EG34" i="6" s="1"/>
  <c r="EG35" i="6" s="1"/>
  <c r="EG36" i="6" s="1"/>
  <c r="EG37" i="6" s="1"/>
  <c r="EG38" i="6" s="1"/>
  <c r="EG39" i="6" s="1"/>
  <c r="EG40" i="6" s="1"/>
  <c r="EG41" i="6" s="1"/>
  <c r="EG42" i="6" s="1"/>
  <c r="EG43" i="6" s="1"/>
  <c r="EG44" i="6" s="1"/>
  <c r="EG45" i="6" s="1"/>
  <c r="EG46" i="6" s="1"/>
  <c r="EG47" i="6" s="1"/>
  <c r="EG48" i="6" s="1"/>
  <c r="EG49" i="6" s="1"/>
  <c r="EG50" i="6" s="1"/>
  <c r="EG51" i="6" s="1"/>
  <c r="EG52" i="6" s="1"/>
  <c r="EG53" i="6" s="1"/>
  <c r="EG54" i="6" s="1"/>
  <c r="EG55" i="6" s="1"/>
  <c r="EG56" i="6" s="1"/>
  <c r="EG57" i="6" s="1"/>
  <c r="EG58" i="6" s="1"/>
  <c r="EG59" i="6" s="1"/>
  <c r="EG60" i="6" s="1"/>
  <c r="EG61" i="6" s="1"/>
  <c r="EG62" i="6" s="1"/>
  <c r="EG63" i="6" s="1"/>
  <c r="EG64" i="6" s="1"/>
  <c r="EG65" i="6" s="1"/>
  <c r="EG66" i="6" s="1"/>
  <c r="EG67" i="6" s="1"/>
  <c r="EG68" i="6" s="1"/>
  <c r="EG69" i="6" s="1"/>
  <c r="EG70" i="6" s="1"/>
  <c r="EG71" i="6" s="1"/>
  <c r="EG72" i="6" s="1"/>
  <c r="EG73" i="6" s="1"/>
  <c r="EG74" i="6" s="1"/>
  <c r="EG75" i="6" s="1"/>
  <c r="EG76" i="6" s="1"/>
  <c r="EG77" i="6" s="1"/>
  <c r="EG78" i="6" s="1"/>
  <c r="EG79" i="6" s="1"/>
  <c r="EG80" i="6" s="1"/>
  <c r="EG81" i="6" s="1"/>
  <c r="EG82" i="6" s="1"/>
  <c r="EG83" i="6" s="1"/>
  <c r="EG84" i="6" s="1"/>
  <c r="EG85" i="6" s="1"/>
  <c r="EG86" i="6" s="1"/>
  <c r="EG87" i="6" s="1"/>
  <c r="EG88" i="6" s="1"/>
  <c r="EG89" i="6" s="1"/>
  <c r="EG90" i="6" s="1"/>
  <c r="EG91" i="6" s="1"/>
  <c r="EG92" i="6" s="1"/>
  <c r="EG93" i="6" s="1"/>
  <c r="EG94" i="6" s="1"/>
  <c r="EG95" i="6" s="1"/>
  <c r="EG96" i="6" s="1"/>
  <c r="EG97" i="6" s="1"/>
  <c r="EG98" i="6" s="1"/>
  <c r="EG99" i="6" s="1"/>
  <c r="EG100" i="6" s="1"/>
  <c r="EG101" i="6" s="1"/>
  <c r="EG3" i="6"/>
  <c r="EG2" i="6"/>
  <c r="ED3" i="6"/>
  <c r="ED4" i="6"/>
  <c r="ED5" i="6" s="1"/>
  <c r="ED6" i="6" s="1"/>
  <c r="ED7" i="6" s="1"/>
  <c r="ED8" i="6" s="1"/>
  <c r="ED9" i="6" s="1"/>
  <c r="ED10" i="6" s="1"/>
  <c r="ED11" i="6" s="1"/>
  <c r="ED12" i="6" s="1"/>
  <c r="ED13" i="6" s="1"/>
  <c r="ED14" i="6" s="1"/>
  <c r="ED15" i="6" s="1"/>
  <c r="ED16" i="6" s="1"/>
  <c r="ED17" i="6" s="1"/>
  <c r="ED18" i="6" s="1"/>
  <c r="ED19" i="6" s="1"/>
  <c r="ED20" i="6" s="1"/>
  <c r="ED21" i="6" s="1"/>
  <c r="ED22" i="6" s="1"/>
  <c r="ED23" i="6" s="1"/>
  <c r="ED24" i="6" s="1"/>
  <c r="ED25" i="6" s="1"/>
  <c r="ED26" i="6" s="1"/>
  <c r="ED27" i="6" s="1"/>
  <c r="ED28" i="6" s="1"/>
  <c r="ED29" i="6" s="1"/>
  <c r="ED30" i="6" s="1"/>
  <c r="ED31" i="6" s="1"/>
  <c r="ED32" i="6" s="1"/>
  <c r="ED33" i="6" s="1"/>
  <c r="ED34" i="6" s="1"/>
  <c r="ED35" i="6" s="1"/>
  <c r="ED36" i="6" s="1"/>
  <c r="ED37" i="6" s="1"/>
  <c r="ED38" i="6" s="1"/>
  <c r="ED39" i="6" s="1"/>
  <c r="ED40" i="6" s="1"/>
  <c r="ED41" i="6" s="1"/>
  <c r="ED42" i="6" s="1"/>
  <c r="ED43" i="6" s="1"/>
  <c r="ED44" i="6" s="1"/>
  <c r="ED45" i="6" s="1"/>
  <c r="ED46" i="6" s="1"/>
  <c r="ED47" i="6" s="1"/>
  <c r="ED48" i="6" s="1"/>
  <c r="ED49" i="6" s="1"/>
  <c r="ED50" i="6" s="1"/>
  <c r="ED51" i="6" s="1"/>
  <c r="ED52" i="6" s="1"/>
  <c r="ED53" i="6" s="1"/>
  <c r="ED54" i="6" s="1"/>
  <c r="ED55" i="6" s="1"/>
  <c r="ED56" i="6" s="1"/>
  <c r="ED57" i="6" s="1"/>
  <c r="ED58" i="6" s="1"/>
  <c r="ED59" i="6" s="1"/>
  <c r="ED60" i="6" s="1"/>
  <c r="ED61" i="6" s="1"/>
  <c r="ED62" i="6" s="1"/>
  <c r="ED63" i="6" s="1"/>
  <c r="ED64" i="6" s="1"/>
  <c r="ED65" i="6" s="1"/>
  <c r="ED66" i="6" s="1"/>
  <c r="ED67" i="6" s="1"/>
  <c r="ED68" i="6" s="1"/>
  <c r="ED69" i="6" s="1"/>
  <c r="ED70" i="6" s="1"/>
  <c r="ED71" i="6" s="1"/>
  <c r="ED72" i="6" s="1"/>
  <c r="ED73" i="6" s="1"/>
  <c r="ED74" i="6" s="1"/>
  <c r="ED75" i="6" s="1"/>
  <c r="ED76" i="6" s="1"/>
  <c r="ED77" i="6" s="1"/>
  <c r="ED78" i="6" s="1"/>
  <c r="ED79" i="6" s="1"/>
  <c r="ED80" i="6" s="1"/>
  <c r="ED81" i="6" s="1"/>
  <c r="ED82" i="6" s="1"/>
  <c r="ED83" i="6" s="1"/>
  <c r="ED84" i="6" s="1"/>
  <c r="ED85" i="6" s="1"/>
  <c r="ED86" i="6" s="1"/>
  <c r="ED87" i="6" s="1"/>
  <c r="ED88" i="6" s="1"/>
  <c r="ED89" i="6" s="1"/>
  <c r="ED90" i="6" s="1"/>
  <c r="ED91" i="6" s="1"/>
  <c r="ED92" i="6" s="1"/>
  <c r="ED93" i="6" s="1"/>
  <c r="ED94" i="6" s="1"/>
  <c r="ED95" i="6" s="1"/>
  <c r="ED96" i="6" s="1"/>
  <c r="ED97" i="6" s="1"/>
  <c r="ED98" i="6" s="1"/>
  <c r="ED99" i="6" s="1"/>
  <c r="ED100" i="6" s="1"/>
  <c r="ED101" i="6" s="1"/>
  <c r="ED2" i="6"/>
  <c r="DW103" i="6"/>
  <c r="DX103" i="6"/>
  <c r="DY103" i="6"/>
  <c r="DZ103" i="6"/>
  <c r="DV103" i="6"/>
  <c r="DW3" i="6"/>
  <c r="DX3" i="6"/>
  <c r="DY3" i="6"/>
  <c r="DZ3" i="6"/>
  <c r="DW4" i="6"/>
  <c r="DX4" i="6"/>
  <c r="DY4" i="6"/>
  <c r="DZ4" i="6"/>
  <c r="DW5" i="6"/>
  <c r="DX5" i="6"/>
  <c r="DY5" i="6"/>
  <c r="DZ5" i="6"/>
  <c r="DW6" i="6"/>
  <c r="DX6" i="6"/>
  <c r="DY6" i="6"/>
  <c r="DZ6" i="6"/>
  <c r="DW7" i="6"/>
  <c r="DX7" i="6"/>
  <c r="DY7" i="6"/>
  <c r="DZ7" i="6"/>
  <c r="DW8" i="6"/>
  <c r="DX8" i="6"/>
  <c r="DY8" i="6"/>
  <c r="DZ8" i="6"/>
  <c r="DW9" i="6"/>
  <c r="DX9" i="6"/>
  <c r="DY9" i="6"/>
  <c r="DZ9" i="6"/>
  <c r="DW10" i="6"/>
  <c r="DX10" i="6"/>
  <c r="DY10" i="6"/>
  <c r="DZ10" i="6"/>
  <c r="DW11" i="6"/>
  <c r="DX11" i="6"/>
  <c r="DY11" i="6"/>
  <c r="DZ11" i="6"/>
  <c r="DW12" i="6"/>
  <c r="DX12" i="6"/>
  <c r="DY12" i="6"/>
  <c r="DZ12" i="6"/>
  <c r="DW13" i="6"/>
  <c r="DX13" i="6"/>
  <c r="DY13" i="6"/>
  <c r="DZ13" i="6"/>
  <c r="DW14" i="6"/>
  <c r="DX14" i="6"/>
  <c r="DY14" i="6"/>
  <c r="DZ14" i="6"/>
  <c r="DW15" i="6"/>
  <c r="DX15" i="6"/>
  <c r="DY15" i="6"/>
  <c r="DZ15" i="6"/>
  <c r="DW16" i="6"/>
  <c r="DX16" i="6"/>
  <c r="DY16" i="6"/>
  <c r="DZ16" i="6"/>
  <c r="DW17" i="6"/>
  <c r="DX17" i="6"/>
  <c r="DY17" i="6"/>
  <c r="DZ17" i="6"/>
  <c r="DW18" i="6"/>
  <c r="DX18" i="6"/>
  <c r="DY18" i="6"/>
  <c r="DZ18" i="6"/>
  <c r="DW19" i="6"/>
  <c r="DX19" i="6"/>
  <c r="DY19" i="6"/>
  <c r="DZ19" i="6"/>
  <c r="DW20" i="6"/>
  <c r="DX20" i="6"/>
  <c r="DY20" i="6"/>
  <c r="DZ20" i="6"/>
  <c r="DW21" i="6"/>
  <c r="DX21" i="6"/>
  <c r="DY21" i="6"/>
  <c r="DZ21" i="6"/>
  <c r="DW22" i="6"/>
  <c r="DX22" i="6"/>
  <c r="DY22" i="6"/>
  <c r="DZ22" i="6"/>
  <c r="DW23" i="6"/>
  <c r="DX23" i="6"/>
  <c r="DY23" i="6"/>
  <c r="DZ23" i="6"/>
  <c r="DW24" i="6"/>
  <c r="DX24" i="6"/>
  <c r="DY24" i="6"/>
  <c r="DZ24" i="6"/>
  <c r="DW25" i="6"/>
  <c r="DX25" i="6"/>
  <c r="DY25" i="6"/>
  <c r="DZ25" i="6"/>
  <c r="DW26" i="6"/>
  <c r="DX26" i="6"/>
  <c r="DY26" i="6"/>
  <c r="DZ26" i="6"/>
  <c r="DW27" i="6"/>
  <c r="DX27" i="6"/>
  <c r="DY27" i="6"/>
  <c r="DZ27" i="6"/>
  <c r="DW28" i="6"/>
  <c r="DX28" i="6"/>
  <c r="DY28" i="6"/>
  <c r="DZ28" i="6"/>
  <c r="DW29" i="6"/>
  <c r="DX29" i="6"/>
  <c r="DY29" i="6"/>
  <c r="DZ29" i="6"/>
  <c r="DW30" i="6"/>
  <c r="DX30" i="6"/>
  <c r="DY30" i="6"/>
  <c r="DZ30" i="6"/>
  <c r="DW31" i="6"/>
  <c r="DX31" i="6"/>
  <c r="DY31" i="6"/>
  <c r="DZ31" i="6"/>
  <c r="DW32" i="6"/>
  <c r="DX32" i="6"/>
  <c r="DY32" i="6"/>
  <c r="DZ32" i="6"/>
  <c r="DW33" i="6"/>
  <c r="DX33" i="6"/>
  <c r="DY33" i="6"/>
  <c r="DZ33" i="6"/>
  <c r="DW34" i="6"/>
  <c r="DX34" i="6"/>
  <c r="DY34" i="6"/>
  <c r="DZ34" i="6"/>
  <c r="DW35" i="6"/>
  <c r="DX35" i="6"/>
  <c r="DY35" i="6"/>
  <c r="DZ35" i="6"/>
  <c r="DW36" i="6"/>
  <c r="DX36" i="6"/>
  <c r="DY36" i="6"/>
  <c r="DZ36" i="6"/>
  <c r="DW37" i="6"/>
  <c r="DX37" i="6"/>
  <c r="DY37" i="6"/>
  <c r="DZ37" i="6"/>
  <c r="DW38" i="6"/>
  <c r="DX38" i="6"/>
  <c r="DY38" i="6"/>
  <c r="DZ38" i="6"/>
  <c r="DW39" i="6"/>
  <c r="DX39" i="6"/>
  <c r="DY39" i="6"/>
  <c r="DZ39" i="6"/>
  <c r="DW40" i="6"/>
  <c r="DX40" i="6"/>
  <c r="DY40" i="6"/>
  <c r="DZ40" i="6"/>
  <c r="DW41" i="6"/>
  <c r="DX41" i="6"/>
  <c r="DY41" i="6"/>
  <c r="DZ41" i="6"/>
  <c r="DW42" i="6"/>
  <c r="DX42" i="6"/>
  <c r="DY42" i="6"/>
  <c r="DZ42" i="6"/>
  <c r="DW43" i="6"/>
  <c r="DX43" i="6"/>
  <c r="DY43" i="6"/>
  <c r="DZ43" i="6"/>
  <c r="DW44" i="6"/>
  <c r="DX44" i="6"/>
  <c r="DY44" i="6"/>
  <c r="DZ44" i="6"/>
  <c r="DW45" i="6"/>
  <c r="DX45" i="6"/>
  <c r="DY45" i="6"/>
  <c r="DZ45" i="6"/>
  <c r="DW46" i="6"/>
  <c r="DX46" i="6"/>
  <c r="DY46" i="6"/>
  <c r="DZ46" i="6"/>
  <c r="DW47" i="6"/>
  <c r="DX47" i="6"/>
  <c r="DY47" i="6"/>
  <c r="DZ47" i="6"/>
  <c r="DW48" i="6"/>
  <c r="DX48" i="6"/>
  <c r="DY48" i="6"/>
  <c r="DZ48" i="6"/>
  <c r="DW49" i="6"/>
  <c r="DX49" i="6"/>
  <c r="DY49" i="6"/>
  <c r="DZ49" i="6"/>
  <c r="DW50" i="6"/>
  <c r="DX50" i="6"/>
  <c r="DY50" i="6"/>
  <c r="DZ50" i="6"/>
  <c r="DW51" i="6"/>
  <c r="DX51" i="6"/>
  <c r="DY51" i="6"/>
  <c r="DZ51" i="6"/>
  <c r="DW52" i="6"/>
  <c r="DX52" i="6"/>
  <c r="DY52" i="6"/>
  <c r="DZ52" i="6"/>
  <c r="DW53" i="6"/>
  <c r="DX53" i="6"/>
  <c r="DY53" i="6"/>
  <c r="DZ53" i="6"/>
  <c r="DW54" i="6"/>
  <c r="DX54" i="6"/>
  <c r="DY54" i="6"/>
  <c r="DZ54" i="6"/>
  <c r="DW55" i="6"/>
  <c r="DX55" i="6"/>
  <c r="DY55" i="6"/>
  <c r="DZ55" i="6"/>
  <c r="DW56" i="6"/>
  <c r="DX56" i="6"/>
  <c r="DY56" i="6"/>
  <c r="DZ56" i="6"/>
  <c r="DW57" i="6"/>
  <c r="DX57" i="6"/>
  <c r="DY57" i="6"/>
  <c r="DZ57" i="6"/>
  <c r="DW58" i="6"/>
  <c r="DX58" i="6"/>
  <c r="DY58" i="6"/>
  <c r="DZ58" i="6"/>
  <c r="DW59" i="6"/>
  <c r="DX59" i="6"/>
  <c r="DY59" i="6"/>
  <c r="DZ59" i="6"/>
  <c r="DW60" i="6"/>
  <c r="DX60" i="6"/>
  <c r="DY60" i="6"/>
  <c r="DZ60" i="6"/>
  <c r="DW61" i="6"/>
  <c r="DX61" i="6"/>
  <c r="DY61" i="6"/>
  <c r="DZ61" i="6"/>
  <c r="DW62" i="6"/>
  <c r="DX62" i="6"/>
  <c r="DY62" i="6"/>
  <c r="DZ62" i="6"/>
  <c r="DW63" i="6"/>
  <c r="DX63" i="6"/>
  <c r="DY63" i="6"/>
  <c r="DZ63" i="6"/>
  <c r="DW64" i="6"/>
  <c r="DX64" i="6"/>
  <c r="DY64" i="6"/>
  <c r="DZ64" i="6"/>
  <c r="DW65" i="6"/>
  <c r="DX65" i="6"/>
  <c r="DY65" i="6"/>
  <c r="DZ65" i="6"/>
  <c r="DW66" i="6"/>
  <c r="DX66" i="6"/>
  <c r="DY66" i="6"/>
  <c r="DZ66" i="6"/>
  <c r="DW67" i="6"/>
  <c r="DX67" i="6"/>
  <c r="DY67" i="6"/>
  <c r="DZ67" i="6"/>
  <c r="DW68" i="6"/>
  <c r="DX68" i="6"/>
  <c r="DY68" i="6"/>
  <c r="DZ68" i="6"/>
  <c r="DW69" i="6"/>
  <c r="DX69" i="6"/>
  <c r="DY69" i="6"/>
  <c r="DZ69" i="6"/>
  <c r="DW70" i="6"/>
  <c r="DX70" i="6"/>
  <c r="DY70" i="6"/>
  <c r="DZ70" i="6"/>
  <c r="DW71" i="6"/>
  <c r="DX71" i="6"/>
  <c r="DY71" i="6"/>
  <c r="DZ71" i="6"/>
  <c r="DW72" i="6"/>
  <c r="DX72" i="6"/>
  <c r="DY72" i="6"/>
  <c r="DZ72" i="6"/>
  <c r="DW73" i="6"/>
  <c r="DX73" i="6"/>
  <c r="DY73" i="6"/>
  <c r="DZ73" i="6"/>
  <c r="DW74" i="6"/>
  <c r="DX74" i="6"/>
  <c r="DY74" i="6"/>
  <c r="DZ74" i="6"/>
  <c r="DW75" i="6"/>
  <c r="DX75" i="6"/>
  <c r="DY75" i="6"/>
  <c r="DZ75" i="6"/>
  <c r="DW76" i="6"/>
  <c r="DX76" i="6"/>
  <c r="DY76" i="6"/>
  <c r="DZ76" i="6"/>
  <c r="DW77" i="6"/>
  <c r="DX77" i="6"/>
  <c r="DY77" i="6"/>
  <c r="DZ77" i="6"/>
  <c r="DW78" i="6"/>
  <c r="DX78" i="6"/>
  <c r="DY78" i="6"/>
  <c r="DZ78" i="6"/>
  <c r="DW79" i="6"/>
  <c r="DX79" i="6"/>
  <c r="DY79" i="6"/>
  <c r="DZ79" i="6"/>
  <c r="DW80" i="6"/>
  <c r="DX80" i="6"/>
  <c r="DY80" i="6"/>
  <c r="DZ80" i="6"/>
  <c r="DW81" i="6"/>
  <c r="DX81" i="6"/>
  <c r="DY81" i="6"/>
  <c r="DZ81" i="6"/>
  <c r="DW82" i="6"/>
  <c r="DX82" i="6"/>
  <c r="DY82" i="6"/>
  <c r="DZ82" i="6"/>
  <c r="DW83" i="6"/>
  <c r="DX83" i="6"/>
  <c r="DY83" i="6"/>
  <c r="DZ83" i="6"/>
  <c r="DW84" i="6"/>
  <c r="DX84" i="6"/>
  <c r="DY84" i="6"/>
  <c r="DZ84" i="6"/>
  <c r="DW85" i="6"/>
  <c r="DX85" i="6"/>
  <c r="DY85" i="6"/>
  <c r="DZ85" i="6"/>
  <c r="DW86" i="6"/>
  <c r="DX86" i="6"/>
  <c r="DY86" i="6"/>
  <c r="DZ86" i="6"/>
  <c r="DW87" i="6"/>
  <c r="DX87" i="6"/>
  <c r="DY87" i="6"/>
  <c r="DZ87" i="6"/>
  <c r="DW88" i="6"/>
  <c r="DX88" i="6"/>
  <c r="DY88" i="6"/>
  <c r="DZ88" i="6"/>
  <c r="DW89" i="6"/>
  <c r="DX89" i="6"/>
  <c r="DY89" i="6"/>
  <c r="DZ89" i="6"/>
  <c r="DW90" i="6"/>
  <c r="DX90" i="6"/>
  <c r="DY90" i="6"/>
  <c r="DZ90" i="6"/>
  <c r="DW91" i="6"/>
  <c r="DX91" i="6"/>
  <c r="DY91" i="6"/>
  <c r="DZ91" i="6"/>
  <c r="DW92" i="6"/>
  <c r="DX92" i="6"/>
  <c r="DY92" i="6"/>
  <c r="DZ92" i="6"/>
  <c r="DW93" i="6"/>
  <c r="DX93" i="6"/>
  <c r="DY93" i="6"/>
  <c r="DZ93" i="6"/>
  <c r="DW94" i="6"/>
  <c r="DX94" i="6"/>
  <c r="DY94" i="6"/>
  <c r="DZ94" i="6"/>
  <c r="DW95" i="6"/>
  <c r="DX95" i="6"/>
  <c r="DY95" i="6"/>
  <c r="DZ95" i="6"/>
  <c r="DW96" i="6"/>
  <c r="DX96" i="6"/>
  <c r="DY96" i="6"/>
  <c r="DZ96" i="6"/>
  <c r="DW97" i="6"/>
  <c r="DX97" i="6"/>
  <c r="DY97" i="6"/>
  <c r="DZ97" i="6"/>
  <c r="DW98" i="6"/>
  <c r="DX98" i="6"/>
  <c r="DY98" i="6"/>
  <c r="DZ98" i="6"/>
  <c r="DW99" i="6"/>
  <c r="DX99" i="6"/>
  <c r="DY99" i="6"/>
  <c r="DZ99" i="6"/>
  <c r="DW100" i="6"/>
  <c r="DX100" i="6"/>
  <c r="DY100" i="6"/>
  <c r="DZ100" i="6"/>
  <c r="DW101" i="6"/>
  <c r="DX101" i="6"/>
  <c r="DY101" i="6"/>
  <c r="DZ101" i="6"/>
  <c r="DW2" i="6"/>
  <c r="DX2" i="6"/>
  <c r="DY2" i="6"/>
  <c r="DZ2" i="6"/>
  <c r="DV2" i="6"/>
  <c r="DV3" i="6"/>
  <c r="DV5" i="6"/>
  <c r="DV6" i="6"/>
  <c r="DV7" i="6"/>
  <c r="DV8" i="6"/>
  <c r="DV9" i="6"/>
  <c r="DV10" i="6"/>
  <c r="DV11" i="6"/>
  <c r="DV12" i="6"/>
  <c r="DV13" i="6"/>
  <c r="DV14" i="6"/>
  <c r="DV15" i="6"/>
  <c r="DV16" i="6"/>
  <c r="DV17" i="6"/>
  <c r="DV18" i="6"/>
  <c r="DV19" i="6"/>
  <c r="DV20" i="6"/>
  <c r="DV21" i="6"/>
  <c r="DV22" i="6"/>
  <c r="DV23" i="6"/>
  <c r="DV24" i="6"/>
  <c r="DV25" i="6"/>
  <c r="DV26" i="6"/>
  <c r="DV27" i="6"/>
  <c r="DV28" i="6"/>
  <c r="DV29" i="6"/>
  <c r="DV30" i="6"/>
  <c r="DV31" i="6"/>
  <c r="DV32" i="6"/>
  <c r="DV33" i="6"/>
  <c r="DV34" i="6"/>
  <c r="DV35" i="6"/>
  <c r="DV36" i="6"/>
  <c r="DV37" i="6"/>
  <c r="DV38" i="6"/>
  <c r="DV39" i="6"/>
  <c r="DV40" i="6"/>
  <c r="DV41" i="6"/>
  <c r="DV42" i="6"/>
  <c r="DV43" i="6"/>
  <c r="DV44" i="6"/>
  <c r="DV45" i="6"/>
  <c r="DV46" i="6"/>
  <c r="DV47" i="6"/>
  <c r="DV48" i="6"/>
  <c r="DV49" i="6"/>
  <c r="DV50" i="6"/>
  <c r="DV51" i="6"/>
  <c r="DV52" i="6"/>
  <c r="DV53" i="6"/>
  <c r="DV54" i="6"/>
  <c r="DV55" i="6"/>
  <c r="DV56" i="6"/>
  <c r="DV57" i="6"/>
  <c r="DV58" i="6"/>
  <c r="DV59" i="6"/>
  <c r="DV60" i="6"/>
  <c r="DV61" i="6"/>
  <c r="DV62" i="6"/>
  <c r="DV63" i="6"/>
  <c r="DV64" i="6"/>
  <c r="DV65" i="6"/>
  <c r="DV66" i="6"/>
  <c r="DV67" i="6"/>
  <c r="DV68" i="6"/>
  <c r="DV69" i="6"/>
  <c r="DV70" i="6"/>
  <c r="DV71" i="6"/>
  <c r="DV72" i="6"/>
  <c r="DV73" i="6"/>
  <c r="DV74" i="6"/>
  <c r="DV75" i="6"/>
  <c r="DV76" i="6"/>
  <c r="DV77" i="6"/>
  <c r="DV78" i="6"/>
  <c r="DV79" i="6"/>
  <c r="DV80" i="6"/>
  <c r="DV81" i="6"/>
  <c r="DV82" i="6"/>
  <c r="DV83" i="6"/>
  <c r="DV84" i="6"/>
  <c r="DV85" i="6"/>
  <c r="DV86" i="6"/>
  <c r="DV87" i="6"/>
  <c r="DV88" i="6"/>
  <c r="DV89" i="6"/>
  <c r="DV90" i="6"/>
  <c r="DV91" i="6"/>
  <c r="DV92" i="6"/>
  <c r="DV93" i="6"/>
  <c r="DV94" i="6"/>
  <c r="DV95" i="6"/>
  <c r="DV96" i="6"/>
  <c r="DV97" i="6"/>
  <c r="DV98" i="6"/>
  <c r="DV99" i="6"/>
  <c r="DV100" i="6"/>
  <c r="DV101" i="6"/>
  <c r="DV4" i="6"/>
  <c r="DB3" i="6"/>
  <c r="DB19" i="6"/>
  <c r="DB20" i="6" s="1"/>
  <c r="DB21" i="6" s="1"/>
  <c r="DB22" i="6" s="1"/>
  <c r="DB23" i="6" s="1"/>
  <c r="DB24" i="6" s="1"/>
  <c r="DB25" i="6" s="1"/>
  <c r="DB26" i="6" s="1"/>
  <c r="DB27" i="6" s="1"/>
  <c r="DB28" i="6" s="1"/>
  <c r="DB29" i="6" s="1"/>
  <c r="DB30" i="6" s="1"/>
  <c r="DB31" i="6" s="1"/>
  <c r="DB32" i="6" s="1"/>
  <c r="DB33" i="6" s="1"/>
  <c r="DB34" i="6" s="1"/>
  <c r="DB35" i="6" s="1"/>
  <c r="DB36" i="6" s="1"/>
  <c r="DB37" i="6" s="1"/>
  <c r="DB38" i="6" s="1"/>
  <c r="DB39" i="6" s="1"/>
  <c r="DB40" i="6" s="1"/>
  <c r="DB41" i="6" s="1"/>
  <c r="DB42" i="6" s="1"/>
  <c r="DB43" i="6" s="1"/>
  <c r="DB44" i="6" s="1"/>
  <c r="DB45" i="6" s="1"/>
  <c r="DB46" i="6" s="1"/>
  <c r="DB47" i="6" s="1"/>
  <c r="DB48" i="6" s="1"/>
  <c r="DB49" i="6" s="1"/>
  <c r="DB50" i="6" s="1"/>
  <c r="DB51" i="6" s="1"/>
  <c r="DB52" i="6" s="1"/>
  <c r="DB53" i="6" s="1"/>
  <c r="DB54" i="6" s="1"/>
  <c r="DB55" i="6" s="1"/>
  <c r="DB56" i="6" s="1"/>
  <c r="DB57" i="6" s="1"/>
  <c r="DB58" i="6" s="1"/>
  <c r="DB59" i="6" s="1"/>
  <c r="DB60" i="6" s="1"/>
  <c r="DB61" i="6" s="1"/>
  <c r="DB62" i="6" s="1"/>
  <c r="DB63" i="6" s="1"/>
  <c r="DB64" i="6" s="1"/>
  <c r="DB65" i="6" s="1"/>
  <c r="DB66" i="6" s="1"/>
  <c r="DB67" i="6" s="1"/>
  <c r="DB68" i="6" s="1"/>
  <c r="DB69" i="6" s="1"/>
  <c r="DB70" i="6" s="1"/>
  <c r="DB71" i="6" s="1"/>
  <c r="DB72" i="6" s="1"/>
  <c r="DB73" i="6" s="1"/>
  <c r="DB74" i="6" s="1"/>
  <c r="DB75" i="6" s="1"/>
  <c r="DB76" i="6" s="1"/>
  <c r="DB77" i="6" s="1"/>
  <c r="DB78" i="6" s="1"/>
  <c r="DB79" i="6" s="1"/>
  <c r="DB80" i="6" s="1"/>
  <c r="DB81" i="6" s="1"/>
  <c r="DB82" i="6" s="1"/>
  <c r="DB83" i="6" s="1"/>
  <c r="DB84" i="6" s="1"/>
  <c r="DB85" i="6" s="1"/>
  <c r="DB86" i="6" s="1"/>
  <c r="DB87" i="6" s="1"/>
  <c r="DB88" i="6" s="1"/>
  <c r="DB89" i="6" s="1"/>
  <c r="DB90" i="6" s="1"/>
  <c r="DB91" i="6" s="1"/>
  <c r="DB92" i="6" s="1"/>
  <c r="DB93" i="6" s="1"/>
  <c r="DB94" i="6" s="1"/>
  <c r="DB95" i="6" s="1"/>
  <c r="DB96" i="6" s="1"/>
  <c r="DB97" i="6" s="1"/>
  <c r="DB98" i="6" s="1"/>
  <c r="DB99" i="6" s="1"/>
  <c r="DB100" i="6" s="1"/>
  <c r="DB101" i="6" s="1"/>
  <c r="DB5" i="6"/>
  <c r="DB6" i="6" s="1"/>
  <c r="DB7" i="6" s="1"/>
  <c r="DB8" i="6" s="1"/>
  <c r="DB9" i="6" s="1"/>
  <c r="DB10" i="6" s="1"/>
  <c r="DB11" i="6" s="1"/>
  <c r="DB12" i="6" s="1"/>
  <c r="DB13" i="6" s="1"/>
  <c r="DB14" i="6" s="1"/>
  <c r="DB15" i="6" s="1"/>
  <c r="DB16" i="6" s="1"/>
  <c r="DB17" i="6" s="1"/>
  <c r="DB18" i="6" s="1"/>
  <c r="DB4" i="6"/>
  <c r="DI115" i="6"/>
  <c r="DD115" i="6"/>
  <c r="CY112" i="6"/>
  <c r="CY111" i="6"/>
  <c r="CY110" i="6"/>
  <c r="CY109" i="6"/>
  <c r="CY113" i="6" s="1"/>
  <c r="CY108" i="6"/>
  <c r="CY107" i="6"/>
  <c r="CZ103" i="6"/>
  <c r="DC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DC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DC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DC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DC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DC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DC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DC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DC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DC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DC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DC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DC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DC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DC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DC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DC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DC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DC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DC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DC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DA81" i="6" s="1"/>
  <c r="DC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DC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DA79" i="6" s="1"/>
  <c r="DC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DC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DA77" i="6" s="1"/>
  <c r="C77" i="6"/>
  <c r="B77" i="6"/>
  <c r="DC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DA76" i="6" s="1"/>
  <c r="DC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DC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DC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DA73" i="6" s="1"/>
  <c r="C73" i="6"/>
  <c r="B73" i="6"/>
  <c r="DC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DA72" i="6" s="1"/>
  <c r="DC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DC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DC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DA69" i="6" s="1"/>
  <c r="C69" i="6"/>
  <c r="B69" i="6"/>
  <c r="DC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DA68" i="6" s="1"/>
  <c r="DC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DC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DC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DA65" i="6" s="1"/>
  <c r="C65" i="6"/>
  <c r="B65" i="6"/>
  <c r="DC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DC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DC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DC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DA61" i="6" s="1"/>
  <c r="C61" i="6"/>
  <c r="B61" i="6"/>
  <c r="DC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DA60" i="6" s="1"/>
  <c r="DC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DC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DC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DA57" i="6" s="1"/>
  <c r="C57" i="6"/>
  <c r="B57" i="6"/>
  <c r="DC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DA56" i="6" s="1"/>
  <c r="DC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DC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DC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DA53" i="6" s="1"/>
  <c r="C53" i="6"/>
  <c r="B53" i="6"/>
  <c r="DC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DA52" i="6" s="1"/>
  <c r="DC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DC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DC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DA49" i="6" s="1"/>
  <c r="C49" i="6"/>
  <c r="B49" i="6"/>
  <c r="DC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DA48" i="6" s="1"/>
  <c r="DC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DC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DC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DA45" i="6" s="1"/>
  <c r="DC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DC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DC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DA42" i="6" s="1"/>
  <c r="B42" i="6"/>
  <c r="DC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DC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DC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DC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DA38" i="6" s="1"/>
  <c r="B38" i="6"/>
  <c r="DC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DA37" i="6" s="1"/>
  <c r="DC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DC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DC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DC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DC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DC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DC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DC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DC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DC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DC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DC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DC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DC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DC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DC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CZ21" i="6" s="1"/>
  <c r="B21" i="6"/>
  <c r="DC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DC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DC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DC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DC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DC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DC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DC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DC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DC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DC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DC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DC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DC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DC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DC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DC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C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DC2" i="6"/>
  <c r="DD2" i="6" s="1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Y113" i="5"/>
  <c r="CY108" i="5"/>
  <c r="CY109" i="5"/>
  <c r="CY110" i="5"/>
  <c r="CY111" i="5"/>
  <c r="CY112" i="5"/>
  <c r="CY107" i="5"/>
  <c r="CZ103" i="5"/>
  <c r="DC115" i="5"/>
  <c r="DB3" i="5"/>
  <c r="DC3" i="5" s="1"/>
  <c r="DB4" i="5"/>
  <c r="DC4" i="5" s="1"/>
  <c r="DB5" i="5"/>
  <c r="DC5" i="5" s="1"/>
  <c r="DB6" i="5"/>
  <c r="DC6" i="5" s="1"/>
  <c r="DB7" i="5"/>
  <c r="DC7" i="5" s="1"/>
  <c r="DB8" i="5"/>
  <c r="DC8" i="5" s="1"/>
  <c r="DB9" i="5"/>
  <c r="DC9" i="5" s="1"/>
  <c r="DB10" i="5"/>
  <c r="DC10" i="5" s="1"/>
  <c r="DB11" i="5"/>
  <c r="DC11" i="5" s="1"/>
  <c r="DB12" i="5"/>
  <c r="DC12" i="5" s="1"/>
  <c r="DB13" i="5"/>
  <c r="DC13" i="5" s="1"/>
  <c r="DB14" i="5"/>
  <c r="DC14" i="5" s="1"/>
  <c r="DB15" i="5"/>
  <c r="DC15" i="5" s="1"/>
  <c r="DB16" i="5"/>
  <c r="DC16" i="5" s="1"/>
  <c r="DB17" i="5"/>
  <c r="DC17" i="5" s="1"/>
  <c r="DB18" i="5"/>
  <c r="DC18" i="5" s="1"/>
  <c r="DB19" i="5"/>
  <c r="DC19" i="5" s="1"/>
  <c r="DB20" i="5"/>
  <c r="DC20" i="5" s="1"/>
  <c r="DB21" i="5"/>
  <c r="DC21" i="5" s="1"/>
  <c r="DB22" i="5"/>
  <c r="DC22" i="5" s="1"/>
  <c r="DB23" i="5"/>
  <c r="DC23" i="5" s="1"/>
  <c r="DB24" i="5"/>
  <c r="DC24" i="5" s="1"/>
  <c r="DB25" i="5"/>
  <c r="DC25" i="5" s="1"/>
  <c r="DB26" i="5"/>
  <c r="DC26" i="5" s="1"/>
  <c r="DB27" i="5"/>
  <c r="DC27" i="5" s="1"/>
  <c r="DB28" i="5"/>
  <c r="DC28" i="5" s="1"/>
  <c r="DB29" i="5"/>
  <c r="DC29" i="5" s="1"/>
  <c r="DB30" i="5"/>
  <c r="DC30" i="5" s="1"/>
  <c r="DB31" i="5"/>
  <c r="DC31" i="5" s="1"/>
  <c r="DB32" i="5"/>
  <c r="DC32" i="5" s="1"/>
  <c r="DB33" i="5"/>
  <c r="DC33" i="5" s="1"/>
  <c r="DB34" i="5"/>
  <c r="DC34" i="5" s="1"/>
  <c r="DB35" i="5"/>
  <c r="DC35" i="5" s="1"/>
  <c r="DB36" i="5"/>
  <c r="DC36" i="5" s="1"/>
  <c r="DB37" i="5"/>
  <c r="DC37" i="5" s="1"/>
  <c r="DB38" i="5"/>
  <c r="DC38" i="5" s="1"/>
  <c r="DB39" i="5"/>
  <c r="DC39" i="5" s="1"/>
  <c r="DB40" i="5"/>
  <c r="DC40" i="5" s="1"/>
  <c r="DB41" i="5"/>
  <c r="DC41" i="5" s="1"/>
  <c r="DB42" i="5"/>
  <c r="DC42" i="5" s="1"/>
  <c r="DB43" i="5"/>
  <c r="DC43" i="5" s="1"/>
  <c r="DB44" i="5"/>
  <c r="DC44" i="5" s="1"/>
  <c r="DB45" i="5"/>
  <c r="DC45" i="5" s="1"/>
  <c r="DB46" i="5"/>
  <c r="DC46" i="5" s="1"/>
  <c r="DB47" i="5"/>
  <c r="DC47" i="5" s="1"/>
  <c r="DB48" i="5"/>
  <c r="DC48" i="5" s="1"/>
  <c r="DB49" i="5"/>
  <c r="DC49" i="5" s="1"/>
  <c r="DB50" i="5"/>
  <c r="DC50" i="5" s="1"/>
  <c r="DB51" i="5"/>
  <c r="DC51" i="5" s="1"/>
  <c r="DB52" i="5"/>
  <c r="DC52" i="5" s="1"/>
  <c r="DB53" i="5"/>
  <c r="DC53" i="5" s="1"/>
  <c r="DB54" i="5"/>
  <c r="DC54" i="5" s="1"/>
  <c r="DB55" i="5"/>
  <c r="DC55" i="5" s="1"/>
  <c r="DB56" i="5"/>
  <c r="DC56" i="5" s="1"/>
  <c r="DB57" i="5"/>
  <c r="DC57" i="5" s="1"/>
  <c r="DB58" i="5"/>
  <c r="DC58" i="5" s="1"/>
  <c r="DB59" i="5"/>
  <c r="DC59" i="5" s="1"/>
  <c r="DB60" i="5"/>
  <c r="DC60" i="5" s="1"/>
  <c r="DB61" i="5"/>
  <c r="DC61" i="5" s="1"/>
  <c r="DB62" i="5"/>
  <c r="DC62" i="5" s="1"/>
  <c r="DB63" i="5"/>
  <c r="DC63" i="5" s="1"/>
  <c r="DB64" i="5"/>
  <c r="DC64" i="5" s="1"/>
  <c r="DB65" i="5"/>
  <c r="DC65" i="5" s="1"/>
  <c r="DB66" i="5"/>
  <c r="DC66" i="5" s="1"/>
  <c r="DB67" i="5"/>
  <c r="DC67" i="5" s="1"/>
  <c r="DB68" i="5"/>
  <c r="DC68" i="5" s="1"/>
  <c r="DB69" i="5"/>
  <c r="DC69" i="5" s="1"/>
  <c r="DB70" i="5"/>
  <c r="DC70" i="5" s="1"/>
  <c r="DB71" i="5"/>
  <c r="DC71" i="5" s="1"/>
  <c r="DB72" i="5"/>
  <c r="DC72" i="5" s="1"/>
  <c r="DB73" i="5"/>
  <c r="DC73" i="5" s="1"/>
  <c r="DB74" i="5"/>
  <c r="DC74" i="5" s="1"/>
  <c r="DB75" i="5"/>
  <c r="DC75" i="5" s="1"/>
  <c r="DB76" i="5"/>
  <c r="DC76" i="5" s="1"/>
  <c r="DB77" i="5"/>
  <c r="DC77" i="5" s="1"/>
  <c r="DB78" i="5"/>
  <c r="DC78" i="5" s="1"/>
  <c r="DB79" i="5"/>
  <c r="DC79" i="5" s="1"/>
  <c r="DB80" i="5"/>
  <c r="DC80" i="5" s="1"/>
  <c r="DB81" i="5"/>
  <c r="DC81" i="5" s="1"/>
  <c r="DB82" i="5"/>
  <c r="DC82" i="5" s="1"/>
  <c r="DB83" i="5"/>
  <c r="DC83" i="5" s="1"/>
  <c r="DB84" i="5"/>
  <c r="DC84" i="5" s="1"/>
  <c r="DB85" i="5"/>
  <c r="DC85" i="5" s="1"/>
  <c r="DB86" i="5"/>
  <c r="DC86" i="5" s="1"/>
  <c r="DB87" i="5"/>
  <c r="DC87" i="5" s="1"/>
  <c r="DB88" i="5"/>
  <c r="DC88" i="5" s="1"/>
  <c r="DB89" i="5"/>
  <c r="DC89" i="5" s="1"/>
  <c r="DB90" i="5"/>
  <c r="DC90" i="5" s="1"/>
  <c r="DB91" i="5"/>
  <c r="DC91" i="5" s="1"/>
  <c r="DB92" i="5"/>
  <c r="DC92" i="5" s="1"/>
  <c r="DB93" i="5"/>
  <c r="DC93" i="5" s="1"/>
  <c r="DB94" i="5"/>
  <c r="DC94" i="5" s="1"/>
  <c r="DB95" i="5"/>
  <c r="DC95" i="5" s="1"/>
  <c r="DB96" i="5"/>
  <c r="DC96" i="5" s="1"/>
  <c r="DB97" i="5"/>
  <c r="DC97" i="5" s="1"/>
  <c r="DB98" i="5"/>
  <c r="DC98" i="5" s="1"/>
  <c r="DB99" i="5"/>
  <c r="DC99" i="5" s="1"/>
  <c r="DB100" i="5"/>
  <c r="DC100" i="5" s="1"/>
  <c r="DB101" i="5"/>
  <c r="DC101" i="5" s="1"/>
  <c r="DB2" i="5"/>
  <c r="DC2" i="5" s="1"/>
  <c r="DA3" i="5"/>
  <c r="DA4" i="5"/>
  <c r="DA5" i="5"/>
  <c r="DA6" i="5"/>
  <c r="DA7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4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2" i="5"/>
  <c r="CZ18" i="4"/>
  <c r="CZ19" i="4"/>
  <c r="CZ20" i="4"/>
  <c r="CZ21" i="4"/>
  <c r="CZ22" i="4"/>
  <c r="CZ23" i="4"/>
  <c r="CZ24" i="4"/>
  <c r="CZ25" i="4"/>
  <c r="CZ26" i="4"/>
  <c r="CZ27" i="4"/>
  <c r="CZ28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79" i="4"/>
  <c r="CZ80" i="4"/>
  <c r="CZ81" i="4"/>
  <c r="CZ82" i="4"/>
  <c r="CZ83" i="4"/>
  <c r="CZ84" i="4"/>
  <c r="CZ85" i="4"/>
  <c r="CZ86" i="4"/>
  <c r="CZ87" i="4"/>
  <c r="CZ88" i="4"/>
  <c r="CZ89" i="4"/>
  <c r="CZ90" i="4"/>
  <c r="CZ91" i="4"/>
  <c r="CZ92" i="4"/>
  <c r="CZ93" i="4"/>
  <c r="CZ94" i="4"/>
  <c r="CZ95" i="4"/>
  <c r="CZ96" i="4"/>
  <c r="CZ97" i="4"/>
  <c r="CZ98" i="4"/>
  <c r="CZ99" i="4"/>
  <c r="CZ100" i="4"/>
  <c r="CZ101" i="4"/>
  <c r="CZ102" i="4"/>
  <c r="CZ17" i="4"/>
  <c r="B4" i="5"/>
  <c r="F4" i="5"/>
  <c r="J4" i="5"/>
  <c r="N4" i="5"/>
  <c r="R4" i="5"/>
  <c r="V4" i="5"/>
  <c r="Z4" i="5"/>
  <c r="AD4" i="5"/>
  <c r="AH4" i="5"/>
  <c r="AL4" i="5"/>
  <c r="AP4" i="5"/>
  <c r="AT4" i="5"/>
  <c r="AX4" i="5"/>
  <c r="BB4" i="5"/>
  <c r="BF4" i="5"/>
  <c r="BJ4" i="5"/>
  <c r="BN4" i="5"/>
  <c r="BR4" i="5"/>
  <c r="BV4" i="5"/>
  <c r="BZ4" i="5"/>
  <c r="CD4" i="5"/>
  <c r="CH4" i="5"/>
  <c r="CL4" i="5"/>
  <c r="CP4" i="5"/>
  <c r="CT4" i="5"/>
  <c r="CX4" i="5"/>
  <c r="BD11" i="5"/>
  <c r="BH11" i="5"/>
  <c r="BT11" i="5"/>
  <c r="BX11" i="5"/>
  <c r="CJ11" i="5"/>
  <c r="CN11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B2" i="5"/>
  <c r="CZ3" i="4"/>
  <c r="B3" i="5" s="1"/>
  <c r="CZ4" i="4"/>
  <c r="D4" i="5" s="1"/>
  <c r="CZ5" i="4"/>
  <c r="E5" i="5" s="1"/>
  <c r="CZ6" i="4"/>
  <c r="E6" i="5" s="1"/>
  <c r="CZ7" i="4"/>
  <c r="E7" i="5" s="1"/>
  <c r="CZ8" i="4"/>
  <c r="E8" i="5" s="1"/>
  <c r="CZ9" i="4"/>
  <c r="E9" i="5" s="1"/>
  <c r="CZ10" i="4"/>
  <c r="E10" i="5" s="1"/>
  <c r="CZ11" i="4"/>
  <c r="E11" i="5" s="1"/>
  <c r="CZ12" i="4"/>
  <c r="C12" i="5" s="1"/>
  <c r="CZ13" i="4"/>
  <c r="C13" i="5" s="1"/>
  <c r="CZ14" i="4"/>
  <c r="C14" i="5" s="1"/>
  <c r="CZ15" i="4"/>
  <c r="C15" i="5" s="1"/>
  <c r="CZ16" i="4"/>
  <c r="C16" i="5" s="1"/>
  <c r="E17" i="5"/>
  <c r="E18" i="5"/>
  <c r="CZ2" i="4"/>
  <c r="DD102" i="4"/>
  <c r="DC102" i="4"/>
  <c r="DC101" i="4"/>
  <c r="A105" i="3"/>
  <c r="C105" i="3"/>
  <c r="D105" i="3"/>
  <c r="E105" i="3"/>
  <c r="B105" i="3"/>
  <c r="FA2" i="6" l="1"/>
  <c r="FD2" i="6" s="1"/>
  <c r="FF3" i="6"/>
  <c r="FI3" i="6"/>
  <c r="EE103" i="6"/>
  <c r="DF3" i="6"/>
  <c r="DH3" i="6" s="1"/>
  <c r="DI3" i="6" s="1"/>
  <c r="DA64" i="6"/>
  <c r="CZ6" i="6"/>
  <c r="CZ10" i="6"/>
  <c r="CZ14" i="6"/>
  <c r="CZ18" i="6"/>
  <c r="DA24" i="6"/>
  <c r="DA25" i="6"/>
  <c r="DA29" i="6"/>
  <c r="DA32" i="6"/>
  <c r="DA33" i="6"/>
  <c r="CZ45" i="6"/>
  <c r="DA55" i="6"/>
  <c r="DA59" i="6"/>
  <c r="CZ61" i="6"/>
  <c r="DA63" i="6"/>
  <c r="CZ65" i="6"/>
  <c r="DA67" i="6"/>
  <c r="CZ69" i="6"/>
  <c r="DA71" i="6"/>
  <c r="CZ73" i="6"/>
  <c r="DA75" i="6"/>
  <c r="CZ77" i="6"/>
  <c r="DA83" i="6"/>
  <c r="DA85" i="6"/>
  <c r="DA87" i="6"/>
  <c r="DA89" i="6"/>
  <c r="DA91" i="6"/>
  <c r="DA93" i="6"/>
  <c r="DA95" i="6"/>
  <c r="DA97" i="6"/>
  <c r="DA99" i="6"/>
  <c r="DA101" i="6"/>
  <c r="CZ5" i="6"/>
  <c r="DA5" i="6"/>
  <c r="DA22" i="6"/>
  <c r="DD22" i="6" s="1"/>
  <c r="DA26" i="6"/>
  <c r="DD26" i="6" s="1"/>
  <c r="DA30" i="6"/>
  <c r="DD30" i="6" s="1"/>
  <c r="DA34" i="6"/>
  <c r="DD34" i="6" s="1"/>
  <c r="DA40" i="6"/>
  <c r="DA41" i="6"/>
  <c r="CZ53" i="6"/>
  <c r="CZ57" i="6"/>
  <c r="DA80" i="6"/>
  <c r="CZ82" i="6"/>
  <c r="DA84" i="6"/>
  <c r="CZ86" i="6"/>
  <c r="DA88" i="6"/>
  <c r="CZ90" i="6"/>
  <c r="DA92" i="6"/>
  <c r="CZ94" i="6"/>
  <c r="DA96" i="6"/>
  <c r="CZ98" i="6"/>
  <c r="DA100" i="6"/>
  <c r="DA21" i="6"/>
  <c r="CZ2" i="6"/>
  <c r="DA8" i="6"/>
  <c r="DA9" i="6"/>
  <c r="DA13" i="6"/>
  <c r="DA14" i="6"/>
  <c r="DA16" i="6"/>
  <c r="DA17" i="6"/>
  <c r="CZ29" i="6"/>
  <c r="CZ37" i="6"/>
  <c r="DA46" i="6"/>
  <c r="DA50" i="6"/>
  <c r="DD50" i="6" s="1"/>
  <c r="CZ54" i="6"/>
  <c r="CZ58" i="6"/>
  <c r="DA62" i="6"/>
  <c r="CZ66" i="6"/>
  <c r="CZ70" i="6"/>
  <c r="DA74" i="6"/>
  <c r="CZ78" i="6"/>
  <c r="DC103" i="6"/>
  <c r="DD46" i="6"/>
  <c r="DD38" i="6"/>
  <c r="DD14" i="6"/>
  <c r="DD42" i="6"/>
  <c r="DD55" i="6"/>
  <c r="DD59" i="6"/>
  <c r="DD63" i="6"/>
  <c r="DD67" i="6"/>
  <c r="DD71" i="6"/>
  <c r="DD75" i="6"/>
  <c r="DD79" i="6"/>
  <c r="DD81" i="6"/>
  <c r="DD83" i="6"/>
  <c r="DD87" i="6"/>
  <c r="DD91" i="6"/>
  <c r="DD95" i="6"/>
  <c r="CZ34" i="6"/>
  <c r="CZ50" i="6"/>
  <c r="DA4" i="6"/>
  <c r="DD4" i="6" s="1"/>
  <c r="DD5" i="6"/>
  <c r="DA7" i="6"/>
  <c r="DD7" i="6" s="1"/>
  <c r="CZ7" i="6"/>
  <c r="DD8" i="6"/>
  <c r="DA10" i="6"/>
  <c r="DD10" i="6" s="1"/>
  <c r="CZ17" i="6"/>
  <c r="DA20" i="6"/>
  <c r="DD21" i="6"/>
  <c r="DA23" i="6"/>
  <c r="DD23" i="6" s="1"/>
  <c r="CZ23" i="6"/>
  <c r="DD24" i="6"/>
  <c r="CZ30" i="6"/>
  <c r="CZ33" i="6"/>
  <c r="DA36" i="6"/>
  <c r="DD37" i="6"/>
  <c r="DA39" i="6"/>
  <c r="DD39" i="6" s="1"/>
  <c r="CZ39" i="6"/>
  <c r="DD40" i="6"/>
  <c r="CZ46" i="6"/>
  <c r="CZ49" i="6"/>
  <c r="DD52" i="6"/>
  <c r="DD56" i="6"/>
  <c r="DD60" i="6"/>
  <c r="DD62" i="6"/>
  <c r="DD64" i="6"/>
  <c r="DD68" i="6"/>
  <c r="DD72" i="6"/>
  <c r="DD74" i="6"/>
  <c r="DD76" i="6"/>
  <c r="DD80" i="6"/>
  <c r="DD84" i="6"/>
  <c r="DD88" i="6"/>
  <c r="DD92" i="6"/>
  <c r="DD96" i="6"/>
  <c r="DD100" i="6"/>
  <c r="DD9" i="6"/>
  <c r="DA11" i="6"/>
  <c r="DD11" i="6" s="1"/>
  <c r="CZ11" i="6"/>
  <c r="DA27" i="6"/>
  <c r="DD27" i="6" s="1"/>
  <c r="CZ27" i="6"/>
  <c r="DA3" i="6"/>
  <c r="DD3" i="6" s="1"/>
  <c r="CZ3" i="6"/>
  <c r="DA6" i="6"/>
  <c r="DD6" i="6" s="1"/>
  <c r="CZ13" i="6"/>
  <c r="DD17" i="6"/>
  <c r="DA19" i="6"/>
  <c r="DD19" i="6" s="1"/>
  <c r="CZ19" i="6"/>
  <c r="DD20" i="6"/>
  <c r="CZ26" i="6"/>
  <c r="DD33" i="6"/>
  <c r="DA35" i="6"/>
  <c r="DD35" i="6" s="1"/>
  <c r="CZ35" i="6"/>
  <c r="DD36" i="6"/>
  <c r="CZ42" i="6"/>
  <c r="DD49" i="6"/>
  <c r="DA51" i="6"/>
  <c r="DD51" i="6" s="1"/>
  <c r="CZ51" i="6"/>
  <c r="DD25" i="6"/>
  <c r="DD41" i="6"/>
  <c r="DA43" i="6"/>
  <c r="DD43" i="6" s="1"/>
  <c r="CZ43" i="6"/>
  <c r="DA2" i="6"/>
  <c r="CZ9" i="6"/>
  <c r="DA12" i="6"/>
  <c r="DD12" i="6" s="1"/>
  <c r="DD13" i="6"/>
  <c r="DA15" i="6"/>
  <c r="DD15" i="6" s="1"/>
  <c r="CZ15" i="6"/>
  <c r="DD16" i="6"/>
  <c r="DA18" i="6"/>
  <c r="DD18" i="6" s="1"/>
  <c r="CZ22" i="6"/>
  <c r="CZ25" i="6"/>
  <c r="DA28" i="6"/>
  <c r="DD28" i="6" s="1"/>
  <c r="DD29" i="6"/>
  <c r="DA31" i="6"/>
  <c r="DD31" i="6" s="1"/>
  <c r="CZ31" i="6"/>
  <c r="DD32" i="6"/>
  <c r="CZ38" i="6"/>
  <c r="CZ41" i="6"/>
  <c r="DA44" i="6"/>
  <c r="DD44" i="6" s="1"/>
  <c r="DD45" i="6"/>
  <c r="DA47" i="6"/>
  <c r="DD47" i="6" s="1"/>
  <c r="CZ47" i="6"/>
  <c r="DD48" i="6"/>
  <c r="DD53" i="6"/>
  <c r="DD57" i="6"/>
  <c r="DD61" i="6"/>
  <c r="DD65" i="6"/>
  <c r="DD69" i="6"/>
  <c r="DD73" i="6"/>
  <c r="DD77" i="6"/>
  <c r="DD85" i="6"/>
  <c r="DD89" i="6"/>
  <c r="DD93" i="6"/>
  <c r="DD97" i="6"/>
  <c r="DD99" i="6"/>
  <c r="DD101" i="6"/>
  <c r="CZ62" i="6"/>
  <c r="CZ74" i="6"/>
  <c r="DA54" i="6"/>
  <c r="DD54" i="6" s="1"/>
  <c r="CZ55" i="6"/>
  <c r="DA58" i="6"/>
  <c r="DD58" i="6" s="1"/>
  <c r="CZ59" i="6"/>
  <c r="CZ63" i="6"/>
  <c r="DA66" i="6"/>
  <c r="DD66" i="6" s="1"/>
  <c r="CZ67" i="6"/>
  <c r="DA70" i="6"/>
  <c r="DD70" i="6" s="1"/>
  <c r="CZ71" i="6"/>
  <c r="CZ75" i="6"/>
  <c r="DA78" i="6"/>
  <c r="DD78" i="6" s="1"/>
  <c r="CZ79" i="6"/>
  <c r="DA82" i="6"/>
  <c r="DD82" i="6" s="1"/>
  <c r="CZ83" i="6"/>
  <c r="DA86" i="6"/>
  <c r="DD86" i="6" s="1"/>
  <c r="CZ87" i="6"/>
  <c r="DA90" i="6"/>
  <c r="DD90" i="6" s="1"/>
  <c r="CZ91" i="6"/>
  <c r="DA94" i="6"/>
  <c r="DD94" i="6" s="1"/>
  <c r="CZ95" i="6"/>
  <c r="DA98" i="6"/>
  <c r="DD98" i="6" s="1"/>
  <c r="CZ99" i="6"/>
  <c r="CZ4" i="6"/>
  <c r="CZ8" i="6"/>
  <c r="CZ12" i="6"/>
  <c r="CZ16" i="6"/>
  <c r="CZ20" i="6"/>
  <c r="CZ24" i="6"/>
  <c r="CZ28" i="6"/>
  <c r="CZ32" i="6"/>
  <c r="CZ36" i="6"/>
  <c r="CZ40" i="6"/>
  <c r="CZ44" i="6"/>
  <c r="CZ48" i="6"/>
  <c r="CZ52" i="6"/>
  <c r="CZ56" i="6"/>
  <c r="CZ60" i="6"/>
  <c r="CZ64" i="6"/>
  <c r="CZ68" i="6"/>
  <c r="CZ72" i="6"/>
  <c r="CZ76" i="6"/>
  <c r="CZ80" i="6"/>
  <c r="CZ84" i="6"/>
  <c r="CZ88" i="6"/>
  <c r="CZ92" i="6"/>
  <c r="CZ96" i="6"/>
  <c r="CZ100" i="6"/>
  <c r="CZ81" i="6"/>
  <c r="CZ85" i="6"/>
  <c r="CZ89" i="6"/>
  <c r="CZ93" i="6"/>
  <c r="CZ97" i="6"/>
  <c r="CZ101" i="6"/>
  <c r="DC103" i="5"/>
  <c r="CX16" i="5"/>
  <c r="CH16" i="5"/>
  <c r="BR16" i="5"/>
  <c r="BB16" i="5"/>
  <c r="AL16" i="5"/>
  <c r="V16" i="5"/>
  <c r="F16" i="5"/>
  <c r="CT16" i="5"/>
  <c r="CD16" i="5"/>
  <c r="BN16" i="5"/>
  <c r="AX16" i="5"/>
  <c r="AH16" i="5"/>
  <c r="R16" i="5"/>
  <c r="B16" i="5"/>
  <c r="CP16" i="5"/>
  <c r="BZ16" i="5"/>
  <c r="BJ16" i="5"/>
  <c r="AT16" i="5"/>
  <c r="AD16" i="5"/>
  <c r="N16" i="5"/>
  <c r="CL16" i="5"/>
  <c r="BV16" i="5"/>
  <c r="BF16" i="5"/>
  <c r="AP16" i="5"/>
  <c r="Z16" i="5"/>
  <c r="J16" i="5"/>
  <c r="CV11" i="5"/>
  <c r="CF11" i="5"/>
  <c r="BP11" i="5"/>
  <c r="L11" i="5"/>
  <c r="CR11" i="5"/>
  <c r="CB11" i="5"/>
  <c r="BL11" i="5"/>
  <c r="H11" i="5"/>
  <c r="CU4" i="5"/>
  <c r="CQ4" i="5"/>
  <c r="CM4" i="5"/>
  <c r="CI4" i="5"/>
  <c r="CE4" i="5"/>
  <c r="CA4" i="5"/>
  <c r="BW4" i="5"/>
  <c r="BS4" i="5"/>
  <c r="BO4" i="5"/>
  <c r="BK4" i="5"/>
  <c r="BG4" i="5"/>
  <c r="BC4" i="5"/>
  <c r="AY4" i="5"/>
  <c r="AU4" i="5"/>
  <c r="AQ4" i="5"/>
  <c r="AM4" i="5"/>
  <c r="AI4" i="5"/>
  <c r="AE4" i="5"/>
  <c r="AA4" i="5"/>
  <c r="W4" i="5"/>
  <c r="S4" i="5"/>
  <c r="O4" i="5"/>
  <c r="K4" i="5"/>
  <c r="G4" i="5"/>
  <c r="C4" i="5"/>
  <c r="CW4" i="5"/>
  <c r="CS4" i="5"/>
  <c r="CO4" i="5"/>
  <c r="CK4" i="5"/>
  <c r="CG4" i="5"/>
  <c r="CC4" i="5"/>
  <c r="BY4" i="5"/>
  <c r="BU4" i="5"/>
  <c r="BQ4" i="5"/>
  <c r="BM4" i="5"/>
  <c r="BI4" i="5"/>
  <c r="BE4" i="5"/>
  <c r="BA4" i="5"/>
  <c r="AW4" i="5"/>
  <c r="AS4" i="5"/>
  <c r="AO4" i="5"/>
  <c r="AK4" i="5"/>
  <c r="AG4" i="5"/>
  <c r="AC4" i="5"/>
  <c r="Y4" i="5"/>
  <c r="U4" i="5"/>
  <c r="Q4" i="5"/>
  <c r="M4" i="5"/>
  <c r="I4" i="5"/>
  <c r="E4" i="5"/>
  <c r="CV4" i="5"/>
  <c r="CR4" i="5"/>
  <c r="CN4" i="5"/>
  <c r="CJ4" i="5"/>
  <c r="CF4" i="5"/>
  <c r="CB4" i="5"/>
  <c r="BX4" i="5"/>
  <c r="BT4" i="5"/>
  <c r="BP4" i="5"/>
  <c r="BL4" i="5"/>
  <c r="BH4" i="5"/>
  <c r="BD4" i="5"/>
  <c r="AZ4" i="5"/>
  <c r="AV4" i="5"/>
  <c r="AR4" i="5"/>
  <c r="AN4" i="5"/>
  <c r="AJ4" i="5"/>
  <c r="AF4" i="5"/>
  <c r="AB4" i="5"/>
  <c r="X4" i="5"/>
  <c r="T4" i="5"/>
  <c r="P4" i="5"/>
  <c r="L4" i="5"/>
  <c r="H4" i="5"/>
  <c r="CV18" i="5"/>
  <c r="CR18" i="5"/>
  <c r="CN18" i="5"/>
  <c r="CJ18" i="5"/>
  <c r="CF18" i="5"/>
  <c r="CB18" i="5"/>
  <c r="BX18" i="5"/>
  <c r="BT18" i="5"/>
  <c r="BP18" i="5"/>
  <c r="BL18" i="5"/>
  <c r="BH18" i="5"/>
  <c r="BD18" i="5"/>
  <c r="AZ18" i="5"/>
  <c r="AV18" i="5"/>
  <c r="AR18" i="5"/>
  <c r="AN18" i="5"/>
  <c r="AJ18" i="5"/>
  <c r="AF18" i="5"/>
  <c r="AB18" i="5"/>
  <c r="X18" i="5"/>
  <c r="T18" i="5"/>
  <c r="P18" i="5"/>
  <c r="L18" i="5"/>
  <c r="H18" i="5"/>
  <c r="D18" i="5"/>
  <c r="CU18" i="5"/>
  <c r="CQ18" i="5"/>
  <c r="CM18" i="5"/>
  <c r="CI18" i="5"/>
  <c r="CE18" i="5"/>
  <c r="CA18" i="5"/>
  <c r="BW18" i="5"/>
  <c r="BS18" i="5"/>
  <c r="BO18" i="5"/>
  <c r="BK18" i="5"/>
  <c r="BG18" i="5"/>
  <c r="BC18" i="5"/>
  <c r="AY18" i="5"/>
  <c r="AU18" i="5"/>
  <c r="AQ18" i="5"/>
  <c r="AM18" i="5"/>
  <c r="AI18" i="5"/>
  <c r="AE18" i="5"/>
  <c r="AA18" i="5"/>
  <c r="W18" i="5"/>
  <c r="S18" i="5"/>
  <c r="O18" i="5"/>
  <c r="K18" i="5"/>
  <c r="G18" i="5"/>
  <c r="C18" i="5"/>
  <c r="CX18" i="5"/>
  <c r="CT18" i="5"/>
  <c r="CP18" i="5"/>
  <c r="CL18" i="5"/>
  <c r="CH18" i="5"/>
  <c r="CD18" i="5"/>
  <c r="BZ18" i="5"/>
  <c r="BV18" i="5"/>
  <c r="BR18" i="5"/>
  <c r="BN18" i="5"/>
  <c r="BJ18" i="5"/>
  <c r="BF18" i="5"/>
  <c r="BB18" i="5"/>
  <c r="AX18" i="5"/>
  <c r="AT18" i="5"/>
  <c r="AP18" i="5"/>
  <c r="AL18" i="5"/>
  <c r="AH18" i="5"/>
  <c r="AD18" i="5"/>
  <c r="Z18" i="5"/>
  <c r="V18" i="5"/>
  <c r="R18" i="5"/>
  <c r="N18" i="5"/>
  <c r="J18" i="5"/>
  <c r="F18" i="5"/>
  <c r="B18" i="5"/>
  <c r="CW18" i="5"/>
  <c r="CS18" i="5"/>
  <c r="CO18" i="5"/>
  <c r="CK18" i="5"/>
  <c r="CG18" i="5"/>
  <c r="CC18" i="5"/>
  <c r="BY18" i="5"/>
  <c r="BU18" i="5"/>
  <c r="BQ18" i="5"/>
  <c r="BM18" i="5"/>
  <c r="BI18" i="5"/>
  <c r="BE18" i="5"/>
  <c r="BA18" i="5"/>
  <c r="AW18" i="5"/>
  <c r="AS18" i="5"/>
  <c r="AO18" i="5"/>
  <c r="AK18" i="5"/>
  <c r="AG18" i="5"/>
  <c r="AC18" i="5"/>
  <c r="Y18" i="5"/>
  <c r="U18" i="5"/>
  <c r="Q18" i="5"/>
  <c r="M18" i="5"/>
  <c r="I18" i="5"/>
  <c r="CV17" i="5"/>
  <c r="CR17" i="5"/>
  <c r="CN17" i="5"/>
  <c r="CJ17" i="5"/>
  <c r="CF17" i="5"/>
  <c r="CB17" i="5"/>
  <c r="BX17" i="5"/>
  <c r="BT17" i="5"/>
  <c r="BP17" i="5"/>
  <c r="BL17" i="5"/>
  <c r="BH17" i="5"/>
  <c r="BD17" i="5"/>
  <c r="AZ17" i="5"/>
  <c r="AV17" i="5"/>
  <c r="AR17" i="5"/>
  <c r="AN17" i="5"/>
  <c r="AJ17" i="5"/>
  <c r="AF17" i="5"/>
  <c r="AB17" i="5"/>
  <c r="X17" i="5"/>
  <c r="T17" i="5"/>
  <c r="P17" i="5"/>
  <c r="L17" i="5"/>
  <c r="H17" i="5"/>
  <c r="D17" i="5"/>
  <c r="CU17" i="5"/>
  <c r="CQ17" i="5"/>
  <c r="CM17" i="5"/>
  <c r="CI17" i="5"/>
  <c r="CE17" i="5"/>
  <c r="CA17" i="5"/>
  <c r="BW17" i="5"/>
  <c r="BS17" i="5"/>
  <c r="BO17" i="5"/>
  <c r="BK17" i="5"/>
  <c r="BG17" i="5"/>
  <c r="BC17" i="5"/>
  <c r="AY17" i="5"/>
  <c r="AU17" i="5"/>
  <c r="AQ17" i="5"/>
  <c r="AM17" i="5"/>
  <c r="AI17" i="5"/>
  <c r="AE17" i="5"/>
  <c r="AA17" i="5"/>
  <c r="W17" i="5"/>
  <c r="S17" i="5"/>
  <c r="O17" i="5"/>
  <c r="K17" i="5"/>
  <c r="G17" i="5"/>
  <c r="C17" i="5"/>
  <c r="CX17" i="5"/>
  <c r="CT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AP17" i="5"/>
  <c r="AL17" i="5"/>
  <c r="AH17" i="5"/>
  <c r="AD17" i="5"/>
  <c r="Z17" i="5"/>
  <c r="V17" i="5"/>
  <c r="R17" i="5"/>
  <c r="N17" i="5"/>
  <c r="J17" i="5"/>
  <c r="F17" i="5"/>
  <c r="B17" i="5"/>
  <c r="CW17" i="5"/>
  <c r="CS17" i="5"/>
  <c r="CO17" i="5"/>
  <c r="CK17" i="5"/>
  <c r="CG17" i="5"/>
  <c r="CC17" i="5"/>
  <c r="BY17" i="5"/>
  <c r="BU17" i="5"/>
  <c r="BQ17" i="5"/>
  <c r="BM17" i="5"/>
  <c r="BI17" i="5"/>
  <c r="BE17" i="5"/>
  <c r="BA17" i="5"/>
  <c r="AW17" i="5"/>
  <c r="AS17" i="5"/>
  <c r="AO17" i="5"/>
  <c r="AK17" i="5"/>
  <c r="AG17" i="5"/>
  <c r="AC17" i="5"/>
  <c r="Y17" i="5"/>
  <c r="U17" i="5"/>
  <c r="Q17" i="5"/>
  <c r="M17" i="5"/>
  <c r="I17" i="5"/>
  <c r="CW16" i="5"/>
  <c r="CS16" i="5"/>
  <c r="CO16" i="5"/>
  <c r="CK16" i="5"/>
  <c r="CG16" i="5"/>
  <c r="CC16" i="5"/>
  <c r="BY16" i="5"/>
  <c r="BU16" i="5"/>
  <c r="BQ16" i="5"/>
  <c r="BM16" i="5"/>
  <c r="BI16" i="5"/>
  <c r="BE16" i="5"/>
  <c r="BA16" i="5"/>
  <c r="AW16" i="5"/>
  <c r="AS16" i="5"/>
  <c r="AO16" i="5"/>
  <c r="AK16" i="5"/>
  <c r="AG16" i="5"/>
  <c r="AC16" i="5"/>
  <c r="Y16" i="5"/>
  <c r="U16" i="5"/>
  <c r="Q16" i="5"/>
  <c r="M16" i="5"/>
  <c r="I16" i="5"/>
  <c r="E16" i="5"/>
  <c r="CV16" i="5"/>
  <c r="CR16" i="5"/>
  <c r="CN16" i="5"/>
  <c r="CJ16" i="5"/>
  <c r="CF16" i="5"/>
  <c r="CB16" i="5"/>
  <c r="BX16" i="5"/>
  <c r="BT16" i="5"/>
  <c r="BP16" i="5"/>
  <c r="BL16" i="5"/>
  <c r="BH16" i="5"/>
  <c r="BD16" i="5"/>
  <c r="AZ16" i="5"/>
  <c r="AV16" i="5"/>
  <c r="AR16" i="5"/>
  <c r="AN16" i="5"/>
  <c r="AJ16" i="5"/>
  <c r="AF16" i="5"/>
  <c r="AB16" i="5"/>
  <c r="X16" i="5"/>
  <c r="T16" i="5"/>
  <c r="P16" i="5"/>
  <c r="L16" i="5"/>
  <c r="H16" i="5"/>
  <c r="D16" i="5"/>
  <c r="CU16" i="5"/>
  <c r="CQ16" i="5"/>
  <c r="CM16" i="5"/>
  <c r="CI16" i="5"/>
  <c r="CE16" i="5"/>
  <c r="CA16" i="5"/>
  <c r="BW16" i="5"/>
  <c r="BS16" i="5"/>
  <c r="BO16" i="5"/>
  <c r="BK16" i="5"/>
  <c r="BG16" i="5"/>
  <c r="BC16" i="5"/>
  <c r="AY16" i="5"/>
  <c r="AU16" i="5"/>
  <c r="AQ16" i="5"/>
  <c r="AM16" i="5"/>
  <c r="AI16" i="5"/>
  <c r="AE16" i="5"/>
  <c r="AA16" i="5"/>
  <c r="W16" i="5"/>
  <c r="S16" i="5"/>
  <c r="O16" i="5"/>
  <c r="K16" i="5"/>
  <c r="G16" i="5"/>
  <c r="CX15" i="5"/>
  <c r="CT15" i="5"/>
  <c r="CP15" i="5"/>
  <c r="CL15" i="5"/>
  <c r="CH15" i="5"/>
  <c r="CD15" i="5"/>
  <c r="BZ15" i="5"/>
  <c r="BV15" i="5"/>
  <c r="BR15" i="5"/>
  <c r="BN15" i="5"/>
  <c r="BJ15" i="5"/>
  <c r="BF15" i="5"/>
  <c r="BB15" i="5"/>
  <c r="AX15" i="5"/>
  <c r="AT15" i="5"/>
  <c r="AP15" i="5"/>
  <c r="AL15" i="5"/>
  <c r="AH15" i="5"/>
  <c r="AD15" i="5"/>
  <c r="Z15" i="5"/>
  <c r="V15" i="5"/>
  <c r="R15" i="5"/>
  <c r="N15" i="5"/>
  <c r="J15" i="5"/>
  <c r="F15" i="5"/>
  <c r="B15" i="5"/>
  <c r="CW15" i="5"/>
  <c r="CS15" i="5"/>
  <c r="CO15" i="5"/>
  <c r="CK15" i="5"/>
  <c r="CG15" i="5"/>
  <c r="CC15" i="5"/>
  <c r="BY15" i="5"/>
  <c r="BU15" i="5"/>
  <c r="BQ15" i="5"/>
  <c r="BM15" i="5"/>
  <c r="BI15" i="5"/>
  <c r="BE15" i="5"/>
  <c r="BA15" i="5"/>
  <c r="AW15" i="5"/>
  <c r="AS15" i="5"/>
  <c r="AO15" i="5"/>
  <c r="AK15" i="5"/>
  <c r="AG15" i="5"/>
  <c r="AC15" i="5"/>
  <c r="Y15" i="5"/>
  <c r="U15" i="5"/>
  <c r="Q15" i="5"/>
  <c r="M15" i="5"/>
  <c r="I15" i="5"/>
  <c r="E15" i="5"/>
  <c r="CV15" i="5"/>
  <c r="CR15" i="5"/>
  <c r="CN15" i="5"/>
  <c r="CJ15" i="5"/>
  <c r="CF15" i="5"/>
  <c r="CB15" i="5"/>
  <c r="BX15" i="5"/>
  <c r="BT15" i="5"/>
  <c r="BP15" i="5"/>
  <c r="BL15" i="5"/>
  <c r="BH15" i="5"/>
  <c r="BD15" i="5"/>
  <c r="AZ15" i="5"/>
  <c r="AV15" i="5"/>
  <c r="AR15" i="5"/>
  <c r="AN15" i="5"/>
  <c r="AJ15" i="5"/>
  <c r="AF15" i="5"/>
  <c r="AB15" i="5"/>
  <c r="X15" i="5"/>
  <c r="T15" i="5"/>
  <c r="P15" i="5"/>
  <c r="L15" i="5"/>
  <c r="H15" i="5"/>
  <c r="D15" i="5"/>
  <c r="CU15" i="5"/>
  <c r="CQ15" i="5"/>
  <c r="CM15" i="5"/>
  <c r="CI15" i="5"/>
  <c r="CE15" i="5"/>
  <c r="CA15" i="5"/>
  <c r="BW15" i="5"/>
  <c r="BS15" i="5"/>
  <c r="BO15" i="5"/>
  <c r="BK15" i="5"/>
  <c r="BG15" i="5"/>
  <c r="BC15" i="5"/>
  <c r="AY15" i="5"/>
  <c r="AU15" i="5"/>
  <c r="AQ15" i="5"/>
  <c r="AM15" i="5"/>
  <c r="AI15" i="5"/>
  <c r="AE15" i="5"/>
  <c r="AA15" i="5"/>
  <c r="W15" i="5"/>
  <c r="S15" i="5"/>
  <c r="O15" i="5"/>
  <c r="K15" i="5"/>
  <c r="G15" i="5"/>
  <c r="CX14" i="5"/>
  <c r="CT14" i="5"/>
  <c r="CP14" i="5"/>
  <c r="CL14" i="5"/>
  <c r="CH14" i="5"/>
  <c r="CD14" i="5"/>
  <c r="BZ14" i="5"/>
  <c r="BV14" i="5"/>
  <c r="BR14" i="5"/>
  <c r="BN14" i="5"/>
  <c r="BJ14" i="5"/>
  <c r="BF14" i="5"/>
  <c r="BB14" i="5"/>
  <c r="AX14" i="5"/>
  <c r="AT14" i="5"/>
  <c r="AP14" i="5"/>
  <c r="AL14" i="5"/>
  <c r="AH14" i="5"/>
  <c r="AD14" i="5"/>
  <c r="Z14" i="5"/>
  <c r="V14" i="5"/>
  <c r="R14" i="5"/>
  <c r="N14" i="5"/>
  <c r="J14" i="5"/>
  <c r="F14" i="5"/>
  <c r="B14" i="5"/>
  <c r="CW14" i="5"/>
  <c r="CS14" i="5"/>
  <c r="CO14" i="5"/>
  <c r="CK14" i="5"/>
  <c r="CG14" i="5"/>
  <c r="CC14" i="5"/>
  <c r="BY14" i="5"/>
  <c r="BU14" i="5"/>
  <c r="BQ14" i="5"/>
  <c r="BM14" i="5"/>
  <c r="BI14" i="5"/>
  <c r="BE14" i="5"/>
  <c r="BA14" i="5"/>
  <c r="AW14" i="5"/>
  <c r="AS14" i="5"/>
  <c r="AO14" i="5"/>
  <c r="AK14" i="5"/>
  <c r="AG14" i="5"/>
  <c r="AC14" i="5"/>
  <c r="Y14" i="5"/>
  <c r="U14" i="5"/>
  <c r="Q14" i="5"/>
  <c r="M14" i="5"/>
  <c r="I14" i="5"/>
  <c r="E14" i="5"/>
  <c r="CV14" i="5"/>
  <c r="CR14" i="5"/>
  <c r="CN14" i="5"/>
  <c r="CJ14" i="5"/>
  <c r="CF14" i="5"/>
  <c r="CB14" i="5"/>
  <c r="BX14" i="5"/>
  <c r="BT14" i="5"/>
  <c r="BP14" i="5"/>
  <c r="BL14" i="5"/>
  <c r="BH14" i="5"/>
  <c r="BD14" i="5"/>
  <c r="AZ14" i="5"/>
  <c r="AV14" i="5"/>
  <c r="AR14" i="5"/>
  <c r="AN14" i="5"/>
  <c r="AJ14" i="5"/>
  <c r="AF14" i="5"/>
  <c r="AB14" i="5"/>
  <c r="X14" i="5"/>
  <c r="T14" i="5"/>
  <c r="P14" i="5"/>
  <c r="L14" i="5"/>
  <c r="H14" i="5"/>
  <c r="D14" i="5"/>
  <c r="CU14" i="5"/>
  <c r="CQ14" i="5"/>
  <c r="CM14" i="5"/>
  <c r="CI14" i="5"/>
  <c r="CE14" i="5"/>
  <c r="CA14" i="5"/>
  <c r="BW14" i="5"/>
  <c r="BS14" i="5"/>
  <c r="BO14" i="5"/>
  <c r="BK14" i="5"/>
  <c r="BG14" i="5"/>
  <c r="BC14" i="5"/>
  <c r="AY14" i="5"/>
  <c r="AU14" i="5"/>
  <c r="AQ14" i="5"/>
  <c r="AM14" i="5"/>
  <c r="AI14" i="5"/>
  <c r="AE14" i="5"/>
  <c r="AA14" i="5"/>
  <c r="W14" i="5"/>
  <c r="S14" i="5"/>
  <c r="O14" i="5"/>
  <c r="K14" i="5"/>
  <c r="G14" i="5"/>
  <c r="CX13" i="5"/>
  <c r="CT13" i="5"/>
  <c r="CP13" i="5"/>
  <c r="CL13" i="5"/>
  <c r="CH13" i="5"/>
  <c r="CD13" i="5"/>
  <c r="BZ13" i="5"/>
  <c r="BV13" i="5"/>
  <c r="BR13" i="5"/>
  <c r="BN13" i="5"/>
  <c r="BJ13" i="5"/>
  <c r="BF13" i="5"/>
  <c r="BB13" i="5"/>
  <c r="AX13" i="5"/>
  <c r="AT13" i="5"/>
  <c r="AP13" i="5"/>
  <c r="AL13" i="5"/>
  <c r="AH13" i="5"/>
  <c r="AD13" i="5"/>
  <c r="Z13" i="5"/>
  <c r="V13" i="5"/>
  <c r="R13" i="5"/>
  <c r="N13" i="5"/>
  <c r="J13" i="5"/>
  <c r="F13" i="5"/>
  <c r="B13" i="5"/>
  <c r="CW13" i="5"/>
  <c r="CS13" i="5"/>
  <c r="CO13" i="5"/>
  <c r="CK13" i="5"/>
  <c r="CG13" i="5"/>
  <c r="CC13" i="5"/>
  <c r="BY13" i="5"/>
  <c r="BU13" i="5"/>
  <c r="BQ13" i="5"/>
  <c r="BM13" i="5"/>
  <c r="BI13" i="5"/>
  <c r="BE13" i="5"/>
  <c r="BA13" i="5"/>
  <c r="AW13" i="5"/>
  <c r="AS13" i="5"/>
  <c r="AO13" i="5"/>
  <c r="AK13" i="5"/>
  <c r="AG13" i="5"/>
  <c r="AC13" i="5"/>
  <c r="Y13" i="5"/>
  <c r="U13" i="5"/>
  <c r="Q13" i="5"/>
  <c r="M13" i="5"/>
  <c r="I13" i="5"/>
  <c r="E13" i="5"/>
  <c r="CV13" i="5"/>
  <c r="CR13" i="5"/>
  <c r="CN13" i="5"/>
  <c r="CJ13" i="5"/>
  <c r="CF13" i="5"/>
  <c r="CB13" i="5"/>
  <c r="BX13" i="5"/>
  <c r="BT13" i="5"/>
  <c r="BP13" i="5"/>
  <c r="BL13" i="5"/>
  <c r="BH13" i="5"/>
  <c r="BD13" i="5"/>
  <c r="AZ13" i="5"/>
  <c r="AV13" i="5"/>
  <c r="AR13" i="5"/>
  <c r="AN13" i="5"/>
  <c r="AJ13" i="5"/>
  <c r="AF13" i="5"/>
  <c r="AB13" i="5"/>
  <c r="X13" i="5"/>
  <c r="T13" i="5"/>
  <c r="P13" i="5"/>
  <c r="L13" i="5"/>
  <c r="H13" i="5"/>
  <c r="D13" i="5"/>
  <c r="CU13" i="5"/>
  <c r="CQ13" i="5"/>
  <c r="CM13" i="5"/>
  <c r="CI13" i="5"/>
  <c r="CE13" i="5"/>
  <c r="CA13" i="5"/>
  <c r="BW13" i="5"/>
  <c r="BS13" i="5"/>
  <c r="BO13" i="5"/>
  <c r="BK13" i="5"/>
  <c r="BG13" i="5"/>
  <c r="BC13" i="5"/>
  <c r="AY13" i="5"/>
  <c r="AU13" i="5"/>
  <c r="AQ13" i="5"/>
  <c r="AM13" i="5"/>
  <c r="AI13" i="5"/>
  <c r="AE13" i="5"/>
  <c r="AA13" i="5"/>
  <c r="W13" i="5"/>
  <c r="S13" i="5"/>
  <c r="O13" i="5"/>
  <c r="K13" i="5"/>
  <c r="G13" i="5"/>
  <c r="CX12" i="5"/>
  <c r="CT12" i="5"/>
  <c r="CP12" i="5"/>
  <c r="CL12" i="5"/>
  <c r="CH12" i="5"/>
  <c r="CD12" i="5"/>
  <c r="BZ12" i="5"/>
  <c r="BV12" i="5"/>
  <c r="BR12" i="5"/>
  <c r="BN12" i="5"/>
  <c r="BJ12" i="5"/>
  <c r="BF12" i="5"/>
  <c r="BB12" i="5"/>
  <c r="AX12" i="5"/>
  <c r="AT12" i="5"/>
  <c r="AP12" i="5"/>
  <c r="AL12" i="5"/>
  <c r="AH12" i="5"/>
  <c r="AD12" i="5"/>
  <c r="Z12" i="5"/>
  <c r="V12" i="5"/>
  <c r="R12" i="5"/>
  <c r="N12" i="5"/>
  <c r="J12" i="5"/>
  <c r="F12" i="5"/>
  <c r="B12" i="5"/>
  <c r="CW12" i="5"/>
  <c r="CS12" i="5"/>
  <c r="CO12" i="5"/>
  <c r="CK12" i="5"/>
  <c r="CG12" i="5"/>
  <c r="CC12" i="5"/>
  <c r="BY12" i="5"/>
  <c r="BU12" i="5"/>
  <c r="BQ12" i="5"/>
  <c r="BM12" i="5"/>
  <c r="BI12" i="5"/>
  <c r="BE12" i="5"/>
  <c r="BA12" i="5"/>
  <c r="AW12" i="5"/>
  <c r="AS12" i="5"/>
  <c r="AO12" i="5"/>
  <c r="AK12" i="5"/>
  <c r="AG12" i="5"/>
  <c r="AC12" i="5"/>
  <c r="Y12" i="5"/>
  <c r="U12" i="5"/>
  <c r="Q12" i="5"/>
  <c r="M12" i="5"/>
  <c r="I12" i="5"/>
  <c r="E12" i="5"/>
  <c r="CV12" i="5"/>
  <c r="CR12" i="5"/>
  <c r="CN12" i="5"/>
  <c r="CJ12" i="5"/>
  <c r="CF12" i="5"/>
  <c r="CB12" i="5"/>
  <c r="BX12" i="5"/>
  <c r="BT12" i="5"/>
  <c r="BP12" i="5"/>
  <c r="BL12" i="5"/>
  <c r="BH12" i="5"/>
  <c r="BD12" i="5"/>
  <c r="AZ12" i="5"/>
  <c r="AV12" i="5"/>
  <c r="AR12" i="5"/>
  <c r="AN12" i="5"/>
  <c r="AJ12" i="5"/>
  <c r="AF12" i="5"/>
  <c r="AB12" i="5"/>
  <c r="X12" i="5"/>
  <c r="T12" i="5"/>
  <c r="P12" i="5"/>
  <c r="L12" i="5"/>
  <c r="H12" i="5"/>
  <c r="D12" i="5"/>
  <c r="CU12" i="5"/>
  <c r="CQ12" i="5"/>
  <c r="CM12" i="5"/>
  <c r="CI12" i="5"/>
  <c r="CE12" i="5"/>
  <c r="CA12" i="5"/>
  <c r="BW12" i="5"/>
  <c r="BS12" i="5"/>
  <c r="BO12" i="5"/>
  <c r="BK12" i="5"/>
  <c r="BG12" i="5"/>
  <c r="BC12" i="5"/>
  <c r="AY12" i="5"/>
  <c r="AU12" i="5"/>
  <c r="AQ12" i="5"/>
  <c r="AM12" i="5"/>
  <c r="AI12" i="5"/>
  <c r="AE12" i="5"/>
  <c r="AA12" i="5"/>
  <c r="W12" i="5"/>
  <c r="S12" i="5"/>
  <c r="O12" i="5"/>
  <c r="K12" i="5"/>
  <c r="G12" i="5"/>
  <c r="AZ11" i="5"/>
  <c r="AV11" i="5"/>
  <c r="AR11" i="5"/>
  <c r="AN11" i="5"/>
  <c r="AJ11" i="5"/>
  <c r="AF11" i="5"/>
  <c r="AB11" i="5"/>
  <c r="X11" i="5"/>
  <c r="T11" i="5"/>
  <c r="P11" i="5"/>
  <c r="D11" i="5"/>
  <c r="CU11" i="5"/>
  <c r="CQ11" i="5"/>
  <c r="CM11" i="5"/>
  <c r="CI11" i="5"/>
  <c r="CE11" i="5"/>
  <c r="CA11" i="5"/>
  <c r="BW11" i="5"/>
  <c r="BS11" i="5"/>
  <c r="BO11" i="5"/>
  <c r="BK11" i="5"/>
  <c r="BG11" i="5"/>
  <c r="BC11" i="5"/>
  <c r="AY11" i="5"/>
  <c r="AU11" i="5"/>
  <c r="AQ11" i="5"/>
  <c r="AM11" i="5"/>
  <c r="AI11" i="5"/>
  <c r="AE11" i="5"/>
  <c r="AA11" i="5"/>
  <c r="W11" i="5"/>
  <c r="S11" i="5"/>
  <c r="O11" i="5"/>
  <c r="K11" i="5"/>
  <c r="G11" i="5"/>
  <c r="C11" i="5"/>
  <c r="CX11" i="5"/>
  <c r="CT11" i="5"/>
  <c r="CP11" i="5"/>
  <c r="CL11" i="5"/>
  <c r="CH11" i="5"/>
  <c r="CD11" i="5"/>
  <c r="BZ11" i="5"/>
  <c r="BV11" i="5"/>
  <c r="BR11" i="5"/>
  <c r="BN11" i="5"/>
  <c r="BJ11" i="5"/>
  <c r="BF11" i="5"/>
  <c r="BB11" i="5"/>
  <c r="AX11" i="5"/>
  <c r="AT11" i="5"/>
  <c r="AP11" i="5"/>
  <c r="AL11" i="5"/>
  <c r="AH11" i="5"/>
  <c r="AD11" i="5"/>
  <c r="Z11" i="5"/>
  <c r="V11" i="5"/>
  <c r="R11" i="5"/>
  <c r="N11" i="5"/>
  <c r="J11" i="5"/>
  <c r="F11" i="5"/>
  <c r="B11" i="5"/>
  <c r="CW11" i="5"/>
  <c r="CS11" i="5"/>
  <c r="CO11" i="5"/>
  <c r="CK11" i="5"/>
  <c r="CG11" i="5"/>
  <c r="CC11" i="5"/>
  <c r="BY11" i="5"/>
  <c r="BU11" i="5"/>
  <c r="BQ11" i="5"/>
  <c r="BM11" i="5"/>
  <c r="BI11" i="5"/>
  <c r="BE11" i="5"/>
  <c r="BA11" i="5"/>
  <c r="AW11" i="5"/>
  <c r="AS11" i="5"/>
  <c r="AO11" i="5"/>
  <c r="AK11" i="5"/>
  <c r="AG11" i="5"/>
  <c r="AC11" i="5"/>
  <c r="Y11" i="5"/>
  <c r="U11" i="5"/>
  <c r="Q11" i="5"/>
  <c r="M11" i="5"/>
  <c r="I11" i="5"/>
  <c r="CV10" i="5"/>
  <c r="CR10" i="5"/>
  <c r="CN10" i="5"/>
  <c r="CJ10" i="5"/>
  <c r="CF10" i="5"/>
  <c r="CB10" i="5"/>
  <c r="BX10" i="5"/>
  <c r="BT10" i="5"/>
  <c r="BP10" i="5"/>
  <c r="BL10" i="5"/>
  <c r="BH10" i="5"/>
  <c r="BD10" i="5"/>
  <c r="AZ10" i="5"/>
  <c r="AV10" i="5"/>
  <c r="AR10" i="5"/>
  <c r="AN10" i="5"/>
  <c r="AJ10" i="5"/>
  <c r="AF10" i="5"/>
  <c r="AB10" i="5"/>
  <c r="X10" i="5"/>
  <c r="T10" i="5"/>
  <c r="P10" i="5"/>
  <c r="L10" i="5"/>
  <c r="H10" i="5"/>
  <c r="D10" i="5"/>
  <c r="CU10" i="5"/>
  <c r="CQ10" i="5"/>
  <c r="CM10" i="5"/>
  <c r="CI10" i="5"/>
  <c r="CE10" i="5"/>
  <c r="CA10" i="5"/>
  <c r="BW10" i="5"/>
  <c r="BS10" i="5"/>
  <c r="BO10" i="5"/>
  <c r="BK10" i="5"/>
  <c r="BG10" i="5"/>
  <c r="BC10" i="5"/>
  <c r="AY10" i="5"/>
  <c r="AU10" i="5"/>
  <c r="AQ10" i="5"/>
  <c r="AM10" i="5"/>
  <c r="AI10" i="5"/>
  <c r="AE10" i="5"/>
  <c r="AA10" i="5"/>
  <c r="W10" i="5"/>
  <c r="S10" i="5"/>
  <c r="O10" i="5"/>
  <c r="K10" i="5"/>
  <c r="G10" i="5"/>
  <c r="C10" i="5"/>
  <c r="CX10" i="5"/>
  <c r="CT10" i="5"/>
  <c r="CP10" i="5"/>
  <c r="CL10" i="5"/>
  <c r="CH10" i="5"/>
  <c r="CD10" i="5"/>
  <c r="BZ10" i="5"/>
  <c r="BV10" i="5"/>
  <c r="BR10" i="5"/>
  <c r="BN10" i="5"/>
  <c r="BJ10" i="5"/>
  <c r="BF10" i="5"/>
  <c r="BB10" i="5"/>
  <c r="AX10" i="5"/>
  <c r="AT10" i="5"/>
  <c r="AP10" i="5"/>
  <c r="AL10" i="5"/>
  <c r="AH10" i="5"/>
  <c r="AD10" i="5"/>
  <c r="Z10" i="5"/>
  <c r="V10" i="5"/>
  <c r="R10" i="5"/>
  <c r="N10" i="5"/>
  <c r="J10" i="5"/>
  <c r="F10" i="5"/>
  <c r="B10" i="5"/>
  <c r="CW10" i="5"/>
  <c r="CS10" i="5"/>
  <c r="CO10" i="5"/>
  <c r="CK10" i="5"/>
  <c r="CG10" i="5"/>
  <c r="CC10" i="5"/>
  <c r="BY10" i="5"/>
  <c r="BU10" i="5"/>
  <c r="BQ10" i="5"/>
  <c r="BM10" i="5"/>
  <c r="BI10" i="5"/>
  <c r="BE10" i="5"/>
  <c r="BA10" i="5"/>
  <c r="AW10" i="5"/>
  <c r="AS10" i="5"/>
  <c r="AO10" i="5"/>
  <c r="AK10" i="5"/>
  <c r="AG10" i="5"/>
  <c r="AC10" i="5"/>
  <c r="Y10" i="5"/>
  <c r="U10" i="5"/>
  <c r="Q10" i="5"/>
  <c r="M10" i="5"/>
  <c r="I10" i="5"/>
  <c r="CV9" i="5"/>
  <c r="CR9" i="5"/>
  <c r="CN9" i="5"/>
  <c r="CJ9" i="5"/>
  <c r="CF9" i="5"/>
  <c r="CB9" i="5"/>
  <c r="BX9" i="5"/>
  <c r="BT9" i="5"/>
  <c r="BP9" i="5"/>
  <c r="BL9" i="5"/>
  <c r="BH9" i="5"/>
  <c r="BD9" i="5"/>
  <c r="AZ9" i="5"/>
  <c r="AV9" i="5"/>
  <c r="AR9" i="5"/>
  <c r="AN9" i="5"/>
  <c r="AJ9" i="5"/>
  <c r="AF9" i="5"/>
  <c r="AB9" i="5"/>
  <c r="X9" i="5"/>
  <c r="T9" i="5"/>
  <c r="P9" i="5"/>
  <c r="L9" i="5"/>
  <c r="H9" i="5"/>
  <c r="D9" i="5"/>
  <c r="CU9" i="5"/>
  <c r="CQ9" i="5"/>
  <c r="CM9" i="5"/>
  <c r="CI9" i="5"/>
  <c r="CE9" i="5"/>
  <c r="CA9" i="5"/>
  <c r="BW9" i="5"/>
  <c r="BS9" i="5"/>
  <c r="BO9" i="5"/>
  <c r="BK9" i="5"/>
  <c r="BG9" i="5"/>
  <c r="BC9" i="5"/>
  <c r="AY9" i="5"/>
  <c r="AU9" i="5"/>
  <c r="AQ9" i="5"/>
  <c r="AM9" i="5"/>
  <c r="AI9" i="5"/>
  <c r="AE9" i="5"/>
  <c r="AA9" i="5"/>
  <c r="W9" i="5"/>
  <c r="S9" i="5"/>
  <c r="O9" i="5"/>
  <c r="K9" i="5"/>
  <c r="G9" i="5"/>
  <c r="C9" i="5"/>
  <c r="CX9" i="5"/>
  <c r="CT9" i="5"/>
  <c r="CP9" i="5"/>
  <c r="CL9" i="5"/>
  <c r="CH9" i="5"/>
  <c r="CD9" i="5"/>
  <c r="BZ9" i="5"/>
  <c r="BV9" i="5"/>
  <c r="BR9" i="5"/>
  <c r="BN9" i="5"/>
  <c r="BJ9" i="5"/>
  <c r="BF9" i="5"/>
  <c r="BB9" i="5"/>
  <c r="AX9" i="5"/>
  <c r="AT9" i="5"/>
  <c r="AP9" i="5"/>
  <c r="AL9" i="5"/>
  <c r="AH9" i="5"/>
  <c r="AD9" i="5"/>
  <c r="Z9" i="5"/>
  <c r="V9" i="5"/>
  <c r="R9" i="5"/>
  <c r="N9" i="5"/>
  <c r="J9" i="5"/>
  <c r="F9" i="5"/>
  <c r="B9" i="5"/>
  <c r="CW9" i="5"/>
  <c r="CS9" i="5"/>
  <c r="CO9" i="5"/>
  <c r="CK9" i="5"/>
  <c r="CG9" i="5"/>
  <c r="CC9" i="5"/>
  <c r="BY9" i="5"/>
  <c r="BU9" i="5"/>
  <c r="BQ9" i="5"/>
  <c r="BM9" i="5"/>
  <c r="BI9" i="5"/>
  <c r="BE9" i="5"/>
  <c r="BA9" i="5"/>
  <c r="AW9" i="5"/>
  <c r="AS9" i="5"/>
  <c r="AO9" i="5"/>
  <c r="AK9" i="5"/>
  <c r="AG9" i="5"/>
  <c r="AC9" i="5"/>
  <c r="Y9" i="5"/>
  <c r="U9" i="5"/>
  <c r="Q9" i="5"/>
  <c r="M9" i="5"/>
  <c r="I9" i="5"/>
  <c r="CV8" i="5"/>
  <c r="CR8" i="5"/>
  <c r="CN8" i="5"/>
  <c r="CJ8" i="5"/>
  <c r="CF8" i="5"/>
  <c r="CB8" i="5"/>
  <c r="BX8" i="5"/>
  <c r="BT8" i="5"/>
  <c r="BP8" i="5"/>
  <c r="BL8" i="5"/>
  <c r="BH8" i="5"/>
  <c r="BD8" i="5"/>
  <c r="AZ8" i="5"/>
  <c r="AV8" i="5"/>
  <c r="AR8" i="5"/>
  <c r="AN8" i="5"/>
  <c r="AJ8" i="5"/>
  <c r="AF8" i="5"/>
  <c r="AB8" i="5"/>
  <c r="X8" i="5"/>
  <c r="T8" i="5"/>
  <c r="P8" i="5"/>
  <c r="L8" i="5"/>
  <c r="H8" i="5"/>
  <c r="D8" i="5"/>
  <c r="CU8" i="5"/>
  <c r="CQ8" i="5"/>
  <c r="CM8" i="5"/>
  <c r="CI8" i="5"/>
  <c r="CE8" i="5"/>
  <c r="CA8" i="5"/>
  <c r="BW8" i="5"/>
  <c r="BS8" i="5"/>
  <c r="BO8" i="5"/>
  <c r="BK8" i="5"/>
  <c r="BG8" i="5"/>
  <c r="BC8" i="5"/>
  <c r="AY8" i="5"/>
  <c r="AU8" i="5"/>
  <c r="AQ8" i="5"/>
  <c r="AM8" i="5"/>
  <c r="AI8" i="5"/>
  <c r="AE8" i="5"/>
  <c r="AA8" i="5"/>
  <c r="W8" i="5"/>
  <c r="S8" i="5"/>
  <c r="O8" i="5"/>
  <c r="K8" i="5"/>
  <c r="G8" i="5"/>
  <c r="C8" i="5"/>
  <c r="CX8" i="5"/>
  <c r="CT8" i="5"/>
  <c r="CP8" i="5"/>
  <c r="CL8" i="5"/>
  <c r="CH8" i="5"/>
  <c r="CD8" i="5"/>
  <c r="BZ8" i="5"/>
  <c r="BV8" i="5"/>
  <c r="BR8" i="5"/>
  <c r="BN8" i="5"/>
  <c r="BJ8" i="5"/>
  <c r="BF8" i="5"/>
  <c r="BB8" i="5"/>
  <c r="AX8" i="5"/>
  <c r="AT8" i="5"/>
  <c r="AP8" i="5"/>
  <c r="AL8" i="5"/>
  <c r="AH8" i="5"/>
  <c r="AD8" i="5"/>
  <c r="Z8" i="5"/>
  <c r="V8" i="5"/>
  <c r="R8" i="5"/>
  <c r="N8" i="5"/>
  <c r="J8" i="5"/>
  <c r="F8" i="5"/>
  <c r="B8" i="5"/>
  <c r="CW8" i="5"/>
  <c r="CS8" i="5"/>
  <c r="CO8" i="5"/>
  <c r="CK8" i="5"/>
  <c r="CG8" i="5"/>
  <c r="CC8" i="5"/>
  <c r="BY8" i="5"/>
  <c r="BU8" i="5"/>
  <c r="BQ8" i="5"/>
  <c r="BM8" i="5"/>
  <c r="BI8" i="5"/>
  <c r="BE8" i="5"/>
  <c r="BA8" i="5"/>
  <c r="AW8" i="5"/>
  <c r="AS8" i="5"/>
  <c r="AO8" i="5"/>
  <c r="AK8" i="5"/>
  <c r="AG8" i="5"/>
  <c r="AC8" i="5"/>
  <c r="Y8" i="5"/>
  <c r="U8" i="5"/>
  <c r="Q8" i="5"/>
  <c r="M8" i="5"/>
  <c r="I8" i="5"/>
  <c r="CV7" i="5"/>
  <c r="CR7" i="5"/>
  <c r="CN7" i="5"/>
  <c r="CJ7" i="5"/>
  <c r="CF7" i="5"/>
  <c r="CB7" i="5"/>
  <c r="BX7" i="5"/>
  <c r="BT7" i="5"/>
  <c r="BP7" i="5"/>
  <c r="BL7" i="5"/>
  <c r="BH7" i="5"/>
  <c r="BD7" i="5"/>
  <c r="AZ7" i="5"/>
  <c r="AV7" i="5"/>
  <c r="AR7" i="5"/>
  <c r="AN7" i="5"/>
  <c r="AJ7" i="5"/>
  <c r="AF7" i="5"/>
  <c r="AB7" i="5"/>
  <c r="X7" i="5"/>
  <c r="T7" i="5"/>
  <c r="P7" i="5"/>
  <c r="L7" i="5"/>
  <c r="H7" i="5"/>
  <c r="D7" i="5"/>
  <c r="CU7" i="5"/>
  <c r="CQ7" i="5"/>
  <c r="CM7" i="5"/>
  <c r="CI7" i="5"/>
  <c r="CE7" i="5"/>
  <c r="CA7" i="5"/>
  <c r="BW7" i="5"/>
  <c r="BS7" i="5"/>
  <c r="BO7" i="5"/>
  <c r="BK7" i="5"/>
  <c r="BG7" i="5"/>
  <c r="BC7" i="5"/>
  <c r="AY7" i="5"/>
  <c r="AU7" i="5"/>
  <c r="AQ7" i="5"/>
  <c r="AM7" i="5"/>
  <c r="AI7" i="5"/>
  <c r="AE7" i="5"/>
  <c r="AA7" i="5"/>
  <c r="W7" i="5"/>
  <c r="S7" i="5"/>
  <c r="O7" i="5"/>
  <c r="K7" i="5"/>
  <c r="G7" i="5"/>
  <c r="C7" i="5"/>
  <c r="CX7" i="5"/>
  <c r="CT7" i="5"/>
  <c r="CP7" i="5"/>
  <c r="CL7" i="5"/>
  <c r="CH7" i="5"/>
  <c r="CD7" i="5"/>
  <c r="BZ7" i="5"/>
  <c r="BV7" i="5"/>
  <c r="BR7" i="5"/>
  <c r="BN7" i="5"/>
  <c r="BJ7" i="5"/>
  <c r="BF7" i="5"/>
  <c r="BB7" i="5"/>
  <c r="AX7" i="5"/>
  <c r="AT7" i="5"/>
  <c r="AP7" i="5"/>
  <c r="AL7" i="5"/>
  <c r="AH7" i="5"/>
  <c r="AD7" i="5"/>
  <c r="Z7" i="5"/>
  <c r="V7" i="5"/>
  <c r="R7" i="5"/>
  <c r="N7" i="5"/>
  <c r="J7" i="5"/>
  <c r="F7" i="5"/>
  <c r="B7" i="5"/>
  <c r="CW7" i="5"/>
  <c r="CS7" i="5"/>
  <c r="CO7" i="5"/>
  <c r="CK7" i="5"/>
  <c r="CG7" i="5"/>
  <c r="CC7" i="5"/>
  <c r="BY7" i="5"/>
  <c r="BU7" i="5"/>
  <c r="BQ7" i="5"/>
  <c r="BM7" i="5"/>
  <c r="BI7" i="5"/>
  <c r="BE7" i="5"/>
  <c r="BA7" i="5"/>
  <c r="AW7" i="5"/>
  <c r="AS7" i="5"/>
  <c r="AO7" i="5"/>
  <c r="AK7" i="5"/>
  <c r="AG7" i="5"/>
  <c r="AC7" i="5"/>
  <c r="Y7" i="5"/>
  <c r="U7" i="5"/>
  <c r="Q7" i="5"/>
  <c r="M7" i="5"/>
  <c r="I7" i="5"/>
  <c r="CV6" i="5"/>
  <c r="CR6" i="5"/>
  <c r="CN6" i="5"/>
  <c r="CJ6" i="5"/>
  <c r="CF6" i="5"/>
  <c r="CB6" i="5"/>
  <c r="BX6" i="5"/>
  <c r="BT6" i="5"/>
  <c r="BP6" i="5"/>
  <c r="BL6" i="5"/>
  <c r="BH6" i="5"/>
  <c r="BD6" i="5"/>
  <c r="AZ6" i="5"/>
  <c r="AV6" i="5"/>
  <c r="AR6" i="5"/>
  <c r="AN6" i="5"/>
  <c r="AJ6" i="5"/>
  <c r="AF6" i="5"/>
  <c r="AB6" i="5"/>
  <c r="X6" i="5"/>
  <c r="T6" i="5"/>
  <c r="P6" i="5"/>
  <c r="L6" i="5"/>
  <c r="H6" i="5"/>
  <c r="D6" i="5"/>
  <c r="CU6" i="5"/>
  <c r="CQ6" i="5"/>
  <c r="CM6" i="5"/>
  <c r="CI6" i="5"/>
  <c r="CE6" i="5"/>
  <c r="CA6" i="5"/>
  <c r="BW6" i="5"/>
  <c r="BS6" i="5"/>
  <c r="BO6" i="5"/>
  <c r="BK6" i="5"/>
  <c r="BG6" i="5"/>
  <c r="BC6" i="5"/>
  <c r="AY6" i="5"/>
  <c r="AU6" i="5"/>
  <c r="AQ6" i="5"/>
  <c r="AM6" i="5"/>
  <c r="AI6" i="5"/>
  <c r="AE6" i="5"/>
  <c r="AA6" i="5"/>
  <c r="W6" i="5"/>
  <c r="S6" i="5"/>
  <c r="O6" i="5"/>
  <c r="K6" i="5"/>
  <c r="G6" i="5"/>
  <c r="C6" i="5"/>
  <c r="CX6" i="5"/>
  <c r="CT6" i="5"/>
  <c r="CP6" i="5"/>
  <c r="CL6" i="5"/>
  <c r="CH6" i="5"/>
  <c r="CD6" i="5"/>
  <c r="BZ6" i="5"/>
  <c r="BV6" i="5"/>
  <c r="BR6" i="5"/>
  <c r="BN6" i="5"/>
  <c r="BJ6" i="5"/>
  <c r="BF6" i="5"/>
  <c r="BB6" i="5"/>
  <c r="AX6" i="5"/>
  <c r="AT6" i="5"/>
  <c r="AP6" i="5"/>
  <c r="AL6" i="5"/>
  <c r="AH6" i="5"/>
  <c r="AD6" i="5"/>
  <c r="Z6" i="5"/>
  <c r="V6" i="5"/>
  <c r="R6" i="5"/>
  <c r="N6" i="5"/>
  <c r="J6" i="5"/>
  <c r="F6" i="5"/>
  <c r="B6" i="5"/>
  <c r="CW6" i="5"/>
  <c r="CS6" i="5"/>
  <c r="CO6" i="5"/>
  <c r="CK6" i="5"/>
  <c r="CG6" i="5"/>
  <c r="CC6" i="5"/>
  <c r="BY6" i="5"/>
  <c r="BU6" i="5"/>
  <c r="BQ6" i="5"/>
  <c r="BM6" i="5"/>
  <c r="BI6" i="5"/>
  <c r="BE6" i="5"/>
  <c r="BA6" i="5"/>
  <c r="AW6" i="5"/>
  <c r="AS6" i="5"/>
  <c r="AO6" i="5"/>
  <c r="AK6" i="5"/>
  <c r="AG6" i="5"/>
  <c r="AC6" i="5"/>
  <c r="Y6" i="5"/>
  <c r="U6" i="5"/>
  <c r="Q6" i="5"/>
  <c r="M6" i="5"/>
  <c r="I6" i="5"/>
  <c r="CV5" i="5"/>
  <c r="CR5" i="5"/>
  <c r="CN5" i="5"/>
  <c r="CJ5" i="5"/>
  <c r="CF5" i="5"/>
  <c r="CB5" i="5"/>
  <c r="BX5" i="5"/>
  <c r="BT5" i="5"/>
  <c r="BP5" i="5"/>
  <c r="BL5" i="5"/>
  <c r="BH5" i="5"/>
  <c r="BD5" i="5"/>
  <c r="AZ5" i="5"/>
  <c r="AV5" i="5"/>
  <c r="AR5" i="5"/>
  <c r="AN5" i="5"/>
  <c r="AJ5" i="5"/>
  <c r="AF5" i="5"/>
  <c r="AB5" i="5"/>
  <c r="X5" i="5"/>
  <c r="T5" i="5"/>
  <c r="P5" i="5"/>
  <c r="L5" i="5"/>
  <c r="H5" i="5"/>
  <c r="D5" i="5"/>
  <c r="CU5" i="5"/>
  <c r="CQ5" i="5"/>
  <c r="CM5" i="5"/>
  <c r="CI5" i="5"/>
  <c r="CE5" i="5"/>
  <c r="CA5" i="5"/>
  <c r="BW5" i="5"/>
  <c r="BS5" i="5"/>
  <c r="BO5" i="5"/>
  <c r="BK5" i="5"/>
  <c r="BG5" i="5"/>
  <c r="BC5" i="5"/>
  <c r="AY5" i="5"/>
  <c r="AU5" i="5"/>
  <c r="AQ5" i="5"/>
  <c r="AM5" i="5"/>
  <c r="AI5" i="5"/>
  <c r="AE5" i="5"/>
  <c r="AA5" i="5"/>
  <c r="W5" i="5"/>
  <c r="S5" i="5"/>
  <c r="O5" i="5"/>
  <c r="K5" i="5"/>
  <c r="G5" i="5"/>
  <c r="C5" i="5"/>
  <c r="CX5" i="5"/>
  <c r="CT5" i="5"/>
  <c r="CP5" i="5"/>
  <c r="CL5" i="5"/>
  <c r="CH5" i="5"/>
  <c r="CD5" i="5"/>
  <c r="BZ5" i="5"/>
  <c r="BV5" i="5"/>
  <c r="BR5" i="5"/>
  <c r="BN5" i="5"/>
  <c r="BJ5" i="5"/>
  <c r="BF5" i="5"/>
  <c r="BB5" i="5"/>
  <c r="AX5" i="5"/>
  <c r="AT5" i="5"/>
  <c r="AP5" i="5"/>
  <c r="AL5" i="5"/>
  <c r="AH5" i="5"/>
  <c r="AD5" i="5"/>
  <c r="Z5" i="5"/>
  <c r="V5" i="5"/>
  <c r="R5" i="5"/>
  <c r="N5" i="5"/>
  <c r="J5" i="5"/>
  <c r="F5" i="5"/>
  <c r="B5" i="5"/>
  <c r="CW5" i="5"/>
  <c r="CS5" i="5"/>
  <c r="CO5" i="5"/>
  <c r="CK5" i="5"/>
  <c r="CG5" i="5"/>
  <c r="CC5" i="5"/>
  <c r="BY5" i="5"/>
  <c r="BU5" i="5"/>
  <c r="BQ5" i="5"/>
  <c r="BM5" i="5"/>
  <c r="BI5" i="5"/>
  <c r="BE5" i="5"/>
  <c r="BA5" i="5"/>
  <c r="AW5" i="5"/>
  <c r="AS5" i="5"/>
  <c r="AO5" i="5"/>
  <c r="AK5" i="5"/>
  <c r="AG5" i="5"/>
  <c r="AC5" i="5"/>
  <c r="Y5" i="5"/>
  <c r="U5" i="5"/>
  <c r="Q5" i="5"/>
  <c r="M5" i="5"/>
  <c r="I5" i="5"/>
  <c r="CW3" i="5"/>
  <c r="CS3" i="5"/>
  <c r="CO3" i="5"/>
  <c r="CK3" i="5"/>
  <c r="CG3" i="5"/>
  <c r="CC3" i="5"/>
  <c r="BY3" i="5"/>
  <c r="BU3" i="5"/>
  <c r="BQ3" i="5"/>
  <c r="BM3" i="5"/>
  <c r="BI3" i="5"/>
  <c r="BE3" i="5"/>
  <c r="BA3" i="5"/>
  <c r="AW3" i="5"/>
  <c r="AS3" i="5"/>
  <c r="AO3" i="5"/>
  <c r="AK3" i="5"/>
  <c r="AG3" i="5"/>
  <c r="AC3" i="5"/>
  <c r="Y3" i="5"/>
  <c r="U3" i="5"/>
  <c r="Q3" i="5"/>
  <c r="M3" i="5"/>
  <c r="I3" i="5"/>
  <c r="E3" i="5"/>
  <c r="CV3" i="5"/>
  <c r="CR3" i="5"/>
  <c r="CN3" i="5"/>
  <c r="CJ3" i="5"/>
  <c r="CF3" i="5"/>
  <c r="CB3" i="5"/>
  <c r="BX3" i="5"/>
  <c r="BT3" i="5"/>
  <c r="BP3" i="5"/>
  <c r="BL3" i="5"/>
  <c r="BH3" i="5"/>
  <c r="BD3" i="5"/>
  <c r="AZ3" i="5"/>
  <c r="AV3" i="5"/>
  <c r="AR3" i="5"/>
  <c r="AN3" i="5"/>
  <c r="AJ3" i="5"/>
  <c r="AF3" i="5"/>
  <c r="AB3" i="5"/>
  <c r="X3" i="5"/>
  <c r="T3" i="5"/>
  <c r="P3" i="5"/>
  <c r="L3" i="5"/>
  <c r="H3" i="5"/>
  <c r="D3" i="5"/>
  <c r="CU3" i="5"/>
  <c r="CQ3" i="5"/>
  <c r="CM3" i="5"/>
  <c r="CI3" i="5"/>
  <c r="CE3" i="5"/>
  <c r="CA3" i="5"/>
  <c r="BW3" i="5"/>
  <c r="BS3" i="5"/>
  <c r="BO3" i="5"/>
  <c r="BK3" i="5"/>
  <c r="BG3" i="5"/>
  <c r="BC3" i="5"/>
  <c r="AY3" i="5"/>
  <c r="AU3" i="5"/>
  <c r="AQ3" i="5"/>
  <c r="AM3" i="5"/>
  <c r="AI3" i="5"/>
  <c r="AE3" i="5"/>
  <c r="AA3" i="5"/>
  <c r="W3" i="5"/>
  <c r="S3" i="5"/>
  <c r="O3" i="5"/>
  <c r="K3" i="5"/>
  <c r="G3" i="5"/>
  <c r="C3" i="5"/>
  <c r="CX3" i="5"/>
  <c r="CT3" i="5"/>
  <c r="CP3" i="5"/>
  <c r="CL3" i="5"/>
  <c r="CH3" i="5"/>
  <c r="CD3" i="5"/>
  <c r="BZ3" i="5"/>
  <c r="BV3" i="5"/>
  <c r="BR3" i="5"/>
  <c r="BN3" i="5"/>
  <c r="BJ3" i="5"/>
  <c r="BF3" i="5"/>
  <c r="BB3" i="5"/>
  <c r="AX3" i="5"/>
  <c r="AT3" i="5"/>
  <c r="AP3" i="5"/>
  <c r="AL3" i="5"/>
  <c r="AH3" i="5"/>
  <c r="AD3" i="5"/>
  <c r="Z3" i="5"/>
  <c r="V3" i="5"/>
  <c r="R3" i="5"/>
  <c r="N3" i="5"/>
  <c r="J3" i="5"/>
  <c r="F3" i="5"/>
  <c r="C6" i="2"/>
  <c r="C7" i="2"/>
  <c r="DD102" i="1"/>
  <c r="DC102" i="1"/>
  <c r="DC101" i="1"/>
  <c r="CV99" i="1"/>
  <c r="CV98" i="1"/>
  <c r="CU98" i="1"/>
  <c r="CV97" i="1"/>
  <c r="CU97" i="1"/>
  <c r="CT97" i="1"/>
  <c r="CV96" i="1"/>
  <c r="CU96" i="1"/>
  <c r="CT96" i="1"/>
  <c r="CS96" i="1"/>
  <c r="CV95" i="1"/>
  <c r="CU95" i="1"/>
  <c r="CT95" i="1"/>
  <c r="CS95" i="1"/>
  <c r="CR95" i="1"/>
  <c r="CV94" i="1"/>
  <c r="CU94" i="1"/>
  <c r="CT94" i="1"/>
  <c r="CS94" i="1"/>
  <c r="CR94" i="1"/>
  <c r="CQ94" i="1"/>
  <c r="CU93" i="1"/>
  <c r="CT93" i="1"/>
  <c r="CS93" i="1"/>
  <c r="CR93" i="1"/>
  <c r="CQ93" i="1"/>
  <c r="CP93" i="1"/>
  <c r="CT92" i="1"/>
  <c r="CS92" i="1"/>
  <c r="CR92" i="1"/>
  <c r="CQ92" i="1"/>
  <c r="CP92" i="1"/>
  <c r="CO92" i="1"/>
  <c r="CS91" i="1"/>
  <c r="CR91" i="1"/>
  <c r="CQ91" i="1"/>
  <c r="CP91" i="1"/>
  <c r="CO91" i="1"/>
  <c r="CN91" i="1"/>
  <c r="CR90" i="1"/>
  <c r="CQ90" i="1"/>
  <c r="CP90" i="1"/>
  <c r="CO90" i="1"/>
  <c r="CN90" i="1"/>
  <c r="CM90" i="1"/>
  <c r="CQ89" i="1"/>
  <c r="CP89" i="1"/>
  <c r="CO89" i="1"/>
  <c r="CN89" i="1"/>
  <c r="CM89" i="1"/>
  <c r="CL89" i="1"/>
  <c r="CP88" i="1"/>
  <c r="CO88" i="1"/>
  <c r="CN88" i="1"/>
  <c r="CM88" i="1"/>
  <c r="CL88" i="1"/>
  <c r="CK88" i="1"/>
  <c r="CO87" i="1"/>
  <c r="CN87" i="1"/>
  <c r="CM87" i="1"/>
  <c r="CL87" i="1"/>
  <c r="CK87" i="1"/>
  <c r="CJ87" i="1"/>
  <c r="CN86" i="1"/>
  <c r="CM86" i="1"/>
  <c r="CL86" i="1"/>
  <c r="CK86" i="1"/>
  <c r="CJ86" i="1"/>
  <c r="CI86" i="1"/>
  <c r="CM85" i="1"/>
  <c r="CL85" i="1"/>
  <c r="CK85" i="1"/>
  <c r="CJ85" i="1"/>
  <c r="CI85" i="1"/>
  <c r="CH85" i="1"/>
  <c r="CL84" i="1"/>
  <c r="CK84" i="1"/>
  <c r="CJ84" i="1"/>
  <c r="CI84" i="1"/>
  <c r="CH84" i="1"/>
  <c r="CG84" i="1"/>
  <c r="CK83" i="1"/>
  <c r="CJ83" i="1"/>
  <c r="CI83" i="1"/>
  <c r="CH83" i="1"/>
  <c r="CG83" i="1"/>
  <c r="CF83" i="1"/>
  <c r="CJ82" i="1"/>
  <c r="CI82" i="1"/>
  <c r="CH82" i="1"/>
  <c r="CG82" i="1"/>
  <c r="CF82" i="1"/>
  <c r="CE82" i="1"/>
  <c r="CI81" i="1"/>
  <c r="CH81" i="1"/>
  <c r="CG81" i="1"/>
  <c r="CF81" i="1"/>
  <c r="CE81" i="1"/>
  <c r="CD81" i="1"/>
  <c r="CH80" i="1"/>
  <c r="CG80" i="1"/>
  <c r="CF80" i="1"/>
  <c r="CE80" i="1"/>
  <c r="CD80" i="1"/>
  <c r="CC80" i="1"/>
  <c r="CG79" i="1"/>
  <c r="CF79" i="1"/>
  <c r="CE79" i="1"/>
  <c r="CD79" i="1"/>
  <c r="CC79" i="1"/>
  <c r="CB79" i="1"/>
  <c r="CF78" i="1"/>
  <c r="CE78" i="1"/>
  <c r="CD78" i="1"/>
  <c r="CC78" i="1"/>
  <c r="CB78" i="1"/>
  <c r="CA78" i="1"/>
  <c r="CE77" i="1"/>
  <c r="CD77" i="1"/>
  <c r="CC77" i="1"/>
  <c r="CB77" i="1"/>
  <c r="CA77" i="1"/>
  <c r="BZ77" i="1"/>
  <c r="CD76" i="1"/>
  <c r="CC76" i="1"/>
  <c r="CB76" i="1"/>
  <c r="CA76" i="1"/>
  <c r="BZ76" i="1"/>
  <c r="BY76" i="1"/>
  <c r="CC75" i="1"/>
  <c r="CB75" i="1"/>
  <c r="CA75" i="1"/>
  <c r="BZ75" i="1"/>
  <c r="BY75" i="1"/>
  <c r="BX75" i="1"/>
  <c r="CB74" i="1"/>
  <c r="CA74" i="1"/>
  <c r="BZ74" i="1"/>
  <c r="BY74" i="1"/>
  <c r="BX74" i="1"/>
  <c r="BW74" i="1"/>
  <c r="CA73" i="1"/>
  <c r="BZ73" i="1"/>
  <c r="BY73" i="1"/>
  <c r="BX73" i="1"/>
  <c r="BW73" i="1"/>
  <c r="BV73" i="1"/>
  <c r="BZ72" i="1"/>
  <c r="BY72" i="1"/>
  <c r="BX72" i="1"/>
  <c r="BW72" i="1"/>
  <c r="BV72" i="1"/>
  <c r="BU72" i="1"/>
  <c r="BY71" i="1"/>
  <c r="BX71" i="1"/>
  <c r="BW71" i="1"/>
  <c r="BV71" i="1"/>
  <c r="BU71" i="1"/>
  <c r="BT71" i="1"/>
  <c r="BX70" i="1"/>
  <c r="BW70" i="1"/>
  <c r="BV70" i="1"/>
  <c r="BU70" i="1"/>
  <c r="BT70" i="1"/>
  <c r="BS70" i="1"/>
  <c r="BW69" i="1"/>
  <c r="BV69" i="1"/>
  <c r="BU69" i="1"/>
  <c r="BT69" i="1"/>
  <c r="BS69" i="1"/>
  <c r="BR69" i="1"/>
  <c r="BV68" i="1"/>
  <c r="BU68" i="1"/>
  <c r="BT68" i="1"/>
  <c r="BS68" i="1"/>
  <c r="BR68" i="1"/>
  <c r="BQ68" i="1"/>
  <c r="BU67" i="1"/>
  <c r="BT67" i="1"/>
  <c r="BS67" i="1"/>
  <c r="BR67" i="1"/>
  <c r="BQ67" i="1"/>
  <c r="BP67" i="1"/>
  <c r="BT66" i="1"/>
  <c r="BS66" i="1"/>
  <c r="BR66" i="1"/>
  <c r="BQ66" i="1"/>
  <c r="BP66" i="1"/>
  <c r="BO66" i="1"/>
  <c r="BS65" i="1"/>
  <c r="BR65" i="1"/>
  <c r="BQ65" i="1"/>
  <c r="BP65" i="1"/>
  <c r="BO65" i="1"/>
  <c r="BN65" i="1"/>
  <c r="BR64" i="1"/>
  <c r="BQ64" i="1"/>
  <c r="BP64" i="1"/>
  <c r="BO64" i="1"/>
  <c r="BN64" i="1"/>
  <c r="BM64" i="1"/>
  <c r="BQ63" i="1"/>
  <c r="BP63" i="1"/>
  <c r="BO63" i="1"/>
  <c r="BN63" i="1"/>
  <c r="BM63" i="1"/>
  <c r="BL63" i="1"/>
  <c r="BP62" i="1"/>
  <c r="BO62" i="1"/>
  <c r="BN62" i="1"/>
  <c r="BM62" i="1"/>
  <c r="BL62" i="1"/>
  <c r="BK62" i="1"/>
  <c r="BO61" i="1"/>
  <c r="BN61" i="1"/>
  <c r="BM61" i="1"/>
  <c r="BL61" i="1"/>
  <c r="BK61" i="1"/>
  <c r="BJ61" i="1"/>
  <c r="BN60" i="1"/>
  <c r="BM60" i="1"/>
  <c r="BL60" i="1"/>
  <c r="BK60" i="1"/>
  <c r="BJ60" i="1"/>
  <c r="BI60" i="1"/>
  <c r="BM59" i="1"/>
  <c r="BL59" i="1"/>
  <c r="BK59" i="1"/>
  <c r="BJ59" i="1"/>
  <c r="BI59" i="1"/>
  <c r="BH59" i="1"/>
  <c r="BL58" i="1"/>
  <c r="BK58" i="1"/>
  <c r="BJ58" i="1"/>
  <c r="BI58" i="1"/>
  <c r="BH58" i="1"/>
  <c r="BG58" i="1"/>
  <c r="BK57" i="1"/>
  <c r="BJ57" i="1"/>
  <c r="BI57" i="1"/>
  <c r="BH57" i="1"/>
  <c r="BG57" i="1"/>
  <c r="BF57" i="1"/>
  <c r="BJ56" i="1"/>
  <c r="BI56" i="1"/>
  <c r="BH56" i="1"/>
  <c r="BG56" i="1"/>
  <c r="BF56" i="1"/>
  <c r="BE56" i="1"/>
  <c r="BI55" i="1"/>
  <c r="BH55" i="1"/>
  <c r="BG55" i="1"/>
  <c r="BF55" i="1"/>
  <c r="BE55" i="1"/>
  <c r="BD55" i="1"/>
  <c r="BH54" i="1"/>
  <c r="BG54" i="1"/>
  <c r="BF54" i="1"/>
  <c r="BE54" i="1"/>
  <c r="BD54" i="1"/>
  <c r="BC54" i="1"/>
  <c r="BG53" i="1"/>
  <c r="BF53" i="1"/>
  <c r="BE53" i="1"/>
  <c r="BD53" i="1"/>
  <c r="BC53" i="1"/>
  <c r="BB53" i="1"/>
  <c r="BF52" i="1"/>
  <c r="BE52" i="1"/>
  <c r="BD52" i="1"/>
  <c r="BC52" i="1"/>
  <c r="BB52" i="1"/>
  <c r="BA52" i="1"/>
  <c r="BE51" i="1"/>
  <c r="BD51" i="1"/>
  <c r="BC51" i="1"/>
  <c r="BB51" i="1"/>
  <c r="BA51" i="1"/>
  <c r="AZ51" i="1"/>
  <c r="BD50" i="1"/>
  <c r="BC50" i="1"/>
  <c r="BB50" i="1"/>
  <c r="BA50" i="1"/>
  <c r="AZ50" i="1"/>
  <c r="AY50" i="1"/>
  <c r="BC49" i="1"/>
  <c r="BB49" i="1"/>
  <c r="BA49" i="1"/>
  <c r="AZ49" i="1"/>
  <c r="AY49" i="1"/>
  <c r="AX49" i="1"/>
  <c r="BB48" i="1"/>
  <c r="BA48" i="1"/>
  <c r="AZ48" i="1"/>
  <c r="AY48" i="1"/>
  <c r="AX48" i="1"/>
  <c r="AW48" i="1"/>
  <c r="BA47" i="1"/>
  <c r="AZ47" i="1"/>
  <c r="AY47" i="1"/>
  <c r="AX47" i="1"/>
  <c r="AW47" i="1"/>
  <c r="AV47" i="1"/>
  <c r="AZ46" i="1"/>
  <c r="AY46" i="1"/>
  <c r="AX46" i="1"/>
  <c r="AW46" i="1"/>
  <c r="AV46" i="1"/>
  <c r="AU46" i="1"/>
  <c r="AY45" i="1"/>
  <c r="AX45" i="1"/>
  <c r="AW45" i="1"/>
  <c r="AV45" i="1"/>
  <c r="AU45" i="1"/>
  <c r="AT45" i="1"/>
  <c r="AX44" i="1"/>
  <c r="AW44" i="1"/>
  <c r="AV44" i="1"/>
  <c r="AU44" i="1"/>
  <c r="AT44" i="1"/>
  <c r="AS44" i="1"/>
  <c r="AW43" i="1"/>
  <c r="AV43" i="1"/>
  <c r="AU43" i="1"/>
  <c r="AT43" i="1"/>
  <c r="AS43" i="1"/>
  <c r="AR43" i="1"/>
  <c r="AV42" i="1"/>
  <c r="AU42" i="1"/>
  <c r="AT42" i="1"/>
  <c r="AS42" i="1"/>
  <c r="AR42" i="1"/>
  <c r="AQ42" i="1"/>
  <c r="AU41" i="1"/>
  <c r="AT41" i="1"/>
  <c r="AS41" i="1"/>
  <c r="AR41" i="1"/>
  <c r="AQ41" i="1"/>
  <c r="AP41" i="1"/>
  <c r="AT40" i="1"/>
  <c r="AS40" i="1"/>
  <c r="AR40" i="1"/>
  <c r="AQ40" i="1"/>
  <c r="AP40" i="1"/>
  <c r="AO40" i="1"/>
  <c r="AS39" i="1"/>
  <c r="AR39" i="1"/>
  <c r="AQ39" i="1"/>
  <c r="AP39" i="1"/>
  <c r="AO39" i="1"/>
  <c r="AN39" i="1"/>
  <c r="AR38" i="1"/>
  <c r="AQ38" i="1"/>
  <c r="AP38" i="1"/>
  <c r="AO38" i="1"/>
  <c r="AN38" i="1"/>
  <c r="AM38" i="1"/>
  <c r="AQ37" i="1"/>
  <c r="AP37" i="1"/>
  <c r="AO37" i="1"/>
  <c r="AN37" i="1"/>
  <c r="AM37" i="1"/>
  <c r="AL37" i="1"/>
  <c r="AP36" i="1"/>
  <c r="AO36" i="1"/>
  <c r="AN36" i="1"/>
  <c r="AM36" i="1"/>
  <c r="AL36" i="1"/>
  <c r="AK36" i="1"/>
  <c r="AO35" i="1"/>
  <c r="AN35" i="1"/>
  <c r="AM35" i="1"/>
  <c r="AL35" i="1"/>
  <c r="AK35" i="1"/>
  <c r="AJ35" i="1"/>
  <c r="AN34" i="1"/>
  <c r="AM34" i="1"/>
  <c r="AL34" i="1"/>
  <c r="AK34" i="1"/>
  <c r="AJ34" i="1"/>
  <c r="AI34" i="1"/>
  <c r="AM33" i="1"/>
  <c r="AL33" i="1"/>
  <c r="AK33" i="1"/>
  <c r="AJ33" i="1"/>
  <c r="AI33" i="1"/>
  <c r="AH33" i="1"/>
  <c r="AL32" i="1"/>
  <c r="AK32" i="1"/>
  <c r="AJ32" i="1"/>
  <c r="AI32" i="1"/>
  <c r="AH32" i="1"/>
  <c r="AG32" i="1"/>
  <c r="AK31" i="1"/>
  <c r="AJ31" i="1"/>
  <c r="AI31" i="1"/>
  <c r="AH31" i="1"/>
  <c r="AG31" i="1"/>
  <c r="AF31" i="1"/>
  <c r="AJ30" i="1"/>
  <c r="AI30" i="1"/>
  <c r="AH30" i="1"/>
  <c r="AG30" i="1"/>
  <c r="AF30" i="1"/>
  <c r="AE30" i="1"/>
  <c r="AI29" i="1"/>
  <c r="AH29" i="1"/>
  <c r="AG29" i="1"/>
  <c r="AF29" i="1"/>
  <c r="AE29" i="1"/>
  <c r="AD29" i="1"/>
  <c r="AH28" i="1"/>
  <c r="AG28" i="1"/>
  <c r="AF28" i="1"/>
  <c r="AE28" i="1"/>
  <c r="AD28" i="1"/>
  <c r="AC28" i="1"/>
  <c r="AG27" i="1"/>
  <c r="AF27" i="1"/>
  <c r="AE27" i="1"/>
  <c r="AD27" i="1"/>
  <c r="AC27" i="1"/>
  <c r="AB27" i="1"/>
  <c r="AF26" i="1"/>
  <c r="AE26" i="1"/>
  <c r="AD26" i="1"/>
  <c r="AC26" i="1"/>
  <c r="AB26" i="1"/>
  <c r="AA26" i="1"/>
  <c r="AE25" i="1"/>
  <c r="AD25" i="1"/>
  <c r="AC25" i="1"/>
  <c r="AB25" i="1"/>
  <c r="AA25" i="1"/>
  <c r="Z25" i="1"/>
  <c r="AD24" i="1"/>
  <c r="AC24" i="1"/>
  <c r="AB24" i="1"/>
  <c r="AA24" i="1"/>
  <c r="Z24" i="1"/>
  <c r="Y24" i="1"/>
  <c r="AC23" i="1"/>
  <c r="AB23" i="1"/>
  <c r="AA23" i="1"/>
  <c r="Z23" i="1"/>
  <c r="Y23" i="1"/>
  <c r="X23" i="1"/>
  <c r="AB22" i="1"/>
  <c r="AA22" i="1"/>
  <c r="Z22" i="1"/>
  <c r="Y22" i="1"/>
  <c r="X22" i="1"/>
  <c r="W22" i="1"/>
  <c r="AA21" i="1"/>
  <c r="Z21" i="1"/>
  <c r="Y21" i="1"/>
  <c r="X21" i="1"/>
  <c r="W21" i="1"/>
  <c r="V21" i="1"/>
  <c r="Z20" i="1"/>
  <c r="Y20" i="1"/>
  <c r="X20" i="1"/>
  <c r="W20" i="1"/>
  <c r="V20" i="1"/>
  <c r="U20" i="1"/>
  <c r="Y19" i="1"/>
  <c r="X19" i="1"/>
  <c r="W19" i="1"/>
  <c r="V19" i="1"/>
  <c r="U19" i="1"/>
  <c r="T19" i="1"/>
  <c r="X18" i="1"/>
  <c r="W18" i="1"/>
  <c r="V18" i="1"/>
  <c r="U18" i="1"/>
  <c r="T18" i="1"/>
  <c r="S18" i="1"/>
  <c r="W17" i="1"/>
  <c r="V17" i="1"/>
  <c r="U17" i="1"/>
  <c r="T17" i="1"/>
  <c r="S17" i="1"/>
  <c r="R17" i="1"/>
  <c r="V16" i="1"/>
  <c r="U16" i="1"/>
  <c r="T16" i="1"/>
  <c r="S16" i="1"/>
  <c r="R16" i="1"/>
  <c r="Q16" i="1"/>
  <c r="U15" i="1"/>
  <c r="T15" i="1"/>
  <c r="S15" i="1"/>
  <c r="R15" i="1"/>
  <c r="Q15" i="1"/>
  <c r="P15" i="1"/>
  <c r="T14" i="1"/>
  <c r="S14" i="1"/>
  <c r="R14" i="1"/>
  <c r="Q14" i="1"/>
  <c r="P14" i="1"/>
  <c r="O14" i="1"/>
  <c r="S13" i="1"/>
  <c r="R13" i="1"/>
  <c r="Q13" i="1"/>
  <c r="P13" i="1"/>
  <c r="O13" i="1"/>
  <c r="N13" i="1"/>
  <c r="R12" i="1"/>
  <c r="Q12" i="1"/>
  <c r="P12" i="1"/>
  <c r="O12" i="1"/>
  <c r="N12" i="1"/>
  <c r="M12" i="1"/>
  <c r="Q11" i="1"/>
  <c r="P11" i="1"/>
  <c r="O11" i="1"/>
  <c r="N11" i="1"/>
  <c r="M11" i="1"/>
  <c r="L11" i="1"/>
  <c r="P10" i="1"/>
  <c r="O10" i="1"/>
  <c r="N10" i="1"/>
  <c r="M10" i="1"/>
  <c r="L10" i="1"/>
  <c r="K10" i="1"/>
  <c r="O9" i="1"/>
  <c r="N9" i="1"/>
  <c r="M9" i="1"/>
  <c r="L9" i="1"/>
  <c r="K9" i="1"/>
  <c r="J9" i="1"/>
  <c r="N8" i="1"/>
  <c r="M8" i="1"/>
  <c r="L8" i="1"/>
  <c r="K8" i="1"/>
  <c r="J8" i="1"/>
  <c r="I8" i="1"/>
  <c r="M7" i="1"/>
  <c r="L7" i="1"/>
  <c r="K7" i="1"/>
  <c r="J7" i="1"/>
  <c r="I7" i="1"/>
  <c r="H7" i="1"/>
  <c r="L6" i="1"/>
  <c r="K6" i="1"/>
  <c r="J6" i="1"/>
  <c r="I6" i="1"/>
  <c r="H6" i="1"/>
  <c r="G6" i="1"/>
  <c r="K5" i="1"/>
  <c r="J5" i="1"/>
  <c r="I5" i="1"/>
  <c r="H5" i="1"/>
  <c r="G5" i="1"/>
  <c r="F5" i="1"/>
  <c r="J4" i="1"/>
  <c r="I4" i="1"/>
  <c r="H4" i="1"/>
  <c r="G4" i="1"/>
  <c r="F4" i="1"/>
  <c r="E4" i="1"/>
  <c r="I3" i="1"/>
  <c r="H3" i="1"/>
  <c r="G3" i="1"/>
  <c r="F3" i="1"/>
  <c r="E3" i="1"/>
  <c r="D3" i="1"/>
  <c r="C3" i="1"/>
  <c r="D4" i="1" s="1"/>
  <c r="E5" i="1" s="1"/>
  <c r="D2" i="1"/>
  <c r="E2" i="1"/>
  <c r="F2" i="1"/>
  <c r="G2" i="1"/>
  <c r="H2" i="1"/>
  <c r="C2" i="1"/>
  <c r="FA4" i="6" l="1"/>
  <c r="FJ3" i="6"/>
  <c r="FI4" i="6"/>
  <c r="FG3" i="6"/>
  <c r="FF4" i="6"/>
  <c r="DF4" i="6"/>
  <c r="DH4" i="6" s="1"/>
  <c r="DI4" i="6" s="1"/>
  <c r="DG3" i="6"/>
  <c r="DD103" i="6"/>
  <c r="FA5" i="6" l="1"/>
  <c r="EX4" i="6"/>
  <c r="FG4" i="6"/>
  <c r="FF5" i="6"/>
  <c r="FJ4" i="6"/>
  <c r="FI5" i="6"/>
  <c r="DG4" i="6"/>
  <c r="DF5" i="6"/>
  <c r="CZ2" i="5"/>
  <c r="CZ3" i="5"/>
  <c r="CZ4" i="5"/>
  <c r="CZ5" i="5"/>
  <c r="CZ6" i="5"/>
  <c r="CZ7" i="5"/>
  <c r="CZ8" i="5"/>
  <c r="CZ9" i="5"/>
  <c r="CZ10" i="5"/>
  <c r="CZ11" i="5"/>
  <c r="CZ12" i="5"/>
  <c r="CZ13" i="5"/>
  <c r="CZ14" i="5"/>
  <c r="CZ15" i="5"/>
  <c r="CZ16" i="5"/>
  <c r="CZ17" i="5"/>
  <c r="CZ18" i="5"/>
  <c r="CZ19" i="5"/>
  <c r="CZ20" i="5"/>
  <c r="CZ21" i="5"/>
  <c r="CZ22" i="5"/>
  <c r="CZ23" i="5"/>
  <c r="CZ24" i="5"/>
  <c r="CZ25" i="5"/>
  <c r="CZ26" i="5"/>
  <c r="CZ27" i="5"/>
  <c r="CZ28" i="5"/>
  <c r="CZ29" i="5"/>
  <c r="CZ30" i="5"/>
  <c r="CZ31" i="5"/>
  <c r="CZ32" i="5"/>
  <c r="CZ33" i="5"/>
  <c r="CZ34" i="5"/>
  <c r="CZ35" i="5"/>
  <c r="CZ36" i="5"/>
  <c r="CZ37" i="5"/>
  <c r="CZ38" i="5"/>
  <c r="CZ39" i="5"/>
  <c r="CZ40" i="5"/>
  <c r="CZ41" i="5"/>
  <c r="CZ42" i="5"/>
  <c r="CZ43" i="5"/>
  <c r="CZ44" i="5"/>
  <c r="CZ45" i="5"/>
  <c r="CZ46" i="5"/>
  <c r="CZ47" i="5"/>
  <c r="CZ48" i="5"/>
  <c r="CZ49" i="5"/>
  <c r="CZ50" i="5"/>
  <c r="CZ51" i="5"/>
  <c r="CZ52" i="5"/>
  <c r="CZ53" i="5"/>
  <c r="CZ54" i="5"/>
  <c r="CZ55" i="5"/>
  <c r="CZ56" i="5"/>
  <c r="CZ57" i="5"/>
  <c r="CZ58" i="5"/>
  <c r="CZ59" i="5"/>
  <c r="CZ60" i="5"/>
  <c r="CZ61" i="5"/>
  <c r="CZ62" i="5"/>
  <c r="CZ63" i="5"/>
  <c r="CZ64" i="5"/>
  <c r="CZ65" i="5"/>
  <c r="CZ66" i="5"/>
  <c r="CZ67" i="5"/>
  <c r="CZ68" i="5"/>
  <c r="CZ69" i="5"/>
  <c r="CZ70" i="5"/>
  <c r="CZ71" i="5"/>
  <c r="CZ72" i="5"/>
  <c r="CZ73" i="5"/>
  <c r="CZ74" i="5"/>
  <c r="CZ75" i="5"/>
  <c r="CZ76" i="5"/>
  <c r="CZ77" i="5"/>
  <c r="CZ78" i="5"/>
  <c r="CZ79" i="5"/>
  <c r="CZ80" i="5"/>
  <c r="CZ81" i="5"/>
  <c r="CZ82" i="5"/>
  <c r="CZ83" i="5"/>
  <c r="CZ84" i="5"/>
  <c r="CZ85" i="5"/>
  <c r="CZ86" i="5"/>
  <c r="CZ87" i="5"/>
  <c r="CZ88" i="5"/>
  <c r="CZ89" i="5"/>
  <c r="CZ90" i="5"/>
  <c r="CZ91" i="5"/>
  <c r="CZ92" i="5"/>
  <c r="CZ93" i="5"/>
  <c r="CZ94" i="5"/>
  <c r="CZ95" i="5"/>
  <c r="CZ96" i="5"/>
  <c r="CZ97" i="5"/>
  <c r="CZ98" i="5"/>
  <c r="CZ99" i="5"/>
  <c r="CZ100" i="5"/>
  <c r="CZ101" i="5"/>
  <c r="FA6" i="6" l="1"/>
  <c r="EX5" i="6"/>
  <c r="FJ5" i="6"/>
  <c r="FI6" i="6"/>
  <c r="FG5" i="6"/>
  <c r="FF6" i="6"/>
  <c r="DG5" i="6"/>
  <c r="DH5" i="6"/>
  <c r="DF6" i="6"/>
  <c r="FA7" i="6" l="1"/>
  <c r="EW7" i="6"/>
  <c r="EX6" i="6"/>
  <c r="FG6" i="6"/>
  <c r="FF7" i="6"/>
  <c r="FJ6" i="6"/>
  <c r="FI7" i="6"/>
  <c r="DH6" i="6"/>
  <c r="DI6" i="6" s="1"/>
  <c r="DI5" i="6"/>
  <c r="DG6" i="6"/>
  <c r="DF7" i="6"/>
  <c r="FA8" i="6" l="1"/>
  <c r="EW8" i="6"/>
  <c r="EX7" i="6"/>
  <c r="FJ7" i="6"/>
  <c r="FI8" i="6"/>
  <c r="FG7" i="6"/>
  <c r="FF8" i="6"/>
  <c r="DH7" i="6"/>
  <c r="DI7" i="6" s="1"/>
  <c r="DG7" i="6"/>
  <c r="DF8" i="6"/>
  <c r="FA9" i="6" l="1"/>
  <c r="EW9" i="6"/>
  <c r="EX8" i="6"/>
  <c r="FG8" i="6"/>
  <c r="FF9" i="6"/>
  <c r="FJ8" i="6"/>
  <c r="FI9" i="6"/>
  <c r="DH8" i="6"/>
  <c r="DI8" i="6" s="1"/>
  <c r="DG8" i="6"/>
  <c r="DF9" i="6"/>
  <c r="FA10" i="6" l="1"/>
  <c r="EW10" i="6"/>
  <c r="EX9" i="6"/>
  <c r="FI10" i="6"/>
  <c r="FJ9" i="6"/>
  <c r="FF10" i="6"/>
  <c r="FG9" i="6"/>
  <c r="DH9" i="6"/>
  <c r="DI9" i="6" s="1"/>
  <c r="DG9" i="6"/>
  <c r="DF10" i="6"/>
  <c r="FA11" i="6" l="1"/>
  <c r="EW11" i="6"/>
  <c r="EX10" i="6"/>
  <c r="FF11" i="6"/>
  <c r="FG10" i="6"/>
  <c r="FI11" i="6"/>
  <c r="FJ10" i="6"/>
  <c r="DH10" i="6"/>
  <c r="DI10" i="6" s="1"/>
  <c r="DG10" i="6"/>
  <c r="DF11" i="6"/>
  <c r="FA12" i="6" l="1"/>
  <c r="EW12" i="6"/>
  <c r="EX11" i="6"/>
  <c r="FF12" i="6"/>
  <c r="FG11" i="6"/>
  <c r="FI12" i="6"/>
  <c r="FJ11" i="6"/>
  <c r="DH11" i="6"/>
  <c r="DI11" i="6" s="1"/>
  <c r="DG11" i="6"/>
  <c r="DF12" i="6"/>
  <c r="FA13" i="6" l="1"/>
  <c r="EW13" i="6"/>
  <c r="EX12" i="6"/>
  <c r="FF13" i="6"/>
  <c r="FG12" i="6"/>
  <c r="FI13" i="6"/>
  <c r="FJ12" i="6"/>
  <c r="DH12" i="6"/>
  <c r="DI12" i="6" s="1"/>
  <c r="DG12" i="6"/>
  <c r="DF13" i="6"/>
  <c r="FA14" i="6" l="1"/>
  <c r="EW14" i="6"/>
  <c r="EX13" i="6"/>
  <c r="FI14" i="6"/>
  <c r="FJ13" i="6"/>
  <c r="FF14" i="6"/>
  <c r="FG13" i="6"/>
  <c r="DH13" i="6"/>
  <c r="DI13" i="6" s="1"/>
  <c r="DG13" i="6"/>
  <c r="DF14" i="6"/>
  <c r="FA15" i="6" l="1"/>
  <c r="EW15" i="6"/>
  <c r="EX14" i="6"/>
  <c r="FF15" i="6"/>
  <c r="FG14" i="6"/>
  <c r="FI15" i="6"/>
  <c r="FJ14" i="6"/>
  <c r="DH14" i="6"/>
  <c r="DI14" i="6" s="1"/>
  <c r="DG14" i="6"/>
  <c r="DF15" i="6"/>
  <c r="FA16" i="6" l="1"/>
  <c r="EW16" i="6"/>
  <c r="EX15" i="6"/>
  <c r="FI16" i="6"/>
  <c r="FJ15" i="6"/>
  <c r="FF16" i="6"/>
  <c r="FG15" i="6"/>
  <c r="DH15" i="6"/>
  <c r="DI15" i="6" s="1"/>
  <c r="DG15" i="6"/>
  <c r="DF16" i="6"/>
  <c r="FA17" i="6" l="1"/>
  <c r="EW17" i="6"/>
  <c r="EX16" i="6"/>
  <c r="FF17" i="6"/>
  <c r="FG16" i="6"/>
  <c r="FI17" i="6"/>
  <c r="FJ16" i="6"/>
  <c r="DH16" i="6"/>
  <c r="DI16" i="6" s="1"/>
  <c r="DG16" i="6"/>
  <c r="DF17" i="6"/>
  <c r="FA18" i="6" l="1"/>
  <c r="EW18" i="6"/>
  <c r="EX17" i="6"/>
  <c r="FI18" i="6"/>
  <c r="FJ17" i="6"/>
  <c r="FF18" i="6"/>
  <c r="FG17" i="6"/>
  <c r="DH17" i="6"/>
  <c r="DI17" i="6" s="1"/>
  <c r="DG17" i="6"/>
  <c r="DF18" i="6"/>
  <c r="FA19" i="6" l="1"/>
  <c r="EW19" i="6"/>
  <c r="EX18" i="6"/>
  <c r="FF19" i="6"/>
  <c r="FG18" i="6"/>
  <c r="FI19" i="6"/>
  <c r="FJ18" i="6"/>
  <c r="DH18" i="6"/>
  <c r="DI18" i="6" s="1"/>
  <c r="DG18" i="6"/>
  <c r="DF19" i="6"/>
  <c r="FA20" i="6" l="1"/>
  <c r="EW20" i="6"/>
  <c r="EX19" i="6"/>
  <c r="FI20" i="6"/>
  <c r="FJ19" i="6"/>
  <c r="FF20" i="6"/>
  <c r="FG19" i="6"/>
  <c r="DH19" i="6"/>
  <c r="DI19" i="6" s="1"/>
  <c r="DG19" i="6"/>
  <c r="DF20" i="6"/>
  <c r="FA21" i="6" l="1"/>
  <c r="EW21" i="6"/>
  <c r="EX20" i="6"/>
  <c r="FF21" i="6"/>
  <c r="FG20" i="6"/>
  <c r="FI21" i="6"/>
  <c r="FJ20" i="6"/>
  <c r="DH20" i="6"/>
  <c r="DI20" i="6" s="1"/>
  <c r="DG20" i="6"/>
  <c r="DF21" i="6"/>
  <c r="FA22" i="6" l="1"/>
  <c r="EW22" i="6"/>
  <c r="EX21" i="6"/>
  <c r="FI22" i="6"/>
  <c r="FJ21" i="6"/>
  <c r="FF22" i="6"/>
  <c r="FG21" i="6"/>
  <c r="DH21" i="6"/>
  <c r="DI21" i="6" s="1"/>
  <c r="DG21" i="6"/>
  <c r="DF22" i="6"/>
  <c r="FA23" i="6" l="1"/>
  <c r="EW23" i="6"/>
  <c r="EX22" i="6"/>
  <c r="FF23" i="6"/>
  <c r="FG22" i="6"/>
  <c r="FI23" i="6"/>
  <c r="FJ22" i="6"/>
  <c r="DH22" i="6"/>
  <c r="DI22" i="6" s="1"/>
  <c r="DG22" i="6"/>
  <c r="DF23" i="6"/>
  <c r="FA24" i="6" l="1"/>
  <c r="EW24" i="6"/>
  <c r="EX23" i="6"/>
  <c r="FI24" i="6"/>
  <c r="FJ23" i="6"/>
  <c r="FF24" i="6"/>
  <c r="FG23" i="6"/>
  <c r="DH23" i="6"/>
  <c r="DI23" i="6" s="1"/>
  <c r="DG23" i="6"/>
  <c r="DF24" i="6"/>
  <c r="FA25" i="6" l="1"/>
  <c r="EW25" i="6"/>
  <c r="EX24" i="6"/>
  <c r="FF25" i="6"/>
  <c r="FG24" i="6"/>
  <c r="FI25" i="6"/>
  <c r="FJ24" i="6"/>
  <c r="DH24" i="6"/>
  <c r="DI24" i="6" s="1"/>
  <c r="DG24" i="6"/>
  <c r="DF25" i="6"/>
  <c r="FA26" i="6" l="1"/>
  <c r="EW26" i="6"/>
  <c r="EX25" i="6"/>
  <c r="FI26" i="6"/>
  <c r="FJ25" i="6"/>
  <c r="FF26" i="6"/>
  <c r="FG25" i="6"/>
  <c r="DH25" i="6"/>
  <c r="DI25" i="6" s="1"/>
  <c r="DG25" i="6"/>
  <c r="DF26" i="6"/>
  <c r="FA27" i="6" l="1"/>
  <c r="EW27" i="6"/>
  <c r="EX26" i="6"/>
  <c r="FF27" i="6"/>
  <c r="FG26" i="6"/>
  <c r="FI27" i="6"/>
  <c r="FJ26" i="6"/>
  <c r="DH26" i="6"/>
  <c r="DI26" i="6" s="1"/>
  <c r="DG26" i="6"/>
  <c r="DF27" i="6"/>
  <c r="FA28" i="6" l="1"/>
  <c r="EW28" i="6"/>
  <c r="EX27" i="6"/>
  <c r="FI28" i="6"/>
  <c r="FJ27" i="6"/>
  <c r="FF28" i="6"/>
  <c r="FG27" i="6"/>
  <c r="DH27" i="6"/>
  <c r="DI27" i="6" s="1"/>
  <c r="DG27" i="6"/>
  <c r="DF28" i="6"/>
  <c r="FA29" i="6" l="1"/>
  <c r="EW29" i="6"/>
  <c r="EX28" i="6"/>
  <c r="FF29" i="6"/>
  <c r="FG28" i="6"/>
  <c r="FI29" i="6"/>
  <c r="FJ28" i="6"/>
  <c r="DH28" i="6"/>
  <c r="DI28" i="6" s="1"/>
  <c r="DG28" i="6"/>
  <c r="DF29" i="6"/>
  <c r="FA30" i="6" l="1"/>
  <c r="EW30" i="6"/>
  <c r="EX29" i="6"/>
  <c r="FI30" i="6"/>
  <c r="FJ29" i="6"/>
  <c r="FF30" i="6"/>
  <c r="FG29" i="6"/>
  <c r="DH29" i="6"/>
  <c r="DI29" i="6" s="1"/>
  <c r="DG29" i="6"/>
  <c r="DF30" i="6"/>
  <c r="FA31" i="6" l="1"/>
  <c r="EW31" i="6"/>
  <c r="EX30" i="6"/>
  <c r="FF31" i="6"/>
  <c r="FG30" i="6"/>
  <c r="FI31" i="6"/>
  <c r="FJ30" i="6"/>
  <c r="DH30" i="6"/>
  <c r="DI30" i="6" s="1"/>
  <c r="DG30" i="6"/>
  <c r="DF31" i="6"/>
  <c r="FA32" i="6" l="1"/>
  <c r="EW32" i="6"/>
  <c r="EX31" i="6"/>
  <c r="FI32" i="6"/>
  <c r="FJ31" i="6"/>
  <c r="FF32" i="6"/>
  <c r="FG31" i="6"/>
  <c r="DH31" i="6"/>
  <c r="DI31" i="6" s="1"/>
  <c r="DG31" i="6"/>
  <c r="DF32" i="6"/>
  <c r="FA33" i="6" l="1"/>
  <c r="EW33" i="6"/>
  <c r="EX32" i="6"/>
  <c r="FF33" i="6"/>
  <c r="FG32" i="6"/>
  <c r="FI33" i="6"/>
  <c r="FJ32" i="6"/>
  <c r="DH32" i="6"/>
  <c r="DI32" i="6" s="1"/>
  <c r="DG32" i="6"/>
  <c r="DF33" i="6"/>
  <c r="FA34" i="6" l="1"/>
  <c r="EW34" i="6"/>
  <c r="EX33" i="6"/>
  <c r="FF34" i="6"/>
  <c r="FG33" i="6"/>
  <c r="FI34" i="6"/>
  <c r="FJ33" i="6"/>
  <c r="DH33" i="6"/>
  <c r="DI33" i="6" s="1"/>
  <c r="DG33" i="6"/>
  <c r="DF34" i="6"/>
  <c r="FA35" i="6" l="1"/>
  <c r="EW35" i="6"/>
  <c r="EX34" i="6"/>
  <c r="FI35" i="6"/>
  <c r="FJ34" i="6"/>
  <c r="FF35" i="6"/>
  <c r="FG34" i="6"/>
  <c r="DH34" i="6"/>
  <c r="DI34" i="6" s="1"/>
  <c r="DG34" i="6"/>
  <c r="DF35" i="6"/>
  <c r="FA36" i="6" l="1"/>
  <c r="EW36" i="6"/>
  <c r="EX35" i="6"/>
  <c r="FG35" i="6"/>
  <c r="FF36" i="6"/>
  <c r="FJ35" i="6"/>
  <c r="FI36" i="6"/>
  <c r="DH35" i="6"/>
  <c r="DI35" i="6" s="1"/>
  <c r="DG35" i="6"/>
  <c r="DF36" i="6"/>
  <c r="FA37" i="6" l="1"/>
  <c r="EW37" i="6"/>
  <c r="EX36" i="6"/>
  <c r="FG36" i="6"/>
  <c r="FF37" i="6"/>
  <c r="FJ36" i="6"/>
  <c r="FI37" i="6"/>
  <c r="DH36" i="6"/>
  <c r="DI36" i="6" s="1"/>
  <c r="DG36" i="6"/>
  <c r="DF37" i="6"/>
  <c r="FA38" i="6" l="1"/>
  <c r="EW38" i="6"/>
  <c r="EX37" i="6"/>
  <c r="FG37" i="6"/>
  <c r="FF38" i="6"/>
  <c r="FI38" i="6"/>
  <c r="FJ37" i="6"/>
  <c r="DH37" i="6"/>
  <c r="DI37" i="6" s="1"/>
  <c r="DG37" i="6"/>
  <c r="DF38" i="6"/>
  <c r="FA39" i="6" l="1"/>
  <c r="EW39" i="6"/>
  <c r="EX38" i="6"/>
  <c r="FJ38" i="6"/>
  <c r="FI39" i="6"/>
  <c r="FF39" i="6"/>
  <c r="FG38" i="6"/>
  <c r="DH38" i="6"/>
  <c r="DI38" i="6" s="1"/>
  <c r="DG38" i="6"/>
  <c r="DF39" i="6"/>
  <c r="FA40" i="6" l="1"/>
  <c r="EW40" i="6"/>
  <c r="EX39" i="6"/>
  <c r="FG39" i="6"/>
  <c r="FF40" i="6"/>
  <c r="FI40" i="6"/>
  <c r="FJ39" i="6"/>
  <c r="DH39" i="6"/>
  <c r="DI39" i="6" s="1"/>
  <c r="DG39" i="6"/>
  <c r="DF40" i="6"/>
  <c r="FA41" i="6" l="1"/>
  <c r="EW41" i="6"/>
  <c r="EX40" i="6"/>
  <c r="FJ40" i="6"/>
  <c r="FI41" i="6"/>
  <c r="FF41" i="6"/>
  <c r="FG40" i="6"/>
  <c r="DH40" i="6"/>
  <c r="DI40" i="6" s="1"/>
  <c r="DG40" i="6"/>
  <c r="DF41" i="6"/>
  <c r="FA42" i="6" l="1"/>
  <c r="EW42" i="6"/>
  <c r="EX41" i="6"/>
  <c r="FG41" i="6"/>
  <c r="FF42" i="6"/>
  <c r="FI42" i="6"/>
  <c r="FJ41" i="6"/>
  <c r="DH41" i="6"/>
  <c r="DI41" i="6" s="1"/>
  <c r="DG41" i="6"/>
  <c r="DF42" i="6"/>
  <c r="FA43" i="6" l="1"/>
  <c r="EW43" i="6"/>
  <c r="EX42" i="6"/>
  <c r="FJ42" i="6"/>
  <c r="FI43" i="6"/>
  <c r="FF43" i="6"/>
  <c r="FG42" i="6"/>
  <c r="DH42" i="6"/>
  <c r="DI42" i="6" s="1"/>
  <c r="DG42" i="6"/>
  <c r="DF43" i="6"/>
  <c r="FA44" i="6" l="1"/>
  <c r="EW44" i="6"/>
  <c r="EX43" i="6"/>
  <c r="FI44" i="6"/>
  <c r="FJ43" i="6"/>
  <c r="FG43" i="6"/>
  <c r="FF44" i="6"/>
  <c r="DH43" i="6"/>
  <c r="DI43" i="6" s="1"/>
  <c r="DG43" i="6"/>
  <c r="DF44" i="6"/>
  <c r="FA45" i="6" l="1"/>
  <c r="EW45" i="6"/>
  <c r="EX44" i="6"/>
  <c r="FF45" i="6"/>
  <c r="FG44" i="6"/>
  <c r="FJ44" i="6"/>
  <c r="FI45" i="6"/>
  <c r="DH44" i="6"/>
  <c r="DI44" i="6" s="1"/>
  <c r="DG44" i="6"/>
  <c r="DF45" i="6"/>
  <c r="FA46" i="6" l="1"/>
  <c r="EW46" i="6"/>
  <c r="EX45" i="6"/>
  <c r="FI46" i="6"/>
  <c r="FJ45" i="6"/>
  <c r="FG45" i="6"/>
  <c r="FF46" i="6"/>
  <c r="DH45" i="6"/>
  <c r="DI45" i="6" s="1"/>
  <c r="DG45" i="6"/>
  <c r="DF46" i="6"/>
  <c r="FA47" i="6" l="1"/>
  <c r="EW47" i="6"/>
  <c r="EX46" i="6"/>
  <c r="FF47" i="6"/>
  <c r="FG46" i="6"/>
  <c r="FJ46" i="6"/>
  <c r="FI47" i="6"/>
  <c r="DH46" i="6"/>
  <c r="DI46" i="6" s="1"/>
  <c r="DG46" i="6"/>
  <c r="DF47" i="6"/>
  <c r="FA48" i="6" l="1"/>
  <c r="EW48" i="6"/>
  <c r="EX47" i="6"/>
  <c r="FI48" i="6"/>
  <c r="FJ47" i="6"/>
  <c r="FG47" i="6"/>
  <c r="FF48" i="6"/>
  <c r="DH47" i="6"/>
  <c r="DI47" i="6" s="1"/>
  <c r="DG47" i="6"/>
  <c r="DF48" i="6"/>
  <c r="FA49" i="6" l="1"/>
  <c r="EW49" i="6"/>
  <c r="EX48" i="6"/>
  <c r="FF49" i="6"/>
  <c r="FG48" i="6"/>
  <c r="FJ48" i="6"/>
  <c r="FI49" i="6"/>
  <c r="DH48" i="6"/>
  <c r="DI48" i="6" s="1"/>
  <c r="DG48" i="6"/>
  <c r="DF49" i="6"/>
  <c r="FA50" i="6" l="1"/>
  <c r="EW50" i="6"/>
  <c r="EX49" i="6"/>
  <c r="FI50" i="6"/>
  <c r="FJ49" i="6"/>
  <c r="FG49" i="6"/>
  <c r="FF50" i="6"/>
  <c r="DH49" i="6"/>
  <c r="DI49" i="6" s="1"/>
  <c r="DG49" i="6"/>
  <c r="DF50" i="6"/>
  <c r="FA51" i="6" l="1"/>
  <c r="EW51" i="6"/>
  <c r="EX50" i="6"/>
  <c r="FF51" i="6"/>
  <c r="FG50" i="6"/>
  <c r="FJ50" i="6"/>
  <c r="FI51" i="6"/>
  <c r="DH50" i="6"/>
  <c r="DI50" i="6" s="1"/>
  <c r="DG50" i="6"/>
  <c r="DF51" i="6"/>
  <c r="FA52" i="6" l="1"/>
  <c r="EW52" i="6"/>
  <c r="EX51" i="6"/>
  <c r="FI52" i="6"/>
  <c r="FJ51" i="6"/>
  <c r="FG51" i="6"/>
  <c r="FF52" i="6"/>
  <c r="DH51" i="6"/>
  <c r="DI51" i="6" s="1"/>
  <c r="DG51" i="6"/>
  <c r="DF52" i="6"/>
  <c r="FA53" i="6" l="1"/>
  <c r="EW53" i="6"/>
  <c r="EX52" i="6"/>
  <c r="FF53" i="6"/>
  <c r="FG52" i="6"/>
  <c r="FJ52" i="6"/>
  <c r="FI53" i="6"/>
  <c r="DH52" i="6"/>
  <c r="DI52" i="6" s="1"/>
  <c r="DG52" i="6"/>
  <c r="DF53" i="6"/>
  <c r="FA54" i="6" l="1"/>
  <c r="EW54" i="6"/>
  <c r="EX53" i="6"/>
  <c r="FI54" i="6"/>
  <c r="FJ53" i="6"/>
  <c r="FG53" i="6"/>
  <c r="FF54" i="6"/>
  <c r="DH53" i="6"/>
  <c r="DI53" i="6" s="1"/>
  <c r="DG53" i="6"/>
  <c r="DF54" i="6"/>
  <c r="FA55" i="6" l="1"/>
  <c r="EW55" i="6"/>
  <c r="EX54" i="6"/>
  <c r="FF55" i="6"/>
  <c r="FG54" i="6"/>
  <c r="FJ54" i="6"/>
  <c r="FI55" i="6"/>
  <c r="DH54" i="6"/>
  <c r="DI54" i="6" s="1"/>
  <c r="DG54" i="6"/>
  <c r="DF55" i="6"/>
  <c r="FA56" i="6" l="1"/>
  <c r="EW56" i="6"/>
  <c r="EX55" i="6"/>
  <c r="FI56" i="6"/>
  <c r="FJ55" i="6"/>
  <c r="FG55" i="6"/>
  <c r="FF56" i="6"/>
  <c r="DH55" i="6"/>
  <c r="DI55" i="6" s="1"/>
  <c r="DG55" i="6"/>
  <c r="DF56" i="6"/>
  <c r="FA57" i="6" l="1"/>
  <c r="EW57" i="6"/>
  <c r="EX56" i="6"/>
  <c r="FF57" i="6"/>
  <c r="FG56" i="6"/>
  <c r="FJ56" i="6"/>
  <c r="FI57" i="6"/>
  <c r="DH56" i="6"/>
  <c r="DI56" i="6" s="1"/>
  <c r="DG56" i="6"/>
  <c r="DF57" i="6"/>
  <c r="FA58" i="6" l="1"/>
  <c r="EW58" i="6"/>
  <c r="EX57" i="6"/>
  <c r="FI58" i="6"/>
  <c r="FJ57" i="6"/>
  <c r="FG57" i="6"/>
  <c r="FF58" i="6"/>
  <c r="DH57" i="6"/>
  <c r="DI57" i="6" s="1"/>
  <c r="DG57" i="6"/>
  <c r="DF58" i="6"/>
  <c r="FA59" i="6" l="1"/>
  <c r="EW59" i="6"/>
  <c r="EX58" i="6"/>
  <c r="FF59" i="6"/>
  <c r="FG58" i="6"/>
  <c r="FJ58" i="6"/>
  <c r="FI59" i="6"/>
  <c r="DH58" i="6"/>
  <c r="DI58" i="6" s="1"/>
  <c r="DG58" i="6"/>
  <c r="DF59" i="6"/>
  <c r="FA60" i="6" l="1"/>
  <c r="EW60" i="6"/>
  <c r="EX59" i="6"/>
  <c r="FI60" i="6"/>
  <c r="FJ59" i="6"/>
  <c r="FG59" i="6"/>
  <c r="FF60" i="6"/>
  <c r="DH59" i="6"/>
  <c r="DI59" i="6" s="1"/>
  <c r="DG59" i="6"/>
  <c r="DF60" i="6"/>
  <c r="FA61" i="6" l="1"/>
  <c r="EW61" i="6"/>
  <c r="EX60" i="6"/>
  <c r="FF61" i="6"/>
  <c r="FG60" i="6"/>
  <c r="FJ60" i="6"/>
  <c r="FI61" i="6"/>
  <c r="DH60" i="6"/>
  <c r="DI60" i="6" s="1"/>
  <c r="DG60" i="6"/>
  <c r="DF61" i="6"/>
  <c r="FA62" i="6" l="1"/>
  <c r="EW62" i="6"/>
  <c r="EX61" i="6"/>
  <c r="FI62" i="6"/>
  <c r="FJ61" i="6"/>
  <c r="FG61" i="6"/>
  <c r="FF62" i="6"/>
  <c r="DH61" i="6"/>
  <c r="DI61" i="6" s="1"/>
  <c r="DG61" i="6"/>
  <c r="DF62" i="6"/>
  <c r="FA63" i="6" l="1"/>
  <c r="EW63" i="6"/>
  <c r="EX62" i="6"/>
  <c r="FF63" i="6"/>
  <c r="FG62" i="6"/>
  <c r="FJ62" i="6"/>
  <c r="FI63" i="6"/>
  <c r="DH62" i="6"/>
  <c r="DI62" i="6" s="1"/>
  <c r="DG62" i="6"/>
  <c r="DF63" i="6"/>
  <c r="FA64" i="6" l="1"/>
  <c r="EW64" i="6"/>
  <c r="EX63" i="6"/>
  <c r="FI64" i="6"/>
  <c r="FJ63" i="6"/>
  <c r="FG63" i="6"/>
  <c r="FF64" i="6"/>
  <c r="DH63" i="6"/>
  <c r="DI63" i="6" s="1"/>
  <c r="DG63" i="6"/>
  <c r="DF64" i="6"/>
  <c r="FA65" i="6" l="1"/>
  <c r="EW65" i="6"/>
  <c r="EX64" i="6"/>
  <c r="FF65" i="6"/>
  <c r="FG64" i="6"/>
  <c r="FJ64" i="6"/>
  <c r="FI65" i="6"/>
  <c r="DH64" i="6"/>
  <c r="DI64" i="6" s="1"/>
  <c r="DG64" i="6"/>
  <c r="DF65" i="6"/>
  <c r="FA66" i="6" l="1"/>
  <c r="EW66" i="6"/>
  <c r="EX65" i="6"/>
  <c r="FI66" i="6"/>
  <c r="FJ65" i="6"/>
  <c r="FG65" i="6"/>
  <c r="FF66" i="6"/>
  <c r="DH65" i="6"/>
  <c r="DI65" i="6" s="1"/>
  <c r="DG65" i="6"/>
  <c r="DF66" i="6"/>
  <c r="FA67" i="6" l="1"/>
  <c r="EW67" i="6"/>
  <c r="EX66" i="6"/>
  <c r="FF67" i="6"/>
  <c r="FG66" i="6"/>
  <c r="FJ66" i="6"/>
  <c r="FI67" i="6"/>
  <c r="DH66" i="6"/>
  <c r="DI66" i="6" s="1"/>
  <c r="DG66" i="6"/>
  <c r="DF67" i="6"/>
  <c r="FA68" i="6" l="1"/>
  <c r="EW68" i="6"/>
  <c r="EX67" i="6"/>
  <c r="FI68" i="6"/>
  <c r="FJ67" i="6"/>
  <c r="FG67" i="6"/>
  <c r="FF68" i="6"/>
  <c r="DH67" i="6"/>
  <c r="DI67" i="6" s="1"/>
  <c r="DG67" i="6"/>
  <c r="DF68" i="6"/>
  <c r="FA69" i="6" l="1"/>
  <c r="EW69" i="6"/>
  <c r="EX68" i="6"/>
  <c r="FJ68" i="6"/>
  <c r="FI69" i="6"/>
  <c r="FF69" i="6"/>
  <c r="FG68" i="6"/>
  <c r="DH68" i="6"/>
  <c r="DI68" i="6" s="1"/>
  <c r="DG68" i="6"/>
  <c r="DF69" i="6"/>
  <c r="FA70" i="6" l="1"/>
  <c r="EW70" i="6"/>
  <c r="EX69" i="6"/>
  <c r="FG69" i="6"/>
  <c r="FF70" i="6"/>
  <c r="FI70" i="6"/>
  <c r="FJ69" i="6"/>
  <c r="DH69" i="6"/>
  <c r="DI69" i="6" s="1"/>
  <c r="DG69" i="6"/>
  <c r="DF70" i="6"/>
  <c r="FA71" i="6" l="1"/>
  <c r="EW71" i="6"/>
  <c r="EX70" i="6"/>
  <c r="FF71" i="6"/>
  <c r="FG70" i="6"/>
  <c r="FJ70" i="6"/>
  <c r="FI71" i="6"/>
  <c r="DH70" i="6"/>
  <c r="DI70" i="6" s="1"/>
  <c r="DG70" i="6"/>
  <c r="DF71" i="6"/>
  <c r="FA72" i="6" l="1"/>
  <c r="EW72" i="6"/>
  <c r="EX71" i="6"/>
  <c r="FI72" i="6"/>
  <c r="FJ71" i="6"/>
  <c r="FG71" i="6"/>
  <c r="FF72" i="6"/>
  <c r="DH71" i="6"/>
  <c r="DI71" i="6" s="1"/>
  <c r="DG71" i="6"/>
  <c r="DF72" i="6"/>
  <c r="FA73" i="6" l="1"/>
  <c r="EW73" i="6"/>
  <c r="EX72" i="6"/>
  <c r="FF73" i="6"/>
  <c r="FG72" i="6"/>
  <c r="FJ72" i="6"/>
  <c r="FI73" i="6"/>
  <c r="DH72" i="6"/>
  <c r="DI72" i="6" s="1"/>
  <c r="DG72" i="6"/>
  <c r="DF73" i="6"/>
  <c r="FA74" i="6" l="1"/>
  <c r="EW74" i="6"/>
  <c r="EX73" i="6"/>
  <c r="FI74" i="6"/>
  <c r="FJ73" i="6"/>
  <c r="FG73" i="6"/>
  <c r="FF74" i="6"/>
  <c r="DH73" i="6"/>
  <c r="DI73" i="6" s="1"/>
  <c r="DG73" i="6"/>
  <c r="DF74" i="6"/>
  <c r="FA75" i="6" l="1"/>
  <c r="EW75" i="6"/>
  <c r="EX74" i="6"/>
  <c r="FF75" i="6"/>
  <c r="FG74" i="6"/>
  <c r="FJ74" i="6"/>
  <c r="FI75" i="6"/>
  <c r="DH74" i="6"/>
  <c r="DI74" i="6" s="1"/>
  <c r="DG74" i="6"/>
  <c r="DF75" i="6"/>
  <c r="FA76" i="6" l="1"/>
  <c r="EW76" i="6"/>
  <c r="EX75" i="6"/>
  <c r="FI76" i="6"/>
  <c r="FJ75" i="6"/>
  <c r="FG75" i="6"/>
  <c r="FF76" i="6"/>
  <c r="DH75" i="6"/>
  <c r="DI75" i="6" s="1"/>
  <c r="DG75" i="6"/>
  <c r="DF76" i="6"/>
  <c r="FA77" i="6" l="1"/>
  <c r="EW77" i="6"/>
  <c r="EX76" i="6"/>
  <c r="FJ76" i="6"/>
  <c r="FI77" i="6"/>
  <c r="FF77" i="6"/>
  <c r="FG76" i="6"/>
  <c r="DH76" i="6"/>
  <c r="DI76" i="6" s="1"/>
  <c r="DG76" i="6"/>
  <c r="DF77" i="6"/>
  <c r="FA78" i="6" l="1"/>
  <c r="EW78" i="6"/>
  <c r="EX77" i="6"/>
  <c r="FI78" i="6"/>
  <c r="FJ77" i="6"/>
  <c r="FG77" i="6"/>
  <c r="FF78" i="6"/>
  <c r="DH77" i="6"/>
  <c r="DI77" i="6" s="1"/>
  <c r="DG77" i="6"/>
  <c r="DF78" i="6"/>
  <c r="FA79" i="6" l="1"/>
  <c r="EW79" i="6"/>
  <c r="EX78" i="6"/>
  <c r="FF79" i="6"/>
  <c r="FG78" i="6"/>
  <c r="FJ78" i="6"/>
  <c r="FI79" i="6"/>
  <c r="DH78" i="6"/>
  <c r="DI78" i="6" s="1"/>
  <c r="DG78" i="6"/>
  <c r="DF79" i="6"/>
  <c r="FA80" i="6" l="1"/>
  <c r="EW80" i="6"/>
  <c r="EX79" i="6"/>
  <c r="FG79" i="6"/>
  <c r="FF80" i="6"/>
  <c r="FI80" i="6"/>
  <c r="FJ79" i="6"/>
  <c r="DH79" i="6"/>
  <c r="DI79" i="6" s="1"/>
  <c r="DG79" i="6"/>
  <c r="DF80" i="6"/>
  <c r="FA81" i="6" l="1"/>
  <c r="EW81" i="6"/>
  <c r="EX80" i="6"/>
  <c r="FF81" i="6"/>
  <c r="FG80" i="6"/>
  <c r="FJ80" i="6"/>
  <c r="FI81" i="6"/>
  <c r="DH80" i="6"/>
  <c r="DI80" i="6" s="1"/>
  <c r="DG80" i="6"/>
  <c r="DF81" i="6"/>
  <c r="FA82" i="6" l="1"/>
  <c r="EW82" i="6"/>
  <c r="EX81" i="6"/>
  <c r="FG81" i="6"/>
  <c r="FF82" i="6"/>
  <c r="FI82" i="6"/>
  <c r="FJ81" i="6"/>
  <c r="DH81" i="6"/>
  <c r="DI81" i="6" s="1"/>
  <c r="DG81" i="6"/>
  <c r="DF82" i="6"/>
  <c r="FA83" i="6" l="1"/>
  <c r="EW83" i="6"/>
  <c r="EX82" i="6"/>
  <c r="FF83" i="6"/>
  <c r="FG82" i="6"/>
  <c r="FJ82" i="6"/>
  <c r="FI83" i="6"/>
  <c r="DH82" i="6"/>
  <c r="DI82" i="6" s="1"/>
  <c r="DG82" i="6"/>
  <c r="DF83" i="6"/>
  <c r="FA84" i="6" l="1"/>
  <c r="EW84" i="6"/>
  <c r="EX83" i="6"/>
  <c r="FG83" i="6"/>
  <c r="FF84" i="6"/>
  <c r="FI84" i="6"/>
  <c r="FJ83" i="6"/>
  <c r="DH83" i="6"/>
  <c r="DI83" i="6" s="1"/>
  <c r="DG83" i="6"/>
  <c r="DF84" i="6"/>
  <c r="FA85" i="6" l="1"/>
  <c r="EW85" i="6"/>
  <c r="EX84" i="6"/>
  <c r="FF85" i="6"/>
  <c r="FG84" i="6"/>
  <c r="FJ84" i="6"/>
  <c r="FI85" i="6"/>
  <c r="DH84" i="6"/>
  <c r="DI84" i="6" s="1"/>
  <c r="DG84" i="6"/>
  <c r="DF85" i="6"/>
  <c r="FA86" i="6" l="1"/>
  <c r="EW86" i="6"/>
  <c r="EX85" i="6"/>
  <c r="FG85" i="6"/>
  <c r="FF86" i="6"/>
  <c r="FI86" i="6"/>
  <c r="FJ85" i="6"/>
  <c r="DH85" i="6"/>
  <c r="DI85" i="6" s="1"/>
  <c r="DG85" i="6"/>
  <c r="DF86" i="6"/>
  <c r="FA87" i="6" l="1"/>
  <c r="EW87" i="6"/>
  <c r="EX86" i="6"/>
  <c r="FF87" i="6"/>
  <c r="FG86" i="6"/>
  <c r="FJ86" i="6"/>
  <c r="FI87" i="6"/>
  <c r="DH86" i="6"/>
  <c r="DI86" i="6" s="1"/>
  <c r="DG86" i="6"/>
  <c r="DF87" i="6"/>
  <c r="FA88" i="6" l="1"/>
  <c r="EW88" i="6"/>
  <c r="EX87" i="6"/>
  <c r="FG87" i="6"/>
  <c r="FF88" i="6"/>
  <c r="FI88" i="6"/>
  <c r="FJ87" i="6"/>
  <c r="DH87" i="6"/>
  <c r="DI87" i="6" s="1"/>
  <c r="DG87" i="6"/>
  <c r="DF88" i="6"/>
  <c r="FA89" i="6" l="1"/>
  <c r="EW89" i="6"/>
  <c r="EX88" i="6"/>
  <c r="FF89" i="6"/>
  <c r="FG88" i="6"/>
  <c r="FJ88" i="6"/>
  <c r="FI89" i="6"/>
  <c r="DH88" i="6"/>
  <c r="DI88" i="6" s="1"/>
  <c r="DG88" i="6"/>
  <c r="DF89" i="6"/>
  <c r="FA90" i="6" l="1"/>
  <c r="EW90" i="6"/>
  <c r="EX89" i="6"/>
  <c r="FG89" i="6"/>
  <c r="FF90" i="6"/>
  <c r="FI90" i="6"/>
  <c r="FJ89" i="6"/>
  <c r="DH89" i="6"/>
  <c r="DI89" i="6" s="1"/>
  <c r="DG89" i="6"/>
  <c r="DF90" i="6"/>
  <c r="FA91" i="6" l="1"/>
  <c r="EW91" i="6"/>
  <c r="EX90" i="6"/>
  <c r="FF91" i="6"/>
  <c r="FG90" i="6"/>
  <c r="FJ90" i="6"/>
  <c r="FI91" i="6"/>
  <c r="DH90" i="6"/>
  <c r="DI90" i="6" s="1"/>
  <c r="DG90" i="6"/>
  <c r="DF91" i="6"/>
  <c r="FA92" i="6" l="1"/>
  <c r="EW92" i="6"/>
  <c r="EX91" i="6"/>
  <c r="FG91" i="6"/>
  <c r="FF92" i="6"/>
  <c r="FI92" i="6"/>
  <c r="FJ91" i="6"/>
  <c r="DH91" i="6"/>
  <c r="DI91" i="6" s="1"/>
  <c r="DG91" i="6"/>
  <c r="DF92" i="6"/>
  <c r="FA93" i="6" l="1"/>
  <c r="EW93" i="6"/>
  <c r="EX92" i="6"/>
  <c r="FF93" i="6"/>
  <c r="FG92" i="6"/>
  <c r="FJ92" i="6"/>
  <c r="FI93" i="6"/>
  <c r="DH92" i="6"/>
  <c r="DI92" i="6" s="1"/>
  <c r="DG92" i="6"/>
  <c r="DF93" i="6"/>
  <c r="FA94" i="6" l="1"/>
  <c r="EW94" i="6"/>
  <c r="EX93" i="6"/>
  <c r="FG93" i="6"/>
  <c r="FF94" i="6"/>
  <c r="FI94" i="6"/>
  <c r="FJ93" i="6"/>
  <c r="DH93" i="6"/>
  <c r="DI93" i="6" s="1"/>
  <c r="DG93" i="6"/>
  <c r="DF94" i="6"/>
  <c r="FA95" i="6" l="1"/>
  <c r="EW95" i="6"/>
  <c r="EX94" i="6"/>
  <c r="FF95" i="6"/>
  <c r="FG94" i="6"/>
  <c r="FJ94" i="6"/>
  <c r="FI95" i="6"/>
  <c r="DH94" i="6"/>
  <c r="DI94" i="6" s="1"/>
  <c r="DG94" i="6"/>
  <c r="DF95" i="6"/>
  <c r="FA96" i="6" l="1"/>
  <c r="EW96" i="6"/>
  <c r="EX95" i="6"/>
  <c r="FG95" i="6"/>
  <c r="FF96" i="6"/>
  <c r="FI96" i="6"/>
  <c r="FJ95" i="6"/>
  <c r="DH95" i="6"/>
  <c r="DI95" i="6" s="1"/>
  <c r="DG95" i="6"/>
  <c r="DF96" i="6"/>
  <c r="FA97" i="6" l="1"/>
  <c r="EW97" i="6"/>
  <c r="EX96" i="6"/>
  <c r="FF97" i="6"/>
  <c r="FG96" i="6"/>
  <c r="FJ96" i="6"/>
  <c r="FI97" i="6"/>
  <c r="DH96" i="6"/>
  <c r="DI96" i="6" s="1"/>
  <c r="DG96" i="6"/>
  <c r="DF97" i="6"/>
  <c r="FA98" i="6" l="1"/>
  <c r="EW98" i="6"/>
  <c r="EX97" i="6"/>
  <c r="FG97" i="6"/>
  <c r="FF98" i="6"/>
  <c r="FI98" i="6"/>
  <c r="FJ97" i="6"/>
  <c r="DH97" i="6"/>
  <c r="DI97" i="6" s="1"/>
  <c r="DG97" i="6"/>
  <c r="DF98" i="6"/>
  <c r="FA99" i="6" l="1"/>
  <c r="EW99" i="6"/>
  <c r="EX98" i="6"/>
  <c r="FF99" i="6"/>
  <c r="FG98" i="6"/>
  <c r="FJ98" i="6"/>
  <c r="FI99" i="6"/>
  <c r="DH98" i="6"/>
  <c r="DI98" i="6" s="1"/>
  <c r="DG98" i="6"/>
  <c r="DF99" i="6"/>
  <c r="FA101" i="6" l="1"/>
  <c r="FA100" i="6"/>
  <c r="EW100" i="6"/>
  <c r="EX99" i="6"/>
  <c r="FG99" i="6"/>
  <c r="FF100" i="6"/>
  <c r="FI100" i="6"/>
  <c r="FJ99" i="6"/>
  <c r="FD103" i="6"/>
  <c r="EQ103" i="6"/>
  <c r="EN103" i="6"/>
  <c r="EK103" i="6"/>
  <c r="DH99" i="6"/>
  <c r="DI99" i="6" s="1"/>
  <c r="DG99" i="6"/>
  <c r="DF100" i="6"/>
  <c r="EW101" i="6" l="1"/>
  <c r="EX101" i="6" s="1"/>
  <c r="EX103" i="6" s="1"/>
  <c r="EX100" i="6"/>
  <c r="FF101" i="6"/>
  <c r="FG101" i="6" s="1"/>
  <c r="FG100" i="6"/>
  <c r="FJ100" i="6"/>
  <c r="FI101" i="6"/>
  <c r="FJ101" i="6" s="1"/>
  <c r="DH100" i="6"/>
  <c r="DI100" i="6" s="1"/>
  <c r="DG100" i="6"/>
  <c r="DF101" i="6"/>
  <c r="FG103" i="6" l="1"/>
  <c r="FJ103" i="6"/>
  <c r="DH101" i="6"/>
  <c r="DI101" i="6" s="1"/>
  <c r="DI103" i="6" s="1"/>
  <c r="DG101" i="6"/>
  <c r="DG103" i="6" s="1"/>
  <c r="G110" i="1"/>
  <c r="G111" i="1"/>
  <c r="G112" i="1"/>
  <c r="G113" i="1"/>
  <c r="G114" i="1"/>
  <c r="G115" i="1"/>
  <c r="G119" i="1"/>
  <c r="G121" i="1" l="1"/>
  <c r="H113" i="1" s="1"/>
  <c r="G117" i="1"/>
  <c r="B110" i="1" l="1"/>
  <c r="C115" i="1"/>
  <c r="H112" i="1"/>
  <c r="B111" i="1"/>
  <c r="C110" i="1"/>
  <c r="H114" i="1"/>
  <c r="H115" i="1"/>
  <c r="B112" i="1"/>
  <c r="C114" i="1"/>
  <c r="B115" i="1"/>
  <c r="C111" i="1"/>
  <c r="B113" i="1"/>
  <c r="H110" i="1"/>
  <c r="B114" i="1"/>
  <c r="C112" i="1"/>
  <c r="H111" i="1"/>
  <c r="C113" i="1"/>
  <c r="FA103" i="6" l="1"/>
  <c r="FJ109" i="6" s="1"/>
</calcChain>
</file>

<file path=xl/sharedStrings.xml><?xml version="1.0" encoding="utf-8"?>
<sst xmlns="http://schemas.openxmlformats.org/spreadsheetml/2006/main" count="55" uniqueCount="14">
  <si>
    <t>Press any key to continue . . .</t>
  </si>
  <si>
    <t>Actual</t>
  </si>
  <si>
    <t>minstd_rand0</t>
  </si>
  <si>
    <t>mt19937_64</t>
  </si>
  <si>
    <t>ranlux24</t>
  </si>
  <si>
    <t>knuth_b</t>
  </si>
  <si>
    <t>default_random_engine</t>
  </si>
  <si>
    <t>Snakes &amp; Ladders</t>
  </si>
  <si>
    <t>Null State</t>
  </si>
  <si>
    <t>Random Dice Roll</t>
  </si>
  <si>
    <t>30 moves</t>
  </si>
  <si>
    <t>avg</t>
  </si>
  <si>
    <t>rand</t>
  </si>
  <si>
    <t>PDF(Probability Density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</si>
</sst>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0000000000000000000000000000000000000000000000000000000000000_);_(* \(#,##0.00000000000000000000000000000000000000000000000000000000000000\);_(* &quot;-&quot;??_);_(@_)"/>
    <numFmt numFmtId="166" formatCode="0.0%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Verdan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0" fontId="0" fillId="3" borderId="0" xfId="0" applyFill="1"/>
    <xf numFmtId="166" fontId="0" fillId="0" borderId="0" xfId="2" applyNumberFormat="1" applyFont="1"/>
    <xf numFmtId="166" fontId="0" fillId="3" borderId="0" xfId="2" applyNumberFormat="1" applyFont="1" applyFill="1"/>
    <xf numFmtId="166" fontId="0" fillId="2" borderId="0" xfId="2" applyNumberFormat="1" applyFont="1" applyFill="1"/>
    <xf numFmtId="166" fontId="0" fillId="4" borderId="0" xfId="2" applyNumberFormat="1" applyFont="1" applyFill="1"/>
    <xf numFmtId="166" fontId="0" fillId="0" borderId="0" xfId="0" applyNumberFormat="1"/>
    <xf numFmtId="166" fontId="0" fillId="5" borderId="0" xfId="2" applyNumberFormat="1" applyFont="1" applyFill="1"/>
    <xf numFmtId="0" fontId="0" fillId="6" borderId="0" xfId="0" applyFill="1"/>
    <xf numFmtId="0" fontId="0" fillId="7" borderId="0" xfId="0" applyFill="1"/>
    <xf numFmtId="167" fontId="0" fillId="0" borderId="0" xfId="0" applyNumberFormat="1"/>
    <xf numFmtId="167" fontId="0" fillId="7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7" fontId="0" fillId="10" borderId="0" xfId="0" applyNumberFormat="1" applyFill="1"/>
    <xf numFmtId="0" fontId="2" fillId="0" borderId="0" xfId="0" applyFont="1"/>
    <xf numFmtId="0" fontId="0" fillId="0" borderId="0" xfId="0" quotePrefix="1"/>
    <xf numFmtId="0" fontId="0" fillId="11" borderId="0" xfId="0" applyFill="1"/>
    <xf numFmtId="0" fontId="3" fillId="11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'Sheet1 (2)'!$I$110:$I$115</c:f>
              <c:numCache>
                <c:formatCode>General</c:formatCode>
                <c:ptCount val="6"/>
                <c:pt idx="0">
                  <c:v>0.36843199191741283</c:v>
                </c:pt>
                <c:pt idx="1">
                  <c:v>0.38223279933513077</c:v>
                </c:pt>
                <c:pt idx="2">
                  <c:v>0.39543097075613082</c:v>
                </c:pt>
                <c:pt idx="3">
                  <c:v>0.39543097075613082</c:v>
                </c:pt>
                <c:pt idx="4">
                  <c:v>0.31983672556692522</c:v>
                </c:pt>
                <c:pt idx="5">
                  <c:v>3.103193221500827E-2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8592"/>
        <c:axId val="17920384"/>
      </c:barChart>
      <c:catAx>
        <c:axId val="179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0384"/>
        <c:crosses val="autoZero"/>
        <c:auto val="1"/>
        <c:lblAlgn val="ctr"/>
        <c:lblOffset val="100"/>
        <c:noMultiLvlLbl val="0"/>
      </c:catAx>
      <c:valAx>
        <c:axId val="179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'Sheet1 (2)'!$J$110:$J$115</c:f>
              <c:numCache>
                <c:formatCode>General</c:formatCode>
                <c:ptCount val="6"/>
                <c:pt idx="0">
                  <c:v>1.1641048562192313E-2</c:v>
                </c:pt>
                <c:pt idx="1">
                  <c:v>1.2077118472297321E-2</c:v>
                </c:pt>
                <c:pt idx="2">
                  <c:v>1.2494129309662965E-2</c:v>
                </c:pt>
                <c:pt idx="3">
                  <c:v>1.2494129309662965E-2</c:v>
                </c:pt>
                <c:pt idx="4">
                  <c:v>1.0105651332226795E-2</c:v>
                </c:pt>
                <c:pt idx="5">
                  <c:v>9.7950297548429679E-4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0480"/>
        <c:axId val="17942016"/>
      </c:barChart>
      <c:catAx>
        <c:axId val="1794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2016"/>
        <c:crosses val="autoZero"/>
        <c:auto val="1"/>
        <c:lblAlgn val="ctr"/>
        <c:lblOffset val="100"/>
        <c:noMultiLvlLbl val="0"/>
      </c:catAx>
      <c:valAx>
        <c:axId val="1794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Sheet1!$I$110:$I$115</c:f>
              <c:numCache>
                <c:formatCode>General</c:formatCode>
                <c:ptCount val="6"/>
                <c:pt idx="0">
                  <c:v>0.36843199191741283</c:v>
                </c:pt>
                <c:pt idx="1">
                  <c:v>0.38223279933513077</c:v>
                </c:pt>
                <c:pt idx="2">
                  <c:v>0.39543097075613082</c:v>
                </c:pt>
                <c:pt idx="3">
                  <c:v>0.39543097075613082</c:v>
                </c:pt>
                <c:pt idx="4">
                  <c:v>0.31983672556692522</c:v>
                </c:pt>
                <c:pt idx="5">
                  <c:v>3.103193221500827E-2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74720"/>
        <c:axId val="255776256"/>
      </c:barChart>
      <c:catAx>
        <c:axId val="2557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776256"/>
        <c:crosses val="autoZero"/>
        <c:auto val="1"/>
        <c:lblAlgn val="ctr"/>
        <c:lblOffset val="100"/>
        <c:noMultiLvlLbl val="0"/>
      </c:catAx>
      <c:valAx>
        <c:axId val="2557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7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Sheet1!$J$110:$J$115</c:f>
              <c:numCache>
                <c:formatCode>General</c:formatCode>
                <c:ptCount val="6"/>
                <c:pt idx="0">
                  <c:v>1.1641048562192313E-2</c:v>
                </c:pt>
                <c:pt idx="1">
                  <c:v>1.2077118472297321E-2</c:v>
                </c:pt>
                <c:pt idx="2">
                  <c:v>1.2494129309662965E-2</c:v>
                </c:pt>
                <c:pt idx="3">
                  <c:v>1.2494129309662965E-2</c:v>
                </c:pt>
                <c:pt idx="4">
                  <c:v>1.0105651332226795E-2</c:v>
                </c:pt>
                <c:pt idx="5">
                  <c:v>9.7950297548429679E-4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01472"/>
        <c:axId val="256203008"/>
      </c:barChart>
      <c:catAx>
        <c:axId val="2562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03008"/>
        <c:crosses val="autoZero"/>
        <c:auto val="1"/>
        <c:lblAlgn val="ctr"/>
        <c:lblOffset val="100"/>
        <c:noMultiLvlLbl val="0"/>
      </c:catAx>
      <c:valAx>
        <c:axId val="2562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18285214348206"/>
          <c:y val="0.18103018372703411"/>
          <c:w val="0.65588757655293095"/>
          <c:h val="0.702989938757655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Sheet3!$B$2:$B$101</c:f>
              <c:numCache>
                <c:formatCode>General</c:formatCode>
                <c:ptCount val="100"/>
                <c:pt idx="0">
                  <c:v>67.872</c:v>
                </c:pt>
                <c:pt idx="1">
                  <c:v>61.699800000000003</c:v>
                </c:pt>
                <c:pt idx="2">
                  <c:v>8.0140999999999991</c:v>
                </c:pt>
                <c:pt idx="3">
                  <c:v>96.865700000000004</c:v>
                </c:pt>
                <c:pt idx="4">
                  <c:v>70.048400000000001</c:v>
                </c:pt>
                <c:pt idx="5">
                  <c:v>55.086399999999998</c:v>
                </c:pt>
                <c:pt idx="6">
                  <c:v>83.109300000000005</c:v>
                </c:pt>
                <c:pt idx="7">
                  <c:v>61.559600000000003</c:v>
                </c:pt>
                <c:pt idx="8">
                  <c:v>91.841499999999996</c:v>
                </c:pt>
                <c:pt idx="9">
                  <c:v>15.4557</c:v>
                </c:pt>
                <c:pt idx="10">
                  <c:v>26.0898</c:v>
                </c:pt>
                <c:pt idx="11">
                  <c:v>83.378600000000006</c:v>
                </c:pt>
                <c:pt idx="12">
                  <c:v>75.621399999999994</c:v>
                </c:pt>
                <c:pt idx="13">
                  <c:v>9.7987599999999997</c:v>
                </c:pt>
                <c:pt idx="14">
                  <c:v>98.875600000000006</c:v>
                </c:pt>
                <c:pt idx="15">
                  <c:v>27.038499999999999</c:v>
                </c:pt>
                <c:pt idx="16">
                  <c:v>90.860799999999998</c:v>
                </c:pt>
                <c:pt idx="17">
                  <c:v>42.642400000000002</c:v>
                </c:pt>
                <c:pt idx="18">
                  <c:v>21.167400000000001</c:v>
                </c:pt>
                <c:pt idx="19">
                  <c:v>91.751400000000004</c:v>
                </c:pt>
                <c:pt idx="20">
                  <c:v>45.094099999999997</c:v>
                </c:pt>
                <c:pt idx="21">
                  <c:v>88.079400000000007</c:v>
                </c:pt>
                <c:pt idx="22">
                  <c:v>2.7253799999999999</c:v>
                </c:pt>
                <c:pt idx="23">
                  <c:v>65.104500000000002</c:v>
                </c:pt>
                <c:pt idx="24">
                  <c:v>67.438400000000001</c:v>
                </c:pt>
                <c:pt idx="25">
                  <c:v>50.3202</c:v>
                </c:pt>
                <c:pt idx="26">
                  <c:v>97.708399999999997</c:v>
                </c:pt>
                <c:pt idx="27">
                  <c:v>59.077300000000001</c:v>
                </c:pt>
                <c:pt idx="28">
                  <c:v>2.0005299999999999</c:v>
                </c:pt>
                <c:pt idx="29">
                  <c:v>22.029299999999999</c:v>
                </c:pt>
                <c:pt idx="30">
                  <c:v>21.282800000000002</c:v>
                </c:pt>
                <c:pt idx="31">
                  <c:v>98.550299999999993</c:v>
                </c:pt>
                <c:pt idx="32">
                  <c:v>86.1494</c:v>
                </c:pt>
                <c:pt idx="33">
                  <c:v>35.317</c:v>
                </c:pt>
                <c:pt idx="34">
                  <c:v>11.624499999999999</c:v>
                </c:pt>
                <c:pt idx="35">
                  <c:v>82.357299999999995</c:v>
                </c:pt>
                <c:pt idx="36">
                  <c:v>32.127800000000001</c:v>
                </c:pt>
                <c:pt idx="37">
                  <c:v>21.525200000000002</c:v>
                </c:pt>
                <c:pt idx="38">
                  <c:v>27.722899999999999</c:v>
                </c:pt>
                <c:pt idx="39">
                  <c:v>90.452799999999996</c:v>
                </c:pt>
                <c:pt idx="40">
                  <c:v>54.990900000000003</c:v>
                </c:pt>
                <c:pt idx="41">
                  <c:v>14.089600000000001</c:v>
                </c:pt>
                <c:pt idx="42">
                  <c:v>66.407899999999998</c:v>
                </c:pt>
                <c:pt idx="43">
                  <c:v>12.908799999999999</c:v>
                </c:pt>
                <c:pt idx="44">
                  <c:v>36.586399999999998</c:v>
                </c:pt>
                <c:pt idx="45">
                  <c:v>9.8630399999999998</c:v>
                </c:pt>
                <c:pt idx="46">
                  <c:v>97.485200000000006</c:v>
                </c:pt>
                <c:pt idx="47">
                  <c:v>60.052100000000003</c:v>
                </c:pt>
                <c:pt idx="48">
                  <c:v>97.300299999999993</c:v>
                </c:pt>
                <c:pt idx="49">
                  <c:v>16.409099999999999</c:v>
                </c:pt>
                <c:pt idx="50">
                  <c:v>98.311899999999994</c:v>
                </c:pt>
                <c:pt idx="51">
                  <c:v>11.1374</c:v>
                </c:pt>
                <c:pt idx="52">
                  <c:v>42.279499999999999</c:v>
                </c:pt>
                <c:pt idx="53">
                  <c:v>19.1021</c:v>
                </c:pt>
                <c:pt idx="54">
                  <c:v>21.976600000000001</c:v>
                </c:pt>
                <c:pt idx="55">
                  <c:v>24.738700000000001</c:v>
                </c:pt>
                <c:pt idx="56">
                  <c:v>74.846999999999994</c:v>
                </c:pt>
                <c:pt idx="57">
                  <c:v>91.622</c:v>
                </c:pt>
                <c:pt idx="58">
                  <c:v>20.639700000000001</c:v>
                </c:pt>
                <c:pt idx="59">
                  <c:v>77.580699999999993</c:v>
                </c:pt>
                <c:pt idx="60">
                  <c:v>10.8111</c:v>
                </c:pt>
                <c:pt idx="61">
                  <c:v>33.559699999999999</c:v>
                </c:pt>
                <c:pt idx="62">
                  <c:v>69.783299999999997</c:v>
                </c:pt>
                <c:pt idx="63">
                  <c:v>91.450800000000001</c:v>
                </c:pt>
                <c:pt idx="64">
                  <c:v>90.392300000000006</c:v>
                </c:pt>
                <c:pt idx="65">
                  <c:v>83.307299999999998</c:v>
                </c:pt>
                <c:pt idx="66">
                  <c:v>35.961500000000001</c:v>
                </c:pt>
                <c:pt idx="67">
                  <c:v>38.503500000000003</c:v>
                </c:pt>
                <c:pt idx="68">
                  <c:v>39.414400000000001</c:v>
                </c:pt>
                <c:pt idx="69">
                  <c:v>97.653199999999998</c:v>
                </c:pt>
                <c:pt idx="70">
                  <c:v>56.1218</c:v>
                </c:pt>
                <c:pt idx="71">
                  <c:v>55.453499999999998</c:v>
                </c:pt>
                <c:pt idx="72">
                  <c:v>2.9350000000000001</c:v>
                </c:pt>
                <c:pt idx="73">
                  <c:v>41.579700000000003</c:v>
                </c:pt>
                <c:pt idx="74">
                  <c:v>96.030900000000003</c:v>
                </c:pt>
                <c:pt idx="75">
                  <c:v>93.285899999999998</c:v>
                </c:pt>
                <c:pt idx="76">
                  <c:v>29.045100000000001</c:v>
                </c:pt>
                <c:pt idx="77">
                  <c:v>22.0809</c:v>
                </c:pt>
                <c:pt idx="78">
                  <c:v>47.010899999999999</c:v>
                </c:pt>
                <c:pt idx="79">
                  <c:v>43.170299999999997</c:v>
                </c:pt>
                <c:pt idx="80">
                  <c:v>51.844499999999996</c:v>
                </c:pt>
                <c:pt idx="81">
                  <c:v>8.9213299999999993</c:v>
                </c:pt>
                <c:pt idx="82">
                  <c:v>33.514299999999999</c:v>
                </c:pt>
                <c:pt idx="83">
                  <c:v>53.927</c:v>
                </c:pt>
                <c:pt idx="84">
                  <c:v>4.5870899999999999</c:v>
                </c:pt>
                <c:pt idx="85">
                  <c:v>92.134299999999996</c:v>
                </c:pt>
                <c:pt idx="86">
                  <c:v>36.528100000000002</c:v>
                </c:pt>
                <c:pt idx="87">
                  <c:v>79.593100000000007</c:v>
                </c:pt>
                <c:pt idx="88">
                  <c:v>73.679000000000002</c:v>
                </c:pt>
                <c:pt idx="89">
                  <c:v>58.7849</c:v>
                </c:pt>
                <c:pt idx="90">
                  <c:v>51.276699999999998</c:v>
                </c:pt>
                <c:pt idx="91">
                  <c:v>71.016099999999994</c:v>
                </c:pt>
                <c:pt idx="92">
                  <c:v>24.8142</c:v>
                </c:pt>
                <c:pt idx="93">
                  <c:v>83.433499999999995</c:v>
                </c:pt>
                <c:pt idx="94">
                  <c:v>60.315399999999997</c:v>
                </c:pt>
                <c:pt idx="95">
                  <c:v>39.376899999999999</c:v>
                </c:pt>
                <c:pt idx="96">
                  <c:v>32.318899999999999</c:v>
                </c:pt>
                <c:pt idx="97">
                  <c:v>96.133700000000005</c:v>
                </c:pt>
                <c:pt idx="98">
                  <c:v>26.4816</c:v>
                </c:pt>
                <c:pt idx="99">
                  <c:v>62.093800000000002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94112"/>
        <c:axId val="255721472"/>
      </c:scatterChart>
      <c:valAx>
        <c:axId val="25599411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55721472"/>
        <c:crosses val="autoZero"/>
        <c:crossBetween val="midCat"/>
      </c:valAx>
      <c:valAx>
        <c:axId val="25572147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18285214348206"/>
          <c:y val="0.18103018372703411"/>
          <c:w val="0.65588757655293095"/>
          <c:h val="0.70298993875765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minstd_rand0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Sheet3!$C$2:$C$101</c:f>
              <c:numCache>
                <c:formatCode>General</c:formatCode>
                <c:ptCount val="100"/>
                <c:pt idx="0">
                  <c:v>65.561499999999995</c:v>
                </c:pt>
                <c:pt idx="1">
                  <c:v>20.692699999999999</c:v>
                </c:pt>
                <c:pt idx="2">
                  <c:v>6.2606200000000003</c:v>
                </c:pt>
                <c:pt idx="3">
                  <c:v>78.476600000000005</c:v>
                </c:pt>
                <c:pt idx="4">
                  <c:v>93.696600000000004</c:v>
                </c:pt>
                <c:pt idx="5">
                  <c:v>99.331100000000006</c:v>
                </c:pt>
                <c:pt idx="6">
                  <c:v>12.214700000000001</c:v>
                </c:pt>
                <c:pt idx="7">
                  <c:v>87.959900000000005</c:v>
                </c:pt>
                <c:pt idx="8">
                  <c:v>53.974600000000002</c:v>
                </c:pt>
                <c:pt idx="9">
                  <c:v>37.647599999999997</c:v>
                </c:pt>
                <c:pt idx="10">
                  <c:v>10.431900000000001</c:v>
                </c:pt>
                <c:pt idx="11">
                  <c:v>54.273299999999999</c:v>
                </c:pt>
                <c:pt idx="12">
                  <c:v>51.382800000000003</c:v>
                </c:pt>
                <c:pt idx="13">
                  <c:v>66.165700000000001</c:v>
                </c:pt>
                <c:pt idx="14">
                  <c:v>20.478100000000001</c:v>
                </c:pt>
                <c:pt idx="15">
                  <c:v>63.075699999999998</c:v>
                </c:pt>
                <c:pt idx="16">
                  <c:v>79.766000000000005</c:v>
                </c:pt>
                <c:pt idx="17">
                  <c:v>73.687799999999996</c:v>
                </c:pt>
                <c:pt idx="18">
                  <c:v>37.495600000000003</c:v>
                </c:pt>
                <c:pt idx="19">
                  <c:v>7.3630199999999997</c:v>
                </c:pt>
                <c:pt idx="20">
                  <c:v>62.992199999999997</c:v>
                </c:pt>
                <c:pt idx="21">
                  <c:v>52.753399999999999</c:v>
                </c:pt>
                <c:pt idx="22">
                  <c:v>92.915599999999998</c:v>
                </c:pt>
                <c:pt idx="23">
                  <c:v>59.511400000000002</c:v>
                </c:pt>
                <c:pt idx="24">
                  <c:v>24.124099999999999</c:v>
                </c:pt>
                <c:pt idx="25">
                  <c:v>65.958299999999994</c:v>
                </c:pt>
                <c:pt idx="26">
                  <c:v>59.890700000000002</c:v>
                </c:pt>
                <c:pt idx="27">
                  <c:v>45.738</c:v>
                </c:pt>
                <c:pt idx="28">
                  <c:v>19.371600000000001</c:v>
                </c:pt>
                <c:pt idx="29">
                  <c:v>46.112000000000002</c:v>
                </c:pt>
                <c:pt idx="30">
                  <c:v>75.031099999999995</c:v>
                </c:pt>
                <c:pt idx="31">
                  <c:v>74.569400000000002</c:v>
                </c:pt>
                <c:pt idx="32">
                  <c:v>28.2773</c:v>
                </c:pt>
                <c:pt idx="33">
                  <c:v>63.638100000000001</c:v>
                </c:pt>
                <c:pt idx="34">
                  <c:v>62.805900000000001</c:v>
                </c:pt>
                <c:pt idx="35">
                  <c:v>1.5632699999999999</c:v>
                </c:pt>
                <c:pt idx="36">
                  <c:v>34.883000000000003</c:v>
                </c:pt>
                <c:pt idx="37">
                  <c:v>49.610199999999999</c:v>
                </c:pt>
                <c:pt idx="38">
                  <c:v>28.213899999999999</c:v>
                </c:pt>
                <c:pt idx="39">
                  <c:v>76.771600000000007</c:v>
                </c:pt>
                <c:pt idx="40">
                  <c:v>7.9015300000000002</c:v>
                </c:pt>
                <c:pt idx="41">
                  <c:v>6.5526</c:v>
                </c:pt>
                <c:pt idx="42">
                  <c:v>39.166200000000003</c:v>
                </c:pt>
                <c:pt idx="43">
                  <c:v>24.985499999999998</c:v>
                </c:pt>
                <c:pt idx="44">
                  <c:v>82.469099999999997</c:v>
                </c:pt>
                <c:pt idx="45">
                  <c:v>88.941999999999993</c:v>
                </c:pt>
                <c:pt idx="46">
                  <c:v>10.02</c:v>
                </c:pt>
                <c:pt idx="47">
                  <c:v>42.5381</c:v>
                </c:pt>
                <c:pt idx="48">
                  <c:v>4.6202899999999998</c:v>
                </c:pt>
                <c:pt idx="49">
                  <c:v>79.1173</c:v>
                </c:pt>
                <c:pt idx="50">
                  <c:v>84.848100000000002</c:v>
                </c:pt>
                <c:pt idx="51">
                  <c:v>91.467699999999994</c:v>
                </c:pt>
                <c:pt idx="52">
                  <c:v>28.460899999999999</c:v>
                </c:pt>
                <c:pt idx="53">
                  <c:v>86.188100000000006</c:v>
                </c:pt>
                <c:pt idx="54">
                  <c:v>93.669600000000003</c:v>
                </c:pt>
                <c:pt idx="55">
                  <c:v>24.560700000000001</c:v>
                </c:pt>
                <c:pt idx="56">
                  <c:v>62.359499999999997</c:v>
                </c:pt>
                <c:pt idx="57">
                  <c:v>24.2957</c:v>
                </c:pt>
                <c:pt idx="58">
                  <c:v>92.184100000000001</c:v>
                </c:pt>
                <c:pt idx="59">
                  <c:v>78.281899999999993</c:v>
                </c:pt>
                <c:pt idx="60">
                  <c:v>17.1936</c:v>
                </c:pt>
                <c:pt idx="61">
                  <c:v>3.8435700000000002</c:v>
                </c:pt>
                <c:pt idx="62">
                  <c:v>8.5639199999999995</c:v>
                </c:pt>
                <c:pt idx="63">
                  <c:v>55.816299999999998</c:v>
                </c:pt>
                <c:pt idx="64">
                  <c:v>99.119399999999999</c:v>
                </c:pt>
                <c:pt idx="65">
                  <c:v>16.122900000000001</c:v>
                </c:pt>
                <c:pt idx="66">
                  <c:v>10.8499</c:v>
                </c:pt>
                <c:pt idx="67">
                  <c:v>50.582000000000001</c:v>
                </c:pt>
                <c:pt idx="68">
                  <c:v>27.9514</c:v>
                </c:pt>
                <c:pt idx="69">
                  <c:v>19.5486</c:v>
                </c:pt>
                <c:pt idx="70">
                  <c:v>35.145400000000002</c:v>
                </c:pt>
                <c:pt idx="71">
                  <c:v>81.951999999999998</c:v>
                </c:pt>
                <c:pt idx="72">
                  <c:v>17.241700000000002</c:v>
                </c:pt>
                <c:pt idx="73">
                  <c:v>71.832599999999999</c:v>
                </c:pt>
                <c:pt idx="74">
                  <c:v>51.7393</c:v>
                </c:pt>
                <c:pt idx="75">
                  <c:v>37.9499</c:v>
                </c:pt>
                <c:pt idx="76">
                  <c:v>27.4983</c:v>
                </c:pt>
                <c:pt idx="77">
                  <c:v>29.322299999999998</c:v>
                </c:pt>
                <c:pt idx="78">
                  <c:v>34.114600000000003</c:v>
                </c:pt>
                <c:pt idx="79">
                  <c:v>65.064899999999994</c:v>
                </c:pt>
                <c:pt idx="80">
                  <c:v>56.171399999999998</c:v>
                </c:pt>
                <c:pt idx="81">
                  <c:v>80.440299999999993</c:v>
                </c:pt>
                <c:pt idx="82">
                  <c:v>48.451599999999999</c:v>
                </c:pt>
                <c:pt idx="83">
                  <c:v>64.641900000000007</c:v>
                </c:pt>
                <c:pt idx="84">
                  <c:v>36.006900000000002</c:v>
                </c:pt>
                <c:pt idx="85">
                  <c:v>47.027099999999997</c:v>
                </c:pt>
                <c:pt idx="86">
                  <c:v>91.373199999999997</c:v>
                </c:pt>
                <c:pt idx="87">
                  <c:v>70.534099999999995</c:v>
                </c:pt>
                <c:pt idx="88">
                  <c:v>79.7898</c:v>
                </c:pt>
                <c:pt idx="89">
                  <c:v>65.435199999999995</c:v>
                </c:pt>
                <c:pt idx="90">
                  <c:v>7.3361299999999998</c:v>
                </c:pt>
                <c:pt idx="91">
                  <c:v>8.0292700000000004</c:v>
                </c:pt>
                <c:pt idx="92">
                  <c:v>76.835899999999995</c:v>
                </c:pt>
                <c:pt idx="93">
                  <c:v>51.578600000000002</c:v>
                </c:pt>
                <c:pt idx="94">
                  <c:v>53.03</c:v>
                </c:pt>
                <c:pt idx="95">
                  <c:v>86.926699999999997</c:v>
                </c:pt>
                <c:pt idx="96">
                  <c:v>25.802399999999999</c:v>
                </c:pt>
                <c:pt idx="97">
                  <c:v>97.084599999999995</c:v>
                </c:pt>
                <c:pt idx="98">
                  <c:v>97.174499999999995</c:v>
                </c:pt>
                <c:pt idx="99">
                  <c:v>10.7034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32128"/>
        <c:axId val="256038016"/>
      </c:scatterChart>
      <c:valAx>
        <c:axId val="25603212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56038016"/>
        <c:crosses val="autoZero"/>
        <c:crossBetween val="midCat"/>
      </c:valAx>
      <c:valAx>
        <c:axId val="2560380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3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18285214348206"/>
          <c:y val="0.18103018372703411"/>
          <c:w val="0.65588757655293095"/>
          <c:h val="0.70298993875765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ranlux24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Sheet3!$D$2:$D$101</c:f>
              <c:numCache>
                <c:formatCode>General</c:formatCode>
                <c:ptCount val="100"/>
                <c:pt idx="0">
                  <c:v>57.174500000000002</c:v>
                </c:pt>
                <c:pt idx="1">
                  <c:v>1.82176</c:v>
                </c:pt>
                <c:pt idx="2">
                  <c:v>42.058199999999999</c:v>
                </c:pt>
                <c:pt idx="3">
                  <c:v>32.113700000000001</c:v>
                </c:pt>
                <c:pt idx="4">
                  <c:v>46.213500000000003</c:v>
                </c:pt>
                <c:pt idx="5">
                  <c:v>25.7117</c:v>
                </c:pt>
                <c:pt idx="6">
                  <c:v>65.640199999999993</c:v>
                </c:pt>
                <c:pt idx="7">
                  <c:v>70.333200000000005</c:v>
                </c:pt>
                <c:pt idx="8">
                  <c:v>46.943899999999999</c:v>
                </c:pt>
                <c:pt idx="9">
                  <c:v>8.1107999999999993</c:v>
                </c:pt>
                <c:pt idx="10">
                  <c:v>45.8309</c:v>
                </c:pt>
                <c:pt idx="11">
                  <c:v>81.809200000000004</c:v>
                </c:pt>
                <c:pt idx="12">
                  <c:v>57.536299999999997</c:v>
                </c:pt>
                <c:pt idx="13">
                  <c:v>97.641300000000001</c:v>
                </c:pt>
                <c:pt idx="14">
                  <c:v>91.858999999999995</c:v>
                </c:pt>
                <c:pt idx="15">
                  <c:v>53.6145</c:v>
                </c:pt>
                <c:pt idx="16">
                  <c:v>60.832500000000003</c:v>
                </c:pt>
                <c:pt idx="17">
                  <c:v>45.990099999999998</c:v>
                </c:pt>
                <c:pt idx="18">
                  <c:v>1.79945</c:v>
                </c:pt>
                <c:pt idx="19">
                  <c:v>15.6654</c:v>
                </c:pt>
                <c:pt idx="20">
                  <c:v>54.932499999999997</c:v>
                </c:pt>
                <c:pt idx="21">
                  <c:v>74.591700000000003</c:v>
                </c:pt>
                <c:pt idx="22">
                  <c:v>2.5381100000000001</c:v>
                </c:pt>
                <c:pt idx="23">
                  <c:v>65.719700000000003</c:v>
                </c:pt>
                <c:pt idx="24">
                  <c:v>53.904200000000003</c:v>
                </c:pt>
                <c:pt idx="25">
                  <c:v>0.99886200000000003</c:v>
                </c:pt>
                <c:pt idx="26">
                  <c:v>89.044700000000006</c:v>
                </c:pt>
                <c:pt idx="27">
                  <c:v>31.056899999999999</c:v>
                </c:pt>
                <c:pt idx="28">
                  <c:v>16.025300000000001</c:v>
                </c:pt>
                <c:pt idx="29">
                  <c:v>57.747599999999998</c:v>
                </c:pt>
                <c:pt idx="30">
                  <c:v>52.890999999999998</c:v>
                </c:pt>
                <c:pt idx="31">
                  <c:v>8.2301300000000008</c:v>
                </c:pt>
                <c:pt idx="32">
                  <c:v>78.918400000000005</c:v>
                </c:pt>
                <c:pt idx="33">
                  <c:v>1.76309</c:v>
                </c:pt>
                <c:pt idx="34">
                  <c:v>38.607300000000002</c:v>
                </c:pt>
                <c:pt idx="35">
                  <c:v>88.857600000000005</c:v>
                </c:pt>
                <c:pt idx="36">
                  <c:v>75.843699999999998</c:v>
                </c:pt>
                <c:pt idx="37">
                  <c:v>16.744499999999999</c:v>
                </c:pt>
                <c:pt idx="38">
                  <c:v>42.85</c:v>
                </c:pt>
                <c:pt idx="39">
                  <c:v>67.802499999999995</c:v>
                </c:pt>
                <c:pt idx="40">
                  <c:v>27.712700000000002</c:v>
                </c:pt>
                <c:pt idx="41">
                  <c:v>69.091899999999995</c:v>
                </c:pt>
                <c:pt idx="42">
                  <c:v>46.917999999999999</c:v>
                </c:pt>
                <c:pt idx="43">
                  <c:v>57.687100000000001</c:v>
                </c:pt>
                <c:pt idx="44">
                  <c:v>6.7393599999999996</c:v>
                </c:pt>
                <c:pt idx="45">
                  <c:v>58.6111</c:v>
                </c:pt>
                <c:pt idx="46">
                  <c:v>25.462700000000002</c:v>
                </c:pt>
                <c:pt idx="47">
                  <c:v>53.250500000000002</c:v>
                </c:pt>
                <c:pt idx="48">
                  <c:v>65.543300000000002</c:v>
                </c:pt>
                <c:pt idx="49">
                  <c:v>79.420699999999997</c:v>
                </c:pt>
                <c:pt idx="50">
                  <c:v>77.738900000000001</c:v>
                </c:pt>
                <c:pt idx="51">
                  <c:v>78.981300000000005</c:v>
                </c:pt>
                <c:pt idx="52">
                  <c:v>17.884699999999999</c:v>
                </c:pt>
                <c:pt idx="53">
                  <c:v>77.971900000000005</c:v>
                </c:pt>
                <c:pt idx="54">
                  <c:v>97.748000000000005</c:v>
                </c:pt>
                <c:pt idx="55">
                  <c:v>30.470500000000001</c:v>
                </c:pt>
                <c:pt idx="56">
                  <c:v>0.79580200000000001</c:v>
                </c:pt>
                <c:pt idx="57">
                  <c:v>74.267300000000006</c:v>
                </c:pt>
                <c:pt idx="58">
                  <c:v>73.624399999999994</c:v>
                </c:pt>
                <c:pt idx="59">
                  <c:v>80.59</c:v>
                </c:pt>
                <c:pt idx="60">
                  <c:v>60.946399999999997</c:v>
                </c:pt>
                <c:pt idx="61">
                  <c:v>55.9133</c:v>
                </c:pt>
                <c:pt idx="62">
                  <c:v>48.9574</c:v>
                </c:pt>
                <c:pt idx="63">
                  <c:v>67.560900000000004</c:v>
                </c:pt>
                <c:pt idx="64">
                  <c:v>8.5583799999999997</c:v>
                </c:pt>
                <c:pt idx="65">
                  <c:v>54.275700000000001</c:v>
                </c:pt>
                <c:pt idx="66">
                  <c:v>36.971200000000003</c:v>
                </c:pt>
                <c:pt idx="67">
                  <c:v>7.1713800000000001</c:v>
                </c:pt>
                <c:pt idx="68">
                  <c:v>39.802300000000002</c:v>
                </c:pt>
                <c:pt idx="69">
                  <c:v>1.1826000000000001</c:v>
                </c:pt>
                <c:pt idx="70">
                  <c:v>91.592799999999997</c:v>
                </c:pt>
                <c:pt idx="71">
                  <c:v>88.775400000000005</c:v>
                </c:pt>
                <c:pt idx="72">
                  <c:v>86.380799999999994</c:v>
                </c:pt>
                <c:pt idx="73">
                  <c:v>88.926900000000003</c:v>
                </c:pt>
                <c:pt idx="74">
                  <c:v>25.279</c:v>
                </c:pt>
                <c:pt idx="75">
                  <c:v>86.381699999999995</c:v>
                </c:pt>
                <c:pt idx="76">
                  <c:v>93.055499999999995</c:v>
                </c:pt>
                <c:pt idx="77">
                  <c:v>32.671100000000003</c:v>
                </c:pt>
                <c:pt idx="78">
                  <c:v>29.552700000000002</c:v>
                </c:pt>
                <c:pt idx="79">
                  <c:v>78.621600000000001</c:v>
                </c:pt>
                <c:pt idx="80">
                  <c:v>48.865699999999997</c:v>
                </c:pt>
                <c:pt idx="81">
                  <c:v>14.759</c:v>
                </c:pt>
                <c:pt idx="82">
                  <c:v>18.3721</c:v>
                </c:pt>
                <c:pt idx="83">
                  <c:v>1.9112899999999999</c:v>
                </c:pt>
                <c:pt idx="84">
                  <c:v>10.1671</c:v>
                </c:pt>
                <c:pt idx="85">
                  <c:v>57.257800000000003</c:v>
                </c:pt>
                <c:pt idx="86">
                  <c:v>9.6189800000000005</c:v>
                </c:pt>
                <c:pt idx="87">
                  <c:v>10.3445</c:v>
                </c:pt>
                <c:pt idx="88">
                  <c:v>53.784500000000001</c:v>
                </c:pt>
                <c:pt idx="89">
                  <c:v>75.926100000000005</c:v>
                </c:pt>
                <c:pt idx="90">
                  <c:v>48.558500000000002</c:v>
                </c:pt>
                <c:pt idx="91">
                  <c:v>14.774800000000001</c:v>
                </c:pt>
                <c:pt idx="92">
                  <c:v>75.160700000000006</c:v>
                </c:pt>
                <c:pt idx="93">
                  <c:v>49.289200000000001</c:v>
                </c:pt>
                <c:pt idx="94">
                  <c:v>46.301000000000002</c:v>
                </c:pt>
                <c:pt idx="95">
                  <c:v>95.238500000000002</c:v>
                </c:pt>
                <c:pt idx="96">
                  <c:v>44.480400000000003</c:v>
                </c:pt>
                <c:pt idx="97">
                  <c:v>37.1404</c:v>
                </c:pt>
                <c:pt idx="98">
                  <c:v>9.7465499999999992</c:v>
                </c:pt>
                <c:pt idx="99">
                  <c:v>37.437899999999999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2944"/>
        <c:axId val="255924480"/>
      </c:scatterChart>
      <c:valAx>
        <c:axId val="25592294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55924480"/>
        <c:crosses val="autoZero"/>
        <c:crossBetween val="midCat"/>
      </c:valAx>
      <c:valAx>
        <c:axId val="25592448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2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18285214348206"/>
          <c:y val="0.18103018372703411"/>
          <c:w val="0.65588757655293095"/>
          <c:h val="0.70298993875765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knuth_b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Sheet3!$E$2:$E$101</c:f>
              <c:numCache>
                <c:formatCode>General</c:formatCode>
                <c:ptCount val="100"/>
                <c:pt idx="0">
                  <c:v>59.320700000000002</c:v>
                </c:pt>
                <c:pt idx="1">
                  <c:v>80.559299999999993</c:v>
                </c:pt>
                <c:pt idx="2">
                  <c:v>36.418199999999999</c:v>
                </c:pt>
                <c:pt idx="3">
                  <c:v>45.255699999999997</c:v>
                </c:pt>
                <c:pt idx="4">
                  <c:v>0.45588299999999998</c:v>
                </c:pt>
                <c:pt idx="5">
                  <c:v>75.732900000000001</c:v>
                </c:pt>
                <c:pt idx="6">
                  <c:v>68.188299999999998</c:v>
                </c:pt>
                <c:pt idx="7">
                  <c:v>98.059399999999997</c:v>
                </c:pt>
                <c:pt idx="8">
                  <c:v>49.0715</c:v>
                </c:pt>
                <c:pt idx="9">
                  <c:v>0.36893700000000001</c:v>
                </c:pt>
                <c:pt idx="10">
                  <c:v>62.027999999999999</c:v>
                </c:pt>
                <c:pt idx="11">
                  <c:v>86.2423</c:v>
                </c:pt>
                <c:pt idx="12">
                  <c:v>52.920699999999997</c:v>
                </c:pt>
                <c:pt idx="13">
                  <c:v>62.631500000000003</c:v>
                </c:pt>
                <c:pt idx="14">
                  <c:v>77.540700000000001</c:v>
                </c:pt>
                <c:pt idx="15">
                  <c:v>32.493699999999997</c:v>
                </c:pt>
                <c:pt idx="16">
                  <c:v>16.984400000000001</c:v>
                </c:pt>
                <c:pt idx="17">
                  <c:v>34.111499999999999</c:v>
                </c:pt>
                <c:pt idx="18">
                  <c:v>60.205500000000001</c:v>
                </c:pt>
                <c:pt idx="19">
                  <c:v>41.931600000000003</c:v>
                </c:pt>
                <c:pt idx="20">
                  <c:v>2.3490700000000002</c:v>
                </c:pt>
                <c:pt idx="21">
                  <c:v>76.789500000000004</c:v>
                </c:pt>
                <c:pt idx="22">
                  <c:v>43.182299999999998</c:v>
                </c:pt>
                <c:pt idx="23">
                  <c:v>72.376499999999993</c:v>
                </c:pt>
                <c:pt idx="24">
                  <c:v>47.973999999999997</c:v>
                </c:pt>
                <c:pt idx="25">
                  <c:v>27.050899999999999</c:v>
                </c:pt>
                <c:pt idx="26">
                  <c:v>86.444699999999997</c:v>
                </c:pt>
                <c:pt idx="27">
                  <c:v>13.932399999999999</c:v>
                </c:pt>
                <c:pt idx="28">
                  <c:v>62.758899999999997</c:v>
                </c:pt>
                <c:pt idx="29">
                  <c:v>32.654499999999999</c:v>
                </c:pt>
                <c:pt idx="30">
                  <c:v>90.194000000000003</c:v>
                </c:pt>
                <c:pt idx="31">
                  <c:v>65.846199999999996</c:v>
                </c:pt>
                <c:pt idx="32">
                  <c:v>5.0526200000000001</c:v>
                </c:pt>
                <c:pt idx="33">
                  <c:v>61.735199999999999</c:v>
                </c:pt>
                <c:pt idx="34">
                  <c:v>71.821600000000004</c:v>
                </c:pt>
                <c:pt idx="35">
                  <c:v>81.424999999999997</c:v>
                </c:pt>
                <c:pt idx="36">
                  <c:v>78.882099999999994</c:v>
                </c:pt>
                <c:pt idx="37">
                  <c:v>70.390100000000004</c:v>
                </c:pt>
                <c:pt idx="38">
                  <c:v>60.61</c:v>
                </c:pt>
                <c:pt idx="39">
                  <c:v>2.72451</c:v>
                </c:pt>
                <c:pt idx="40">
                  <c:v>0.189272</c:v>
                </c:pt>
                <c:pt idx="41">
                  <c:v>82.208100000000002</c:v>
                </c:pt>
                <c:pt idx="42">
                  <c:v>48.5565</c:v>
                </c:pt>
                <c:pt idx="43">
                  <c:v>50.579799999999999</c:v>
                </c:pt>
                <c:pt idx="44">
                  <c:v>26.247199999999999</c:v>
                </c:pt>
                <c:pt idx="45">
                  <c:v>10.9779</c:v>
                </c:pt>
                <c:pt idx="46">
                  <c:v>71.232699999999994</c:v>
                </c:pt>
                <c:pt idx="47">
                  <c:v>48.582900000000002</c:v>
                </c:pt>
                <c:pt idx="48">
                  <c:v>29.414100000000001</c:v>
                </c:pt>
                <c:pt idx="49">
                  <c:v>46.2928</c:v>
                </c:pt>
                <c:pt idx="50">
                  <c:v>56.119500000000002</c:v>
                </c:pt>
                <c:pt idx="51">
                  <c:v>47.086500000000001</c:v>
                </c:pt>
                <c:pt idx="52">
                  <c:v>2.1015100000000002</c:v>
                </c:pt>
                <c:pt idx="53">
                  <c:v>7.5057499999999999</c:v>
                </c:pt>
                <c:pt idx="54">
                  <c:v>77.925700000000006</c:v>
                </c:pt>
                <c:pt idx="55">
                  <c:v>16.8065</c:v>
                </c:pt>
                <c:pt idx="56">
                  <c:v>47.542200000000001</c:v>
                </c:pt>
                <c:pt idx="57">
                  <c:v>62.4407</c:v>
                </c:pt>
                <c:pt idx="58">
                  <c:v>59.641599999999997</c:v>
                </c:pt>
                <c:pt idx="59">
                  <c:v>40.634700000000002</c:v>
                </c:pt>
                <c:pt idx="60">
                  <c:v>89.455399999999997</c:v>
                </c:pt>
                <c:pt idx="61">
                  <c:v>74.2864</c:v>
                </c:pt>
                <c:pt idx="62">
                  <c:v>77.661000000000001</c:v>
                </c:pt>
                <c:pt idx="63">
                  <c:v>11.374000000000001</c:v>
                </c:pt>
                <c:pt idx="64">
                  <c:v>75.162999999999997</c:v>
                </c:pt>
                <c:pt idx="65">
                  <c:v>14.337899999999999</c:v>
                </c:pt>
                <c:pt idx="66">
                  <c:v>71.703299999999999</c:v>
                </c:pt>
                <c:pt idx="67">
                  <c:v>26.6889</c:v>
                </c:pt>
                <c:pt idx="68">
                  <c:v>81.102099999999993</c:v>
                </c:pt>
                <c:pt idx="69">
                  <c:v>33.698</c:v>
                </c:pt>
                <c:pt idx="70">
                  <c:v>87.749499999999998</c:v>
                </c:pt>
                <c:pt idx="71">
                  <c:v>35.305100000000003</c:v>
                </c:pt>
                <c:pt idx="72">
                  <c:v>94.406700000000001</c:v>
                </c:pt>
                <c:pt idx="73">
                  <c:v>73.433800000000005</c:v>
                </c:pt>
                <c:pt idx="74">
                  <c:v>33.427300000000002</c:v>
                </c:pt>
                <c:pt idx="75">
                  <c:v>85.179199999999994</c:v>
                </c:pt>
                <c:pt idx="76">
                  <c:v>18.3094</c:v>
                </c:pt>
                <c:pt idx="77">
                  <c:v>49.256500000000003</c:v>
                </c:pt>
                <c:pt idx="78">
                  <c:v>29.677700000000002</c:v>
                </c:pt>
                <c:pt idx="79">
                  <c:v>57.184699999999999</c:v>
                </c:pt>
                <c:pt idx="80">
                  <c:v>37.452500000000001</c:v>
                </c:pt>
                <c:pt idx="81">
                  <c:v>73.089699999999993</c:v>
                </c:pt>
                <c:pt idx="82">
                  <c:v>59.757899999999999</c:v>
                </c:pt>
                <c:pt idx="83">
                  <c:v>46.022799999999997</c:v>
                </c:pt>
                <c:pt idx="84">
                  <c:v>43.957500000000003</c:v>
                </c:pt>
                <c:pt idx="85">
                  <c:v>73.690600000000003</c:v>
                </c:pt>
                <c:pt idx="86">
                  <c:v>24.479500000000002</c:v>
                </c:pt>
                <c:pt idx="87">
                  <c:v>71.048299999999998</c:v>
                </c:pt>
                <c:pt idx="88">
                  <c:v>57.069299999999998</c:v>
                </c:pt>
                <c:pt idx="89">
                  <c:v>88.913200000000003</c:v>
                </c:pt>
                <c:pt idx="90">
                  <c:v>17.133500000000002</c:v>
                </c:pt>
                <c:pt idx="91">
                  <c:v>19.397500000000001</c:v>
                </c:pt>
                <c:pt idx="92">
                  <c:v>31.184200000000001</c:v>
                </c:pt>
                <c:pt idx="93">
                  <c:v>63.346600000000002</c:v>
                </c:pt>
                <c:pt idx="94">
                  <c:v>23.396899999999999</c:v>
                </c:pt>
                <c:pt idx="95">
                  <c:v>56.742600000000003</c:v>
                </c:pt>
                <c:pt idx="96">
                  <c:v>58.473199999999999</c:v>
                </c:pt>
                <c:pt idx="97">
                  <c:v>98.1113</c:v>
                </c:pt>
                <c:pt idx="98">
                  <c:v>22.352900000000002</c:v>
                </c:pt>
                <c:pt idx="99">
                  <c:v>45.396000000000001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52768"/>
        <c:axId val="255954304"/>
      </c:scatterChart>
      <c:valAx>
        <c:axId val="25595276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55954304"/>
        <c:crosses val="autoZero"/>
        <c:crossBetween val="midCat"/>
      </c:valAx>
      <c:valAx>
        <c:axId val="25595430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18285214348206"/>
          <c:y val="0.18103018372703411"/>
          <c:w val="0.65588757655293095"/>
          <c:h val="0.702989938757655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default_random_engine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Sheet3!$F$2:$F$101</c:f>
              <c:numCache>
                <c:formatCode>General</c:formatCode>
                <c:ptCount val="100"/>
                <c:pt idx="0">
                  <c:v>77.166899999999998</c:v>
                </c:pt>
                <c:pt idx="1">
                  <c:v>13.220700000000001</c:v>
                </c:pt>
                <c:pt idx="2">
                  <c:v>73.161199999999994</c:v>
                </c:pt>
                <c:pt idx="3">
                  <c:v>11.760999999999999</c:v>
                </c:pt>
                <c:pt idx="4">
                  <c:v>24.203299999999999</c:v>
                </c:pt>
                <c:pt idx="5">
                  <c:v>72.521600000000007</c:v>
                </c:pt>
                <c:pt idx="6">
                  <c:v>40.636099999999999</c:v>
                </c:pt>
                <c:pt idx="7">
                  <c:v>54.470999999999997</c:v>
                </c:pt>
                <c:pt idx="8">
                  <c:v>91.669899999999998</c:v>
                </c:pt>
                <c:pt idx="9">
                  <c:v>68.678899999999999</c:v>
                </c:pt>
                <c:pt idx="10">
                  <c:v>50.182600000000001</c:v>
                </c:pt>
                <c:pt idx="11">
                  <c:v>43.539700000000003</c:v>
                </c:pt>
                <c:pt idx="12">
                  <c:v>27.9114</c:v>
                </c:pt>
                <c:pt idx="13">
                  <c:v>66.270399999999995</c:v>
                </c:pt>
                <c:pt idx="14">
                  <c:v>18.059100000000001</c:v>
                </c:pt>
                <c:pt idx="15">
                  <c:v>71.927800000000005</c:v>
                </c:pt>
                <c:pt idx="16">
                  <c:v>64.802700000000002</c:v>
                </c:pt>
                <c:pt idx="17">
                  <c:v>27.716200000000001</c:v>
                </c:pt>
                <c:pt idx="18">
                  <c:v>70.808199999999999</c:v>
                </c:pt>
                <c:pt idx="19">
                  <c:v>37.910400000000003</c:v>
                </c:pt>
                <c:pt idx="20">
                  <c:v>63.139000000000003</c:v>
                </c:pt>
                <c:pt idx="21">
                  <c:v>40.250999999999998</c:v>
                </c:pt>
                <c:pt idx="22">
                  <c:v>84.301400000000001</c:v>
                </c:pt>
                <c:pt idx="23">
                  <c:v>2.3119800000000001</c:v>
                </c:pt>
                <c:pt idx="24">
                  <c:v>29.198899999999998</c:v>
                </c:pt>
                <c:pt idx="25">
                  <c:v>66.2029</c:v>
                </c:pt>
                <c:pt idx="26">
                  <c:v>20.619199999999999</c:v>
                </c:pt>
                <c:pt idx="27">
                  <c:v>80.906099999999995</c:v>
                </c:pt>
                <c:pt idx="28">
                  <c:v>16.920100000000001</c:v>
                </c:pt>
                <c:pt idx="29">
                  <c:v>24.6523</c:v>
                </c:pt>
                <c:pt idx="30">
                  <c:v>72.348299999999995</c:v>
                </c:pt>
                <c:pt idx="31">
                  <c:v>14.0814</c:v>
                </c:pt>
                <c:pt idx="32">
                  <c:v>66.716300000000004</c:v>
                </c:pt>
                <c:pt idx="33">
                  <c:v>62.859000000000002</c:v>
                </c:pt>
                <c:pt idx="34">
                  <c:v>82.819100000000006</c:v>
                </c:pt>
                <c:pt idx="35">
                  <c:v>94.807599999999994</c:v>
                </c:pt>
                <c:pt idx="36">
                  <c:v>19.928999999999998</c:v>
                </c:pt>
                <c:pt idx="37">
                  <c:v>7.32829</c:v>
                </c:pt>
                <c:pt idx="38">
                  <c:v>45.249699999999997</c:v>
                </c:pt>
                <c:pt idx="39">
                  <c:v>81.829400000000007</c:v>
                </c:pt>
                <c:pt idx="40">
                  <c:v>53.219099999999997</c:v>
                </c:pt>
                <c:pt idx="41">
                  <c:v>10.517099999999999</c:v>
                </c:pt>
                <c:pt idx="42">
                  <c:v>71.276899999999998</c:v>
                </c:pt>
                <c:pt idx="43">
                  <c:v>58.014899999999997</c:v>
                </c:pt>
                <c:pt idx="44">
                  <c:v>28.898</c:v>
                </c:pt>
                <c:pt idx="45">
                  <c:v>65.791600000000003</c:v>
                </c:pt>
                <c:pt idx="46">
                  <c:v>38.5837</c:v>
                </c:pt>
                <c:pt idx="47">
                  <c:v>21.419</c:v>
                </c:pt>
                <c:pt idx="48">
                  <c:v>95.3476</c:v>
                </c:pt>
                <c:pt idx="49">
                  <c:v>86.427300000000002</c:v>
                </c:pt>
                <c:pt idx="50">
                  <c:v>1.1601399999999999</c:v>
                </c:pt>
                <c:pt idx="51">
                  <c:v>93.002499999999998</c:v>
                </c:pt>
                <c:pt idx="52">
                  <c:v>93.454700000000003</c:v>
                </c:pt>
                <c:pt idx="53">
                  <c:v>46.275700000000001</c:v>
                </c:pt>
                <c:pt idx="54">
                  <c:v>38.511800000000001</c:v>
                </c:pt>
                <c:pt idx="55">
                  <c:v>55.139899999999997</c:v>
                </c:pt>
                <c:pt idx="56">
                  <c:v>9.3706499999999995</c:v>
                </c:pt>
                <c:pt idx="57">
                  <c:v>10.582100000000001</c:v>
                </c:pt>
                <c:pt idx="58">
                  <c:v>47.3889</c:v>
                </c:pt>
                <c:pt idx="59">
                  <c:v>43.739199999999997</c:v>
                </c:pt>
                <c:pt idx="60">
                  <c:v>12.0867</c:v>
                </c:pt>
                <c:pt idx="61">
                  <c:v>30.0549</c:v>
                </c:pt>
                <c:pt idx="62">
                  <c:v>70.437700000000007</c:v>
                </c:pt>
                <c:pt idx="63">
                  <c:v>19.8324</c:v>
                </c:pt>
                <c:pt idx="64">
                  <c:v>83.086699999999993</c:v>
                </c:pt>
                <c:pt idx="65">
                  <c:v>54.917200000000001</c:v>
                </c:pt>
                <c:pt idx="66">
                  <c:v>92.789400000000001</c:v>
                </c:pt>
                <c:pt idx="67">
                  <c:v>6.1469500000000004</c:v>
                </c:pt>
                <c:pt idx="68">
                  <c:v>95.386799999999994</c:v>
                </c:pt>
                <c:pt idx="69">
                  <c:v>80.5625</c:v>
                </c:pt>
                <c:pt idx="70">
                  <c:v>64.802400000000006</c:v>
                </c:pt>
                <c:pt idx="71">
                  <c:v>85.754099999999994</c:v>
                </c:pt>
                <c:pt idx="72">
                  <c:v>46.134099999999997</c:v>
                </c:pt>
                <c:pt idx="73">
                  <c:v>70.348500000000001</c:v>
                </c:pt>
                <c:pt idx="74">
                  <c:v>88.219700000000003</c:v>
                </c:pt>
                <c:pt idx="75">
                  <c:v>20.900500000000001</c:v>
                </c:pt>
                <c:pt idx="76">
                  <c:v>25.002300000000002</c:v>
                </c:pt>
                <c:pt idx="77">
                  <c:v>31.3645</c:v>
                </c:pt>
                <c:pt idx="78">
                  <c:v>79.0595</c:v>
                </c:pt>
                <c:pt idx="79">
                  <c:v>85.571200000000005</c:v>
                </c:pt>
                <c:pt idx="80">
                  <c:v>11.3057</c:v>
                </c:pt>
                <c:pt idx="81">
                  <c:v>16.578199999999999</c:v>
                </c:pt>
                <c:pt idx="82">
                  <c:v>77.716499999999996</c:v>
                </c:pt>
                <c:pt idx="83">
                  <c:v>57.109000000000002</c:v>
                </c:pt>
                <c:pt idx="84">
                  <c:v>11.0991</c:v>
                </c:pt>
                <c:pt idx="85">
                  <c:v>86.450299999999999</c:v>
                </c:pt>
                <c:pt idx="86">
                  <c:v>85.625900000000001</c:v>
                </c:pt>
                <c:pt idx="87">
                  <c:v>42.059699999999999</c:v>
                </c:pt>
                <c:pt idx="88">
                  <c:v>31.529499999999999</c:v>
                </c:pt>
                <c:pt idx="89">
                  <c:v>85.087400000000002</c:v>
                </c:pt>
                <c:pt idx="90">
                  <c:v>74.935299999999998</c:v>
                </c:pt>
                <c:pt idx="91">
                  <c:v>60.452300000000001</c:v>
                </c:pt>
                <c:pt idx="92">
                  <c:v>46.358400000000003</c:v>
                </c:pt>
                <c:pt idx="93">
                  <c:v>47.707299999999996</c:v>
                </c:pt>
                <c:pt idx="94">
                  <c:v>68.794300000000007</c:v>
                </c:pt>
                <c:pt idx="95">
                  <c:v>74.254000000000005</c:v>
                </c:pt>
                <c:pt idx="96">
                  <c:v>50.398800000000001</c:v>
                </c:pt>
                <c:pt idx="97">
                  <c:v>5.6889799999999999</c:v>
                </c:pt>
                <c:pt idx="98">
                  <c:v>42.802999999999997</c:v>
                </c:pt>
                <c:pt idx="99">
                  <c:v>68.770700000000005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66208"/>
        <c:axId val="255976192"/>
      </c:scatterChart>
      <c:valAx>
        <c:axId val="25596620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55976192"/>
        <c:crosses val="autoZero"/>
        <c:crossBetween val="midCat"/>
      </c:valAx>
      <c:valAx>
        <c:axId val="25597619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6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104</xdr:row>
      <xdr:rowOff>142875</xdr:rowOff>
    </xdr:from>
    <xdr:to>
      <xdr:col>19</xdr:col>
      <xdr:colOff>0</xdr:colOff>
      <xdr:row>119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104</xdr:row>
      <xdr:rowOff>0</xdr:rowOff>
    </xdr:from>
    <xdr:to>
      <xdr:col>13</xdr:col>
      <xdr:colOff>171124</xdr:colOff>
      <xdr:row>108</xdr:row>
      <xdr:rowOff>28476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19812000"/>
          <a:ext cx="2609524" cy="790476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120</xdr:row>
      <xdr:rowOff>0</xdr:rowOff>
    </xdr:from>
    <xdr:to>
      <xdr:col>18</xdr:col>
      <xdr:colOff>304800</xdr:colOff>
      <xdr:row>134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104</xdr:row>
      <xdr:rowOff>142875</xdr:rowOff>
    </xdr:from>
    <xdr:to>
      <xdr:col>19</xdr:col>
      <xdr:colOff>0</xdr:colOff>
      <xdr:row>119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104</xdr:row>
      <xdr:rowOff>0</xdr:rowOff>
    </xdr:from>
    <xdr:to>
      <xdr:col>13</xdr:col>
      <xdr:colOff>171124</xdr:colOff>
      <xdr:row>108</xdr:row>
      <xdr:rowOff>28476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19812000"/>
          <a:ext cx="2609524" cy="790476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120</xdr:row>
      <xdr:rowOff>0</xdr:rowOff>
    </xdr:from>
    <xdr:to>
      <xdr:col>18</xdr:col>
      <xdr:colOff>304800</xdr:colOff>
      <xdr:row>134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9525</xdr:rowOff>
    </xdr:from>
    <xdr:to>
      <xdr:col>15</xdr:col>
      <xdr:colOff>209550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17</xdr:row>
      <xdr:rowOff>171450</xdr:rowOff>
    </xdr:from>
    <xdr:to>
      <xdr:col>15</xdr:col>
      <xdr:colOff>228600</xdr:colOff>
      <xdr:row>32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14</xdr:col>
      <xdr:colOff>304800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14</xdr:col>
      <xdr:colOff>304800</xdr:colOff>
      <xdr:row>64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14</xdr:col>
      <xdr:colOff>304800</xdr:colOff>
      <xdr:row>80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0.25833</cdr:x>
      <cdr:y>0.02431</cdr:y>
    </cdr:from>
    <cdr:to>
      <cdr:x>0.6625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100" y="66675"/>
          <a:ext cx="18478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smtClean="0">
              <a:latin typeface="+mn-lt"/>
              <a:ea typeface="+mn-ea"/>
              <a:cs typeface="+mn-cs"/>
            </a:rPr>
            <a:t>mt19937_64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7"/>
  <sheetViews>
    <sheetView workbookViewId="0">
      <selection activeCell="D6" sqref="D6"/>
    </sheetView>
  </sheetViews>
  <sheetFormatPr defaultRowHeight="15" x14ac:dyDescent="0.25"/>
  <cols>
    <col min="3" max="3" width="68" bestFit="1" customWidth="1"/>
  </cols>
  <sheetData>
    <row r="6" spans="3:3" x14ac:dyDescent="0.25">
      <c r="C6" s="3">
        <f>(1/16)^101</f>
        <v>2.4203699467808239E-122</v>
      </c>
    </row>
    <row r="7" spans="3:3" x14ac:dyDescent="0.25">
      <c r="C7" s="3">
        <f>(1/16)^16.83</f>
        <v>5.4282606349710804E-21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23"/>
  <sheetViews>
    <sheetView workbookViewId="0">
      <pane xSplit="1" ySplit="1" topLeftCell="CH84" activePane="bottomRight" state="frozen"/>
      <selection pane="topRight" activeCell="B1" sqref="B1"/>
      <selection pane="bottomLeft" activeCell="A2" sqref="A2"/>
      <selection pane="bottomRight" activeCell="CX96" sqref="CX96:CX101"/>
    </sheetView>
  </sheetViews>
  <sheetFormatPr defaultRowHeight="15" x14ac:dyDescent="0.25"/>
  <cols>
    <col min="8" max="8" width="12" bestFit="1" customWidth="1"/>
  </cols>
  <sheetData>
    <row r="1" spans="1:10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</row>
    <row r="2" spans="1:104" x14ac:dyDescent="0.25">
      <c r="A2">
        <v>1</v>
      </c>
      <c r="B2">
        <v>0</v>
      </c>
      <c r="C2">
        <f>1/6</f>
        <v>0.16666666666666666</v>
      </c>
      <c r="D2">
        <f t="shared" ref="D2:CX100" si="0">1/6</f>
        <v>0.16666666666666666</v>
      </c>
      <c r="E2" s="16">
        <f t="shared" si="0"/>
        <v>0.16666666666666666</v>
      </c>
      <c r="F2">
        <f t="shared" si="0"/>
        <v>0.16666666666666666</v>
      </c>
      <c r="G2">
        <f t="shared" si="0"/>
        <v>0.16666666666666666</v>
      </c>
      <c r="H2">
        <f t="shared" si="0"/>
        <v>0.16666666666666666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f>SUM(B2:CX2)</f>
        <v>0.99999999999999989</v>
      </c>
    </row>
    <row r="3" spans="1:104" x14ac:dyDescent="0.25">
      <c r="A3">
        <v>2</v>
      </c>
      <c r="B3">
        <v>0</v>
      </c>
      <c r="C3">
        <f>B2</f>
        <v>0</v>
      </c>
      <c r="D3" s="4">
        <v>0</v>
      </c>
      <c r="E3">
        <f t="shared" si="0"/>
        <v>0.16666666666666666</v>
      </c>
      <c r="F3">
        <f t="shared" si="0"/>
        <v>0.16666666666666666</v>
      </c>
      <c r="G3">
        <f t="shared" si="0"/>
        <v>0.16666666666666666</v>
      </c>
      <c r="H3">
        <f t="shared" si="0"/>
        <v>0.16666666666666666</v>
      </c>
      <c r="I3">
        <f t="shared" si="0"/>
        <v>0.16666666666666666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4">
        <f>1/6</f>
        <v>0.16666666666666666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f t="shared" ref="CZ3:CZ66" si="1">SUM(B3:CX3)</f>
        <v>0.99999999999999989</v>
      </c>
    </row>
    <row r="4" spans="1:104" x14ac:dyDescent="0.25">
      <c r="A4">
        <v>3</v>
      </c>
      <c r="B4">
        <v>0</v>
      </c>
      <c r="C4">
        <v>0</v>
      </c>
      <c r="D4">
        <f>C3</f>
        <v>0</v>
      </c>
      <c r="E4">
        <f>1/6</f>
        <v>0.16666666666666666</v>
      </c>
      <c r="F4">
        <f t="shared" si="0"/>
        <v>0.16666666666666666</v>
      </c>
      <c r="G4">
        <f t="shared" si="0"/>
        <v>0.16666666666666666</v>
      </c>
      <c r="H4">
        <f t="shared" si="0"/>
        <v>0.16666666666666666</v>
      </c>
      <c r="I4">
        <f t="shared" si="0"/>
        <v>0.16666666666666666</v>
      </c>
      <c r="J4">
        <f t="shared" si="0"/>
        <v>0.16666666666666666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f t="shared" si="1"/>
        <v>0.99999999999999989</v>
      </c>
    </row>
    <row r="5" spans="1:104" x14ac:dyDescent="0.25">
      <c r="A5">
        <v>4</v>
      </c>
      <c r="B5">
        <v>0</v>
      </c>
      <c r="C5">
        <v>0</v>
      </c>
      <c r="D5">
        <v>0</v>
      </c>
      <c r="E5">
        <f>D4</f>
        <v>0</v>
      </c>
      <c r="F5">
        <f>1/6</f>
        <v>0.16666666666666666</v>
      </c>
      <c r="G5">
        <f t="shared" si="0"/>
        <v>0.16666666666666666</v>
      </c>
      <c r="H5">
        <f t="shared" si="0"/>
        <v>0.16666666666666666</v>
      </c>
      <c r="I5">
        <f t="shared" si="0"/>
        <v>0.16666666666666666</v>
      </c>
      <c r="J5">
        <f t="shared" si="0"/>
        <v>0.16666666666666666</v>
      </c>
      <c r="K5">
        <f t="shared" si="0"/>
        <v>0.16666666666666666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f t="shared" si="1"/>
        <v>0.99999999999999989</v>
      </c>
    </row>
    <row r="6" spans="1:10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>1/6</f>
        <v>0.16666666666666666</v>
      </c>
      <c r="H6" s="23">
        <f>2/6</f>
        <v>0.33333333333333331</v>
      </c>
      <c r="I6">
        <f t="shared" si="0"/>
        <v>0.16666666666666666</v>
      </c>
      <c r="J6">
        <f t="shared" si="0"/>
        <v>0.16666666666666666</v>
      </c>
      <c r="K6">
        <f t="shared" si="0"/>
        <v>0.16666666666666666</v>
      </c>
      <c r="L6" s="22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>
        <f t="shared" si="1"/>
        <v>0.99999999999999989</v>
      </c>
    </row>
    <row r="7" spans="1:104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3">
        <f>2/6</f>
        <v>0.33333333333333331</v>
      </c>
      <c r="I7">
        <f t="shared" si="0"/>
        <v>0.16666666666666666</v>
      </c>
      <c r="J7">
        <f t="shared" si="0"/>
        <v>0.16666666666666666</v>
      </c>
      <c r="K7">
        <f t="shared" si="0"/>
        <v>0.16666666666666666</v>
      </c>
      <c r="L7" s="22">
        <v>0</v>
      </c>
      <c r="M7">
        <f t="shared" si="0"/>
        <v>0.16666666666666666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f t="shared" si="1"/>
        <v>0.99999999999999989</v>
      </c>
    </row>
    <row r="8" spans="1:104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2">
        <f t="shared" si="0"/>
        <v>0.16666666666666666</v>
      </c>
      <c r="I8">
        <f>1/6</f>
        <v>0.16666666666666666</v>
      </c>
      <c r="J8">
        <f t="shared" si="0"/>
        <v>0.16666666666666666</v>
      </c>
      <c r="K8">
        <f t="shared" si="0"/>
        <v>0.16666666666666666</v>
      </c>
      <c r="L8" s="22">
        <v>0</v>
      </c>
      <c r="M8">
        <f t="shared" si="0"/>
        <v>0.16666666666666666</v>
      </c>
      <c r="N8">
        <f t="shared" si="0"/>
        <v>0.16666666666666666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f t="shared" si="1"/>
        <v>0.99999999999999989</v>
      </c>
    </row>
    <row r="9" spans="1:104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2">
        <f t="shared" si="0"/>
        <v>0.16666666666666666</v>
      </c>
      <c r="I9">
        <v>0</v>
      </c>
      <c r="J9">
        <f>1/6</f>
        <v>0.16666666666666666</v>
      </c>
      <c r="K9">
        <f t="shared" si="0"/>
        <v>0.16666666666666666</v>
      </c>
      <c r="L9" s="22">
        <v>0</v>
      </c>
      <c r="M9">
        <f t="shared" si="0"/>
        <v>0.16666666666666666</v>
      </c>
      <c r="N9">
        <f t="shared" si="0"/>
        <v>0.16666666666666666</v>
      </c>
      <c r="O9">
        <f t="shared" si="0"/>
        <v>0.16666666666666666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f t="shared" si="1"/>
        <v>0.99999999999999989</v>
      </c>
    </row>
    <row r="10" spans="1:104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2">
        <f t="shared" si="0"/>
        <v>0.16666666666666666</v>
      </c>
      <c r="I10">
        <v>0</v>
      </c>
      <c r="J10">
        <v>0</v>
      </c>
      <c r="K10">
        <f>1/6</f>
        <v>0.16666666666666666</v>
      </c>
      <c r="L10" s="22">
        <v>0</v>
      </c>
      <c r="M10">
        <f t="shared" si="0"/>
        <v>0.16666666666666666</v>
      </c>
      <c r="N10">
        <f t="shared" si="0"/>
        <v>0.16666666666666666</v>
      </c>
      <c r="O10">
        <f t="shared" si="0"/>
        <v>0.16666666666666666</v>
      </c>
      <c r="P10" s="4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4">
        <f t="shared" si="0"/>
        <v>0.16666666666666666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f t="shared" si="1"/>
        <v>0.99999999999999989</v>
      </c>
    </row>
    <row r="11" spans="1:104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2">
        <f>1/6</f>
        <v>0.16666666666666666</v>
      </c>
      <c r="I11">
        <v>0</v>
      </c>
      <c r="J11">
        <v>0</v>
      </c>
      <c r="K11">
        <v>0</v>
      </c>
      <c r="L11" s="22">
        <v>0</v>
      </c>
      <c r="M11">
        <f t="shared" si="0"/>
        <v>0.16666666666666666</v>
      </c>
      <c r="N11">
        <f t="shared" si="0"/>
        <v>0.16666666666666666</v>
      </c>
      <c r="O11">
        <f t="shared" si="0"/>
        <v>0.16666666666666666</v>
      </c>
      <c r="P11" s="4">
        <v>0</v>
      </c>
      <c r="Q11">
        <f t="shared" si="0"/>
        <v>0.16666666666666666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4">
        <f t="shared" si="0"/>
        <v>0.16666666666666666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Z11">
        <f t="shared" si="1"/>
        <v>0.99999999999999989</v>
      </c>
    </row>
    <row r="12" spans="1:104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1/6</f>
        <v>0.16666666666666666</v>
      </c>
      <c r="N12">
        <f t="shared" si="0"/>
        <v>0.16666666666666666</v>
      </c>
      <c r="O12">
        <f t="shared" si="0"/>
        <v>0.16666666666666666</v>
      </c>
      <c r="P12" s="4">
        <v>0</v>
      </c>
      <c r="Q12">
        <f t="shared" si="0"/>
        <v>0.16666666666666666</v>
      </c>
      <c r="R12">
        <f t="shared" si="0"/>
        <v>0.16666666666666666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4">
        <f t="shared" si="0"/>
        <v>0.16666666666666666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Z12">
        <f t="shared" si="1"/>
        <v>0.99999999999999989</v>
      </c>
    </row>
    <row r="13" spans="1:104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3">
        <f>2/6</f>
        <v>0.33333333333333331</v>
      </c>
      <c r="O13">
        <f t="shared" si="0"/>
        <v>0.16666666666666666</v>
      </c>
      <c r="P13" s="4">
        <v>0</v>
      </c>
      <c r="Q13">
        <f t="shared" si="0"/>
        <v>0.16666666666666666</v>
      </c>
      <c r="R13">
        <f t="shared" si="0"/>
        <v>0.16666666666666666</v>
      </c>
      <c r="S13" s="22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4">
        <f t="shared" si="0"/>
        <v>0.16666666666666666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Z13">
        <f t="shared" si="1"/>
        <v>0.99999999999999989</v>
      </c>
    </row>
    <row r="14" spans="1:104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22">
        <f t="shared" si="0"/>
        <v>0.16666666666666666</v>
      </c>
      <c r="O14">
        <f>1/6</f>
        <v>0.16666666666666666</v>
      </c>
      <c r="P14" s="4">
        <v>0</v>
      </c>
      <c r="Q14">
        <f t="shared" si="0"/>
        <v>0.16666666666666666</v>
      </c>
      <c r="R14">
        <f t="shared" si="0"/>
        <v>0.16666666666666666</v>
      </c>
      <c r="S14" s="22">
        <v>0</v>
      </c>
      <c r="T14">
        <f t="shared" si="0"/>
        <v>0.16666666666666666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4">
        <f t="shared" si="0"/>
        <v>0.16666666666666666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Z14">
        <f t="shared" si="1"/>
        <v>0.99999999999999989</v>
      </c>
    </row>
    <row r="15" spans="1:104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2">
        <f t="shared" si="0"/>
        <v>0.16666666666666666</v>
      </c>
      <c r="O15">
        <v>0</v>
      </c>
      <c r="P15" s="4">
        <v>0</v>
      </c>
      <c r="Q15">
        <f t="shared" si="0"/>
        <v>0.16666666666666666</v>
      </c>
      <c r="R15">
        <f t="shared" si="0"/>
        <v>0.16666666666666666</v>
      </c>
      <c r="S15" s="22">
        <v>0</v>
      </c>
      <c r="T15">
        <f t="shared" si="0"/>
        <v>0.16666666666666666</v>
      </c>
      <c r="U15">
        <f t="shared" si="0"/>
        <v>0.16666666666666666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4">
        <f>1/6</f>
        <v>0.16666666666666666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Z15">
        <f t="shared" si="1"/>
        <v>0.99999999999999989</v>
      </c>
    </row>
    <row r="16" spans="1:104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2">
        <f t="shared" si="0"/>
        <v>0.16666666666666666</v>
      </c>
      <c r="O16">
        <v>0</v>
      </c>
      <c r="P16">
        <v>0</v>
      </c>
      <c r="Q16">
        <f>1/6</f>
        <v>0.16666666666666666</v>
      </c>
      <c r="R16">
        <f t="shared" si="0"/>
        <v>0.16666666666666666</v>
      </c>
      <c r="S16" s="22">
        <v>0</v>
      </c>
      <c r="T16">
        <f t="shared" si="0"/>
        <v>0.16666666666666666</v>
      </c>
      <c r="U16">
        <f t="shared" si="0"/>
        <v>0.16666666666666666</v>
      </c>
      <c r="V16">
        <f t="shared" si="0"/>
        <v>0.16666666666666666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Z16">
        <f t="shared" si="1"/>
        <v>0.99999999999999989</v>
      </c>
    </row>
    <row r="17" spans="1:104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22">
        <f t="shared" si="0"/>
        <v>0.16666666666666666</v>
      </c>
      <c r="O17">
        <v>0</v>
      </c>
      <c r="P17">
        <v>0</v>
      </c>
      <c r="Q17">
        <v>0</v>
      </c>
      <c r="R17">
        <f>1/6</f>
        <v>0.16666666666666666</v>
      </c>
      <c r="S17" s="22">
        <v>0</v>
      </c>
      <c r="T17">
        <f t="shared" si="0"/>
        <v>0.16666666666666666</v>
      </c>
      <c r="U17">
        <f t="shared" si="0"/>
        <v>0.16666666666666666</v>
      </c>
      <c r="V17">
        <f t="shared" si="0"/>
        <v>0.16666666666666666</v>
      </c>
      <c r="W17" s="4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4">
        <f t="shared" si="0"/>
        <v>0.16666666666666666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Z17">
        <f t="shared" si="1"/>
        <v>0.99999999999999989</v>
      </c>
    </row>
    <row r="18" spans="1:104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22">
        <f>1/6</f>
        <v>0.16666666666666666</v>
      </c>
      <c r="O18">
        <v>0</v>
      </c>
      <c r="P18">
        <v>0</v>
      </c>
      <c r="Q18">
        <v>0</v>
      </c>
      <c r="R18">
        <v>0</v>
      </c>
      <c r="S18" s="22">
        <v>0</v>
      </c>
      <c r="T18">
        <f t="shared" si="0"/>
        <v>0.16666666666666666</v>
      </c>
      <c r="U18">
        <f t="shared" si="0"/>
        <v>0.16666666666666666</v>
      </c>
      <c r="V18">
        <f t="shared" si="0"/>
        <v>0.16666666666666666</v>
      </c>
      <c r="W18" s="4">
        <v>0</v>
      </c>
      <c r="X18">
        <f t="shared" si="0"/>
        <v>0.16666666666666666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4">
        <f t="shared" si="0"/>
        <v>0.16666666666666666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Z18">
        <f t="shared" si="1"/>
        <v>0.99999999999999989</v>
      </c>
    </row>
    <row r="19" spans="1:104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>1/6</f>
        <v>0.16666666666666666</v>
      </c>
      <c r="U19">
        <f t="shared" si="0"/>
        <v>0.16666666666666666</v>
      </c>
      <c r="V19">
        <f t="shared" si="0"/>
        <v>0.16666666666666666</v>
      </c>
      <c r="W19" s="4">
        <v>0</v>
      </c>
      <c r="X19">
        <f t="shared" si="0"/>
        <v>0.16666666666666666</v>
      </c>
      <c r="Y19">
        <f t="shared" si="0"/>
        <v>0.16666666666666666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4">
        <f t="shared" si="0"/>
        <v>0.16666666666666666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Z19">
        <f t="shared" si="1"/>
        <v>0.99999999999999989</v>
      </c>
    </row>
    <row r="20" spans="1:104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1/6</f>
        <v>0.16666666666666666</v>
      </c>
      <c r="V20">
        <f t="shared" si="0"/>
        <v>0.16666666666666666</v>
      </c>
      <c r="W20" s="4">
        <v>0</v>
      </c>
      <c r="X20">
        <f t="shared" si="0"/>
        <v>0.16666666666666666</v>
      </c>
      <c r="Y20">
        <f t="shared" si="0"/>
        <v>0.16666666666666666</v>
      </c>
      <c r="Z20" s="4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4">
        <f t="shared" si="0"/>
        <v>0.16666666666666666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s="4">
        <f t="shared" si="0"/>
        <v>0.16666666666666666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Z20">
        <f t="shared" si="1"/>
        <v>0.99999999999999989</v>
      </c>
    </row>
    <row r="21" spans="1:104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>1/6</f>
        <v>0.16666666666666666</v>
      </c>
      <c r="W21" s="4">
        <v>0</v>
      </c>
      <c r="X21">
        <f t="shared" si="0"/>
        <v>0.16666666666666666</v>
      </c>
      <c r="Y21">
        <f t="shared" si="0"/>
        <v>0.16666666666666666</v>
      </c>
      <c r="Z21" s="4">
        <v>0</v>
      </c>
      <c r="AA21">
        <f t="shared" si="0"/>
        <v>0.16666666666666666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4">
        <f t="shared" si="0"/>
        <v>0.16666666666666666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s="4">
        <f t="shared" si="0"/>
        <v>0.16666666666666666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Z21">
        <f t="shared" si="1"/>
        <v>0.99999999999999989</v>
      </c>
    </row>
    <row r="22" spans="1:104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4">
        <v>0</v>
      </c>
      <c r="X22">
        <f t="shared" si="0"/>
        <v>0.16666666666666666</v>
      </c>
      <c r="Y22">
        <f t="shared" si="0"/>
        <v>0.16666666666666666</v>
      </c>
      <c r="Z22" s="4">
        <v>0</v>
      </c>
      <c r="AA22">
        <f t="shared" si="0"/>
        <v>0.16666666666666666</v>
      </c>
      <c r="AB22">
        <f t="shared" si="0"/>
        <v>0.16666666666666666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4">
        <f>1/6</f>
        <v>0.16666666666666666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s="4">
        <f t="shared" si="0"/>
        <v>0.16666666666666666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Z22">
        <f t="shared" si="1"/>
        <v>0.99999999999999989</v>
      </c>
    </row>
    <row r="23" spans="1:104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22">
        <f t="shared" si="0"/>
        <v>0.16666666666666666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1/6</f>
        <v>0.16666666666666666</v>
      </c>
      <c r="Y23">
        <f t="shared" si="0"/>
        <v>0.16666666666666666</v>
      </c>
      <c r="Z23" s="4">
        <v>0</v>
      </c>
      <c r="AA23">
        <f t="shared" si="0"/>
        <v>0.16666666666666666</v>
      </c>
      <c r="AB23">
        <f t="shared" si="0"/>
        <v>0.16666666666666666</v>
      </c>
      <c r="AC23" s="22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s="4">
        <f t="shared" si="0"/>
        <v>0.16666666666666666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Z23">
        <f t="shared" si="1"/>
        <v>0.99999999999999989</v>
      </c>
    </row>
    <row r="24" spans="1:104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22">
        <f t="shared" si="0"/>
        <v>0.16666666666666666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1/6</f>
        <v>0.16666666666666666</v>
      </c>
      <c r="Z24" s="4">
        <v>0</v>
      </c>
      <c r="AA24">
        <f t="shared" si="0"/>
        <v>0.16666666666666666</v>
      </c>
      <c r="AB24">
        <f t="shared" si="0"/>
        <v>0.16666666666666666</v>
      </c>
      <c r="AC24" s="22">
        <v>0</v>
      </c>
      <c r="AD24">
        <f t="shared" si="0"/>
        <v>0.16666666666666666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s="4">
        <f t="shared" si="0"/>
        <v>0.16666666666666666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Z24">
        <f t="shared" si="1"/>
        <v>0.99999999999999989</v>
      </c>
    </row>
    <row r="25" spans="1:104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22">
        <f t="shared" si="0"/>
        <v>0.16666666666666666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4">
        <v>0</v>
      </c>
      <c r="AA25">
        <f t="shared" si="0"/>
        <v>0.16666666666666666</v>
      </c>
      <c r="AB25">
        <f t="shared" si="0"/>
        <v>0.16666666666666666</v>
      </c>
      <c r="AC25" s="22">
        <v>0</v>
      </c>
      <c r="AD25">
        <f t="shared" si="0"/>
        <v>0.16666666666666666</v>
      </c>
      <c r="AE25">
        <f t="shared" si="0"/>
        <v>0.16666666666666666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s="4">
        <f>1/6</f>
        <v>0.16666666666666666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Z25">
        <f t="shared" si="1"/>
        <v>0.99999999999999989</v>
      </c>
    </row>
    <row r="26" spans="1:104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22">
        <f t="shared" si="0"/>
        <v>0.16666666666666666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1/6</f>
        <v>0.16666666666666666</v>
      </c>
      <c r="AB26">
        <f t="shared" si="0"/>
        <v>0.16666666666666666</v>
      </c>
      <c r="AC26" s="22">
        <v>0</v>
      </c>
      <c r="AD26">
        <f t="shared" si="0"/>
        <v>0.16666666666666666</v>
      </c>
      <c r="AE26">
        <f t="shared" si="0"/>
        <v>0.16666666666666666</v>
      </c>
      <c r="AF26">
        <f t="shared" si="0"/>
        <v>0.16666666666666666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Z26">
        <f t="shared" si="1"/>
        <v>0.99999999999999989</v>
      </c>
    </row>
    <row r="27" spans="1:104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22">
        <f t="shared" si="0"/>
        <v>0.16666666666666666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1/6</f>
        <v>0.16666666666666666</v>
      </c>
      <c r="AC27" s="22">
        <v>0</v>
      </c>
      <c r="AD27">
        <f t="shared" si="0"/>
        <v>0.16666666666666666</v>
      </c>
      <c r="AE27">
        <f t="shared" si="0"/>
        <v>0.16666666666666666</v>
      </c>
      <c r="AF27">
        <f t="shared" si="0"/>
        <v>0.16666666666666666</v>
      </c>
      <c r="AG27">
        <f t="shared" si="0"/>
        <v>0.16666666666666666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Z27">
        <f t="shared" si="1"/>
        <v>0.99999999999999989</v>
      </c>
    </row>
    <row r="28" spans="1:104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22">
        <f>1/6</f>
        <v>0.16666666666666666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2">
        <v>0</v>
      </c>
      <c r="AD28">
        <f t="shared" si="0"/>
        <v>0.16666666666666666</v>
      </c>
      <c r="AE28">
        <f t="shared" si="0"/>
        <v>0.16666666666666666</v>
      </c>
      <c r="AF28">
        <f t="shared" si="0"/>
        <v>0.16666666666666666</v>
      </c>
      <c r="AG28">
        <f t="shared" si="0"/>
        <v>0.16666666666666666</v>
      </c>
      <c r="AH28">
        <f t="shared" si="0"/>
        <v>0.16666666666666666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Z28">
        <f t="shared" si="1"/>
        <v>0.99999999999999989</v>
      </c>
    </row>
    <row r="29" spans="1:104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>1/6</f>
        <v>0.16666666666666666</v>
      </c>
      <c r="AE29">
        <f t="shared" si="0"/>
        <v>0.16666666666666666</v>
      </c>
      <c r="AF29">
        <f t="shared" si="0"/>
        <v>0.16666666666666666</v>
      </c>
      <c r="AG29">
        <f t="shared" si="0"/>
        <v>0.16666666666666666</v>
      </c>
      <c r="AH29">
        <f t="shared" si="0"/>
        <v>0.16666666666666666</v>
      </c>
      <c r="AI29">
        <f t="shared" si="0"/>
        <v>0.16666666666666666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Z29">
        <f t="shared" si="1"/>
        <v>0.99999999999999989</v>
      </c>
    </row>
    <row r="30" spans="1:104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>1/6</f>
        <v>0.16666666666666666</v>
      </c>
      <c r="AF30">
        <f t="shared" si="0"/>
        <v>0.16666666666666666</v>
      </c>
      <c r="AG30">
        <f t="shared" si="0"/>
        <v>0.16666666666666666</v>
      </c>
      <c r="AH30">
        <f t="shared" si="0"/>
        <v>0.16666666666666666</v>
      </c>
      <c r="AI30">
        <f t="shared" si="0"/>
        <v>0.16666666666666666</v>
      </c>
      <c r="AJ30">
        <f t="shared" si="0"/>
        <v>0.16666666666666666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Z30">
        <f t="shared" si="1"/>
        <v>0.99999999999999989</v>
      </c>
    </row>
    <row r="31" spans="1:104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>1/6</f>
        <v>0.16666666666666666</v>
      </c>
      <c r="AG31">
        <f t="shared" si="0"/>
        <v>0.16666666666666666</v>
      </c>
      <c r="AH31">
        <f t="shared" si="0"/>
        <v>0.16666666666666666</v>
      </c>
      <c r="AI31" s="23">
        <f>2/6</f>
        <v>0.33333333333333331</v>
      </c>
      <c r="AJ31">
        <f t="shared" si="0"/>
        <v>0.16666666666666666</v>
      </c>
      <c r="AK31" s="22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Z31">
        <f t="shared" si="1"/>
        <v>0.99999999999999989</v>
      </c>
    </row>
    <row r="32" spans="1:104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>1/6</f>
        <v>0.16666666666666666</v>
      </c>
      <c r="AH32">
        <f t="shared" si="0"/>
        <v>0.16666666666666666</v>
      </c>
      <c r="AI32" s="23">
        <f t="shared" ref="AI32:AI34" si="2">2/6</f>
        <v>0.33333333333333331</v>
      </c>
      <c r="AJ32">
        <f t="shared" si="0"/>
        <v>0.16666666666666666</v>
      </c>
      <c r="AK32" s="22">
        <v>0</v>
      </c>
      <c r="AL32">
        <f t="shared" si="0"/>
        <v>0.16666666666666666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Z32">
        <f t="shared" si="1"/>
        <v>0.99999999999999989</v>
      </c>
    </row>
    <row r="33" spans="1:104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1/6</f>
        <v>0.16666666666666666</v>
      </c>
      <c r="AI33" s="23">
        <f t="shared" si="2"/>
        <v>0.33333333333333331</v>
      </c>
      <c r="AJ33">
        <f t="shared" si="0"/>
        <v>0.16666666666666666</v>
      </c>
      <c r="AK33" s="22">
        <v>0</v>
      </c>
      <c r="AL33">
        <f t="shared" si="0"/>
        <v>0.16666666666666666</v>
      </c>
      <c r="AM33">
        <f t="shared" si="0"/>
        <v>0.16666666666666666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Z33">
        <f t="shared" si="1"/>
        <v>0.99999999999999989</v>
      </c>
    </row>
    <row r="34" spans="1:104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s="23">
        <f t="shared" si="2"/>
        <v>0.33333333333333331</v>
      </c>
      <c r="AJ34">
        <f t="shared" si="0"/>
        <v>0.16666666666666666</v>
      </c>
      <c r="AK34" s="22">
        <v>0</v>
      </c>
      <c r="AL34">
        <f t="shared" si="0"/>
        <v>0.16666666666666666</v>
      </c>
      <c r="AM34">
        <f t="shared" si="0"/>
        <v>0.16666666666666666</v>
      </c>
      <c r="AN34">
        <f t="shared" si="0"/>
        <v>0.16666666666666666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Z34">
        <f t="shared" si="1"/>
        <v>0.99999999999999989</v>
      </c>
    </row>
    <row r="35" spans="1:104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22">
        <f t="shared" si="0"/>
        <v>0.16666666666666666</v>
      </c>
      <c r="AJ35">
        <f>1/6</f>
        <v>0.16666666666666666</v>
      </c>
      <c r="AK35" s="22">
        <v>0</v>
      </c>
      <c r="AL35">
        <f t="shared" si="0"/>
        <v>0.16666666666666666</v>
      </c>
      <c r="AM35">
        <f t="shared" si="0"/>
        <v>0.16666666666666666</v>
      </c>
      <c r="AN35">
        <f t="shared" si="0"/>
        <v>0.16666666666666666</v>
      </c>
      <c r="AO35">
        <f t="shared" si="0"/>
        <v>0.16666666666666666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Z35">
        <f t="shared" si="1"/>
        <v>0.99999999999999989</v>
      </c>
    </row>
    <row r="36" spans="1:104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22">
        <f>1/6</f>
        <v>0.16666666666666666</v>
      </c>
      <c r="AJ36">
        <v>0</v>
      </c>
      <c r="AK36" s="22">
        <v>0</v>
      </c>
      <c r="AL36">
        <f t="shared" si="0"/>
        <v>0.16666666666666666</v>
      </c>
      <c r="AM36">
        <f t="shared" si="0"/>
        <v>0.16666666666666666</v>
      </c>
      <c r="AN36">
        <f t="shared" si="0"/>
        <v>0.16666666666666666</v>
      </c>
      <c r="AO36">
        <f t="shared" si="0"/>
        <v>0.16666666666666666</v>
      </c>
      <c r="AP36" s="4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 s="4">
        <f t="shared" si="0"/>
        <v>0.16666666666666666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Z36">
        <f t="shared" si="1"/>
        <v>0.99999999999999989</v>
      </c>
    </row>
    <row r="37" spans="1:104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>1/6</f>
        <v>0.16666666666666666</v>
      </c>
      <c r="AM37">
        <f t="shared" si="0"/>
        <v>0.16666666666666666</v>
      </c>
      <c r="AN37">
        <f t="shared" si="0"/>
        <v>0.16666666666666666</v>
      </c>
      <c r="AO37">
        <f t="shared" si="0"/>
        <v>0.16666666666666666</v>
      </c>
      <c r="AP37" s="4">
        <v>0</v>
      </c>
      <c r="AQ37">
        <f t="shared" si="0"/>
        <v>0.16666666666666666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 s="4">
        <f t="shared" si="0"/>
        <v>0.16666666666666666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Z37">
        <f t="shared" si="1"/>
        <v>0.99999999999999989</v>
      </c>
    </row>
    <row r="38" spans="1:104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>1/6</f>
        <v>0.16666666666666666</v>
      </c>
      <c r="AN38">
        <f t="shared" si="0"/>
        <v>0.16666666666666666</v>
      </c>
      <c r="AO38">
        <f t="shared" si="0"/>
        <v>0.16666666666666666</v>
      </c>
      <c r="AP38" s="4">
        <v>0</v>
      </c>
      <c r="AQ38">
        <f t="shared" si="0"/>
        <v>0.16666666666666666</v>
      </c>
      <c r="AR38">
        <f t="shared" si="0"/>
        <v>0.16666666666666666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 s="4">
        <f t="shared" si="0"/>
        <v>0.16666666666666666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Z38">
        <f t="shared" si="1"/>
        <v>0.99999999999999989</v>
      </c>
    </row>
    <row r="39" spans="1:104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>1/6</f>
        <v>0.16666666666666666</v>
      </c>
      <c r="AO39">
        <f t="shared" si="0"/>
        <v>0.16666666666666666</v>
      </c>
      <c r="AP39" s="4">
        <v>0</v>
      </c>
      <c r="AQ39">
        <f t="shared" si="0"/>
        <v>0.16666666666666666</v>
      </c>
      <c r="AR39">
        <f t="shared" si="0"/>
        <v>0.16666666666666666</v>
      </c>
      <c r="AS39">
        <f t="shared" si="0"/>
        <v>0.16666666666666666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 s="4">
        <f t="shared" si="0"/>
        <v>0.16666666666666666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Z39">
        <f t="shared" si="1"/>
        <v>0.99999999999999989</v>
      </c>
    </row>
    <row r="40" spans="1:104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1/6</f>
        <v>0.16666666666666666</v>
      </c>
      <c r="AP40" s="4">
        <v>0</v>
      </c>
      <c r="AQ40">
        <f t="shared" si="0"/>
        <v>0.16666666666666666</v>
      </c>
      <c r="AR40">
        <f t="shared" si="0"/>
        <v>0.16666666666666666</v>
      </c>
      <c r="AS40">
        <f t="shared" si="0"/>
        <v>0.16666666666666666</v>
      </c>
      <c r="AT40">
        <f t="shared" si="0"/>
        <v>0.16666666666666666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 s="4">
        <f t="shared" si="0"/>
        <v>0.16666666666666666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Z40">
        <f t="shared" si="1"/>
        <v>0.99999999999999989</v>
      </c>
    </row>
    <row r="41" spans="1:104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4">
        <v>0</v>
      </c>
      <c r="AQ41">
        <f t="shared" si="0"/>
        <v>0.16666666666666666</v>
      </c>
      <c r="AR41">
        <f t="shared" si="0"/>
        <v>0.16666666666666666</v>
      </c>
      <c r="AS41">
        <f t="shared" si="0"/>
        <v>0.16666666666666666</v>
      </c>
      <c r="AT41">
        <f t="shared" si="0"/>
        <v>0.16666666666666666</v>
      </c>
      <c r="AU41">
        <f t="shared" si="0"/>
        <v>0.16666666666666666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 s="4">
        <f>1/6</f>
        <v>0.16666666666666666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Z41">
        <f t="shared" si="1"/>
        <v>0.99999999999999989</v>
      </c>
    </row>
    <row r="42" spans="1:104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22">
        <f t="shared" si="0"/>
        <v>0.16666666666666666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f>1/6</f>
        <v>0.16666666666666666</v>
      </c>
      <c r="AR42">
        <f t="shared" si="0"/>
        <v>0.16666666666666666</v>
      </c>
      <c r="AS42">
        <f t="shared" si="0"/>
        <v>0.16666666666666666</v>
      </c>
      <c r="AT42">
        <f t="shared" si="0"/>
        <v>0.16666666666666666</v>
      </c>
      <c r="AU42">
        <f t="shared" si="0"/>
        <v>0.16666666666666666</v>
      </c>
      <c r="AV42" s="2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Z42">
        <f t="shared" si="1"/>
        <v>0.99999999999999989</v>
      </c>
    </row>
    <row r="43" spans="1:104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22">
        <f t="shared" si="0"/>
        <v>0.16666666666666666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f>1/6</f>
        <v>0.16666666666666666</v>
      </c>
      <c r="AS43">
        <f t="shared" si="0"/>
        <v>0.16666666666666666</v>
      </c>
      <c r="AT43">
        <f t="shared" si="0"/>
        <v>0.16666666666666666</v>
      </c>
      <c r="AU43">
        <f t="shared" si="0"/>
        <v>0.16666666666666666</v>
      </c>
      <c r="AV43" s="22">
        <v>0</v>
      </c>
      <c r="AW43">
        <f t="shared" si="0"/>
        <v>0.16666666666666666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Z43">
        <f t="shared" si="1"/>
        <v>0.99999999999999989</v>
      </c>
    </row>
    <row r="44" spans="1:104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22">
        <f t="shared" si="0"/>
        <v>0.16666666666666666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f>1/6</f>
        <v>0.16666666666666666</v>
      </c>
      <c r="AT44">
        <f t="shared" si="0"/>
        <v>0.16666666666666666</v>
      </c>
      <c r="AU44">
        <f t="shared" si="0"/>
        <v>0.16666666666666666</v>
      </c>
      <c r="AV44" s="22">
        <v>0</v>
      </c>
      <c r="AW44">
        <f t="shared" si="0"/>
        <v>0.16666666666666666</v>
      </c>
      <c r="AX44">
        <f t="shared" si="0"/>
        <v>0.16666666666666666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Z44">
        <f t="shared" si="1"/>
        <v>0.99999999999999989</v>
      </c>
    </row>
    <row r="45" spans="1:104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22">
        <f t="shared" si="0"/>
        <v>0.16666666666666666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f>1/6</f>
        <v>0.16666666666666666</v>
      </c>
      <c r="AU45">
        <f t="shared" si="0"/>
        <v>0.16666666666666666</v>
      </c>
      <c r="AV45" s="22">
        <v>0</v>
      </c>
      <c r="AW45">
        <f t="shared" si="0"/>
        <v>0.16666666666666666</v>
      </c>
      <c r="AX45">
        <f t="shared" si="0"/>
        <v>0.16666666666666666</v>
      </c>
      <c r="AY45">
        <f t="shared" si="0"/>
        <v>0.16666666666666666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Z45">
        <f t="shared" si="1"/>
        <v>0.99999999999999989</v>
      </c>
    </row>
    <row r="46" spans="1:104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22">
        <f t="shared" si="0"/>
        <v>0.16666666666666666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f>1/6</f>
        <v>0.16666666666666666</v>
      </c>
      <c r="AV46" s="22">
        <v>0</v>
      </c>
      <c r="AW46">
        <f t="shared" si="0"/>
        <v>0.16666666666666666</v>
      </c>
      <c r="AX46">
        <f t="shared" si="0"/>
        <v>0.16666666666666666</v>
      </c>
      <c r="AY46">
        <f t="shared" si="0"/>
        <v>0.16666666666666666</v>
      </c>
      <c r="AZ46">
        <f t="shared" si="0"/>
        <v>0.16666666666666666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Z46">
        <f t="shared" si="1"/>
        <v>0.99999999999999989</v>
      </c>
    </row>
    <row r="47" spans="1:104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22">
        <f>1/6</f>
        <v>0.16666666666666666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22">
        <v>0</v>
      </c>
      <c r="AW47">
        <f t="shared" si="0"/>
        <v>0.16666666666666666</v>
      </c>
      <c r="AX47">
        <f t="shared" si="0"/>
        <v>0.16666666666666666</v>
      </c>
      <c r="AY47">
        <f t="shared" si="0"/>
        <v>0.16666666666666666</v>
      </c>
      <c r="AZ47">
        <f t="shared" si="0"/>
        <v>0.16666666666666666</v>
      </c>
      <c r="BA47">
        <f t="shared" si="0"/>
        <v>0.16666666666666666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Z47">
        <f t="shared" si="1"/>
        <v>0.99999999999999989</v>
      </c>
    </row>
    <row r="48" spans="1:104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f>1/6</f>
        <v>0.16666666666666666</v>
      </c>
      <c r="AX48">
        <f t="shared" si="0"/>
        <v>0.16666666666666666</v>
      </c>
      <c r="AY48">
        <f t="shared" si="0"/>
        <v>0.16666666666666666</v>
      </c>
      <c r="AZ48">
        <f t="shared" si="0"/>
        <v>0.16666666666666666</v>
      </c>
      <c r="BA48">
        <f t="shared" si="0"/>
        <v>0.16666666666666666</v>
      </c>
      <c r="BB48" s="4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 s="4">
        <f t="shared" si="0"/>
        <v>0.16666666666666666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Z48">
        <f t="shared" si="1"/>
        <v>0.99999999999999989</v>
      </c>
    </row>
    <row r="49" spans="1:104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>1/6</f>
        <v>0.16666666666666666</v>
      </c>
      <c r="AY49">
        <f t="shared" si="0"/>
        <v>0.16666666666666666</v>
      </c>
      <c r="AZ49">
        <f t="shared" si="0"/>
        <v>0.16666666666666666</v>
      </c>
      <c r="BA49">
        <f t="shared" si="0"/>
        <v>0.16666666666666666</v>
      </c>
      <c r="BB49" s="4">
        <v>0</v>
      </c>
      <c r="BC49">
        <f t="shared" si="0"/>
        <v>0.16666666666666666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 s="4">
        <f t="shared" si="0"/>
        <v>0.16666666666666666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Z49">
        <f t="shared" si="1"/>
        <v>0.99999999999999989</v>
      </c>
    </row>
    <row r="50" spans="1:104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>1/6</f>
        <v>0.16666666666666666</v>
      </c>
      <c r="AZ50">
        <f t="shared" si="0"/>
        <v>0.16666666666666666</v>
      </c>
      <c r="BA50">
        <f t="shared" si="0"/>
        <v>0.16666666666666666</v>
      </c>
      <c r="BB50" s="4">
        <v>0</v>
      </c>
      <c r="BC50">
        <f t="shared" si="0"/>
        <v>0.16666666666666666</v>
      </c>
      <c r="BD50">
        <f t="shared" si="0"/>
        <v>0.16666666666666666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 s="4">
        <f t="shared" si="0"/>
        <v>0.16666666666666666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Z50">
        <f t="shared" si="1"/>
        <v>0.99999999999999989</v>
      </c>
    </row>
    <row r="51" spans="1:104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>1/6</f>
        <v>0.16666666666666666</v>
      </c>
      <c r="BA51">
        <f t="shared" si="0"/>
        <v>0.16666666666666666</v>
      </c>
      <c r="BB51" s="4">
        <v>0</v>
      </c>
      <c r="BC51">
        <f t="shared" si="0"/>
        <v>0.16666666666666666</v>
      </c>
      <c r="BD51">
        <f t="shared" si="0"/>
        <v>0.16666666666666666</v>
      </c>
      <c r="BE51">
        <f t="shared" si="0"/>
        <v>0.16666666666666666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 s="4">
        <f t="shared" si="0"/>
        <v>0.16666666666666666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Z51">
        <f t="shared" si="1"/>
        <v>0.99999999999999989</v>
      </c>
    </row>
    <row r="52" spans="1:104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f>1/6</f>
        <v>0.16666666666666666</v>
      </c>
      <c r="BB52" s="4">
        <v>0</v>
      </c>
      <c r="BC52">
        <f t="shared" si="0"/>
        <v>0.16666666666666666</v>
      </c>
      <c r="BD52">
        <f t="shared" si="0"/>
        <v>0.16666666666666666</v>
      </c>
      <c r="BE52">
        <f t="shared" si="0"/>
        <v>0.16666666666666666</v>
      </c>
      <c r="BF52">
        <f t="shared" si="0"/>
        <v>0.16666666666666666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 s="4">
        <f t="shared" si="0"/>
        <v>0.16666666666666666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Z52">
        <f t="shared" si="1"/>
        <v>0.99999999999999989</v>
      </c>
    </row>
    <row r="53" spans="1:104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 s="4">
        <v>0</v>
      </c>
      <c r="BC53">
        <f t="shared" ref="Q53:EW151" si="3">1/6</f>
        <v>0.16666666666666666</v>
      </c>
      <c r="BD53">
        <f t="shared" si="3"/>
        <v>0.16666666666666666</v>
      </c>
      <c r="BE53">
        <f t="shared" si="3"/>
        <v>0.16666666666666666</v>
      </c>
      <c r="BF53">
        <f t="shared" si="3"/>
        <v>0.16666666666666666</v>
      </c>
      <c r="BG53">
        <f t="shared" si="3"/>
        <v>0.16666666666666666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 s="4">
        <f>1/6</f>
        <v>0.16666666666666666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Z53">
        <f t="shared" si="1"/>
        <v>0.99999999999999989</v>
      </c>
    </row>
    <row r="54" spans="1:104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f>1/6</f>
        <v>0.16666666666666666</v>
      </c>
      <c r="BD54">
        <f t="shared" si="3"/>
        <v>0.16666666666666666</v>
      </c>
      <c r="BE54">
        <f t="shared" si="3"/>
        <v>0.16666666666666666</v>
      </c>
      <c r="BF54">
        <f t="shared" si="3"/>
        <v>0.16666666666666666</v>
      </c>
      <c r="BG54">
        <f t="shared" si="3"/>
        <v>0.16666666666666666</v>
      </c>
      <c r="BH54">
        <f t="shared" si="3"/>
        <v>0.16666666666666666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Z54">
        <f t="shared" si="1"/>
        <v>0.99999999999999989</v>
      </c>
    </row>
    <row r="55" spans="1:104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f>1/6</f>
        <v>0.16666666666666666</v>
      </c>
      <c r="BE55">
        <f t="shared" si="3"/>
        <v>0.16666666666666666</v>
      </c>
      <c r="BF55">
        <f t="shared" si="3"/>
        <v>0.16666666666666666</v>
      </c>
      <c r="BG55">
        <f t="shared" si="3"/>
        <v>0.16666666666666666</v>
      </c>
      <c r="BH55">
        <f t="shared" si="3"/>
        <v>0.16666666666666666</v>
      </c>
      <c r="BI55">
        <f t="shared" si="3"/>
        <v>0.16666666666666666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Z55">
        <f t="shared" si="1"/>
        <v>0.99999999999999989</v>
      </c>
    </row>
    <row r="56" spans="1:104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1/6</f>
        <v>0.16666666666666666</v>
      </c>
      <c r="BF56">
        <f t="shared" si="3"/>
        <v>0.16666666666666666</v>
      </c>
      <c r="BG56">
        <f t="shared" si="3"/>
        <v>0.16666666666666666</v>
      </c>
      <c r="BH56">
        <f t="shared" si="3"/>
        <v>0.16666666666666666</v>
      </c>
      <c r="BI56">
        <f t="shared" si="3"/>
        <v>0.16666666666666666</v>
      </c>
      <c r="BJ56">
        <f t="shared" si="3"/>
        <v>0.16666666666666666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Z56">
        <f t="shared" si="1"/>
        <v>0.99999999999999989</v>
      </c>
    </row>
    <row r="57" spans="1:104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f>1/6</f>
        <v>0.16666666666666666</v>
      </c>
      <c r="BG57">
        <f t="shared" si="3"/>
        <v>0.16666666666666666</v>
      </c>
      <c r="BH57">
        <f t="shared" si="3"/>
        <v>0.16666666666666666</v>
      </c>
      <c r="BI57">
        <f t="shared" si="3"/>
        <v>0.16666666666666666</v>
      </c>
      <c r="BJ57">
        <f t="shared" si="3"/>
        <v>0.16666666666666666</v>
      </c>
      <c r="BK57">
        <f t="shared" si="3"/>
        <v>0.16666666666666666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Z57">
        <f t="shared" si="1"/>
        <v>0.99999999999999989</v>
      </c>
    </row>
    <row r="58" spans="1:104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f>1/6</f>
        <v>0.16666666666666666</v>
      </c>
      <c r="BH58">
        <f t="shared" si="3"/>
        <v>0.16666666666666666</v>
      </c>
      <c r="BI58">
        <f t="shared" si="3"/>
        <v>0.16666666666666666</v>
      </c>
      <c r="BJ58">
        <f t="shared" si="3"/>
        <v>0.16666666666666666</v>
      </c>
      <c r="BK58">
        <f t="shared" si="3"/>
        <v>0.16666666666666666</v>
      </c>
      <c r="BL58" s="4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 s="4">
        <f t="shared" si="3"/>
        <v>0.16666666666666666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Z58">
        <f t="shared" si="1"/>
        <v>0.99999999999999989</v>
      </c>
    </row>
    <row r="59" spans="1:104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f>1/6</f>
        <v>0.16666666666666666</v>
      </c>
      <c r="BI59">
        <f t="shared" si="3"/>
        <v>0.16666666666666666</v>
      </c>
      <c r="BJ59">
        <f t="shared" si="3"/>
        <v>0.16666666666666666</v>
      </c>
      <c r="BK59">
        <f t="shared" si="3"/>
        <v>0.16666666666666666</v>
      </c>
      <c r="BL59" s="4">
        <v>0</v>
      </c>
      <c r="BM59">
        <f t="shared" si="3"/>
        <v>0.16666666666666666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 s="4">
        <f t="shared" si="3"/>
        <v>0.16666666666666666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Z59">
        <f t="shared" si="1"/>
        <v>0.99999999999999989</v>
      </c>
    </row>
    <row r="60" spans="1:104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1/6</f>
        <v>0.16666666666666666</v>
      </c>
      <c r="BJ60">
        <f t="shared" si="3"/>
        <v>0.16666666666666666</v>
      </c>
      <c r="BK60">
        <f t="shared" si="3"/>
        <v>0.16666666666666666</v>
      </c>
      <c r="BL60" s="4">
        <v>0</v>
      </c>
      <c r="BM60">
        <f t="shared" si="3"/>
        <v>0.16666666666666666</v>
      </c>
      <c r="BN60">
        <f t="shared" si="3"/>
        <v>0.16666666666666666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 s="4">
        <f t="shared" si="3"/>
        <v>0.16666666666666666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Z60">
        <f t="shared" si="1"/>
        <v>0.99999999999999989</v>
      </c>
    </row>
    <row r="61" spans="1:104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>1/6</f>
        <v>0.16666666666666666</v>
      </c>
      <c r="BK61">
        <f t="shared" si="3"/>
        <v>0.16666666666666666</v>
      </c>
      <c r="BL61" s="4">
        <v>0</v>
      </c>
      <c r="BM61">
        <f t="shared" si="3"/>
        <v>0.16666666666666666</v>
      </c>
      <c r="BN61">
        <f t="shared" si="3"/>
        <v>0.16666666666666666</v>
      </c>
      <c r="BO61">
        <f t="shared" si="3"/>
        <v>0.16666666666666666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 s="4">
        <f t="shared" si="3"/>
        <v>0.16666666666666666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Z61">
        <f t="shared" si="1"/>
        <v>0.99999999999999989</v>
      </c>
    </row>
    <row r="62" spans="1:104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f>1/6</f>
        <v>0.16666666666666666</v>
      </c>
      <c r="BL62" s="4">
        <v>0</v>
      </c>
      <c r="BM62">
        <f t="shared" si="3"/>
        <v>0.16666666666666666</v>
      </c>
      <c r="BN62">
        <f t="shared" si="3"/>
        <v>0.16666666666666666</v>
      </c>
      <c r="BO62">
        <f t="shared" si="3"/>
        <v>0.16666666666666666</v>
      </c>
      <c r="BP62">
        <f t="shared" si="3"/>
        <v>0.16666666666666666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 s="4">
        <f t="shared" si="3"/>
        <v>0.16666666666666666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Z62">
        <f t="shared" si="1"/>
        <v>0.99999999999999989</v>
      </c>
    </row>
    <row r="63" spans="1:104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4">
        <v>0</v>
      </c>
      <c r="BM63">
        <f t="shared" si="3"/>
        <v>0.16666666666666666</v>
      </c>
      <c r="BN63">
        <f t="shared" si="3"/>
        <v>0.16666666666666666</v>
      </c>
      <c r="BO63">
        <f t="shared" si="3"/>
        <v>0.16666666666666666</v>
      </c>
      <c r="BP63">
        <f t="shared" si="3"/>
        <v>0.16666666666666666</v>
      </c>
      <c r="BQ63">
        <f t="shared" si="3"/>
        <v>0.16666666666666666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 s="4">
        <f>1/6</f>
        <v>0.16666666666666666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Z63">
        <f t="shared" si="1"/>
        <v>0.99999999999999989</v>
      </c>
    </row>
    <row r="64" spans="1:104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1/6</f>
        <v>0.16666666666666666</v>
      </c>
      <c r="BN64">
        <f t="shared" si="3"/>
        <v>0.16666666666666666</v>
      </c>
      <c r="BO64">
        <f t="shared" si="3"/>
        <v>0.16666666666666666</v>
      </c>
      <c r="BP64">
        <f t="shared" si="3"/>
        <v>0.16666666666666666</v>
      </c>
      <c r="BQ64">
        <f t="shared" si="3"/>
        <v>0.16666666666666666</v>
      </c>
      <c r="BR64">
        <f t="shared" si="3"/>
        <v>0.16666666666666666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Z64">
        <f t="shared" si="1"/>
        <v>0.99999999999999989</v>
      </c>
    </row>
    <row r="65" spans="1:104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>1/6</f>
        <v>0.16666666666666666</v>
      </c>
      <c r="BO65">
        <f t="shared" si="3"/>
        <v>0.16666666666666666</v>
      </c>
      <c r="BP65">
        <f t="shared" si="3"/>
        <v>0.16666666666666666</v>
      </c>
      <c r="BQ65">
        <f t="shared" si="3"/>
        <v>0.16666666666666666</v>
      </c>
      <c r="BR65">
        <f t="shared" si="3"/>
        <v>0.16666666666666666</v>
      </c>
      <c r="BS65">
        <f t="shared" si="3"/>
        <v>0.16666666666666666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Z65">
        <f t="shared" si="1"/>
        <v>0.99999999999999989</v>
      </c>
    </row>
    <row r="66" spans="1:104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1/6</f>
        <v>0.16666666666666666</v>
      </c>
      <c r="BP66">
        <f t="shared" si="3"/>
        <v>0.16666666666666666</v>
      </c>
      <c r="BQ66">
        <f t="shared" si="3"/>
        <v>0.16666666666666666</v>
      </c>
      <c r="BR66">
        <f t="shared" si="3"/>
        <v>0.16666666666666666</v>
      </c>
      <c r="BS66">
        <f t="shared" si="3"/>
        <v>0.16666666666666666</v>
      </c>
      <c r="BT66">
        <f t="shared" si="3"/>
        <v>0.16666666666666666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Z66">
        <f t="shared" si="1"/>
        <v>0.99999999999999989</v>
      </c>
    </row>
    <row r="67" spans="1:104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f>1/6</f>
        <v>0.16666666666666666</v>
      </c>
      <c r="BQ67">
        <f t="shared" si="3"/>
        <v>0.16666666666666666</v>
      </c>
      <c r="BR67">
        <f t="shared" si="3"/>
        <v>0.16666666666666666</v>
      </c>
      <c r="BS67">
        <f t="shared" si="3"/>
        <v>0.16666666666666666</v>
      </c>
      <c r="BT67">
        <f t="shared" si="3"/>
        <v>0.16666666666666666</v>
      </c>
      <c r="BU67">
        <f t="shared" si="3"/>
        <v>0.16666666666666666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Z67">
        <f t="shared" ref="CZ67:CZ102" si="4">SUM(B67:CX67)</f>
        <v>0.99999999999999989</v>
      </c>
    </row>
    <row r="68" spans="1:104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f>1/6</f>
        <v>0.16666666666666666</v>
      </c>
      <c r="BR68">
        <f t="shared" si="3"/>
        <v>0.16666666666666666</v>
      </c>
      <c r="BS68">
        <f t="shared" si="3"/>
        <v>0.16666666666666666</v>
      </c>
      <c r="BT68">
        <f t="shared" si="3"/>
        <v>0.16666666666666666</v>
      </c>
      <c r="BU68">
        <f t="shared" si="3"/>
        <v>0.16666666666666666</v>
      </c>
      <c r="BV68">
        <f t="shared" si="3"/>
        <v>0.16666666666666666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Z68">
        <f t="shared" si="4"/>
        <v>0.99999999999999989</v>
      </c>
    </row>
    <row r="69" spans="1:104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f>1/6</f>
        <v>0.16666666666666666</v>
      </c>
      <c r="BS69">
        <f t="shared" si="3"/>
        <v>0.16666666666666666</v>
      </c>
      <c r="BT69">
        <f t="shared" si="3"/>
        <v>0.16666666666666666</v>
      </c>
      <c r="BU69">
        <f t="shared" si="3"/>
        <v>0.16666666666666666</v>
      </c>
      <c r="BV69">
        <f t="shared" si="3"/>
        <v>0.16666666666666666</v>
      </c>
      <c r="BW69">
        <f t="shared" si="3"/>
        <v>0.16666666666666666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Z69">
        <f t="shared" si="4"/>
        <v>0.99999999999999989</v>
      </c>
    </row>
    <row r="70" spans="1:104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f>1/6</f>
        <v>0.16666666666666666</v>
      </c>
      <c r="BT70">
        <f t="shared" si="3"/>
        <v>0.16666666666666666</v>
      </c>
      <c r="BU70">
        <f t="shared" si="3"/>
        <v>0.16666666666666666</v>
      </c>
      <c r="BV70">
        <f t="shared" si="3"/>
        <v>0.16666666666666666</v>
      </c>
      <c r="BW70">
        <f t="shared" si="3"/>
        <v>0.16666666666666666</v>
      </c>
      <c r="BX70">
        <f t="shared" si="3"/>
        <v>0.16666666666666666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Z70">
        <f t="shared" si="4"/>
        <v>0.99999999999999989</v>
      </c>
    </row>
    <row r="71" spans="1:104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1/6</f>
        <v>0.16666666666666666</v>
      </c>
      <c r="BU71">
        <f t="shared" si="3"/>
        <v>0.16666666666666666</v>
      </c>
      <c r="BV71">
        <f t="shared" si="3"/>
        <v>0.16666666666666666</v>
      </c>
      <c r="BW71">
        <f t="shared" si="3"/>
        <v>0.16666666666666666</v>
      </c>
      <c r="BX71">
        <f t="shared" si="3"/>
        <v>0.16666666666666666</v>
      </c>
      <c r="BY71" s="4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 s="4">
        <f t="shared" si="3"/>
        <v>0.16666666666666666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Z71">
        <f t="shared" si="4"/>
        <v>0.99999999999999989</v>
      </c>
    </row>
    <row r="72" spans="1:104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22">
        <f t="shared" si="3"/>
        <v>0.16666666666666666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>1/6</f>
        <v>0.16666666666666666</v>
      </c>
      <c r="BV72">
        <f t="shared" si="3"/>
        <v>0.16666666666666666</v>
      </c>
      <c r="BW72">
        <f t="shared" si="3"/>
        <v>0.16666666666666666</v>
      </c>
      <c r="BX72">
        <f t="shared" si="3"/>
        <v>0.16666666666666666</v>
      </c>
      <c r="BY72" s="4">
        <v>0</v>
      </c>
      <c r="BZ72" s="2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 s="4">
        <f t="shared" si="3"/>
        <v>0.16666666666666666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Z72">
        <f t="shared" si="4"/>
        <v>0.99999999999999989</v>
      </c>
    </row>
    <row r="73" spans="1:104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22">
        <f t="shared" si="3"/>
        <v>0.16666666666666666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f>1/6</f>
        <v>0.16666666666666666</v>
      </c>
      <c r="BW73">
        <f t="shared" si="3"/>
        <v>0.16666666666666666</v>
      </c>
      <c r="BX73">
        <f t="shared" si="3"/>
        <v>0.16666666666666666</v>
      </c>
      <c r="BY73" s="4">
        <v>0</v>
      </c>
      <c r="BZ73" s="22">
        <v>0</v>
      </c>
      <c r="CA73">
        <f t="shared" si="3"/>
        <v>0.16666666666666666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 s="4">
        <f t="shared" si="3"/>
        <v>0.16666666666666666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Z73">
        <f t="shared" si="4"/>
        <v>0.99999999999999989</v>
      </c>
    </row>
    <row r="74" spans="1:104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22">
        <f t="shared" si="3"/>
        <v>0.16666666666666666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f>1/6</f>
        <v>0.16666666666666666</v>
      </c>
      <c r="BX74">
        <f t="shared" si="3"/>
        <v>0.16666666666666666</v>
      </c>
      <c r="BY74" s="4">
        <v>0</v>
      </c>
      <c r="BZ74" s="22">
        <v>0</v>
      </c>
      <c r="CA74">
        <f t="shared" si="3"/>
        <v>0.16666666666666666</v>
      </c>
      <c r="CB74">
        <f t="shared" si="3"/>
        <v>0.16666666666666666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 s="4">
        <f t="shared" si="3"/>
        <v>0.16666666666666666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Z74">
        <f t="shared" si="4"/>
        <v>0.99999999999999989</v>
      </c>
    </row>
    <row r="75" spans="1:104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22">
        <f t="shared" si="3"/>
        <v>0.16666666666666666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f>1/6</f>
        <v>0.16666666666666666</v>
      </c>
      <c r="BY75" s="4">
        <v>0</v>
      </c>
      <c r="BZ75" s="22">
        <v>0</v>
      </c>
      <c r="CA75">
        <f t="shared" si="3"/>
        <v>0.16666666666666666</v>
      </c>
      <c r="CB75">
        <f t="shared" si="3"/>
        <v>0.16666666666666666</v>
      </c>
      <c r="CC75">
        <f t="shared" si="3"/>
        <v>0.16666666666666666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 s="4">
        <f t="shared" si="3"/>
        <v>0.16666666666666666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Z75">
        <f t="shared" si="4"/>
        <v>0.99999999999999989</v>
      </c>
    </row>
    <row r="76" spans="1:104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22">
        <f t="shared" si="3"/>
        <v>0.16666666666666666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 s="4">
        <v>0</v>
      </c>
      <c r="BZ76" s="22">
        <v>0</v>
      </c>
      <c r="CA76">
        <f t="shared" si="3"/>
        <v>0.16666666666666666</v>
      </c>
      <c r="CB76">
        <f t="shared" si="3"/>
        <v>0.16666666666666666</v>
      </c>
      <c r="CC76">
        <f t="shared" si="3"/>
        <v>0.16666666666666666</v>
      </c>
      <c r="CD76">
        <f t="shared" si="3"/>
        <v>0.16666666666666666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 s="4">
        <f>1/6</f>
        <v>0.16666666666666666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Z76">
        <f t="shared" si="4"/>
        <v>0.99999999999999989</v>
      </c>
    </row>
    <row r="77" spans="1:104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22">
        <f>1/6</f>
        <v>0.16666666666666666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 s="22">
        <v>0</v>
      </c>
      <c r="CA77">
        <f t="shared" si="3"/>
        <v>0.16666666666666666</v>
      </c>
      <c r="CB77">
        <f t="shared" si="3"/>
        <v>0.16666666666666666</v>
      </c>
      <c r="CC77">
        <f t="shared" si="3"/>
        <v>0.16666666666666666</v>
      </c>
      <c r="CD77">
        <f t="shared" si="3"/>
        <v>0.16666666666666666</v>
      </c>
      <c r="CE77">
        <f t="shared" si="3"/>
        <v>0.16666666666666666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Z77">
        <f t="shared" si="4"/>
        <v>0.99999999999999989</v>
      </c>
    </row>
    <row r="78" spans="1:104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22">
        <f t="shared" si="3"/>
        <v>0.16666666666666666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f>1/6</f>
        <v>0.16666666666666666</v>
      </c>
      <c r="CB78">
        <f t="shared" si="3"/>
        <v>0.16666666666666666</v>
      </c>
      <c r="CC78">
        <f t="shared" si="3"/>
        <v>0.16666666666666666</v>
      </c>
      <c r="CD78">
        <f t="shared" si="3"/>
        <v>0.16666666666666666</v>
      </c>
      <c r="CE78">
        <f t="shared" si="3"/>
        <v>0.16666666666666666</v>
      </c>
      <c r="CF78" s="22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Z78">
        <f t="shared" si="4"/>
        <v>0.99999999999999989</v>
      </c>
    </row>
    <row r="79" spans="1:104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22">
        <f t="shared" si="3"/>
        <v>0.16666666666666666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f>1/6</f>
        <v>0.16666666666666666</v>
      </c>
      <c r="CC79">
        <f t="shared" si="3"/>
        <v>0.16666666666666666</v>
      </c>
      <c r="CD79">
        <f t="shared" si="3"/>
        <v>0.16666666666666666</v>
      </c>
      <c r="CE79">
        <f t="shared" si="3"/>
        <v>0.16666666666666666</v>
      </c>
      <c r="CF79" s="22">
        <v>0</v>
      </c>
      <c r="CG79" s="4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 s="4">
        <f t="shared" si="3"/>
        <v>0.16666666666666666</v>
      </c>
      <c r="CV79">
        <v>0</v>
      </c>
      <c r="CW79">
        <v>0</v>
      </c>
      <c r="CX79">
        <v>0</v>
      </c>
      <c r="CZ79">
        <f t="shared" si="4"/>
        <v>0.99999999999999989</v>
      </c>
    </row>
    <row r="80" spans="1:104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22">
        <f t="shared" si="3"/>
        <v>0.16666666666666666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f>1/6</f>
        <v>0.16666666666666666</v>
      </c>
      <c r="CD80">
        <f t="shared" si="3"/>
        <v>0.16666666666666666</v>
      </c>
      <c r="CE80">
        <f t="shared" si="3"/>
        <v>0.16666666666666666</v>
      </c>
      <c r="CF80" s="22">
        <v>0</v>
      </c>
      <c r="CG80" s="4">
        <v>0</v>
      </c>
      <c r="CH80">
        <f t="shared" si="3"/>
        <v>0.16666666666666666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 s="4">
        <f t="shared" si="3"/>
        <v>0.16666666666666666</v>
      </c>
      <c r="CV80">
        <v>0</v>
      </c>
      <c r="CW80">
        <v>0</v>
      </c>
      <c r="CX80">
        <v>0</v>
      </c>
      <c r="CZ80">
        <f t="shared" si="4"/>
        <v>0.99999999999999989</v>
      </c>
    </row>
    <row r="81" spans="1:104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22">
        <f t="shared" si="3"/>
        <v>0.16666666666666666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f>1/6</f>
        <v>0.16666666666666666</v>
      </c>
      <c r="CE81">
        <f t="shared" si="3"/>
        <v>0.16666666666666666</v>
      </c>
      <c r="CF81" s="22">
        <v>0</v>
      </c>
      <c r="CG81" s="4">
        <v>0</v>
      </c>
      <c r="CH81">
        <f t="shared" si="3"/>
        <v>0.16666666666666666</v>
      </c>
      <c r="CI81">
        <f t="shared" si="3"/>
        <v>0.16666666666666666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 s="4">
        <f t="shared" si="3"/>
        <v>0.16666666666666666</v>
      </c>
      <c r="CV81">
        <v>0</v>
      </c>
      <c r="CW81">
        <v>0</v>
      </c>
      <c r="CX81">
        <v>0</v>
      </c>
      <c r="CZ81">
        <f t="shared" si="4"/>
        <v>0.99999999999999989</v>
      </c>
    </row>
    <row r="82" spans="1:104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22">
        <f t="shared" si="3"/>
        <v>0.16666666666666666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f>1/6</f>
        <v>0.16666666666666666</v>
      </c>
      <c r="CF82" s="22">
        <v>0</v>
      </c>
      <c r="CG82" s="4">
        <v>0</v>
      </c>
      <c r="CH82">
        <f t="shared" si="3"/>
        <v>0.16666666666666666</v>
      </c>
      <c r="CI82">
        <f t="shared" si="3"/>
        <v>0.16666666666666666</v>
      </c>
      <c r="CJ82">
        <f t="shared" si="3"/>
        <v>0.16666666666666666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 s="4">
        <f t="shared" si="3"/>
        <v>0.16666666666666666</v>
      </c>
      <c r="CV82">
        <v>0</v>
      </c>
      <c r="CW82">
        <v>0</v>
      </c>
      <c r="CX82">
        <v>0</v>
      </c>
      <c r="CZ82">
        <f t="shared" si="4"/>
        <v>0.99999999999999989</v>
      </c>
    </row>
    <row r="83" spans="1:104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22">
        <f>1/6</f>
        <v>0.16666666666666666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 s="22">
        <v>0</v>
      </c>
      <c r="CG83" s="4">
        <v>0</v>
      </c>
      <c r="CH83">
        <f t="shared" si="3"/>
        <v>0.16666666666666666</v>
      </c>
      <c r="CI83">
        <f t="shared" si="3"/>
        <v>0.16666666666666666</v>
      </c>
      <c r="CJ83">
        <f t="shared" si="3"/>
        <v>0.16666666666666666</v>
      </c>
      <c r="CK83">
        <f t="shared" si="3"/>
        <v>0.16666666666666666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 s="4">
        <f t="shared" si="3"/>
        <v>0.16666666666666666</v>
      </c>
      <c r="CV83">
        <v>0</v>
      </c>
      <c r="CW83">
        <v>0</v>
      </c>
      <c r="CX83">
        <v>0</v>
      </c>
      <c r="CZ83">
        <f t="shared" si="4"/>
        <v>0.99999999999999989</v>
      </c>
    </row>
    <row r="84" spans="1:104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 s="4">
        <v>0</v>
      </c>
      <c r="CH84">
        <f t="shared" si="3"/>
        <v>0.16666666666666666</v>
      </c>
      <c r="CI84">
        <f t="shared" si="3"/>
        <v>0.16666666666666666</v>
      </c>
      <c r="CJ84">
        <f t="shared" si="3"/>
        <v>0.16666666666666666</v>
      </c>
      <c r="CK84">
        <f t="shared" si="3"/>
        <v>0.16666666666666666</v>
      </c>
      <c r="CL84">
        <f t="shared" si="3"/>
        <v>0.16666666666666666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 s="4">
        <f>1/6</f>
        <v>0.16666666666666666</v>
      </c>
      <c r="CV84">
        <v>0</v>
      </c>
      <c r="CW84">
        <v>0</v>
      </c>
      <c r="CX84">
        <v>0</v>
      </c>
      <c r="CZ84">
        <f t="shared" si="4"/>
        <v>0.99999999999999989</v>
      </c>
    </row>
    <row r="85" spans="1:104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f>1/6</f>
        <v>0.16666666666666666</v>
      </c>
      <c r="CI85">
        <f t="shared" si="3"/>
        <v>0.16666666666666666</v>
      </c>
      <c r="CJ85">
        <f t="shared" si="3"/>
        <v>0.16666666666666666</v>
      </c>
      <c r="CK85">
        <f t="shared" si="3"/>
        <v>0.16666666666666666</v>
      </c>
      <c r="CL85">
        <f t="shared" si="3"/>
        <v>0.16666666666666666</v>
      </c>
      <c r="CM85">
        <f t="shared" si="3"/>
        <v>0.16666666666666666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Z85">
        <f t="shared" si="4"/>
        <v>0.99999999999999989</v>
      </c>
    </row>
    <row r="86" spans="1:104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f>1/6</f>
        <v>0.16666666666666666</v>
      </c>
      <c r="CJ86">
        <f t="shared" si="3"/>
        <v>0.16666666666666666</v>
      </c>
      <c r="CK86">
        <f t="shared" si="3"/>
        <v>0.16666666666666666</v>
      </c>
      <c r="CL86">
        <f t="shared" si="3"/>
        <v>0.16666666666666666</v>
      </c>
      <c r="CM86">
        <f t="shared" si="3"/>
        <v>0.16666666666666666</v>
      </c>
      <c r="CN86">
        <f t="shared" si="3"/>
        <v>0.16666666666666666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Z86">
        <f t="shared" si="4"/>
        <v>0.99999999999999989</v>
      </c>
    </row>
    <row r="87" spans="1:104" x14ac:dyDescent="0.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 s="22">
        <f t="shared" si="3"/>
        <v>0.16666666666666666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f>1/6</f>
        <v>0.16666666666666666</v>
      </c>
      <c r="CK87">
        <f t="shared" si="3"/>
        <v>0.16666666666666666</v>
      </c>
      <c r="CL87">
        <f t="shared" si="3"/>
        <v>0.16666666666666666</v>
      </c>
      <c r="CM87">
        <f t="shared" si="3"/>
        <v>0.16666666666666666</v>
      </c>
      <c r="CN87">
        <f t="shared" si="3"/>
        <v>0.16666666666666666</v>
      </c>
      <c r="CO87" s="22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Z87">
        <f t="shared" si="4"/>
        <v>0.99999999999999989</v>
      </c>
    </row>
    <row r="88" spans="1:104" x14ac:dyDescent="0.2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 s="22">
        <f t="shared" si="3"/>
        <v>0.16666666666666666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1/6</f>
        <v>0.16666666666666666</v>
      </c>
      <c r="CL88">
        <f t="shared" si="3"/>
        <v>0.16666666666666666</v>
      </c>
      <c r="CM88">
        <f t="shared" si="3"/>
        <v>0.16666666666666666</v>
      </c>
      <c r="CN88">
        <f t="shared" si="3"/>
        <v>0.16666666666666666</v>
      </c>
      <c r="CO88" s="22">
        <v>0</v>
      </c>
      <c r="CP88">
        <f t="shared" si="3"/>
        <v>0.16666666666666666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Z88">
        <f t="shared" si="4"/>
        <v>0.99999999999999989</v>
      </c>
    </row>
    <row r="89" spans="1:104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 s="22">
        <f t="shared" si="3"/>
        <v>0.16666666666666666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f>1/6</f>
        <v>0.16666666666666666</v>
      </c>
      <c r="CM89">
        <f t="shared" si="3"/>
        <v>0.16666666666666666</v>
      </c>
      <c r="CN89">
        <f t="shared" si="3"/>
        <v>0.16666666666666666</v>
      </c>
      <c r="CO89" s="22">
        <v>0</v>
      </c>
      <c r="CP89">
        <f t="shared" si="3"/>
        <v>0.16666666666666666</v>
      </c>
      <c r="CQ89">
        <f t="shared" si="3"/>
        <v>0.16666666666666666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Z89">
        <f t="shared" si="4"/>
        <v>0.99999999999999989</v>
      </c>
    </row>
    <row r="90" spans="1:104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 s="22">
        <f t="shared" si="3"/>
        <v>0.16666666666666666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f>1/6</f>
        <v>0.16666666666666666</v>
      </c>
      <c r="CN90">
        <f t="shared" si="3"/>
        <v>0.16666666666666666</v>
      </c>
      <c r="CO90" s="22">
        <v>0</v>
      </c>
      <c r="CP90">
        <f t="shared" si="3"/>
        <v>0.16666666666666666</v>
      </c>
      <c r="CQ90">
        <f t="shared" si="3"/>
        <v>0.16666666666666666</v>
      </c>
      <c r="CR90">
        <f t="shared" si="3"/>
        <v>0.16666666666666666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Z90">
        <f t="shared" si="4"/>
        <v>0.99999999999999989</v>
      </c>
    </row>
    <row r="91" spans="1:104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 s="22">
        <f t="shared" si="3"/>
        <v>0.16666666666666666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>1/6</f>
        <v>0.16666666666666666</v>
      </c>
      <c r="CO91" s="22">
        <v>0</v>
      </c>
      <c r="CP91">
        <f t="shared" si="3"/>
        <v>0.16666666666666666</v>
      </c>
      <c r="CQ91">
        <f t="shared" si="3"/>
        <v>0.16666666666666666</v>
      </c>
      <c r="CR91">
        <f t="shared" si="3"/>
        <v>0.16666666666666666</v>
      </c>
      <c r="CS91">
        <f t="shared" si="3"/>
        <v>0.16666666666666666</v>
      </c>
      <c r="CT91">
        <v>0</v>
      </c>
      <c r="CU91">
        <v>0</v>
      </c>
      <c r="CV91">
        <v>0</v>
      </c>
      <c r="CW91">
        <v>0</v>
      </c>
      <c r="CX91">
        <v>0</v>
      </c>
      <c r="CZ91">
        <f t="shared" si="4"/>
        <v>0.99999999999999989</v>
      </c>
    </row>
    <row r="92" spans="1:104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 s="22">
        <f>1/6</f>
        <v>0.16666666666666666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 s="22">
        <v>0</v>
      </c>
      <c r="CP92">
        <f t="shared" si="3"/>
        <v>0.16666666666666666</v>
      </c>
      <c r="CQ92">
        <f t="shared" si="3"/>
        <v>0.16666666666666666</v>
      </c>
      <c r="CR92">
        <f t="shared" si="3"/>
        <v>0.16666666666666666</v>
      </c>
      <c r="CS92">
        <f t="shared" si="3"/>
        <v>0.16666666666666666</v>
      </c>
      <c r="CT92">
        <f t="shared" si="3"/>
        <v>0.16666666666666666</v>
      </c>
      <c r="CU92">
        <v>0</v>
      </c>
      <c r="CV92">
        <v>0</v>
      </c>
      <c r="CW92">
        <v>0</v>
      </c>
      <c r="CX92">
        <v>0</v>
      </c>
      <c r="CZ92">
        <f t="shared" si="4"/>
        <v>0.99999999999999989</v>
      </c>
    </row>
    <row r="93" spans="1:104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f>1/6</f>
        <v>0.16666666666666666</v>
      </c>
      <c r="CQ93">
        <f t="shared" si="3"/>
        <v>0.16666666666666666</v>
      </c>
      <c r="CR93">
        <f t="shared" si="3"/>
        <v>0.16666666666666666</v>
      </c>
      <c r="CS93">
        <f t="shared" si="3"/>
        <v>0.16666666666666666</v>
      </c>
      <c r="CT93">
        <f t="shared" si="3"/>
        <v>0.16666666666666666</v>
      </c>
      <c r="CU93">
        <f t="shared" si="3"/>
        <v>0.16666666666666666</v>
      </c>
      <c r="CV93">
        <v>0</v>
      </c>
      <c r="CW93">
        <v>0</v>
      </c>
      <c r="CX93">
        <v>0</v>
      </c>
      <c r="CZ93">
        <f t="shared" si="4"/>
        <v>0.99999999999999989</v>
      </c>
    </row>
    <row r="94" spans="1:104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s="22">
        <f t="shared" si="3"/>
        <v>0.16666666666666666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f>1/6</f>
        <v>0.16666666666666666</v>
      </c>
      <c r="CR94">
        <f t="shared" si="3"/>
        <v>0.16666666666666666</v>
      </c>
      <c r="CS94">
        <f t="shared" si="3"/>
        <v>0.16666666666666666</v>
      </c>
      <c r="CT94">
        <f t="shared" si="3"/>
        <v>0.16666666666666666</v>
      </c>
      <c r="CU94">
        <f t="shared" si="3"/>
        <v>0.16666666666666666</v>
      </c>
      <c r="CV94" s="22">
        <v>0</v>
      </c>
      <c r="CW94">
        <v>0</v>
      </c>
      <c r="CX94">
        <v>0</v>
      </c>
      <c r="CZ94">
        <f t="shared" si="4"/>
        <v>0.99999999999999989</v>
      </c>
    </row>
    <row r="95" spans="1:104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 s="22">
        <f t="shared" si="3"/>
        <v>0.16666666666666666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1/6</f>
        <v>0.16666666666666666</v>
      </c>
      <c r="CS95">
        <f t="shared" si="3"/>
        <v>0.16666666666666666</v>
      </c>
      <c r="CT95">
        <f t="shared" si="3"/>
        <v>0.16666666666666666</v>
      </c>
      <c r="CU95">
        <f t="shared" si="3"/>
        <v>0.16666666666666666</v>
      </c>
      <c r="CV95" s="22">
        <v>0</v>
      </c>
      <c r="CW95">
        <f t="shared" si="3"/>
        <v>0.16666666666666666</v>
      </c>
      <c r="CX95">
        <v>0</v>
      </c>
      <c r="CZ95">
        <f t="shared" si="4"/>
        <v>0.99999999999999989</v>
      </c>
    </row>
    <row r="96" spans="1:104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 s="22">
        <f t="shared" si="3"/>
        <v>0.16666666666666666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f>1/6</f>
        <v>0.16666666666666666</v>
      </c>
      <c r="CT96">
        <f t="shared" si="3"/>
        <v>0.16666666666666666</v>
      </c>
      <c r="CU96">
        <f t="shared" si="3"/>
        <v>0.16666666666666666</v>
      </c>
      <c r="CV96" s="22">
        <v>0</v>
      </c>
      <c r="CW96">
        <f t="shared" si="3"/>
        <v>0.16666666666666666</v>
      </c>
      <c r="CX96">
        <f t="shared" si="3"/>
        <v>0.16666666666666666</v>
      </c>
      <c r="CZ96">
        <f t="shared" si="4"/>
        <v>0.99999999999999989</v>
      </c>
    </row>
    <row r="97" spans="1:108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 s="22">
        <f t="shared" si="3"/>
        <v>0.16666666666666666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f>1/6</f>
        <v>0.16666666666666666</v>
      </c>
      <c r="CU97">
        <f t="shared" si="3"/>
        <v>0.16666666666666666</v>
      </c>
      <c r="CV97" s="22">
        <v>0</v>
      </c>
      <c r="CW97">
        <f t="shared" si="3"/>
        <v>0.16666666666666666</v>
      </c>
      <c r="CX97">
        <f>1/6*2</f>
        <v>0.33333333333333331</v>
      </c>
      <c r="CZ97">
        <f t="shared" si="4"/>
        <v>1</v>
      </c>
    </row>
    <row r="98" spans="1:108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 s="22">
        <f t="shared" si="3"/>
        <v>0.16666666666666666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f>1/6</f>
        <v>0.16666666666666666</v>
      </c>
      <c r="CV98" s="22">
        <v>0</v>
      </c>
      <c r="CW98">
        <f t="shared" si="3"/>
        <v>0.16666666666666666</v>
      </c>
      <c r="CX98">
        <f>1/6*3</f>
        <v>0.5</v>
      </c>
      <c r="CZ98">
        <f t="shared" si="4"/>
        <v>1</v>
      </c>
    </row>
    <row r="99" spans="1:108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s="22">
        <f>1/6</f>
        <v>0.16666666666666666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 s="22">
        <v>0</v>
      </c>
      <c r="CW99">
        <f t="shared" si="3"/>
        <v>0.16666666666666666</v>
      </c>
      <c r="CX99">
        <f>1/6*4</f>
        <v>0.66666666666666663</v>
      </c>
      <c r="CZ99">
        <f t="shared" si="4"/>
        <v>1</v>
      </c>
    </row>
    <row r="100" spans="1:108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f>1/6</f>
        <v>0.16666666666666666</v>
      </c>
      <c r="CX100">
        <f>1/6*5</f>
        <v>0.83333333333333326</v>
      </c>
      <c r="CZ100">
        <f t="shared" si="4"/>
        <v>0.99999999999999989</v>
      </c>
    </row>
    <row r="101" spans="1:108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f>1/6*6</f>
        <v>1</v>
      </c>
      <c r="CZ101">
        <f t="shared" si="4"/>
        <v>1</v>
      </c>
      <c r="DC101">
        <f t="shared" ref="DC101:DD102" si="5">1/6</f>
        <v>0.16666666666666666</v>
      </c>
    </row>
    <row r="102" spans="1:108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Z102">
        <f t="shared" si="4"/>
        <v>0</v>
      </c>
      <c r="DC102">
        <f t="shared" si="5"/>
        <v>0.16666666666666666</v>
      </c>
      <c r="DD102">
        <f t="shared" si="5"/>
        <v>0.16666666666666666</v>
      </c>
    </row>
    <row r="106" spans="1:108" x14ac:dyDescent="0.25">
      <c r="F106">
        <f>2*PI()</f>
        <v>6.2831853071795862</v>
      </c>
    </row>
    <row r="109" spans="1:108" x14ac:dyDescent="0.25">
      <c r="F109">
        <v>100</v>
      </c>
      <c r="G109">
        <v>101</v>
      </c>
      <c r="J109" t="s">
        <v>13</v>
      </c>
    </row>
    <row r="110" spans="1:108" x14ac:dyDescent="0.25">
      <c r="B110">
        <f>_xlfn.Z.TEST($G$110:$G$115,G110,$G$121)</f>
        <v>2.9440972134325796E-2</v>
      </c>
      <c r="C110">
        <f>(G110-$G$119)/$G$121</f>
        <v>-0.39890231280685634</v>
      </c>
      <c r="D110">
        <v>-0.39889999999999998</v>
      </c>
      <c r="E110">
        <v>6</v>
      </c>
      <c r="F110">
        <f>F$109/$E110</f>
        <v>16.666666666666668</v>
      </c>
      <c r="G110">
        <f>G$109/$E110</f>
        <v>16.833333333333332</v>
      </c>
      <c r="H110">
        <f t="shared" ref="H110:H114" si="6">_xlfn.NORM.DIST(G110,$G$119,$G$121,247.45)</f>
        <v>0.3449825924850905</v>
      </c>
      <c r="I110">
        <f>_xlfn.NORM.S.DIST(D110,FALSE)</f>
        <v>0.36843199191741283</v>
      </c>
      <c r="J110" s="21">
        <f>(1/($G$121*SQRT((2*PI()))))*$G$123^(-0.5*((G110-$G$119)/$G$121)^2)</f>
        <v>1.1641048562192313E-2</v>
      </c>
    </row>
    <row r="111" spans="1:108" x14ac:dyDescent="0.25">
      <c r="B111">
        <f t="shared" ref="B111:B115" si="7">_xlfn.Z.TEST($G$110:$G$115,G111,$G$121)</f>
        <v>5.1708196917496355E-2</v>
      </c>
      <c r="C111">
        <f t="shared" ref="C111:C115" si="8">(G111-$G$119)/$G$121</f>
        <v>-0.29252836272502797</v>
      </c>
      <c r="D111">
        <v>-0.29253000000000001</v>
      </c>
      <c r="E111">
        <v>5</v>
      </c>
      <c r="F111">
        <f t="shared" ref="F111:G115" si="9">F$109/$E111</f>
        <v>20</v>
      </c>
      <c r="G111">
        <f t="shared" si="9"/>
        <v>20.2</v>
      </c>
      <c r="H111">
        <f t="shared" si="6"/>
        <v>0.38494133872617547</v>
      </c>
      <c r="I111">
        <f t="shared" ref="I111:I115" si="10">_xlfn.NORM.S.DIST(D111,FALSE)</f>
        <v>0.38223279933513077</v>
      </c>
      <c r="J111" s="21">
        <f t="shared" ref="J111:J115" si="11">(1/($G$121*SQRT((2*PI()))))*$G$123^(-0.5*((G111-$G$119)/$G$121)^2)</f>
        <v>1.2077118472297321E-2</v>
      </c>
    </row>
    <row r="112" spans="1:108" x14ac:dyDescent="0.25">
      <c r="B112">
        <f t="shared" si="7"/>
        <v>0.10791940479790585</v>
      </c>
      <c r="C112">
        <f t="shared" si="8"/>
        <v>-0.13296743760228541</v>
      </c>
      <c r="D112">
        <v>-0.13297</v>
      </c>
      <c r="E112">
        <v>4</v>
      </c>
      <c r="F112">
        <f t="shared" si="9"/>
        <v>25</v>
      </c>
      <c r="G112">
        <f t="shared" si="9"/>
        <v>25.25</v>
      </c>
      <c r="H112">
        <f t="shared" si="6"/>
        <v>0.44710956640697513</v>
      </c>
      <c r="I112">
        <f t="shared" si="10"/>
        <v>0.39543097075613082</v>
      </c>
      <c r="J112" s="21">
        <f t="shared" si="11"/>
        <v>1.2494129309662965E-2</v>
      </c>
    </row>
    <row r="113" spans="2:10" x14ac:dyDescent="0.25">
      <c r="B113">
        <f t="shared" si="7"/>
        <v>0.27884896750768717</v>
      </c>
      <c r="C113">
        <f t="shared" si="8"/>
        <v>0.13296743760228541</v>
      </c>
      <c r="D113">
        <v>0.13297</v>
      </c>
      <c r="E113">
        <v>3</v>
      </c>
      <c r="F113">
        <f t="shared" si="9"/>
        <v>33.333333333333336</v>
      </c>
      <c r="G113">
        <f t="shared" si="9"/>
        <v>33.666666666666664</v>
      </c>
      <c r="H113">
        <f t="shared" si="6"/>
        <v>0.55289043359302492</v>
      </c>
      <c r="I113">
        <f t="shared" si="10"/>
        <v>0.39543097075613082</v>
      </c>
      <c r="J113" s="21">
        <f t="shared" si="11"/>
        <v>1.2494129309662965E-2</v>
      </c>
    </row>
    <row r="114" spans="2:10" x14ac:dyDescent="0.25">
      <c r="B114">
        <f t="shared" si="7"/>
        <v>0.7631726233202285</v>
      </c>
      <c r="C114">
        <f t="shared" si="8"/>
        <v>0.66483718801142733</v>
      </c>
      <c r="D114" s="20">
        <v>0.66483999999999999</v>
      </c>
      <c r="E114">
        <v>2</v>
      </c>
      <c r="F114">
        <f t="shared" si="9"/>
        <v>50</v>
      </c>
      <c r="G114">
        <f t="shared" si="9"/>
        <v>50.5</v>
      </c>
      <c r="H114">
        <f t="shared" si="6"/>
        <v>0.74692268293023023</v>
      </c>
      <c r="I114">
        <f t="shared" si="10"/>
        <v>0.31983672556692522</v>
      </c>
      <c r="J114" s="21">
        <f t="shared" si="11"/>
        <v>1.0105651332226795E-2</v>
      </c>
    </row>
    <row r="115" spans="2:10" x14ac:dyDescent="0.25">
      <c r="B115">
        <f t="shared" si="7"/>
        <v>0.99999812677048872</v>
      </c>
      <c r="C115">
        <f t="shared" si="8"/>
        <v>2.2604464392388528</v>
      </c>
      <c r="D115">
        <v>2.2599999999999998</v>
      </c>
      <c r="E115">
        <v>1</v>
      </c>
      <c r="F115">
        <f t="shared" si="9"/>
        <v>100</v>
      </c>
      <c r="G115">
        <f t="shared" si="9"/>
        <v>101</v>
      </c>
      <c r="H115">
        <f>_xlfn.NORM.DIST(G115,$G$119,$G$121,247.45)</f>
        <v>0.98810322146659046</v>
      </c>
      <c r="I115">
        <f t="shared" si="10"/>
        <v>3.103193221500827E-2</v>
      </c>
      <c r="J115" s="21">
        <f t="shared" si="11"/>
        <v>9.7950297548429679E-4</v>
      </c>
    </row>
    <row r="116" spans="2:10" x14ac:dyDescent="0.25">
      <c r="J116" s="21"/>
    </row>
    <row r="117" spans="2:10" x14ac:dyDescent="0.25">
      <c r="F117">
        <f>AVERAGE(F110:F115)</f>
        <v>40.833333333333336</v>
      </c>
      <c r="G117">
        <f>AVERAGE(G110:G115)</f>
        <v>41.241666666666667</v>
      </c>
    </row>
    <row r="119" spans="2:10" x14ac:dyDescent="0.25">
      <c r="F119">
        <f>AVERAGE(F112:F113)</f>
        <v>29.166666666666668</v>
      </c>
      <c r="G119">
        <f>AVERAGE(G112:G113)</f>
        <v>29.458333333333332</v>
      </c>
    </row>
    <row r="121" spans="2:10" x14ac:dyDescent="0.25">
      <c r="G121">
        <f>STDEV(G110:G115)</f>
        <v>31.649352722888</v>
      </c>
    </row>
    <row r="123" spans="2:10" x14ac:dyDescent="0.25">
      <c r="F123">
        <f>EXP(1)</f>
        <v>2.7182818284590451</v>
      </c>
      <c r="G123">
        <f>EXP(1)</f>
        <v>2.7182818284590451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23"/>
  <sheetViews>
    <sheetView tabSelected="1" workbookViewId="0">
      <selection activeCell="O3" sqref="O3"/>
    </sheetView>
  </sheetViews>
  <sheetFormatPr defaultRowHeight="15" x14ac:dyDescent="0.25"/>
  <cols>
    <col min="8" max="8" width="12" bestFit="1" customWidth="1"/>
  </cols>
  <sheetData>
    <row r="1" spans="1:10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</row>
    <row r="2" spans="1:104" x14ac:dyDescent="0.25">
      <c r="A2">
        <v>1</v>
      </c>
      <c r="B2">
        <v>0</v>
      </c>
      <c r="C2">
        <f>1/6</f>
        <v>0.16666666666666666</v>
      </c>
      <c r="D2">
        <f t="shared" ref="D2:CX100" si="0">1/6</f>
        <v>0.16666666666666666</v>
      </c>
      <c r="E2" s="4">
        <f t="shared" si="0"/>
        <v>0.16666666666666666</v>
      </c>
      <c r="F2">
        <f t="shared" si="0"/>
        <v>0.16666666666666666</v>
      </c>
      <c r="G2">
        <f t="shared" si="0"/>
        <v>0.16666666666666666</v>
      </c>
      <c r="H2">
        <f t="shared" si="0"/>
        <v>0.16666666666666666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f>SUM(B2:CW2)</f>
        <v>0.99999999999999989</v>
      </c>
    </row>
    <row r="3" spans="1:104" x14ac:dyDescent="0.25">
      <c r="A3">
        <v>2</v>
      </c>
      <c r="B3">
        <v>0</v>
      </c>
      <c r="C3">
        <f>B2</f>
        <v>0</v>
      </c>
      <c r="D3">
        <f>1/6</f>
        <v>0.16666666666666666</v>
      </c>
      <c r="E3">
        <f t="shared" si="0"/>
        <v>0.16666666666666666</v>
      </c>
      <c r="F3">
        <f t="shared" si="0"/>
        <v>0.16666666666666666</v>
      </c>
      <c r="G3">
        <f t="shared" si="0"/>
        <v>0.16666666666666666</v>
      </c>
      <c r="H3">
        <f t="shared" si="0"/>
        <v>0.16666666666666666</v>
      </c>
      <c r="I3">
        <f t="shared" si="0"/>
        <v>0.16666666666666666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f t="shared" ref="CZ3:CZ66" si="1">SUM(B3:CW3)</f>
        <v>0.99999999999999989</v>
      </c>
    </row>
    <row r="4" spans="1:104" x14ac:dyDescent="0.25">
      <c r="A4">
        <v>3</v>
      </c>
      <c r="B4">
        <v>0</v>
      </c>
      <c r="C4">
        <v>0</v>
      </c>
      <c r="D4">
        <f>C3</f>
        <v>0</v>
      </c>
      <c r="E4">
        <f>1/6</f>
        <v>0.16666666666666666</v>
      </c>
      <c r="F4">
        <f t="shared" si="0"/>
        <v>0.16666666666666666</v>
      </c>
      <c r="G4">
        <f t="shared" si="0"/>
        <v>0.16666666666666666</v>
      </c>
      <c r="H4">
        <f t="shared" si="0"/>
        <v>0.16666666666666666</v>
      </c>
      <c r="I4">
        <f t="shared" si="0"/>
        <v>0.16666666666666666</v>
      </c>
      <c r="J4">
        <f t="shared" si="0"/>
        <v>0.16666666666666666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f t="shared" si="1"/>
        <v>0.99999999999999989</v>
      </c>
    </row>
    <row r="5" spans="1:104" x14ac:dyDescent="0.25">
      <c r="A5">
        <v>4</v>
      </c>
      <c r="B5">
        <v>0</v>
      </c>
      <c r="C5">
        <v>0</v>
      </c>
      <c r="D5">
        <v>0</v>
      </c>
      <c r="E5">
        <f>D4</f>
        <v>0</v>
      </c>
      <c r="F5">
        <f>1/6</f>
        <v>0.16666666666666666</v>
      </c>
      <c r="G5">
        <f t="shared" si="0"/>
        <v>0.16666666666666666</v>
      </c>
      <c r="H5">
        <f t="shared" si="0"/>
        <v>0.16666666666666666</v>
      </c>
      <c r="I5">
        <f t="shared" si="0"/>
        <v>0.16666666666666666</v>
      </c>
      <c r="J5">
        <f t="shared" si="0"/>
        <v>0.16666666666666666</v>
      </c>
      <c r="K5">
        <f t="shared" si="0"/>
        <v>0.16666666666666666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f t="shared" si="1"/>
        <v>0.99999999999999989</v>
      </c>
    </row>
    <row r="6" spans="1:10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>1/6</f>
        <v>0.16666666666666666</v>
      </c>
      <c r="H6">
        <f t="shared" si="0"/>
        <v>0.16666666666666666</v>
      </c>
      <c r="I6">
        <f t="shared" si="0"/>
        <v>0.16666666666666666</v>
      </c>
      <c r="J6">
        <f t="shared" si="0"/>
        <v>0.16666666666666666</v>
      </c>
      <c r="K6">
        <f t="shared" si="0"/>
        <v>0.16666666666666666</v>
      </c>
      <c r="L6">
        <f t="shared" si="0"/>
        <v>0.16666666666666666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>
        <f t="shared" si="1"/>
        <v>0.99999999999999989</v>
      </c>
    </row>
    <row r="7" spans="1:104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1/6</f>
        <v>0.16666666666666666</v>
      </c>
      <c r="I7">
        <f t="shared" si="0"/>
        <v>0.16666666666666666</v>
      </c>
      <c r="J7">
        <f t="shared" si="0"/>
        <v>0.16666666666666666</v>
      </c>
      <c r="K7">
        <f t="shared" si="0"/>
        <v>0.16666666666666666</v>
      </c>
      <c r="L7">
        <f t="shared" si="0"/>
        <v>0.16666666666666666</v>
      </c>
      <c r="M7">
        <f t="shared" si="0"/>
        <v>0.16666666666666666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f t="shared" si="1"/>
        <v>0.99999999999999989</v>
      </c>
    </row>
    <row r="8" spans="1:104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1/6</f>
        <v>0.16666666666666666</v>
      </c>
      <c r="J8">
        <f t="shared" si="0"/>
        <v>0.16666666666666666</v>
      </c>
      <c r="K8">
        <f t="shared" si="0"/>
        <v>0.16666666666666666</v>
      </c>
      <c r="L8">
        <f t="shared" si="0"/>
        <v>0.16666666666666666</v>
      </c>
      <c r="M8">
        <f t="shared" si="0"/>
        <v>0.16666666666666666</v>
      </c>
      <c r="N8">
        <f t="shared" si="0"/>
        <v>0.16666666666666666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f t="shared" si="1"/>
        <v>0.99999999999999989</v>
      </c>
    </row>
    <row r="9" spans="1:104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>1/6</f>
        <v>0.16666666666666666</v>
      </c>
      <c r="K9">
        <f t="shared" si="0"/>
        <v>0.16666666666666666</v>
      </c>
      <c r="L9">
        <f t="shared" si="0"/>
        <v>0.16666666666666666</v>
      </c>
      <c r="M9">
        <f t="shared" si="0"/>
        <v>0.16666666666666666</v>
      </c>
      <c r="N9">
        <f t="shared" si="0"/>
        <v>0.16666666666666666</v>
      </c>
      <c r="O9">
        <f t="shared" si="0"/>
        <v>0.16666666666666666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f t="shared" si="1"/>
        <v>0.99999999999999989</v>
      </c>
    </row>
    <row r="10" spans="1:104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>1/6</f>
        <v>0.16666666666666666</v>
      </c>
      <c r="L10">
        <f t="shared" si="0"/>
        <v>0.16666666666666666</v>
      </c>
      <c r="M10">
        <f t="shared" si="0"/>
        <v>0.16666666666666666</v>
      </c>
      <c r="N10">
        <f t="shared" si="0"/>
        <v>0.16666666666666666</v>
      </c>
      <c r="O10">
        <f t="shared" si="0"/>
        <v>0.16666666666666666</v>
      </c>
      <c r="P10">
        <f t="shared" si="0"/>
        <v>0.16666666666666666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f t="shared" si="1"/>
        <v>0.99999999999999989</v>
      </c>
    </row>
    <row r="11" spans="1:104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1/6</f>
        <v>0.16666666666666666</v>
      </c>
      <c r="M11">
        <f t="shared" si="0"/>
        <v>0.16666666666666666</v>
      </c>
      <c r="N11">
        <f t="shared" si="0"/>
        <v>0.16666666666666666</v>
      </c>
      <c r="O11">
        <f t="shared" si="0"/>
        <v>0.16666666666666666</v>
      </c>
      <c r="P11">
        <f t="shared" si="0"/>
        <v>0.16666666666666666</v>
      </c>
      <c r="Q11">
        <f t="shared" si="0"/>
        <v>0.16666666666666666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Z11">
        <f t="shared" si="1"/>
        <v>0.99999999999999989</v>
      </c>
    </row>
    <row r="12" spans="1:104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1/6</f>
        <v>0.16666666666666666</v>
      </c>
      <c r="N12">
        <f t="shared" si="0"/>
        <v>0.16666666666666666</v>
      </c>
      <c r="O12">
        <f t="shared" si="0"/>
        <v>0.16666666666666666</v>
      </c>
      <c r="P12">
        <f t="shared" si="0"/>
        <v>0.16666666666666666</v>
      </c>
      <c r="Q12">
        <f t="shared" si="0"/>
        <v>0.16666666666666666</v>
      </c>
      <c r="R12">
        <f t="shared" si="0"/>
        <v>0.16666666666666666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Z12">
        <f t="shared" si="1"/>
        <v>0.99999999999999989</v>
      </c>
    </row>
    <row r="13" spans="1:104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1/6</f>
        <v>0.16666666666666666</v>
      </c>
      <c r="O13">
        <f t="shared" si="0"/>
        <v>0.16666666666666666</v>
      </c>
      <c r="P13">
        <f t="shared" si="0"/>
        <v>0.16666666666666666</v>
      </c>
      <c r="Q13">
        <f t="shared" si="0"/>
        <v>0.16666666666666666</v>
      </c>
      <c r="R13">
        <f t="shared" si="0"/>
        <v>0.16666666666666666</v>
      </c>
      <c r="S13">
        <f t="shared" si="0"/>
        <v>0.16666666666666666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Z13">
        <f t="shared" si="1"/>
        <v>0.99999999999999989</v>
      </c>
    </row>
    <row r="14" spans="1:104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1/6</f>
        <v>0.16666666666666666</v>
      </c>
      <c r="P14">
        <f t="shared" si="0"/>
        <v>0.16666666666666666</v>
      </c>
      <c r="Q14">
        <f t="shared" si="0"/>
        <v>0.16666666666666666</v>
      </c>
      <c r="R14">
        <f t="shared" si="0"/>
        <v>0.16666666666666666</v>
      </c>
      <c r="S14">
        <f t="shared" si="0"/>
        <v>0.16666666666666666</v>
      </c>
      <c r="T14">
        <f t="shared" ref="T14:AI29" si="2">1/6</f>
        <v>0.16666666666666666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Z14">
        <f t="shared" si="1"/>
        <v>0.99999999999999989</v>
      </c>
    </row>
    <row r="15" spans="1:104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>1/6</f>
        <v>0.16666666666666666</v>
      </c>
      <c r="Q15">
        <f t="shared" si="0"/>
        <v>0.16666666666666666</v>
      </c>
      <c r="R15">
        <f t="shared" si="0"/>
        <v>0.16666666666666666</v>
      </c>
      <c r="S15">
        <f t="shared" si="0"/>
        <v>0.16666666666666666</v>
      </c>
      <c r="T15">
        <f t="shared" si="2"/>
        <v>0.16666666666666666</v>
      </c>
      <c r="U15">
        <f t="shared" si="2"/>
        <v>0.16666666666666666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Z15">
        <f t="shared" si="1"/>
        <v>0.99999999999999989</v>
      </c>
    </row>
    <row r="16" spans="1:104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>1/6</f>
        <v>0.16666666666666666</v>
      </c>
      <c r="R16">
        <f t="shared" si="0"/>
        <v>0.16666666666666666</v>
      </c>
      <c r="S16">
        <f t="shared" si="0"/>
        <v>0.16666666666666666</v>
      </c>
      <c r="T16">
        <f t="shared" si="2"/>
        <v>0.16666666666666666</v>
      </c>
      <c r="U16">
        <f t="shared" si="2"/>
        <v>0.16666666666666666</v>
      </c>
      <c r="V16">
        <f t="shared" si="2"/>
        <v>0.16666666666666666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Z16">
        <f t="shared" si="1"/>
        <v>0.99999999999999989</v>
      </c>
    </row>
    <row r="17" spans="1:104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>1/6</f>
        <v>0.16666666666666666</v>
      </c>
      <c r="S17">
        <f t="shared" si="0"/>
        <v>0.16666666666666666</v>
      </c>
      <c r="T17">
        <f t="shared" si="2"/>
        <v>0.16666666666666666</v>
      </c>
      <c r="U17">
        <f t="shared" si="2"/>
        <v>0.16666666666666666</v>
      </c>
      <c r="V17">
        <f t="shared" si="2"/>
        <v>0.16666666666666666</v>
      </c>
      <c r="W17">
        <f t="shared" si="2"/>
        <v>0.16666666666666666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Z17">
        <f t="shared" si="1"/>
        <v>0.99999999999999989</v>
      </c>
    </row>
    <row r="18" spans="1:104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1/6</f>
        <v>0.16666666666666666</v>
      </c>
      <c r="T18">
        <f t="shared" si="0"/>
        <v>0.16666666666666666</v>
      </c>
      <c r="U18">
        <f t="shared" si="2"/>
        <v>0.16666666666666666</v>
      </c>
      <c r="V18">
        <f t="shared" si="2"/>
        <v>0.16666666666666666</v>
      </c>
      <c r="W18">
        <f t="shared" si="2"/>
        <v>0.16666666666666666</v>
      </c>
      <c r="X18">
        <f t="shared" si="2"/>
        <v>0.16666666666666666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Z18">
        <f t="shared" si="1"/>
        <v>0.99999999999999989</v>
      </c>
    </row>
    <row r="19" spans="1:104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>1/6</f>
        <v>0.16666666666666666</v>
      </c>
      <c r="U19">
        <f t="shared" si="0"/>
        <v>0.16666666666666666</v>
      </c>
      <c r="V19">
        <f t="shared" si="2"/>
        <v>0.16666666666666666</v>
      </c>
      <c r="W19">
        <f t="shared" si="2"/>
        <v>0.16666666666666666</v>
      </c>
      <c r="X19">
        <f t="shared" si="2"/>
        <v>0.16666666666666666</v>
      </c>
      <c r="Y19">
        <f t="shared" si="2"/>
        <v>0.16666666666666666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Z19">
        <f t="shared" si="1"/>
        <v>0.99999999999999989</v>
      </c>
    </row>
    <row r="20" spans="1:104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1/6</f>
        <v>0.16666666666666666</v>
      </c>
      <c r="V20">
        <f t="shared" si="0"/>
        <v>0.16666666666666666</v>
      </c>
      <c r="W20">
        <f t="shared" si="2"/>
        <v>0.16666666666666666</v>
      </c>
      <c r="X20">
        <f t="shared" si="2"/>
        <v>0.16666666666666666</v>
      </c>
      <c r="Y20">
        <f t="shared" si="2"/>
        <v>0.16666666666666666</v>
      </c>
      <c r="Z20">
        <f t="shared" si="2"/>
        <v>0.16666666666666666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Z20">
        <f t="shared" si="1"/>
        <v>0.99999999999999989</v>
      </c>
    </row>
    <row r="21" spans="1:104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>1/6</f>
        <v>0.16666666666666666</v>
      </c>
      <c r="W21">
        <f t="shared" si="0"/>
        <v>0.16666666666666666</v>
      </c>
      <c r="X21">
        <f t="shared" si="2"/>
        <v>0.16666666666666666</v>
      </c>
      <c r="Y21">
        <f t="shared" si="2"/>
        <v>0.16666666666666666</v>
      </c>
      <c r="Z21">
        <f t="shared" si="2"/>
        <v>0.16666666666666666</v>
      </c>
      <c r="AA21">
        <f t="shared" si="2"/>
        <v>0.16666666666666666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Z21">
        <f t="shared" si="1"/>
        <v>0.99999999999999989</v>
      </c>
    </row>
    <row r="22" spans="1:104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>1/6</f>
        <v>0.16666666666666666</v>
      </c>
      <c r="X22">
        <f t="shared" si="0"/>
        <v>0.16666666666666666</v>
      </c>
      <c r="Y22">
        <f t="shared" si="2"/>
        <v>0.16666666666666666</v>
      </c>
      <c r="Z22">
        <f t="shared" si="2"/>
        <v>0.16666666666666666</v>
      </c>
      <c r="AA22">
        <f t="shared" si="2"/>
        <v>0.16666666666666666</v>
      </c>
      <c r="AB22">
        <f t="shared" si="2"/>
        <v>0.16666666666666666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Z22">
        <f t="shared" si="1"/>
        <v>0.99999999999999989</v>
      </c>
    </row>
    <row r="23" spans="1:104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1/6</f>
        <v>0.16666666666666666</v>
      </c>
      <c r="Y23">
        <f t="shared" si="0"/>
        <v>0.16666666666666666</v>
      </c>
      <c r="Z23">
        <f t="shared" si="2"/>
        <v>0.16666666666666666</v>
      </c>
      <c r="AA23">
        <f t="shared" si="2"/>
        <v>0.16666666666666666</v>
      </c>
      <c r="AB23">
        <f t="shared" si="2"/>
        <v>0.16666666666666666</v>
      </c>
      <c r="AC23">
        <f t="shared" si="2"/>
        <v>0.16666666666666666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Z23">
        <f t="shared" si="1"/>
        <v>0.99999999999999989</v>
      </c>
    </row>
    <row r="24" spans="1:104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1/6</f>
        <v>0.16666666666666666</v>
      </c>
      <c r="Z24">
        <f t="shared" si="0"/>
        <v>0.16666666666666666</v>
      </c>
      <c r="AA24">
        <f t="shared" si="2"/>
        <v>0.16666666666666666</v>
      </c>
      <c r="AB24">
        <f t="shared" si="2"/>
        <v>0.16666666666666666</v>
      </c>
      <c r="AC24">
        <f t="shared" si="2"/>
        <v>0.16666666666666666</v>
      </c>
      <c r="AD24">
        <f t="shared" si="2"/>
        <v>0.16666666666666666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Z24">
        <f t="shared" si="1"/>
        <v>0.99999999999999989</v>
      </c>
    </row>
    <row r="25" spans="1:104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>1/6</f>
        <v>0.16666666666666666</v>
      </c>
      <c r="AA25">
        <f t="shared" si="0"/>
        <v>0.16666666666666666</v>
      </c>
      <c r="AB25">
        <f t="shared" si="2"/>
        <v>0.16666666666666666</v>
      </c>
      <c r="AC25">
        <f t="shared" si="2"/>
        <v>0.16666666666666666</v>
      </c>
      <c r="AD25">
        <f t="shared" si="2"/>
        <v>0.16666666666666666</v>
      </c>
      <c r="AE25">
        <f t="shared" si="2"/>
        <v>0.16666666666666666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Z25">
        <f t="shared" si="1"/>
        <v>0.99999999999999989</v>
      </c>
    </row>
    <row r="26" spans="1:104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1/6</f>
        <v>0.16666666666666666</v>
      </c>
      <c r="AB26">
        <f t="shared" si="0"/>
        <v>0.16666666666666666</v>
      </c>
      <c r="AC26">
        <f t="shared" si="2"/>
        <v>0.16666666666666666</v>
      </c>
      <c r="AD26">
        <f t="shared" si="2"/>
        <v>0.16666666666666666</v>
      </c>
      <c r="AE26">
        <f t="shared" si="2"/>
        <v>0.16666666666666666</v>
      </c>
      <c r="AF26">
        <f t="shared" si="2"/>
        <v>0.16666666666666666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Z26">
        <f t="shared" si="1"/>
        <v>0.99999999999999989</v>
      </c>
    </row>
    <row r="27" spans="1:104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1/6</f>
        <v>0.16666666666666666</v>
      </c>
      <c r="AC27">
        <f t="shared" si="0"/>
        <v>0.16666666666666666</v>
      </c>
      <c r="AD27">
        <f t="shared" si="2"/>
        <v>0.16666666666666666</v>
      </c>
      <c r="AE27">
        <f t="shared" si="2"/>
        <v>0.16666666666666666</v>
      </c>
      <c r="AF27">
        <f t="shared" si="2"/>
        <v>0.16666666666666666</v>
      </c>
      <c r="AG27">
        <f t="shared" si="2"/>
        <v>0.16666666666666666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Z27">
        <f t="shared" si="1"/>
        <v>0.99999999999999989</v>
      </c>
    </row>
    <row r="28" spans="1:104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>1/6</f>
        <v>0.16666666666666666</v>
      </c>
      <c r="AD28">
        <f t="shared" si="0"/>
        <v>0.16666666666666666</v>
      </c>
      <c r="AE28">
        <f t="shared" si="2"/>
        <v>0.16666666666666666</v>
      </c>
      <c r="AF28">
        <f t="shared" si="2"/>
        <v>0.16666666666666666</v>
      </c>
      <c r="AG28">
        <f t="shared" si="2"/>
        <v>0.16666666666666666</v>
      </c>
      <c r="AH28">
        <f t="shared" si="2"/>
        <v>0.16666666666666666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Z28">
        <f t="shared" si="1"/>
        <v>0.99999999999999989</v>
      </c>
    </row>
    <row r="29" spans="1:104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>1/6</f>
        <v>0.16666666666666666</v>
      </c>
      <c r="AE29">
        <f t="shared" si="0"/>
        <v>0.16666666666666666</v>
      </c>
      <c r="AF29">
        <f t="shared" si="2"/>
        <v>0.16666666666666666</v>
      </c>
      <c r="AG29">
        <f t="shared" si="2"/>
        <v>0.16666666666666666</v>
      </c>
      <c r="AH29">
        <f t="shared" si="2"/>
        <v>0.16666666666666666</v>
      </c>
      <c r="AI29">
        <f t="shared" si="2"/>
        <v>0.16666666666666666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Z29">
        <f t="shared" si="1"/>
        <v>0.99999999999999989</v>
      </c>
    </row>
    <row r="30" spans="1:104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>1/6</f>
        <v>0.16666666666666666</v>
      </c>
      <c r="AF30">
        <f t="shared" si="0"/>
        <v>0.16666666666666666</v>
      </c>
      <c r="AG30">
        <f t="shared" ref="AG30:AV45" si="3">1/6</f>
        <v>0.16666666666666666</v>
      </c>
      <c r="AH30">
        <f t="shared" si="3"/>
        <v>0.16666666666666666</v>
      </c>
      <c r="AI30">
        <f t="shared" si="3"/>
        <v>0.16666666666666666</v>
      </c>
      <c r="AJ30">
        <f t="shared" si="3"/>
        <v>0.16666666666666666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Z30">
        <f t="shared" si="1"/>
        <v>0.99999999999999989</v>
      </c>
    </row>
    <row r="31" spans="1:104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>1/6</f>
        <v>0.16666666666666666</v>
      </c>
      <c r="AG31">
        <f t="shared" si="0"/>
        <v>0.16666666666666666</v>
      </c>
      <c r="AH31">
        <f t="shared" si="3"/>
        <v>0.16666666666666666</v>
      </c>
      <c r="AI31">
        <f t="shared" si="3"/>
        <v>0.16666666666666666</v>
      </c>
      <c r="AJ31">
        <f t="shared" si="3"/>
        <v>0.16666666666666666</v>
      </c>
      <c r="AK31">
        <f t="shared" si="3"/>
        <v>0.16666666666666666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Z31">
        <f t="shared" si="1"/>
        <v>0.99999999999999989</v>
      </c>
    </row>
    <row r="32" spans="1:104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>1/6</f>
        <v>0.16666666666666666</v>
      </c>
      <c r="AH32">
        <f t="shared" si="0"/>
        <v>0.16666666666666666</v>
      </c>
      <c r="AI32">
        <f t="shared" si="3"/>
        <v>0.16666666666666666</v>
      </c>
      <c r="AJ32">
        <f t="shared" si="3"/>
        <v>0.16666666666666666</v>
      </c>
      <c r="AK32">
        <f t="shared" si="3"/>
        <v>0.16666666666666666</v>
      </c>
      <c r="AL32">
        <f t="shared" si="3"/>
        <v>0.16666666666666666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Z32">
        <f t="shared" si="1"/>
        <v>0.99999999999999989</v>
      </c>
    </row>
    <row r="33" spans="1:104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1/6</f>
        <v>0.16666666666666666</v>
      </c>
      <c r="AI33">
        <f t="shared" si="0"/>
        <v>0.16666666666666666</v>
      </c>
      <c r="AJ33">
        <f t="shared" si="3"/>
        <v>0.16666666666666666</v>
      </c>
      <c r="AK33">
        <f t="shared" si="3"/>
        <v>0.16666666666666666</v>
      </c>
      <c r="AL33">
        <f t="shared" si="3"/>
        <v>0.16666666666666666</v>
      </c>
      <c r="AM33">
        <f t="shared" si="3"/>
        <v>0.16666666666666666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Z33">
        <f t="shared" si="1"/>
        <v>0.99999999999999989</v>
      </c>
    </row>
    <row r="34" spans="1:104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>1/6</f>
        <v>0.16666666666666666</v>
      </c>
      <c r="AJ34">
        <f t="shared" si="0"/>
        <v>0.16666666666666666</v>
      </c>
      <c r="AK34">
        <f t="shared" si="3"/>
        <v>0.16666666666666666</v>
      </c>
      <c r="AL34">
        <f t="shared" si="3"/>
        <v>0.16666666666666666</v>
      </c>
      <c r="AM34">
        <f t="shared" si="3"/>
        <v>0.16666666666666666</v>
      </c>
      <c r="AN34">
        <f t="shared" si="3"/>
        <v>0.16666666666666666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Z34">
        <f t="shared" si="1"/>
        <v>0.99999999999999989</v>
      </c>
    </row>
    <row r="35" spans="1:104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1/6</f>
        <v>0.16666666666666666</v>
      </c>
      <c r="AK35">
        <f t="shared" si="0"/>
        <v>0.16666666666666666</v>
      </c>
      <c r="AL35">
        <f t="shared" si="3"/>
        <v>0.16666666666666666</v>
      </c>
      <c r="AM35">
        <f t="shared" si="3"/>
        <v>0.16666666666666666</v>
      </c>
      <c r="AN35">
        <f t="shared" si="3"/>
        <v>0.16666666666666666</v>
      </c>
      <c r="AO35">
        <f t="shared" si="3"/>
        <v>0.16666666666666666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Z35">
        <f t="shared" si="1"/>
        <v>0.99999999999999989</v>
      </c>
    </row>
    <row r="36" spans="1:104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>1/6</f>
        <v>0.16666666666666666</v>
      </c>
      <c r="AL36">
        <f t="shared" si="0"/>
        <v>0.16666666666666666</v>
      </c>
      <c r="AM36">
        <f t="shared" si="3"/>
        <v>0.16666666666666666</v>
      </c>
      <c r="AN36">
        <f t="shared" si="3"/>
        <v>0.16666666666666666</v>
      </c>
      <c r="AO36">
        <f t="shared" si="3"/>
        <v>0.16666666666666666</v>
      </c>
      <c r="AP36">
        <f t="shared" si="3"/>
        <v>0.16666666666666666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Z36">
        <f t="shared" si="1"/>
        <v>0.99999999999999989</v>
      </c>
    </row>
    <row r="37" spans="1:104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>1/6</f>
        <v>0.16666666666666666</v>
      </c>
      <c r="AM37">
        <f t="shared" si="0"/>
        <v>0.16666666666666666</v>
      </c>
      <c r="AN37">
        <f t="shared" si="3"/>
        <v>0.16666666666666666</v>
      </c>
      <c r="AO37">
        <f t="shared" si="3"/>
        <v>0.16666666666666666</v>
      </c>
      <c r="AP37">
        <f t="shared" si="3"/>
        <v>0.16666666666666666</v>
      </c>
      <c r="AQ37">
        <f t="shared" si="3"/>
        <v>0.16666666666666666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Z37">
        <f t="shared" si="1"/>
        <v>0.99999999999999989</v>
      </c>
    </row>
    <row r="38" spans="1:104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>1/6</f>
        <v>0.16666666666666666</v>
      </c>
      <c r="AN38">
        <f t="shared" si="0"/>
        <v>0.16666666666666666</v>
      </c>
      <c r="AO38">
        <f t="shared" si="3"/>
        <v>0.16666666666666666</v>
      </c>
      <c r="AP38">
        <f t="shared" si="3"/>
        <v>0.16666666666666666</v>
      </c>
      <c r="AQ38">
        <f t="shared" si="3"/>
        <v>0.16666666666666666</v>
      </c>
      <c r="AR38">
        <f t="shared" si="3"/>
        <v>0.16666666666666666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Z38">
        <f t="shared" si="1"/>
        <v>0.99999999999999989</v>
      </c>
    </row>
    <row r="39" spans="1:104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>1/6</f>
        <v>0.16666666666666666</v>
      </c>
      <c r="AO39">
        <f t="shared" si="0"/>
        <v>0.16666666666666666</v>
      </c>
      <c r="AP39">
        <f t="shared" si="3"/>
        <v>0.16666666666666666</v>
      </c>
      <c r="AQ39">
        <f t="shared" si="3"/>
        <v>0.16666666666666666</v>
      </c>
      <c r="AR39">
        <f t="shared" si="3"/>
        <v>0.16666666666666666</v>
      </c>
      <c r="AS39">
        <f t="shared" si="3"/>
        <v>0.16666666666666666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Z39">
        <f t="shared" si="1"/>
        <v>0.99999999999999989</v>
      </c>
    </row>
    <row r="40" spans="1:104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1/6</f>
        <v>0.16666666666666666</v>
      </c>
      <c r="AP40">
        <f t="shared" si="0"/>
        <v>0.16666666666666666</v>
      </c>
      <c r="AQ40">
        <f t="shared" si="3"/>
        <v>0.16666666666666666</v>
      </c>
      <c r="AR40">
        <f t="shared" si="3"/>
        <v>0.16666666666666666</v>
      </c>
      <c r="AS40">
        <f t="shared" si="3"/>
        <v>0.16666666666666666</v>
      </c>
      <c r="AT40">
        <f t="shared" si="3"/>
        <v>0.16666666666666666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Z40">
        <f t="shared" si="1"/>
        <v>0.99999999999999989</v>
      </c>
    </row>
    <row r="41" spans="1:104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f>1/6</f>
        <v>0.16666666666666666</v>
      </c>
      <c r="AQ41">
        <f t="shared" si="0"/>
        <v>0.16666666666666666</v>
      </c>
      <c r="AR41">
        <f t="shared" si="3"/>
        <v>0.16666666666666666</v>
      </c>
      <c r="AS41">
        <f t="shared" si="3"/>
        <v>0.16666666666666666</v>
      </c>
      <c r="AT41">
        <f t="shared" si="3"/>
        <v>0.16666666666666666</v>
      </c>
      <c r="AU41">
        <f t="shared" si="3"/>
        <v>0.16666666666666666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Z41">
        <f t="shared" si="1"/>
        <v>0.99999999999999989</v>
      </c>
    </row>
    <row r="42" spans="1:104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f>1/6</f>
        <v>0.16666666666666666</v>
      </c>
      <c r="AR42">
        <f t="shared" si="0"/>
        <v>0.16666666666666666</v>
      </c>
      <c r="AS42">
        <f t="shared" si="3"/>
        <v>0.16666666666666666</v>
      </c>
      <c r="AT42">
        <f t="shared" si="3"/>
        <v>0.16666666666666666</v>
      </c>
      <c r="AU42">
        <f t="shared" si="3"/>
        <v>0.16666666666666666</v>
      </c>
      <c r="AV42">
        <f t="shared" si="3"/>
        <v>0.16666666666666666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Z42">
        <f t="shared" si="1"/>
        <v>0.99999999999999989</v>
      </c>
    </row>
    <row r="43" spans="1:104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f>1/6</f>
        <v>0.16666666666666666</v>
      </c>
      <c r="AS43">
        <f t="shared" si="0"/>
        <v>0.16666666666666666</v>
      </c>
      <c r="AT43">
        <f t="shared" si="3"/>
        <v>0.16666666666666666</v>
      </c>
      <c r="AU43">
        <f t="shared" si="3"/>
        <v>0.16666666666666666</v>
      </c>
      <c r="AV43">
        <f t="shared" si="3"/>
        <v>0.16666666666666666</v>
      </c>
      <c r="AW43">
        <f t="shared" ref="AW43:BL58" si="4">1/6</f>
        <v>0.16666666666666666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Z43">
        <f t="shared" si="1"/>
        <v>0.99999999999999989</v>
      </c>
    </row>
    <row r="44" spans="1:104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f>1/6</f>
        <v>0.16666666666666666</v>
      </c>
      <c r="AT44">
        <f t="shared" si="0"/>
        <v>0.16666666666666666</v>
      </c>
      <c r="AU44">
        <f t="shared" si="3"/>
        <v>0.16666666666666666</v>
      </c>
      <c r="AV44">
        <f t="shared" si="3"/>
        <v>0.16666666666666666</v>
      </c>
      <c r="AW44">
        <f t="shared" si="4"/>
        <v>0.16666666666666666</v>
      </c>
      <c r="AX44">
        <f t="shared" si="4"/>
        <v>0.16666666666666666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Z44">
        <f t="shared" si="1"/>
        <v>0.99999999999999989</v>
      </c>
    </row>
    <row r="45" spans="1:104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f>1/6</f>
        <v>0.16666666666666666</v>
      </c>
      <c r="AU45">
        <f t="shared" si="0"/>
        <v>0.16666666666666666</v>
      </c>
      <c r="AV45">
        <f t="shared" si="3"/>
        <v>0.16666666666666666</v>
      </c>
      <c r="AW45">
        <f t="shared" si="4"/>
        <v>0.16666666666666666</v>
      </c>
      <c r="AX45">
        <f t="shared" si="4"/>
        <v>0.16666666666666666</v>
      </c>
      <c r="AY45">
        <f t="shared" si="4"/>
        <v>0.16666666666666666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Z45">
        <f t="shared" si="1"/>
        <v>0.99999999999999989</v>
      </c>
    </row>
    <row r="46" spans="1:104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f>1/6</f>
        <v>0.16666666666666666</v>
      </c>
      <c r="AV46">
        <f t="shared" si="0"/>
        <v>0.16666666666666666</v>
      </c>
      <c r="AW46">
        <f t="shared" si="4"/>
        <v>0.16666666666666666</v>
      </c>
      <c r="AX46">
        <f t="shared" si="4"/>
        <v>0.16666666666666666</v>
      </c>
      <c r="AY46">
        <f t="shared" si="4"/>
        <v>0.16666666666666666</v>
      </c>
      <c r="AZ46">
        <f t="shared" si="4"/>
        <v>0.16666666666666666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Z46">
        <f t="shared" si="1"/>
        <v>0.99999999999999989</v>
      </c>
    </row>
    <row r="47" spans="1:104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f>1/6</f>
        <v>0.16666666666666666</v>
      </c>
      <c r="AW47">
        <f t="shared" si="0"/>
        <v>0.16666666666666666</v>
      </c>
      <c r="AX47">
        <f t="shared" si="4"/>
        <v>0.16666666666666666</v>
      </c>
      <c r="AY47">
        <f t="shared" si="4"/>
        <v>0.16666666666666666</v>
      </c>
      <c r="AZ47">
        <f t="shared" si="4"/>
        <v>0.16666666666666666</v>
      </c>
      <c r="BA47">
        <f t="shared" si="4"/>
        <v>0.16666666666666666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Z47">
        <f t="shared" si="1"/>
        <v>0.99999999999999989</v>
      </c>
    </row>
    <row r="48" spans="1:104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f>1/6</f>
        <v>0.16666666666666666</v>
      </c>
      <c r="AX48">
        <f t="shared" si="0"/>
        <v>0.16666666666666666</v>
      </c>
      <c r="AY48">
        <f t="shared" si="4"/>
        <v>0.16666666666666666</v>
      </c>
      <c r="AZ48">
        <f t="shared" si="4"/>
        <v>0.16666666666666666</v>
      </c>
      <c r="BA48">
        <f t="shared" si="4"/>
        <v>0.16666666666666666</v>
      </c>
      <c r="BB48">
        <f t="shared" si="4"/>
        <v>0.16666666666666666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Z48">
        <f t="shared" si="1"/>
        <v>0.99999999999999989</v>
      </c>
    </row>
    <row r="49" spans="1:104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>1/6</f>
        <v>0.16666666666666666</v>
      </c>
      <c r="AY49">
        <f t="shared" si="0"/>
        <v>0.16666666666666666</v>
      </c>
      <c r="AZ49">
        <f t="shared" si="4"/>
        <v>0.16666666666666666</v>
      </c>
      <c r="BA49">
        <f t="shared" si="4"/>
        <v>0.16666666666666666</v>
      </c>
      <c r="BB49">
        <f t="shared" si="4"/>
        <v>0.16666666666666666</v>
      </c>
      <c r="BC49">
        <f t="shared" si="4"/>
        <v>0.16666666666666666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Z49">
        <f t="shared" si="1"/>
        <v>0.99999999999999989</v>
      </c>
    </row>
    <row r="50" spans="1:104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>1/6</f>
        <v>0.16666666666666666</v>
      </c>
      <c r="AZ50">
        <f t="shared" si="0"/>
        <v>0.16666666666666666</v>
      </c>
      <c r="BA50">
        <f t="shared" si="4"/>
        <v>0.16666666666666666</v>
      </c>
      <c r="BB50">
        <f t="shared" si="4"/>
        <v>0.16666666666666666</v>
      </c>
      <c r="BC50">
        <f t="shared" si="4"/>
        <v>0.16666666666666666</v>
      </c>
      <c r="BD50">
        <f t="shared" si="4"/>
        <v>0.16666666666666666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Z50">
        <f t="shared" si="1"/>
        <v>0.99999999999999989</v>
      </c>
    </row>
    <row r="51" spans="1:104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>1/6</f>
        <v>0.16666666666666666</v>
      </c>
      <c r="BA51">
        <f t="shared" si="0"/>
        <v>0.16666666666666666</v>
      </c>
      <c r="BB51">
        <f t="shared" si="4"/>
        <v>0.16666666666666666</v>
      </c>
      <c r="BC51">
        <f t="shared" si="4"/>
        <v>0.16666666666666666</v>
      </c>
      <c r="BD51">
        <f t="shared" si="4"/>
        <v>0.16666666666666666</v>
      </c>
      <c r="BE51">
        <f t="shared" si="4"/>
        <v>0.16666666666666666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Z51">
        <f t="shared" si="1"/>
        <v>0.99999999999999989</v>
      </c>
    </row>
    <row r="52" spans="1:104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f>1/6</f>
        <v>0.16666666666666666</v>
      </c>
      <c r="BB52">
        <f t="shared" si="0"/>
        <v>0.16666666666666666</v>
      </c>
      <c r="BC52">
        <f t="shared" si="4"/>
        <v>0.16666666666666666</v>
      </c>
      <c r="BD52">
        <f t="shared" si="4"/>
        <v>0.16666666666666666</v>
      </c>
      <c r="BE52">
        <f t="shared" si="4"/>
        <v>0.16666666666666666</v>
      </c>
      <c r="BF52">
        <f t="shared" si="4"/>
        <v>0.16666666666666666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Z52">
        <f t="shared" si="1"/>
        <v>0.99999999999999989</v>
      </c>
    </row>
    <row r="53" spans="1:104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f>1/6</f>
        <v>0.16666666666666666</v>
      </c>
      <c r="BC53">
        <f t="shared" si="0"/>
        <v>0.16666666666666666</v>
      </c>
      <c r="BD53">
        <f t="shared" si="4"/>
        <v>0.16666666666666666</v>
      </c>
      <c r="BE53">
        <f t="shared" si="4"/>
        <v>0.16666666666666666</v>
      </c>
      <c r="BF53">
        <f t="shared" si="4"/>
        <v>0.16666666666666666</v>
      </c>
      <c r="BG53">
        <f t="shared" si="4"/>
        <v>0.16666666666666666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Z53">
        <f t="shared" si="1"/>
        <v>0.99999999999999989</v>
      </c>
    </row>
    <row r="54" spans="1:104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f>1/6</f>
        <v>0.16666666666666666</v>
      </c>
      <c r="BD54">
        <f t="shared" si="0"/>
        <v>0.16666666666666666</v>
      </c>
      <c r="BE54">
        <f t="shared" si="4"/>
        <v>0.16666666666666666</v>
      </c>
      <c r="BF54">
        <f t="shared" si="4"/>
        <v>0.16666666666666666</v>
      </c>
      <c r="BG54">
        <f t="shared" si="4"/>
        <v>0.16666666666666666</v>
      </c>
      <c r="BH54">
        <f t="shared" si="4"/>
        <v>0.16666666666666666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Z54">
        <f t="shared" si="1"/>
        <v>0.99999999999999989</v>
      </c>
    </row>
    <row r="55" spans="1:104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f>1/6</f>
        <v>0.16666666666666666</v>
      </c>
      <c r="BE55">
        <f t="shared" si="0"/>
        <v>0.16666666666666666</v>
      </c>
      <c r="BF55">
        <f t="shared" si="4"/>
        <v>0.16666666666666666</v>
      </c>
      <c r="BG55">
        <f t="shared" si="4"/>
        <v>0.16666666666666666</v>
      </c>
      <c r="BH55">
        <f t="shared" si="4"/>
        <v>0.16666666666666666</v>
      </c>
      <c r="BI55">
        <f t="shared" si="4"/>
        <v>0.16666666666666666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Z55">
        <f t="shared" si="1"/>
        <v>0.99999999999999989</v>
      </c>
    </row>
    <row r="56" spans="1:104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1/6</f>
        <v>0.16666666666666666</v>
      </c>
      <c r="BF56">
        <f t="shared" si="0"/>
        <v>0.16666666666666666</v>
      </c>
      <c r="BG56">
        <f t="shared" si="4"/>
        <v>0.16666666666666666</v>
      </c>
      <c r="BH56">
        <f t="shared" si="4"/>
        <v>0.16666666666666666</v>
      </c>
      <c r="BI56">
        <f t="shared" si="4"/>
        <v>0.16666666666666666</v>
      </c>
      <c r="BJ56">
        <f t="shared" si="4"/>
        <v>0.16666666666666666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Z56">
        <f t="shared" si="1"/>
        <v>0.99999999999999989</v>
      </c>
    </row>
    <row r="57" spans="1:104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f>1/6</f>
        <v>0.16666666666666666</v>
      </c>
      <c r="BG57">
        <f t="shared" si="0"/>
        <v>0.16666666666666666</v>
      </c>
      <c r="BH57">
        <f t="shared" si="4"/>
        <v>0.16666666666666666</v>
      </c>
      <c r="BI57">
        <f t="shared" si="4"/>
        <v>0.16666666666666666</v>
      </c>
      <c r="BJ57">
        <f t="shared" si="4"/>
        <v>0.16666666666666666</v>
      </c>
      <c r="BK57">
        <f t="shared" si="4"/>
        <v>0.16666666666666666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Z57">
        <f t="shared" si="1"/>
        <v>0.99999999999999989</v>
      </c>
    </row>
    <row r="58" spans="1:104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f>1/6</f>
        <v>0.16666666666666666</v>
      </c>
      <c r="BH58">
        <f t="shared" si="0"/>
        <v>0.16666666666666666</v>
      </c>
      <c r="BI58">
        <f t="shared" si="4"/>
        <v>0.16666666666666666</v>
      </c>
      <c r="BJ58">
        <f t="shared" si="4"/>
        <v>0.16666666666666666</v>
      </c>
      <c r="BK58">
        <f t="shared" si="4"/>
        <v>0.16666666666666666</v>
      </c>
      <c r="BL58">
        <f t="shared" si="4"/>
        <v>0.16666666666666666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Z58">
        <f t="shared" si="1"/>
        <v>0.99999999999999989</v>
      </c>
    </row>
    <row r="59" spans="1:104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f>1/6</f>
        <v>0.16666666666666666</v>
      </c>
      <c r="BI59">
        <f t="shared" si="0"/>
        <v>0.16666666666666666</v>
      </c>
      <c r="BJ59">
        <f t="shared" ref="BJ59:BY74" si="5">1/6</f>
        <v>0.16666666666666666</v>
      </c>
      <c r="BK59">
        <f t="shared" si="5"/>
        <v>0.16666666666666666</v>
      </c>
      <c r="BL59">
        <f t="shared" si="5"/>
        <v>0.16666666666666666</v>
      </c>
      <c r="BM59">
        <f t="shared" si="5"/>
        <v>0.16666666666666666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Z59">
        <f t="shared" si="1"/>
        <v>0.99999999999999989</v>
      </c>
    </row>
    <row r="60" spans="1:104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1/6</f>
        <v>0.16666666666666666</v>
      </c>
      <c r="BJ60">
        <f t="shared" si="0"/>
        <v>0.16666666666666666</v>
      </c>
      <c r="BK60">
        <f t="shared" si="5"/>
        <v>0.16666666666666666</v>
      </c>
      <c r="BL60">
        <f t="shared" si="5"/>
        <v>0.16666666666666666</v>
      </c>
      <c r="BM60">
        <f t="shared" si="5"/>
        <v>0.16666666666666666</v>
      </c>
      <c r="BN60">
        <f t="shared" si="5"/>
        <v>0.16666666666666666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Z60">
        <f t="shared" si="1"/>
        <v>0.99999999999999989</v>
      </c>
    </row>
    <row r="61" spans="1:104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>1/6</f>
        <v>0.16666666666666666</v>
      </c>
      <c r="BK61">
        <f t="shared" si="0"/>
        <v>0.16666666666666666</v>
      </c>
      <c r="BL61">
        <f t="shared" si="5"/>
        <v>0.16666666666666666</v>
      </c>
      <c r="BM61">
        <f t="shared" si="5"/>
        <v>0.16666666666666666</v>
      </c>
      <c r="BN61">
        <f t="shared" si="5"/>
        <v>0.16666666666666666</v>
      </c>
      <c r="BO61">
        <f t="shared" si="5"/>
        <v>0.16666666666666666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Z61">
        <f t="shared" si="1"/>
        <v>0.99999999999999989</v>
      </c>
    </row>
    <row r="62" spans="1:104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f>1/6</f>
        <v>0.16666666666666666</v>
      </c>
      <c r="BL62">
        <f t="shared" si="0"/>
        <v>0.16666666666666666</v>
      </c>
      <c r="BM62">
        <f t="shared" si="5"/>
        <v>0.16666666666666666</v>
      </c>
      <c r="BN62">
        <f t="shared" si="5"/>
        <v>0.16666666666666666</v>
      </c>
      <c r="BO62">
        <f t="shared" si="5"/>
        <v>0.16666666666666666</v>
      </c>
      <c r="BP62">
        <f t="shared" si="5"/>
        <v>0.16666666666666666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Z62">
        <f t="shared" si="1"/>
        <v>0.99999999999999989</v>
      </c>
    </row>
    <row r="63" spans="1:104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>1/6</f>
        <v>0.16666666666666666</v>
      </c>
      <c r="BM63">
        <f t="shared" si="0"/>
        <v>0.16666666666666666</v>
      </c>
      <c r="BN63">
        <f t="shared" si="5"/>
        <v>0.16666666666666666</v>
      </c>
      <c r="BO63">
        <f t="shared" si="5"/>
        <v>0.16666666666666666</v>
      </c>
      <c r="BP63">
        <f t="shared" si="5"/>
        <v>0.16666666666666666</v>
      </c>
      <c r="BQ63">
        <f t="shared" si="5"/>
        <v>0.16666666666666666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Z63">
        <f t="shared" si="1"/>
        <v>0.99999999999999989</v>
      </c>
    </row>
    <row r="64" spans="1:104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1/6</f>
        <v>0.16666666666666666</v>
      </c>
      <c r="BN64">
        <f t="shared" si="0"/>
        <v>0.16666666666666666</v>
      </c>
      <c r="BO64">
        <f t="shared" si="5"/>
        <v>0.16666666666666666</v>
      </c>
      <c r="BP64">
        <f t="shared" si="5"/>
        <v>0.16666666666666666</v>
      </c>
      <c r="BQ64">
        <f t="shared" si="5"/>
        <v>0.16666666666666666</v>
      </c>
      <c r="BR64">
        <f t="shared" si="5"/>
        <v>0.16666666666666666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Z64">
        <f t="shared" si="1"/>
        <v>0.99999999999999989</v>
      </c>
    </row>
    <row r="65" spans="1:104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>1/6</f>
        <v>0.16666666666666666</v>
      </c>
      <c r="BO65">
        <f t="shared" si="0"/>
        <v>0.16666666666666666</v>
      </c>
      <c r="BP65">
        <f t="shared" si="5"/>
        <v>0.16666666666666666</v>
      </c>
      <c r="BQ65">
        <f t="shared" si="5"/>
        <v>0.16666666666666666</v>
      </c>
      <c r="BR65">
        <f t="shared" si="5"/>
        <v>0.16666666666666666</v>
      </c>
      <c r="BS65">
        <f t="shared" si="5"/>
        <v>0.16666666666666666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Z65">
        <f t="shared" si="1"/>
        <v>0.99999999999999989</v>
      </c>
    </row>
    <row r="66" spans="1:104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1/6</f>
        <v>0.16666666666666666</v>
      </c>
      <c r="BP66">
        <f t="shared" si="0"/>
        <v>0.16666666666666666</v>
      </c>
      <c r="BQ66">
        <f t="shared" si="5"/>
        <v>0.16666666666666666</v>
      </c>
      <c r="BR66">
        <f t="shared" si="5"/>
        <v>0.16666666666666666</v>
      </c>
      <c r="BS66">
        <f t="shared" si="5"/>
        <v>0.16666666666666666</v>
      </c>
      <c r="BT66">
        <f t="shared" si="5"/>
        <v>0.16666666666666666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Z66">
        <f t="shared" si="1"/>
        <v>0.99999999999999989</v>
      </c>
    </row>
    <row r="67" spans="1:104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f>1/6</f>
        <v>0.16666666666666666</v>
      </c>
      <c r="BQ67">
        <f t="shared" si="0"/>
        <v>0.16666666666666666</v>
      </c>
      <c r="BR67">
        <f t="shared" si="5"/>
        <v>0.16666666666666666</v>
      </c>
      <c r="BS67">
        <f t="shared" si="5"/>
        <v>0.16666666666666666</v>
      </c>
      <c r="BT67">
        <f t="shared" si="5"/>
        <v>0.16666666666666666</v>
      </c>
      <c r="BU67">
        <f t="shared" si="5"/>
        <v>0.16666666666666666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Z67">
        <f t="shared" ref="CZ67:CZ101" si="6">SUM(B67:CW67)</f>
        <v>0.99999999999999989</v>
      </c>
    </row>
    <row r="68" spans="1:104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f>1/6</f>
        <v>0.16666666666666666</v>
      </c>
      <c r="BR68">
        <f t="shared" si="0"/>
        <v>0.16666666666666666</v>
      </c>
      <c r="BS68">
        <f t="shared" si="5"/>
        <v>0.16666666666666666</v>
      </c>
      <c r="BT68">
        <f t="shared" si="5"/>
        <v>0.16666666666666666</v>
      </c>
      <c r="BU68">
        <f t="shared" si="5"/>
        <v>0.16666666666666666</v>
      </c>
      <c r="BV68">
        <f t="shared" si="5"/>
        <v>0.16666666666666666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Z68">
        <f t="shared" si="6"/>
        <v>0.99999999999999989</v>
      </c>
    </row>
    <row r="69" spans="1:104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f>1/6</f>
        <v>0.16666666666666666</v>
      </c>
      <c r="BS69">
        <f t="shared" si="0"/>
        <v>0.16666666666666666</v>
      </c>
      <c r="BT69">
        <f t="shared" si="5"/>
        <v>0.16666666666666666</v>
      </c>
      <c r="BU69">
        <f t="shared" si="5"/>
        <v>0.16666666666666666</v>
      </c>
      <c r="BV69">
        <f t="shared" si="5"/>
        <v>0.16666666666666666</v>
      </c>
      <c r="BW69">
        <f t="shared" si="5"/>
        <v>0.16666666666666666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Z69">
        <f t="shared" si="6"/>
        <v>0.99999999999999989</v>
      </c>
    </row>
    <row r="70" spans="1:104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f>1/6</f>
        <v>0.16666666666666666</v>
      </c>
      <c r="BT70">
        <f t="shared" si="0"/>
        <v>0.16666666666666666</v>
      </c>
      <c r="BU70">
        <f t="shared" si="5"/>
        <v>0.16666666666666666</v>
      </c>
      <c r="BV70">
        <f t="shared" si="5"/>
        <v>0.16666666666666666</v>
      </c>
      <c r="BW70">
        <f t="shared" si="5"/>
        <v>0.16666666666666666</v>
      </c>
      <c r="BX70">
        <f t="shared" si="5"/>
        <v>0.16666666666666666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Z70">
        <f t="shared" si="6"/>
        <v>0.99999999999999989</v>
      </c>
    </row>
    <row r="71" spans="1:104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1/6</f>
        <v>0.16666666666666666</v>
      </c>
      <c r="BU71">
        <f t="shared" si="0"/>
        <v>0.16666666666666666</v>
      </c>
      <c r="BV71">
        <f t="shared" si="5"/>
        <v>0.16666666666666666</v>
      </c>
      <c r="BW71">
        <f t="shared" si="5"/>
        <v>0.16666666666666666</v>
      </c>
      <c r="BX71">
        <f t="shared" si="5"/>
        <v>0.16666666666666666</v>
      </c>
      <c r="BY71">
        <f t="shared" si="5"/>
        <v>0.16666666666666666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Z71">
        <f t="shared" si="6"/>
        <v>0.99999999999999989</v>
      </c>
    </row>
    <row r="72" spans="1:104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>1/6</f>
        <v>0.16666666666666666</v>
      </c>
      <c r="BV72">
        <f t="shared" si="0"/>
        <v>0.16666666666666666</v>
      </c>
      <c r="BW72">
        <f t="shared" si="5"/>
        <v>0.16666666666666666</v>
      </c>
      <c r="BX72">
        <f t="shared" si="5"/>
        <v>0.16666666666666666</v>
      </c>
      <c r="BY72">
        <f t="shared" si="5"/>
        <v>0.16666666666666666</v>
      </c>
      <c r="BZ72">
        <f t="shared" ref="BZ72:CO87" si="7">1/6</f>
        <v>0.16666666666666666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Z72">
        <f t="shared" si="6"/>
        <v>0.99999999999999989</v>
      </c>
    </row>
    <row r="73" spans="1:104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f>1/6</f>
        <v>0.16666666666666666</v>
      </c>
      <c r="BW73">
        <f t="shared" si="0"/>
        <v>0.16666666666666666</v>
      </c>
      <c r="BX73">
        <f t="shared" si="5"/>
        <v>0.16666666666666666</v>
      </c>
      <c r="BY73">
        <f t="shared" si="5"/>
        <v>0.16666666666666666</v>
      </c>
      <c r="BZ73">
        <f t="shared" si="7"/>
        <v>0.16666666666666666</v>
      </c>
      <c r="CA73">
        <f t="shared" si="7"/>
        <v>0.16666666666666666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Z73">
        <f t="shared" si="6"/>
        <v>0.99999999999999989</v>
      </c>
    </row>
    <row r="74" spans="1:104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f>1/6</f>
        <v>0.16666666666666666</v>
      </c>
      <c r="BX74">
        <f t="shared" si="0"/>
        <v>0.16666666666666666</v>
      </c>
      <c r="BY74">
        <f t="shared" si="5"/>
        <v>0.16666666666666666</v>
      </c>
      <c r="BZ74">
        <f t="shared" si="7"/>
        <v>0.16666666666666666</v>
      </c>
      <c r="CA74">
        <f t="shared" si="7"/>
        <v>0.16666666666666666</v>
      </c>
      <c r="CB74">
        <f t="shared" si="7"/>
        <v>0.16666666666666666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Z74">
        <f t="shared" si="6"/>
        <v>0.99999999999999989</v>
      </c>
    </row>
    <row r="75" spans="1:104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f>1/6</f>
        <v>0.16666666666666666</v>
      </c>
      <c r="BY75">
        <f t="shared" si="0"/>
        <v>0.16666666666666666</v>
      </c>
      <c r="BZ75">
        <f t="shared" si="7"/>
        <v>0.16666666666666666</v>
      </c>
      <c r="CA75">
        <f t="shared" si="7"/>
        <v>0.16666666666666666</v>
      </c>
      <c r="CB75">
        <f t="shared" si="7"/>
        <v>0.16666666666666666</v>
      </c>
      <c r="CC75">
        <f t="shared" si="7"/>
        <v>0.16666666666666666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Z75">
        <f t="shared" si="6"/>
        <v>0.99999999999999989</v>
      </c>
    </row>
    <row r="76" spans="1:104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f>1/6</f>
        <v>0.16666666666666666</v>
      </c>
      <c r="BZ76">
        <f t="shared" si="0"/>
        <v>0.16666666666666666</v>
      </c>
      <c r="CA76">
        <f t="shared" si="7"/>
        <v>0.16666666666666666</v>
      </c>
      <c r="CB76">
        <f t="shared" si="7"/>
        <v>0.16666666666666666</v>
      </c>
      <c r="CC76">
        <f t="shared" si="7"/>
        <v>0.16666666666666666</v>
      </c>
      <c r="CD76">
        <f t="shared" si="7"/>
        <v>0.16666666666666666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Z76">
        <f t="shared" si="6"/>
        <v>0.99999999999999989</v>
      </c>
    </row>
    <row r="77" spans="1:104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f>1/6</f>
        <v>0.16666666666666666</v>
      </c>
      <c r="CA77">
        <f t="shared" si="0"/>
        <v>0.16666666666666666</v>
      </c>
      <c r="CB77">
        <f t="shared" si="7"/>
        <v>0.16666666666666666</v>
      </c>
      <c r="CC77">
        <f t="shared" si="7"/>
        <v>0.16666666666666666</v>
      </c>
      <c r="CD77">
        <f t="shared" si="7"/>
        <v>0.16666666666666666</v>
      </c>
      <c r="CE77">
        <f t="shared" si="7"/>
        <v>0.16666666666666666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Z77">
        <f t="shared" si="6"/>
        <v>0.99999999999999989</v>
      </c>
    </row>
    <row r="78" spans="1:104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f>1/6</f>
        <v>0.16666666666666666</v>
      </c>
      <c r="CB78">
        <f t="shared" si="0"/>
        <v>0.16666666666666666</v>
      </c>
      <c r="CC78">
        <f t="shared" si="7"/>
        <v>0.16666666666666666</v>
      </c>
      <c r="CD78">
        <f t="shared" si="7"/>
        <v>0.16666666666666666</v>
      </c>
      <c r="CE78">
        <f t="shared" si="7"/>
        <v>0.16666666666666666</v>
      </c>
      <c r="CF78">
        <f t="shared" si="7"/>
        <v>0.16666666666666666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Z78">
        <f t="shared" si="6"/>
        <v>0.99999999999999989</v>
      </c>
    </row>
    <row r="79" spans="1:104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f>1/6</f>
        <v>0.16666666666666666</v>
      </c>
      <c r="CC79">
        <f t="shared" si="0"/>
        <v>0.16666666666666666</v>
      </c>
      <c r="CD79">
        <f t="shared" si="7"/>
        <v>0.16666666666666666</v>
      </c>
      <c r="CE79">
        <f t="shared" si="7"/>
        <v>0.16666666666666666</v>
      </c>
      <c r="CF79">
        <f t="shared" si="7"/>
        <v>0.16666666666666666</v>
      </c>
      <c r="CG79">
        <f t="shared" si="7"/>
        <v>0.16666666666666666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Z79">
        <f t="shared" si="6"/>
        <v>0.99999999999999989</v>
      </c>
    </row>
    <row r="80" spans="1:104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f>1/6</f>
        <v>0.16666666666666666</v>
      </c>
      <c r="CD80">
        <f t="shared" si="0"/>
        <v>0.16666666666666666</v>
      </c>
      <c r="CE80">
        <f t="shared" si="7"/>
        <v>0.16666666666666666</v>
      </c>
      <c r="CF80">
        <f t="shared" si="7"/>
        <v>0.16666666666666666</v>
      </c>
      <c r="CG80">
        <f t="shared" si="7"/>
        <v>0.16666666666666666</v>
      </c>
      <c r="CH80">
        <f t="shared" si="7"/>
        <v>0.16666666666666666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Z80">
        <f t="shared" si="6"/>
        <v>0.99999999999999989</v>
      </c>
    </row>
    <row r="81" spans="1:104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f>1/6</f>
        <v>0.16666666666666666</v>
      </c>
      <c r="CE81">
        <f t="shared" si="0"/>
        <v>0.16666666666666666</v>
      </c>
      <c r="CF81">
        <f t="shared" si="7"/>
        <v>0.16666666666666666</v>
      </c>
      <c r="CG81">
        <f t="shared" si="7"/>
        <v>0.16666666666666666</v>
      </c>
      <c r="CH81">
        <f t="shared" si="7"/>
        <v>0.16666666666666666</v>
      </c>
      <c r="CI81">
        <f t="shared" si="7"/>
        <v>0.16666666666666666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Z81">
        <f t="shared" si="6"/>
        <v>0.99999999999999989</v>
      </c>
    </row>
    <row r="82" spans="1:104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f>1/6</f>
        <v>0.16666666666666666</v>
      </c>
      <c r="CF82">
        <f t="shared" si="0"/>
        <v>0.16666666666666666</v>
      </c>
      <c r="CG82">
        <f t="shared" si="7"/>
        <v>0.16666666666666666</v>
      </c>
      <c r="CH82">
        <f t="shared" si="7"/>
        <v>0.16666666666666666</v>
      </c>
      <c r="CI82">
        <f t="shared" si="7"/>
        <v>0.16666666666666666</v>
      </c>
      <c r="CJ82">
        <f t="shared" si="7"/>
        <v>0.16666666666666666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Z82">
        <f t="shared" si="6"/>
        <v>0.99999999999999989</v>
      </c>
    </row>
    <row r="83" spans="1:104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f>1/6</f>
        <v>0.16666666666666666</v>
      </c>
      <c r="CG83">
        <f t="shared" si="0"/>
        <v>0.16666666666666666</v>
      </c>
      <c r="CH83">
        <f t="shared" si="7"/>
        <v>0.16666666666666666</v>
      </c>
      <c r="CI83">
        <f t="shared" si="7"/>
        <v>0.16666666666666666</v>
      </c>
      <c r="CJ83">
        <f t="shared" si="7"/>
        <v>0.16666666666666666</v>
      </c>
      <c r="CK83">
        <f t="shared" si="7"/>
        <v>0.16666666666666666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Z83">
        <f t="shared" si="6"/>
        <v>0.99999999999999989</v>
      </c>
    </row>
    <row r="84" spans="1:104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f>1/6</f>
        <v>0.16666666666666666</v>
      </c>
      <c r="CH84">
        <f t="shared" si="0"/>
        <v>0.16666666666666666</v>
      </c>
      <c r="CI84">
        <f t="shared" si="7"/>
        <v>0.16666666666666666</v>
      </c>
      <c r="CJ84">
        <f t="shared" si="7"/>
        <v>0.16666666666666666</v>
      </c>
      <c r="CK84">
        <f t="shared" si="7"/>
        <v>0.16666666666666666</v>
      </c>
      <c r="CL84">
        <f t="shared" si="7"/>
        <v>0.16666666666666666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Z84">
        <f t="shared" si="6"/>
        <v>0.99999999999999989</v>
      </c>
    </row>
    <row r="85" spans="1:104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f>1/6</f>
        <v>0.16666666666666666</v>
      </c>
      <c r="CI85">
        <f t="shared" si="0"/>
        <v>0.16666666666666666</v>
      </c>
      <c r="CJ85">
        <f t="shared" si="7"/>
        <v>0.16666666666666666</v>
      </c>
      <c r="CK85">
        <f t="shared" si="7"/>
        <v>0.16666666666666666</v>
      </c>
      <c r="CL85">
        <f t="shared" si="7"/>
        <v>0.16666666666666666</v>
      </c>
      <c r="CM85">
        <f t="shared" si="7"/>
        <v>0.16666666666666666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Z85">
        <f t="shared" si="6"/>
        <v>0.99999999999999989</v>
      </c>
    </row>
    <row r="86" spans="1:104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f>1/6</f>
        <v>0.16666666666666666</v>
      </c>
      <c r="CJ86">
        <f t="shared" si="0"/>
        <v>0.16666666666666666</v>
      </c>
      <c r="CK86">
        <f t="shared" si="7"/>
        <v>0.16666666666666666</v>
      </c>
      <c r="CL86">
        <f t="shared" si="7"/>
        <v>0.16666666666666666</v>
      </c>
      <c r="CM86">
        <f t="shared" si="7"/>
        <v>0.16666666666666666</v>
      </c>
      <c r="CN86">
        <f t="shared" si="7"/>
        <v>0.16666666666666666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Z86">
        <f t="shared" si="6"/>
        <v>0.99999999999999989</v>
      </c>
    </row>
    <row r="87" spans="1:104" x14ac:dyDescent="0.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f>1/6</f>
        <v>0.16666666666666666</v>
      </c>
      <c r="CK87">
        <f t="shared" si="0"/>
        <v>0.16666666666666666</v>
      </c>
      <c r="CL87">
        <f t="shared" si="7"/>
        <v>0.16666666666666666</v>
      </c>
      <c r="CM87">
        <f t="shared" si="7"/>
        <v>0.16666666666666666</v>
      </c>
      <c r="CN87">
        <f t="shared" si="7"/>
        <v>0.16666666666666666</v>
      </c>
      <c r="CO87">
        <f t="shared" si="7"/>
        <v>0.16666666666666666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Z87">
        <f t="shared" si="6"/>
        <v>0.99999999999999989</v>
      </c>
    </row>
    <row r="88" spans="1:104" x14ac:dyDescent="0.2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1/6</f>
        <v>0.16666666666666666</v>
      </c>
      <c r="CL88">
        <f t="shared" si="0"/>
        <v>0.16666666666666666</v>
      </c>
      <c r="CM88">
        <f t="shared" ref="CM88:CX99" si="8">1/6</f>
        <v>0.16666666666666666</v>
      </c>
      <c r="CN88">
        <f t="shared" si="8"/>
        <v>0.16666666666666666</v>
      </c>
      <c r="CO88">
        <f t="shared" si="8"/>
        <v>0.16666666666666666</v>
      </c>
      <c r="CP88">
        <f t="shared" si="8"/>
        <v>0.16666666666666666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Z88">
        <f t="shared" si="6"/>
        <v>0.99999999999999989</v>
      </c>
    </row>
    <row r="89" spans="1:104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f>1/6</f>
        <v>0.16666666666666666</v>
      </c>
      <c r="CM89">
        <f t="shared" si="0"/>
        <v>0.16666666666666666</v>
      </c>
      <c r="CN89">
        <f t="shared" si="8"/>
        <v>0.16666666666666666</v>
      </c>
      <c r="CO89">
        <f t="shared" si="8"/>
        <v>0.16666666666666666</v>
      </c>
      <c r="CP89">
        <f t="shared" si="8"/>
        <v>0.16666666666666666</v>
      </c>
      <c r="CQ89">
        <f t="shared" si="8"/>
        <v>0.16666666666666666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Z89">
        <f t="shared" si="6"/>
        <v>0.99999999999999989</v>
      </c>
    </row>
    <row r="90" spans="1:104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f>1/6</f>
        <v>0.16666666666666666</v>
      </c>
      <c r="CN90">
        <f t="shared" si="0"/>
        <v>0.16666666666666666</v>
      </c>
      <c r="CO90">
        <f t="shared" si="8"/>
        <v>0.16666666666666666</v>
      </c>
      <c r="CP90">
        <f t="shared" si="8"/>
        <v>0.16666666666666666</v>
      </c>
      <c r="CQ90">
        <f t="shared" si="8"/>
        <v>0.16666666666666666</v>
      </c>
      <c r="CR90">
        <f t="shared" si="8"/>
        <v>0.16666666666666666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Z90">
        <f t="shared" si="6"/>
        <v>0.99999999999999989</v>
      </c>
    </row>
    <row r="91" spans="1:104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>1/6</f>
        <v>0.16666666666666666</v>
      </c>
      <c r="CO91">
        <f t="shared" si="0"/>
        <v>0.16666666666666666</v>
      </c>
      <c r="CP91">
        <f t="shared" si="8"/>
        <v>0.16666666666666666</v>
      </c>
      <c r="CQ91">
        <f t="shared" si="8"/>
        <v>0.16666666666666666</v>
      </c>
      <c r="CR91">
        <f t="shared" si="8"/>
        <v>0.16666666666666666</v>
      </c>
      <c r="CS91">
        <f t="shared" si="8"/>
        <v>0.16666666666666666</v>
      </c>
      <c r="CT91">
        <v>0</v>
      </c>
      <c r="CU91">
        <v>0</v>
      </c>
      <c r="CV91">
        <v>0</v>
      </c>
      <c r="CW91">
        <v>0</v>
      </c>
      <c r="CX91">
        <v>0</v>
      </c>
      <c r="CZ91">
        <f t="shared" si="6"/>
        <v>0.99999999999999989</v>
      </c>
    </row>
    <row r="92" spans="1:104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f>1/6</f>
        <v>0.16666666666666666</v>
      </c>
      <c r="CP92">
        <f t="shared" si="0"/>
        <v>0.16666666666666666</v>
      </c>
      <c r="CQ92">
        <f t="shared" si="8"/>
        <v>0.16666666666666666</v>
      </c>
      <c r="CR92">
        <f t="shared" si="8"/>
        <v>0.16666666666666666</v>
      </c>
      <c r="CS92">
        <f t="shared" si="8"/>
        <v>0.16666666666666666</v>
      </c>
      <c r="CT92">
        <f t="shared" si="8"/>
        <v>0.16666666666666666</v>
      </c>
      <c r="CU92">
        <v>0</v>
      </c>
      <c r="CV92">
        <v>0</v>
      </c>
      <c r="CW92">
        <v>0</v>
      </c>
      <c r="CX92">
        <v>0</v>
      </c>
      <c r="CZ92">
        <f t="shared" si="6"/>
        <v>0.99999999999999989</v>
      </c>
    </row>
    <row r="93" spans="1:104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f>1/6</f>
        <v>0.16666666666666666</v>
      </c>
      <c r="CQ93">
        <f t="shared" si="0"/>
        <v>0.16666666666666666</v>
      </c>
      <c r="CR93">
        <f t="shared" si="8"/>
        <v>0.16666666666666666</v>
      </c>
      <c r="CS93">
        <f t="shared" si="8"/>
        <v>0.16666666666666666</v>
      </c>
      <c r="CT93">
        <f t="shared" si="8"/>
        <v>0.16666666666666666</v>
      </c>
      <c r="CU93">
        <f t="shared" si="8"/>
        <v>0.16666666666666666</v>
      </c>
      <c r="CV93">
        <v>0</v>
      </c>
      <c r="CW93">
        <v>0</v>
      </c>
      <c r="CX93">
        <v>0</v>
      </c>
      <c r="CZ93">
        <f t="shared" si="6"/>
        <v>0.99999999999999989</v>
      </c>
    </row>
    <row r="94" spans="1:104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f>1/6</f>
        <v>0.16666666666666666</v>
      </c>
      <c r="CR94">
        <f t="shared" si="0"/>
        <v>0.16666666666666666</v>
      </c>
      <c r="CS94">
        <f t="shared" si="8"/>
        <v>0.16666666666666666</v>
      </c>
      <c r="CT94">
        <f t="shared" si="8"/>
        <v>0.16666666666666666</v>
      </c>
      <c r="CU94">
        <f t="shared" si="8"/>
        <v>0.16666666666666666</v>
      </c>
      <c r="CV94">
        <f t="shared" si="8"/>
        <v>0.16666666666666666</v>
      </c>
      <c r="CW94">
        <v>0</v>
      </c>
      <c r="CX94">
        <v>0</v>
      </c>
      <c r="CZ94">
        <f t="shared" si="6"/>
        <v>0.99999999999999989</v>
      </c>
    </row>
    <row r="95" spans="1:104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1/6</f>
        <v>0.16666666666666666</v>
      </c>
      <c r="CS95">
        <f t="shared" si="0"/>
        <v>0.16666666666666666</v>
      </c>
      <c r="CT95">
        <f t="shared" si="8"/>
        <v>0.16666666666666666</v>
      </c>
      <c r="CU95">
        <f t="shared" si="8"/>
        <v>0.16666666666666666</v>
      </c>
      <c r="CV95">
        <f t="shared" si="8"/>
        <v>0.16666666666666666</v>
      </c>
      <c r="CW95">
        <v>0.16666666666666666</v>
      </c>
      <c r="CX95">
        <v>0</v>
      </c>
      <c r="CZ95">
        <f>SUM(B95:CW95)</f>
        <v>0.99999999999999989</v>
      </c>
    </row>
    <row r="96" spans="1:104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f>1/6</f>
        <v>0.16666666666666666</v>
      </c>
      <c r="CT96">
        <f t="shared" si="0"/>
        <v>0.16666666666666666</v>
      </c>
      <c r="CU96">
        <f t="shared" si="8"/>
        <v>0.16666666666666666</v>
      </c>
      <c r="CV96">
        <f t="shared" si="8"/>
        <v>0.16666666666666666</v>
      </c>
      <c r="CW96">
        <v>0.33333333333333331</v>
      </c>
      <c r="CX96">
        <v>0</v>
      </c>
      <c r="CZ96">
        <f>SUM(B96:CW96)</f>
        <v>1</v>
      </c>
    </row>
    <row r="97" spans="1:108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f>1/6</f>
        <v>0.16666666666666666</v>
      </c>
      <c r="CU97">
        <f t="shared" si="0"/>
        <v>0.16666666666666666</v>
      </c>
      <c r="CV97">
        <f t="shared" si="8"/>
        <v>0.16666666666666666</v>
      </c>
      <c r="CW97">
        <v>0.5</v>
      </c>
      <c r="CX97">
        <v>0</v>
      </c>
      <c r="CZ97">
        <f>SUM(B97:CW97)</f>
        <v>1</v>
      </c>
    </row>
    <row r="98" spans="1:108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f>1/6</f>
        <v>0.16666666666666666</v>
      </c>
      <c r="CV98">
        <f t="shared" si="0"/>
        <v>0.16666666666666666</v>
      </c>
      <c r="CW98">
        <v>0.66666666666666663</v>
      </c>
      <c r="CX98">
        <v>0</v>
      </c>
      <c r="CZ98">
        <f>SUM(B98:CW98)</f>
        <v>1</v>
      </c>
    </row>
    <row r="99" spans="1:108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f>1/6</f>
        <v>0.16666666666666666</v>
      </c>
      <c r="CW99">
        <v>0.83333333333333326</v>
      </c>
      <c r="CX99">
        <v>0</v>
      </c>
      <c r="CZ99">
        <f>SUM(B99:CW99)</f>
        <v>0.99999999999999989</v>
      </c>
    </row>
    <row r="100" spans="1:108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Z100">
        <f>SUM(B100:CW100)</f>
        <v>1</v>
      </c>
    </row>
    <row r="101" spans="1:108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Z101">
        <f t="shared" si="6"/>
        <v>0</v>
      </c>
      <c r="DC101">
        <f t="shared" ref="DC101:DD102" si="9">1/6</f>
        <v>0.16666666666666666</v>
      </c>
    </row>
    <row r="102" spans="1:108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DC102">
        <f t="shared" si="9"/>
        <v>0.16666666666666666</v>
      </c>
      <c r="DD102">
        <f t="shared" si="9"/>
        <v>0.16666666666666666</v>
      </c>
    </row>
    <row r="106" spans="1:108" x14ac:dyDescent="0.25">
      <c r="F106">
        <f>2*PI()</f>
        <v>6.2831853071795862</v>
      </c>
    </row>
    <row r="109" spans="1:108" x14ac:dyDescent="0.25">
      <c r="F109">
        <v>100</v>
      </c>
      <c r="G109">
        <v>101</v>
      </c>
      <c r="J109" t="s">
        <v>13</v>
      </c>
    </row>
    <row r="110" spans="1:108" x14ac:dyDescent="0.25">
      <c r="B110">
        <f>_xlfn.Z.TEST($G$110:$G$115,G110,$G$121)</f>
        <v>2.9440972134325796E-2</v>
      </c>
      <c r="C110">
        <f>(G110-$G$119)/$G$121</f>
        <v>-0.39890231280685634</v>
      </c>
      <c r="D110">
        <v>-0.39889999999999998</v>
      </c>
      <c r="E110">
        <v>6</v>
      </c>
      <c r="F110">
        <f>F$109/$E110</f>
        <v>16.666666666666668</v>
      </c>
      <c r="G110">
        <f>G$109/$E110</f>
        <v>16.833333333333332</v>
      </c>
      <c r="H110">
        <f t="shared" ref="H110:H114" si="10">_xlfn.NORM.DIST(G110,$G$119,$G$121,247.45)</f>
        <v>0.3449825924850905</v>
      </c>
      <c r="I110">
        <f>_xlfn.NORM.S.DIST(D110,FALSE)</f>
        <v>0.36843199191741283</v>
      </c>
      <c r="J110" s="21">
        <f>(1/($G$121*SQRT((2*PI()))))*$G$123^(-0.5*((G110-$G$119)/$G$121)^2)</f>
        <v>1.1641048562192313E-2</v>
      </c>
    </row>
    <row r="111" spans="1:108" x14ac:dyDescent="0.25">
      <c r="B111">
        <f t="shared" ref="B111:B115" si="11">_xlfn.Z.TEST($G$110:$G$115,G111,$G$121)</f>
        <v>5.1708196917496355E-2</v>
      </c>
      <c r="C111">
        <f t="shared" ref="C111:C115" si="12">(G111-$G$119)/$G$121</f>
        <v>-0.29252836272502797</v>
      </c>
      <c r="D111">
        <v>-0.29253000000000001</v>
      </c>
      <c r="E111">
        <v>5</v>
      </c>
      <c r="F111">
        <f t="shared" ref="F111:G115" si="13">F$109/$E111</f>
        <v>20</v>
      </c>
      <c r="G111">
        <f t="shared" si="13"/>
        <v>20.2</v>
      </c>
      <c r="H111">
        <f t="shared" si="10"/>
        <v>0.38494133872617547</v>
      </c>
      <c r="I111">
        <f t="shared" ref="I111:I115" si="14">_xlfn.NORM.S.DIST(D111,FALSE)</f>
        <v>0.38223279933513077</v>
      </c>
      <c r="J111" s="21">
        <f t="shared" ref="J111:J115" si="15">(1/($G$121*SQRT((2*PI()))))*$G$123^(-0.5*((G111-$G$119)/$G$121)^2)</f>
        <v>1.2077118472297321E-2</v>
      </c>
    </row>
    <row r="112" spans="1:108" x14ac:dyDescent="0.25">
      <c r="B112">
        <f t="shared" si="11"/>
        <v>0.10791940479790585</v>
      </c>
      <c r="C112">
        <f t="shared" si="12"/>
        <v>-0.13296743760228541</v>
      </c>
      <c r="D112">
        <v>-0.13297</v>
      </c>
      <c r="E112">
        <v>4</v>
      </c>
      <c r="F112">
        <f t="shared" si="13"/>
        <v>25</v>
      </c>
      <c r="G112">
        <f t="shared" si="13"/>
        <v>25.25</v>
      </c>
      <c r="H112">
        <f t="shared" si="10"/>
        <v>0.44710956640697513</v>
      </c>
      <c r="I112">
        <f t="shared" si="14"/>
        <v>0.39543097075613082</v>
      </c>
      <c r="J112" s="21">
        <f t="shared" si="15"/>
        <v>1.2494129309662965E-2</v>
      </c>
    </row>
    <row r="113" spans="2:10" x14ac:dyDescent="0.25">
      <c r="B113">
        <f t="shared" si="11"/>
        <v>0.27884896750768717</v>
      </c>
      <c r="C113">
        <f t="shared" si="12"/>
        <v>0.13296743760228541</v>
      </c>
      <c r="D113">
        <v>0.13297</v>
      </c>
      <c r="E113">
        <v>3</v>
      </c>
      <c r="F113">
        <f t="shared" si="13"/>
        <v>33.333333333333336</v>
      </c>
      <c r="G113">
        <f t="shared" si="13"/>
        <v>33.666666666666664</v>
      </c>
      <c r="H113">
        <f t="shared" si="10"/>
        <v>0.55289043359302492</v>
      </c>
      <c r="I113">
        <f t="shared" si="14"/>
        <v>0.39543097075613082</v>
      </c>
      <c r="J113" s="21">
        <f t="shared" si="15"/>
        <v>1.2494129309662965E-2</v>
      </c>
    </row>
    <row r="114" spans="2:10" x14ac:dyDescent="0.25">
      <c r="B114">
        <f t="shared" si="11"/>
        <v>0.7631726233202285</v>
      </c>
      <c r="C114">
        <f t="shared" si="12"/>
        <v>0.66483718801142733</v>
      </c>
      <c r="D114" s="20">
        <v>0.66483999999999999</v>
      </c>
      <c r="E114">
        <v>2</v>
      </c>
      <c r="F114">
        <f t="shared" si="13"/>
        <v>50</v>
      </c>
      <c r="G114">
        <f t="shared" si="13"/>
        <v>50.5</v>
      </c>
      <c r="H114">
        <f t="shared" si="10"/>
        <v>0.74692268293023023</v>
      </c>
      <c r="I114">
        <f t="shared" si="14"/>
        <v>0.31983672556692522</v>
      </c>
      <c r="J114" s="21">
        <f t="shared" si="15"/>
        <v>1.0105651332226795E-2</v>
      </c>
    </row>
    <row r="115" spans="2:10" x14ac:dyDescent="0.25">
      <c r="B115">
        <f t="shared" si="11"/>
        <v>0.99999812677048872</v>
      </c>
      <c r="C115">
        <f t="shared" si="12"/>
        <v>2.2604464392388528</v>
      </c>
      <c r="D115">
        <v>2.2599999999999998</v>
      </c>
      <c r="E115">
        <v>1</v>
      </c>
      <c r="F115">
        <f t="shared" si="13"/>
        <v>100</v>
      </c>
      <c r="G115">
        <f t="shared" si="13"/>
        <v>101</v>
      </c>
      <c r="H115">
        <f>_xlfn.NORM.DIST(G115,$G$119,$G$121,247.45)</f>
        <v>0.98810322146659046</v>
      </c>
      <c r="I115">
        <f t="shared" si="14"/>
        <v>3.103193221500827E-2</v>
      </c>
      <c r="J115" s="21">
        <f t="shared" si="15"/>
        <v>9.7950297548429679E-4</v>
      </c>
    </row>
    <row r="116" spans="2:10" x14ac:dyDescent="0.25">
      <c r="J116" s="21"/>
    </row>
    <row r="117" spans="2:10" x14ac:dyDescent="0.25">
      <c r="F117">
        <f>AVERAGE(F110:F115)</f>
        <v>40.833333333333336</v>
      </c>
      <c r="G117">
        <f>AVERAGE(G110:G115)</f>
        <v>41.241666666666667</v>
      </c>
    </row>
    <row r="119" spans="2:10" x14ac:dyDescent="0.25">
      <c r="F119">
        <f>AVERAGE(F112:F113)</f>
        <v>29.166666666666668</v>
      </c>
      <c r="G119">
        <f>AVERAGE(G112:G113)</f>
        <v>29.458333333333332</v>
      </c>
    </row>
    <row r="121" spans="2:10" x14ac:dyDescent="0.25">
      <c r="G121">
        <f>STDEV(G110:G115)</f>
        <v>31.649352722888</v>
      </c>
    </row>
    <row r="123" spans="2:10" x14ac:dyDescent="0.25">
      <c r="F123">
        <f>EXP(1)</f>
        <v>2.7182818284590451</v>
      </c>
      <c r="G123">
        <f>EXP(1)</f>
        <v>2.7182818284590451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sqref="A1:F102"/>
    </sheetView>
  </sheetViews>
  <sheetFormatPr defaultRowHeight="15" x14ac:dyDescent="0.25"/>
  <sheetData>
    <row r="1" spans="1:6" x14ac:dyDescent="0.25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</row>
    <row r="2" spans="1:6" x14ac:dyDescent="0.25">
      <c r="A2">
        <v>1</v>
      </c>
      <c r="B2">
        <v>67.872</v>
      </c>
      <c r="C2">
        <v>65.561499999999995</v>
      </c>
      <c r="D2">
        <v>57.174500000000002</v>
      </c>
      <c r="E2">
        <v>59.320700000000002</v>
      </c>
      <c r="F2">
        <v>77.166899999999998</v>
      </c>
    </row>
    <row r="3" spans="1:6" x14ac:dyDescent="0.25">
      <c r="A3">
        <v>2</v>
      </c>
      <c r="B3">
        <v>61.699800000000003</v>
      </c>
      <c r="C3">
        <v>20.692699999999999</v>
      </c>
      <c r="D3">
        <v>1.82176</v>
      </c>
      <c r="E3">
        <v>80.559299999999993</v>
      </c>
      <c r="F3">
        <v>13.220700000000001</v>
      </c>
    </row>
    <row r="4" spans="1:6" x14ac:dyDescent="0.25">
      <c r="A4">
        <v>3</v>
      </c>
      <c r="B4">
        <v>8.0140999999999991</v>
      </c>
      <c r="C4">
        <v>6.2606200000000003</v>
      </c>
      <c r="D4">
        <v>42.058199999999999</v>
      </c>
      <c r="E4">
        <v>36.418199999999999</v>
      </c>
      <c r="F4">
        <v>73.161199999999994</v>
      </c>
    </row>
    <row r="5" spans="1:6" x14ac:dyDescent="0.25">
      <c r="A5">
        <v>4</v>
      </c>
      <c r="B5">
        <v>96.865700000000004</v>
      </c>
      <c r="C5">
        <v>78.476600000000005</v>
      </c>
      <c r="D5">
        <v>32.113700000000001</v>
      </c>
      <c r="E5">
        <v>45.255699999999997</v>
      </c>
      <c r="F5">
        <v>11.760999999999999</v>
      </c>
    </row>
    <row r="6" spans="1:6" x14ac:dyDescent="0.25">
      <c r="A6">
        <v>5</v>
      </c>
      <c r="B6">
        <v>70.048400000000001</v>
      </c>
      <c r="C6">
        <v>93.696600000000004</v>
      </c>
      <c r="D6">
        <v>46.213500000000003</v>
      </c>
      <c r="E6">
        <v>0.45588299999999998</v>
      </c>
      <c r="F6">
        <v>24.203299999999999</v>
      </c>
    </row>
    <row r="7" spans="1:6" x14ac:dyDescent="0.25">
      <c r="A7">
        <v>6</v>
      </c>
      <c r="B7">
        <v>55.086399999999998</v>
      </c>
      <c r="C7">
        <v>99.331100000000006</v>
      </c>
      <c r="D7">
        <v>25.7117</v>
      </c>
      <c r="E7">
        <v>75.732900000000001</v>
      </c>
      <c r="F7">
        <v>72.521600000000007</v>
      </c>
    </row>
    <row r="8" spans="1:6" x14ac:dyDescent="0.25">
      <c r="A8">
        <v>7</v>
      </c>
      <c r="B8">
        <v>83.109300000000005</v>
      </c>
      <c r="C8">
        <v>12.214700000000001</v>
      </c>
      <c r="D8">
        <v>65.640199999999993</v>
      </c>
      <c r="E8">
        <v>68.188299999999998</v>
      </c>
      <c r="F8">
        <v>40.636099999999999</v>
      </c>
    </row>
    <row r="9" spans="1:6" x14ac:dyDescent="0.25">
      <c r="A9">
        <v>8</v>
      </c>
      <c r="B9">
        <v>61.559600000000003</v>
      </c>
      <c r="C9">
        <v>87.959900000000005</v>
      </c>
      <c r="D9">
        <v>70.333200000000005</v>
      </c>
      <c r="E9">
        <v>98.059399999999997</v>
      </c>
      <c r="F9">
        <v>54.470999999999997</v>
      </c>
    </row>
    <row r="10" spans="1:6" x14ac:dyDescent="0.25">
      <c r="A10">
        <v>9</v>
      </c>
      <c r="B10">
        <v>91.841499999999996</v>
      </c>
      <c r="C10">
        <v>53.974600000000002</v>
      </c>
      <c r="D10">
        <v>46.943899999999999</v>
      </c>
      <c r="E10">
        <v>49.0715</v>
      </c>
      <c r="F10">
        <v>91.669899999999998</v>
      </c>
    </row>
    <row r="11" spans="1:6" x14ac:dyDescent="0.25">
      <c r="A11">
        <v>10</v>
      </c>
      <c r="B11">
        <v>15.4557</v>
      </c>
      <c r="C11">
        <v>37.647599999999997</v>
      </c>
      <c r="D11">
        <v>8.1107999999999993</v>
      </c>
      <c r="E11">
        <v>0.36893700000000001</v>
      </c>
      <c r="F11">
        <v>68.678899999999999</v>
      </c>
    </row>
    <row r="12" spans="1:6" x14ac:dyDescent="0.25">
      <c r="A12">
        <v>11</v>
      </c>
      <c r="B12">
        <v>26.0898</v>
      </c>
      <c r="C12">
        <v>10.431900000000001</v>
      </c>
      <c r="D12">
        <v>45.8309</v>
      </c>
      <c r="E12">
        <v>62.027999999999999</v>
      </c>
      <c r="F12">
        <v>50.182600000000001</v>
      </c>
    </row>
    <row r="13" spans="1:6" x14ac:dyDescent="0.25">
      <c r="A13">
        <v>12</v>
      </c>
      <c r="B13">
        <v>83.378600000000006</v>
      </c>
      <c r="C13">
        <v>54.273299999999999</v>
      </c>
      <c r="D13">
        <v>81.809200000000004</v>
      </c>
      <c r="E13">
        <v>86.2423</v>
      </c>
      <c r="F13">
        <v>43.539700000000003</v>
      </c>
    </row>
    <row r="14" spans="1:6" x14ac:dyDescent="0.25">
      <c r="A14">
        <v>13</v>
      </c>
      <c r="B14">
        <v>75.621399999999994</v>
      </c>
      <c r="C14">
        <v>51.382800000000003</v>
      </c>
      <c r="D14">
        <v>57.536299999999997</v>
      </c>
      <c r="E14">
        <v>52.920699999999997</v>
      </c>
      <c r="F14">
        <v>27.9114</v>
      </c>
    </row>
    <row r="15" spans="1:6" x14ac:dyDescent="0.25">
      <c r="A15">
        <v>14</v>
      </c>
      <c r="B15">
        <v>9.7987599999999997</v>
      </c>
      <c r="C15">
        <v>66.165700000000001</v>
      </c>
      <c r="D15">
        <v>97.641300000000001</v>
      </c>
      <c r="E15">
        <v>62.631500000000003</v>
      </c>
      <c r="F15">
        <v>66.270399999999995</v>
      </c>
    </row>
    <row r="16" spans="1:6" x14ac:dyDescent="0.25">
      <c r="A16">
        <v>15</v>
      </c>
      <c r="B16">
        <v>98.875600000000006</v>
      </c>
      <c r="C16">
        <v>20.478100000000001</v>
      </c>
      <c r="D16">
        <v>91.858999999999995</v>
      </c>
      <c r="E16">
        <v>77.540700000000001</v>
      </c>
      <c r="F16">
        <v>18.059100000000001</v>
      </c>
    </row>
    <row r="17" spans="1:6" x14ac:dyDescent="0.25">
      <c r="A17">
        <v>16</v>
      </c>
      <c r="B17">
        <v>27.038499999999999</v>
      </c>
      <c r="C17">
        <v>63.075699999999998</v>
      </c>
      <c r="D17">
        <v>53.6145</v>
      </c>
      <c r="E17">
        <v>32.493699999999997</v>
      </c>
      <c r="F17">
        <v>71.927800000000005</v>
      </c>
    </row>
    <row r="18" spans="1:6" x14ac:dyDescent="0.25">
      <c r="A18">
        <v>17</v>
      </c>
      <c r="B18">
        <v>90.860799999999998</v>
      </c>
      <c r="C18">
        <v>79.766000000000005</v>
      </c>
      <c r="D18">
        <v>60.832500000000003</v>
      </c>
      <c r="E18">
        <v>16.984400000000001</v>
      </c>
      <c r="F18">
        <v>64.802700000000002</v>
      </c>
    </row>
    <row r="19" spans="1:6" x14ac:dyDescent="0.25">
      <c r="A19">
        <v>18</v>
      </c>
      <c r="B19">
        <v>42.642400000000002</v>
      </c>
      <c r="C19">
        <v>73.687799999999996</v>
      </c>
      <c r="D19">
        <v>45.990099999999998</v>
      </c>
      <c r="E19">
        <v>34.111499999999999</v>
      </c>
      <c r="F19">
        <v>27.716200000000001</v>
      </c>
    </row>
    <row r="20" spans="1:6" x14ac:dyDescent="0.25">
      <c r="A20">
        <v>19</v>
      </c>
      <c r="B20">
        <v>21.167400000000001</v>
      </c>
      <c r="C20">
        <v>37.495600000000003</v>
      </c>
      <c r="D20">
        <v>1.79945</v>
      </c>
      <c r="E20">
        <v>60.205500000000001</v>
      </c>
      <c r="F20">
        <v>70.808199999999999</v>
      </c>
    </row>
    <row r="21" spans="1:6" x14ac:dyDescent="0.25">
      <c r="A21">
        <v>20</v>
      </c>
      <c r="B21">
        <v>91.751400000000004</v>
      </c>
      <c r="C21">
        <v>7.3630199999999997</v>
      </c>
      <c r="D21">
        <v>15.6654</v>
      </c>
      <c r="E21">
        <v>41.931600000000003</v>
      </c>
      <c r="F21">
        <v>37.910400000000003</v>
      </c>
    </row>
    <row r="22" spans="1:6" x14ac:dyDescent="0.25">
      <c r="A22">
        <v>21</v>
      </c>
      <c r="B22">
        <v>45.094099999999997</v>
      </c>
      <c r="C22">
        <v>62.992199999999997</v>
      </c>
      <c r="D22">
        <v>54.932499999999997</v>
      </c>
      <c r="E22">
        <v>2.3490700000000002</v>
      </c>
      <c r="F22">
        <v>63.139000000000003</v>
      </c>
    </row>
    <row r="23" spans="1:6" x14ac:dyDescent="0.25">
      <c r="A23">
        <v>22</v>
      </c>
      <c r="B23">
        <v>88.079400000000007</v>
      </c>
      <c r="C23">
        <v>52.753399999999999</v>
      </c>
      <c r="D23">
        <v>74.591700000000003</v>
      </c>
      <c r="E23">
        <v>76.789500000000004</v>
      </c>
      <c r="F23">
        <v>40.250999999999998</v>
      </c>
    </row>
    <row r="24" spans="1:6" x14ac:dyDescent="0.25">
      <c r="A24">
        <v>23</v>
      </c>
      <c r="B24">
        <v>2.7253799999999999</v>
      </c>
      <c r="C24">
        <v>92.915599999999998</v>
      </c>
      <c r="D24">
        <v>2.5381100000000001</v>
      </c>
      <c r="E24">
        <v>43.182299999999998</v>
      </c>
      <c r="F24">
        <v>84.301400000000001</v>
      </c>
    </row>
    <row r="25" spans="1:6" x14ac:dyDescent="0.25">
      <c r="A25">
        <v>24</v>
      </c>
      <c r="B25">
        <v>65.104500000000002</v>
      </c>
      <c r="C25">
        <v>59.511400000000002</v>
      </c>
      <c r="D25">
        <v>65.719700000000003</v>
      </c>
      <c r="E25">
        <v>72.376499999999993</v>
      </c>
      <c r="F25">
        <v>2.3119800000000001</v>
      </c>
    </row>
    <row r="26" spans="1:6" x14ac:dyDescent="0.25">
      <c r="A26">
        <v>25</v>
      </c>
      <c r="B26">
        <v>67.438400000000001</v>
      </c>
      <c r="C26">
        <v>24.124099999999999</v>
      </c>
      <c r="D26">
        <v>53.904200000000003</v>
      </c>
      <c r="E26">
        <v>47.973999999999997</v>
      </c>
      <c r="F26">
        <v>29.198899999999998</v>
      </c>
    </row>
    <row r="27" spans="1:6" x14ac:dyDescent="0.25">
      <c r="A27">
        <v>26</v>
      </c>
      <c r="B27">
        <v>50.3202</v>
      </c>
      <c r="C27">
        <v>65.958299999999994</v>
      </c>
      <c r="D27">
        <v>0.99886200000000003</v>
      </c>
      <c r="E27">
        <v>27.050899999999999</v>
      </c>
      <c r="F27">
        <v>66.2029</v>
      </c>
    </row>
    <row r="28" spans="1:6" x14ac:dyDescent="0.25">
      <c r="A28">
        <v>27</v>
      </c>
      <c r="B28">
        <v>97.708399999999997</v>
      </c>
      <c r="C28">
        <v>59.890700000000002</v>
      </c>
      <c r="D28">
        <v>89.044700000000006</v>
      </c>
      <c r="E28">
        <v>86.444699999999997</v>
      </c>
      <c r="F28">
        <v>20.619199999999999</v>
      </c>
    </row>
    <row r="29" spans="1:6" x14ac:dyDescent="0.25">
      <c r="A29">
        <v>28</v>
      </c>
      <c r="B29">
        <v>59.077300000000001</v>
      </c>
      <c r="C29">
        <v>45.738</v>
      </c>
      <c r="D29">
        <v>31.056899999999999</v>
      </c>
      <c r="E29">
        <v>13.932399999999999</v>
      </c>
      <c r="F29">
        <v>80.906099999999995</v>
      </c>
    </row>
    <row r="30" spans="1:6" x14ac:dyDescent="0.25">
      <c r="A30">
        <v>29</v>
      </c>
      <c r="B30">
        <v>2.0005299999999999</v>
      </c>
      <c r="C30">
        <v>19.371600000000001</v>
      </c>
      <c r="D30">
        <v>16.025300000000001</v>
      </c>
      <c r="E30">
        <v>62.758899999999997</v>
      </c>
      <c r="F30">
        <v>16.920100000000001</v>
      </c>
    </row>
    <row r="31" spans="1:6" x14ac:dyDescent="0.25">
      <c r="A31">
        <v>30</v>
      </c>
      <c r="B31">
        <v>22.029299999999999</v>
      </c>
      <c r="C31">
        <v>46.112000000000002</v>
      </c>
      <c r="D31">
        <v>57.747599999999998</v>
      </c>
      <c r="E31">
        <v>32.654499999999999</v>
      </c>
      <c r="F31">
        <v>24.6523</v>
      </c>
    </row>
    <row r="32" spans="1:6" x14ac:dyDescent="0.25">
      <c r="A32">
        <v>31</v>
      </c>
      <c r="B32">
        <v>21.282800000000002</v>
      </c>
      <c r="C32">
        <v>75.031099999999995</v>
      </c>
      <c r="D32">
        <v>52.890999999999998</v>
      </c>
      <c r="E32">
        <v>90.194000000000003</v>
      </c>
      <c r="F32">
        <v>72.348299999999995</v>
      </c>
    </row>
    <row r="33" spans="1:6" x14ac:dyDescent="0.25">
      <c r="A33">
        <v>32</v>
      </c>
      <c r="B33">
        <v>98.550299999999993</v>
      </c>
      <c r="C33">
        <v>74.569400000000002</v>
      </c>
      <c r="D33">
        <v>8.2301300000000008</v>
      </c>
      <c r="E33">
        <v>65.846199999999996</v>
      </c>
      <c r="F33">
        <v>14.0814</v>
      </c>
    </row>
    <row r="34" spans="1:6" x14ac:dyDescent="0.25">
      <c r="A34">
        <v>33</v>
      </c>
      <c r="B34">
        <v>86.1494</v>
      </c>
      <c r="C34">
        <v>28.2773</v>
      </c>
      <c r="D34">
        <v>78.918400000000005</v>
      </c>
      <c r="E34">
        <v>5.0526200000000001</v>
      </c>
      <c r="F34">
        <v>66.716300000000004</v>
      </c>
    </row>
    <row r="35" spans="1:6" x14ac:dyDescent="0.25">
      <c r="A35">
        <v>34</v>
      </c>
      <c r="B35">
        <v>35.317</v>
      </c>
      <c r="C35">
        <v>63.638100000000001</v>
      </c>
      <c r="D35">
        <v>1.76309</v>
      </c>
      <c r="E35">
        <v>61.735199999999999</v>
      </c>
      <c r="F35">
        <v>62.859000000000002</v>
      </c>
    </row>
    <row r="36" spans="1:6" x14ac:dyDescent="0.25">
      <c r="A36">
        <v>35</v>
      </c>
      <c r="B36">
        <v>11.624499999999999</v>
      </c>
      <c r="C36">
        <v>62.805900000000001</v>
      </c>
      <c r="D36">
        <v>38.607300000000002</v>
      </c>
      <c r="E36">
        <v>71.821600000000004</v>
      </c>
      <c r="F36">
        <v>82.819100000000006</v>
      </c>
    </row>
    <row r="37" spans="1:6" x14ac:dyDescent="0.25">
      <c r="A37">
        <v>36</v>
      </c>
      <c r="B37">
        <v>82.357299999999995</v>
      </c>
      <c r="C37">
        <v>1.5632699999999999</v>
      </c>
      <c r="D37">
        <v>88.857600000000005</v>
      </c>
      <c r="E37">
        <v>81.424999999999997</v>
      </c>
      <c r="F37">
        <v>94.807599999999994</v>
      </c>
    </row>
    <row r="38" spans="1:6" x14ac:dyDescent="0.25">
      <c r="A38">
        <v>37</v>
      </c>
      <c r="B38">
        <v>32.127800000000001</v>
      </c>
      <c r="C38">
        <v>34.883000000000003</v>
      </c>
      <c r="D38">
        <v>75.843699999999998</v>
      </c>
      <c r="E38">
        <v>78.882099999999994</v>
      </c>
      <c r="F38">
        <v>19.928999999999998</v>
      </c>
    </row>
    <row r="39" spans="1:6" x14ac:dyDescent="0.25">
      <c r="A39">
        <v>38</v>
      </c>
      <c r="B39">
        <v>21.525200000000002</v>
      </c>
      <c r="C39">
        <v>49.610199999999999</v>
      </c>
      <c r="D39">
        <v>16.744499999999999</v>
      </c>
      <c r="E39">
        <v>70.390100000000004</v>
      </c>
      <c r="F39">
        <v>7.32829</v>
      </c>
    </row>
    <row r="40" spans="1:6" x14ac:dyDescent="0.25">
      <c r="A40">
        <v>39</v>
      </c>
      <c r="B40">
        <v>27.722899999999999</v>
      </c>
      <c r="C40">
        <v>28.213899999999999</v>
      </c>
      <c r="D40">
        <v>42.85</v>
      </c>
      <c r="E40">
        <v>60.61</v>
      </c>
      <c r="F40">
        <v>45.249699999999997</v>
      </c>
    </row>
    <row r="41" spans="1:6" x14ac:dyDescent="0.25">
      <c r="A41">
        <v>40</v>
      </c>
      <c r="B41">
        <v>90.452799999999996</v>
      </c>
      <c r="C41">
        <v>76.771600000000007</v>
      </c>
      <c r="D41">
        <v>67.802499999999995</v>
      </c>
      <c r="E41">
        <v>2.72451</v>
      </c>
      <c r="F41">
        <v>81.829400000000007</v>
      </c>
    </row>
    <row r="42" spans="1:6" x14ac:dyDescent="0.25">
      <c r="A42">
        <v>41</v>
      </c>
      <c r="B42">
        <v>54.990900000000003</v>
      </c>
      <c r="C42">
        <v>7.9015300000000002</v>
      </c>
      <c r="D42">
        <v>27.712700000000002</v>
      </c>
      <c r="E42">
        <v>0.189272</v>
      </c>
      <c r="F42">
        <v>53.219099999999997</v>
      </c>
    </row>
    <row r="43" spans="1:6" x14ac:dyDescent="0.25">
      <c r="A43">
        <v>42</v>
      </c>
      <c r="B43">
        <v>14.089600000000001</v>
      </c>
      <c r="C43">
        <v>6.5526</v>
      </c>
      <c r="D43">
        <v>69.091899999999995</v>
      </c>
      <c r="E43">
        <v>82.208100000000002</v>
      </c>
      <c r="F43">
        <v>10.517099999999999</v>
      </c>
    </row>
    <row r="44" spans="1:6" x14ac:dyDescent="0.25">
      <c r="A44">
        <v>43</v>
      </c>
      <c r="B44">
        <v>66.407899999999998</v>
      </c>
      <c r="C44">
        <v>39.166200000000003</v>
      </c>
      <c r="D44">
        <v>46.917999999999999</v>
      </c>
      <c r="E44">
        <v>48.5565</v>
      </c>
      <c r="F44">
        <v>71.276899999999998</v>
      </c>
    </row>
    <row r="45" spans="1:6" x14ac:dyDescent="0.25">
      <c r="A45">
        <v>44</v>
      </c>
      <c r="B45">
        <v>12.908799999999999</v>
      </c>
      <c r="C45">
        <v>24.985499999999998</v>
      </c>
      <c r="D45">
        <v>57.687100000000001</v>
      </c>
      <c r="E45">
        <v>50.579799999999999</v>
      </c>
      <c r="F45">
        <v>58.014899999999997</v>
      </c>
    </row>
    <row r="46" spans="1:6" x14ac:dyDescent="0.25">
      <c r="A46">
        <v>45</v>
      </c>
      <c r="B46">
        <v>36.586399999999998</v>
      </c>
      <c r="C46">
        <v>82.469099999999997</v>
      </c>
      <c r="D46">
        <v>6.7393599999999996</v>
      </c>
      <c r="E46">
        <v>26.247199999999999</v>
      </c>
      <c r="F46">
        <v>28.898</v>
      </c>
    </row>
    <row r="47" spans="1:6" x14ac:dyDescent="0.25">
      <c r="A47">
        <v>46</v>
      </c>
      <c r="B47">
        <v>9.8630399999999998</v>
      </c>
      <c r="C47">
        <v>88.941999999999993</v>
      </c>
      <c r="D47">
        <v>58.6111</v>
      </c>
      <c r="E47">
        <v>10.9779</v>
      </c>
      <c r="F47">
        <v>65.791600000000003</v>
      </c>
    </row>
    <row r="48" spans="1:6" x14ac:dyDescent="0.25">
      <c r="A48">
        <v>47</v>
      </c>
      <c r="B48">
        <v>97.485200000000006</v>
      </c>
      <c r="C48">
        <v>10.02</v>
      </c>
      <c r="D48">
        <v>25.462700000000002</v>
      </c>
      <c r="E48">
        <v>71.232699999999994</v>
      </c>
      <c r="F48">
        <v>38.5837</v>
      </c>
    </row>
    <row r="49" spans="1:6" x14ac:dyDescent="0.25">
      <c r="A49">
        <v>48</v>
      </c>
      <c r="B49">
        <v>60.052100000000003</v>
      </c>
      <c r="C49">
        <v>42.5381</v>
      </c>
      <c r="D49">
        <v>53.250500000000002</v>
      </c>
      <c r="E49">
        <v>48.582900000000002</v>
      </c>
      <c r="F49">
        <v>21.419</v>
      </c>
    </row>
    <row r="50" spans="1:6" x14ac:dyDescent="0.25">
      <c r="A50">
        <v>49</v>
      </c>
      <c r="B50">
        <v>97.300299999999993</v>
      </c>
      <c r="C50">
        <v>4.6202899999999998</v>
      </c>
      <c r="D50">
        <v>65.543300000000002</v>
      </c>
      <c r="E50">
        <v>29.414100000000001</v>
      </c>
      <c r="F50">
        <v>95.3476</v>
      </c>
    </row>
    <row r="51" spans="1:6" x14ac:dyDescent="0.25">
      <c r="A51">
        <v>50</v>
      </c>
      <c r="B51">
        <v>16.409099999999999</v>
      </c>
      <c r="C51">
        <v>79.1173</v>
      </c>
      <c r="D51">
        <v>79.420699999999997</v>
      </c>
      <c r="E51">
        <v>46.2928</v>
      </c>
      <c r="F51">
        <v>86.427300000000002</v>
      </c>
    </row>
    <row r="52" spans="1:6" x14ac:dyDescent="0.25">
      <c r="A52">
        <v>51</v>
      </c>
      <c r="B52">
        <v>98.311899999999994</v>
      </c>
      <c r="C52">
        <v>84.848100000000002</v>
      </c>
      <c r="D52">
        <v>77.738900000000001</v>
      </c>
      <c r="E52">
        <v>56.119500000000002</v>
      </c>
      <c r="F52">
        <v>1.1601399999999999</v>
      </c>
    </row>
    <row r="53" spans="1:6" x14ac:dyDescent="0.25">
      <c r="A53">
        <v>52</v>
      </c>
      <c r="B53">
        <v>11.1374</v>
      </c>
      <c r="C53">
        <v>91.467699999999994</v>
      </c>
      <c r="D53">
        <v>78.981300000000005</v>
      </c>
      <c r="E53">
        <v>47.086500000000001</v>
      </c>
      <c r="F53">
        <v>93.002499999999998</v>
      </c>
    </row>
    <row r="54" spans="1:6" x14ac:dyDescent="0.25">
      <c r="A54">
        <v>53</v>
      </c>
      <c r="B54">
        <v>42.279499999999999</v>
      </c>
      <c r="C54">
        <v>28.460899999999999</v>
      </c>
      <c r="D54">
        <v>17.884699999999999</v>
      </c>
      <c r="E54">
        <v>2.1015100000000002</v>
      </c>
      <c r="F54">
        <v>93.454700000000003</v>
      </c>
    </row>
    <row r="55" spans="1:6" x14ac:dyDescent="0.25">
      <c r="A55">
        <v>54</v>
      </c>
      <c r="B55">
        <v>19.1021</v>
      </c>
      <c r="C55">
        <v>86.188100000000006</v>
      </c>
      <c r="D55">
        <v>77.971900000000005</v>
      </c>
      <c r="E55">
        <v>7.5057499999999999</v>
      </c>
      <c r="F55">
        <v>46.275700000000001</v>
      </c>
    </row>
    <row r="56" spans="1:6" x14ac:dyDescent="0.25">
      <c r="A56">
        <v>55</v>
      </c>
      <c r="B56">
        <v>21.976600000000001</v>
      </c>
      <c r="C56">
        <v>93.669600000000003</v>
      </c>
      <c r="D56">
        <v>97.748000000000005</v>
      </c>
      <c r="E56">
        <v>77.925700000000006</v>
      </c>
      <c r="F56">
        <v>38.511800000000001</v>
      </c>
    </row>
    <row r="57" spans="1:6" x14ac:dyDescent="0.25">
      <c r="A57">
        <v>56</v>
      </c>
      <c r="B57">
        <v>24.738700000000001</v>
      </c>
      <c r="C57">
        <v>24.560700000000001</v>
      </c>
      <c r="D57">
        <v>30.470500000000001</v>
      </c>
      <c r="E57">
        <v>16.8065</v>
      </c>
      <c r="F57">
        <v>55.139899999999997</v>
      </c>
    </row>
    <row r="58" spans="1:6" x14ac:dyDescent="0.25">
      <c r="A58">
        <v>57</v>
      </c>
      <c r="B58">
        <v>74.846999999999994</v>
      </c>
      <c r="C58">
        <v>62.359499999999997</v>
      </c>
      <c r="D58">
        <v>0.79580200000000001</v>
      </c>
      <c r="E58">
        <v>47.542200000000001</v>
      </c>
      <c r="F58">
        <v>9.3706499999999995</v>
      </c>
    </row>
    <row r="59" spans="1:6" x14ac:dyDescent="0.25">
      <c r="A59">
        <v>58</v>
      </c>
      <c r="B59">
        <v>91.622</v>
      </c>
      <c r="C59">
        <v>24.2957</v>
      </c>
      <c r="D59">
        <v>74.267300000000006</v>
      </c>
      <c r="E59">
        <v>62.4407</v>
      </c>
      <c r="F59">
        <v>10.582100000000001</v>
      </c>
    </row>
    <row r="60" spans="1:6" x14ac:dyDescent="0.25">
      <c r="A60">
        <v>59</v>
      </c>
      <c r="B60">
        <v>20.639700000000001</v>
      </c>
      <c r="C60">
        <v>92.184100000000001</v>
      </c>
      <c r="D60">
        <v>73.624399999999994</v>
      </c>
      <c r="E60">
        <v>59.641599999999997</v>
      </c>
      <c r="F60">
        <v>47.3889</v>
      </c>
    </row>
    <row r="61" spans="1:6" x14ac:dyDescent="0.25">
      <c r="A61">
        <v>60</v>
      </c>
      <c r="B61">
        <v>77.580699999999993</v>
      </c>
      <c r="C61">
        <v>78.281899999999993</v>
      </c>
      <c r="D61">
        <v>80.59</v>
      </c>
      <c r="E61">
        <v>40.634700000000002</v>
      </c>
      <c r="F61">
        <v>43.739199999999997</v>
      </c>
    </row>
    <row r="62" spans="1:6" x14ac:dyDescent="0.25">
      <c r="A62">
        <v>61</v>
      </c>
      <c r="B62">
        <v>10.8111</v>
      </c>
      <c r="C62">
        <v>17.1936</v>
      </c>
      <c r="D62">
        <v>60.946399999999997</v>
      </c>
      <c r="E62">
        <v>89.455399999999997</v>
      </c>
      <c r="F62">
        <v>12.0867</v>
      </c>
    </row>
    <row r="63" spans="1:6" x14ac:dyDescent="0.25">
      <c r="A63">
        <v>62</v>
      </c>
      <c r="B63">
        <v>33.559699999999999</v>
      </c>
      <c r="C63">
        <v>3.8435700000000002</v>
      </c>
      <c r="D63">
        <v>55.9133</v>
      </c>
      <c r="E63">
        <v>74.2864</v>
      </c>
      <c r="F63">
        <v>30.0549</v>
      </c>
    </row>
    <row r="64" spans="1:6" x14ac:dyDescent="0.25">
      <c r="A64">
        <v>63</v>
      </c>
      <c r="B64">
        <v>69.783299999999997</v>
      </c>
      <c r="C64">
        <v>8.5639199999999995</v>
      </c>
      <c r="D64">
        <v>48.9574</v>
      </c>
      <c r="E64">
        <v>77.661000000000001</v>
      </c>
      <c r="F64">
        <v>70.437700000000007</v>
      </c>
    </row>
    <row r="65" spans="1:6" x14ac:dyDescent="0.25">
      <c r="A65">
        <v>64</v>
      </c>
      <c r="B65">
        <v>91.450800000000001</v>
      </c>
      <c r="C65">
        <v>55.816299999999998</v>
      </c>
      <c r="D65">
        <v>67.560900000000004</v>
      </c>
      <c r="E65">
        <v>11.374000000000001</v>
      </c>
      <c r="F65">
        <v>19.8324</v>
      </c>
    </row>
    <row r="66" spans="1:6" x14ac:dyDescent="0.25">
      <c r="A66">
        <v>65</v>
      </c>
      <c r="B66">
        <v>90.392300000000006</v>
      </c>
      <c r="C66">
        <v>99.119399999999999</v>
      </c>
      <c r="D66">
        <v>8.5583799999999997</v>
      </c>
      <c r="E66">
        <v>75.162999999999997</v>
      </c>
      <c r="F66">
        <v>83.086699999999993</v>
      </c>
    </row>
    <row r="67" spans="1:6" x14ac:dyDescent="0.25">
      <c r="A67">
        <v>66</v>
      </c>
      <c r="B67">
        <v>83.307299999999998</v>
      </c>
      <c r="C67">
        <v>16.122900000000001</v>
      </c>
      <c r="D67">
        <v>54.275700000000001</v>
      </c>
      <c r="E67">
        <v>14.337899999999999</v>
      </c>
      <c r="F67">
        <v>54.917200000000001</v>
      </c>
    </row>
    <row r="68" spans="1:6" x14ac:dyDescent="0.25">
      <c r="A68">
        <v>67</v>
      </c>
      <c r="B68">
        <v>35.961500000000001</v>
      </c>
      <c r="C68">
        <v>10.8499</v>
      </c>
      <c r="D68">
        <v>36.971200000000003</v>
      </c>
      <c r="E68">
        <v>71.703299999999999</v>
      </c>
      <c r="F68">
        <v>92.789400000000001</v>
      </c>
    </row>
    <row r="69" spans="1:6" x14ac:dyDescent="0.25">
      <c r="A69">
        <v>68</v>
      </c>
      <c r="B69">
        <v>38.503500000000003</v>
      </c>
      <c r="C69">
        <v>50.582000000000001</v>
      </c>
      <c r="D69">
        <v>7.1713800000000001</v>
      </c>
      <c r="E69">
        <v>26.6889</v>
      </c>
      <c r="F69">
        <v>6.1469500000000004</v>
      </c>
    </row>
    <row r="70" spans="1:6" x14ac:dyDescent="0.25">
      <c r="A70">
        <v>69</v>
      </c>
      <c r="B70">
        <v>39.414400000000001</v>
      </c>
      <c r="C70">
        <v>27.9514</v>
      </c>
      <c r="D70">
        <v>39.802300000000002</v>
      </c>
      <c r="E70">
        <v>81.102099999999993</v>
      </c>
      <c r="F70">
        <v>95.386799999999994</v>
      </c>
    </row>
    <row r="71" spans="1:6" x14ac:dyDescent="0.25">
      <c r="A71">
        <v>70</v>
      </c>
      <c r="B71">
        <v>97.653199999999998</v>
      </c>
      <c r="C71">
        <v>19.5486</v>
      </c>
      <c r="D71">
        <v>1.1826000000000001</v>
      </c>
      <c r="E71">
        <v>33.698</v>
      </c>
      <c r="F71">
        <v>80.5625</v>
      </c>
    </row>
    <row r="72" spans="1:6" x14ac:dyDescent="0.25">
      <c r="A72">
        <v>71</v>
      </c>
      <c r="B72">
        <v>56.1218</v>
      </c>
      <c r="C72">
        <v>35.145400000000002</v>
      </c>
      <c r="D72">
        <v>91.592799999999997</v>
      </c>
      <c r="E72">
        <v>87.749499999999998</v>
      </c>
      <c r="F72">
        <v>64.802400000000006</v>
      </c>
    </row>
    <row r="73" spans="1:6" x14ac:dyDescent="0.25">
      <c r="A73">
        <v>72</v>
      </c>
      <c r="B73">
        <v>55.453499999999998</v>
      </c>
      <c r="C73">
        <v>81.951999999999998</v>
      </c>
      <c r="D73">
        <v>88.775400000000005</v>
      </c>
      <c r="E73">
        <v>35.305100000000003</v>
      </c>
      <c r="F73">
        <v>85.754099999999994</v>
      </c>
    </row>
    <row r="74" spans="1:6" x14ac:dyDescent="0.25">
      <c r="A74">
        <v>73</v>
      </c>
      <c r="B74">
        <v>2.9350000000000001</v>
      </c>
      <c r="C74">
        <v>17.241700000000002</v>
      </c>
      <c r="D74">
        <v>86.380799999999994</v>
      </c>
      <c r="E74">
        <v>94.406700000000001</v>
      </c>
      <c r="F74">
        <v>46.134099999999997</v>
      </c>
    </row>
    <row r="75" spans="1:6" x14ac:dyDescent="0.25">
      <c r="A75">
        <v>74</v>
      </c>
      <c r="B75">
        <v>41.579700000000003</v>
      </c>
      <c r="C75">
        <v>71.832599999999999</v>
      </c>
      <c r="D75">
        <v>88.926900000000003</v>
      </c>
      <c r="E75">
        <v>73.433800000000005</v>
      </c>
      <c r="F75">
        <v>70.348500000000001</v>
      </c>
    </row>
    <row r="76" spans="1:6" x14ac:dyDescent="0.25">
      <c r="A76">
        <v>75</v>
      </c>
      <c r="B76">
        <v>96.030900000000003</v>
      </c>
      <c r="C76">
        <v>51.7393</v>
      </c>
      <c r="D76">
        <v>25.279</v>
      </c>
      <c r="E76">
        <v>33.427300000000002</v>
      </c>
      <c r="F76">
        <v>88.219700000000003</v>
      </c>
    </row>
    <row r="77" spans="1:6" x14ac:dyDescent="0.25">
      <c r="A77">
        <v>76</v>
      </c>
      <c r="B77">
        <v>93.285899999999998</v>
      </c>
      <c r="C77">
        <v>37.9499</v>
      </c>
      <c r="D77">
        <v>86.381699999999995</v>
      </c>
      <c r="E77">
        <v>85.179199999999994</v>
      </c>
      <c r="F77">
        <v>20.900500000000001</v>
      </c>
    </row>
    <row r="78" spans="1:6" x14ac:dyDescent="0.25">
      <c r="A78">
        <v>77</v>
      </c>
      <c r="B78">
        <v>29.045100000000001</v>
      </c>
      <c r="C78">
        <v>27.4983</v>
      </c>
      <c r="D78">
        <v>93.055499999999995</v>
      </c>
      <c r="E78">
        <v>18.3094</v>
      </c>
      <c r="F78">
        <v>25.002300000000002</v>
      </c>
    </row>
    <row r="79" spans="1:6" x14ac:dyDescent="0.25">
      <c r="A79">
        <v>78</v>
      </c>
      <c r="B79">
        <v>22.0809</v>
      </c>
      <c r="C79">
        <v>29.322299999999998</v>
      </c>
      <c r="D79">
        <v>32.671100000000003</v>
      </c>
      <c r="E79">
        <v>49.256500000000003</v>
      </c>
      <c r="F79">
        <v>31.3645</v>
      </c>
    </row>
    <row r="80" spans="1:6" x14ac:dyDescent="0.25">
      <c r="A80">
        <v>79</v>
      </c>
      <c r="B80">
        <v>47.010899999999999</v>
      </c>
      <c r="C80">
        <v>34.114600000000003</v>
      </c>
      <c r="D80">
        <v>29.552700000000002</v>
      </c>
      <c r="E80">
        <v>29.677700000000002</v>
      </c>
      <c r="F80">
        <v>79.0595</v>
      </c>
    </row>
    <row r="81" spans="1:6" x14ac:dyDescent="0.25">
      <c r="A81">
        <v>80</v>
      </c>
      <c r="B81">
        <v>43.170299999999997</v>
      </c>
      <c r="C81">
        <v>65.064899999999994</v>
      </c>
      <c r="D81">
        <v>78.621600000000001</v>
      </c>
      <c r="E81">
        <v>57.184699999999999</v>
      </c>
      <c r="F81">
        <v>85.571200000000005</v>
      </c>
    </row>
    <row r="82" spans="1:6" x14ac:dyDescent="0.25">
      <c r="A82">
        <v>81</v>
      </c>
      <c r="B82">
        <v>51.844499999999996</v>
      </c>
      <c r="C82">
        <v>56.171399999999998</v>
      </c>
      <c r="D82">
        <v>48.865699999999997</v>
      </c>
      <c r="E82">
        <v>37.452500000000001</v>
      </c>
      <c r="F82">
        <v>11.3057</v>
      </c>
    </row>
    <row r="83" spans="1:6" x14ac:dyDescent="0.25">
      <c r="A83">
        <v>82</v>
      </c>
      <c r="B83">
        <v>8.9213299999999993</v>
      </c>
      <c r="C83">
        <v>80.440299999999993</v>
      </c>
      <c r="D83">
        <v>14.759</v>
      </c>
      <c r="E83">
        <v>73.089699999999993</v>
      </c>
      <c r="F83">
        <v>16.578199999999999</v>
      </c>
    </row>
    <row r="84" spans="1:6" x14ac:dyDescent="0.25">
      <c r="A84">
        <v>83</v>
      </c>
      <c r="B84">
        <v>33.514299999999999</v>
      </c>
      <c r="C84">
        <v>48.451599999999999</v>
      </c>
      <c r="D84">
        <v>18.3721</v>
      </c>
      <c r="E84">
        <v>59.757899999999999</v>
      </c>
      <c r="F84">
        <v>77.716499999999996</v>
      </c>
    </row>
    <row r="85" spans="1:6" x14ac:dyDescent="0.25">
      <c r="A85">
        <v>84</v>
      </c>
      <c r="B85">
        <v>53.927</v>
      </c>
      <c r="C85">
        <v>64.641900000000007</v>
      </c>
      <c r="D85">
        <v>1.9112899999999999</v>
      </c>
      <c r="E85">
        <v>46.022799999999997</v>
      </c>
      <c r="F85">
        <v>57.109000000000002</v>
      </c>
    </row>
    <row r="86" spans="1:6" x14ac:dyDescent="0.25">
      <c r="A86">
        <v>85</v>
      </c>
      <c r="B86">
        <v>4.5870899999999999</v>
      </c>
      <c r="C86">
        <v>36.006900000000002</v>
      </c>
      <c r="D86">
        <v>10.1671</v>
      </c>
      <c r="E86">
        <v>43.957500000000003</v>
      </c>
      <c r="F86">
        <v>11.0991</v>
      </c>
    </row>
    <row r="87" spans="1:6" x14ac:dyDescent="0.25">
      <c r="A87">
        <v>86</v>
      </c>
      <c r="B87">
        <v>92.134299999999996</v>
      </c>
      <c r="C87">
        <v>47.027099999999997</v>
      </c>
      <c r="D87">
        <v>57.257800000000003</v>
      </c>
      <c r="E87">
        <v>73.690600000000003</v>
      </c>
      <c r="F87">
        <v>86.450299999999999</v>
      </c>
    </row>
    <row r="88" spans="1:6" x14ac:dyDescent="0.25">
      <c r="A88">
        <v>87</v>
      </c>
      <c r="B88">
        <v>36.528100000000002</v>
      </c>
      <c r="C88">
        <v>91.373199999999997</v>
      </c>
      <c r="D88">
        <v>9.6189800000000005</v>
      </c>
      <c r="E88">
        <v>24.479500000000002</v>
      </c>
      <c r="F88">
        <v>85.625900000000001</v>
      </c>
    </row>
    <row r="89" spans="1:6" x14ac:dyDescent="0.25">
      <c r="A89">
        <v>88</v>
      </c>
      <c r="B89">
        <v>79.593100000000007</v>
      </c>
      <c r="C89">
        <v>70.534099999999995</v>
      </c>
      <c r="D89">
        <v>10.3445</v>
      </c>
      <c r="E89">
        <v>71.048299999999998</v>
      </c>
      <c r="F89">
        <v>42.059699999999999</v>
      </c>
    </row>
    <row r="90" spans="1:6" x14ac:dyDescent="0.25">
      <c r="A90">
        <v>89</v>
      </c>
      <c r="B90">
        <v>73.679000000000002</v>
      </c>
      <c r="C90">
        <v>79.7898</v>
      </c>
      <c r="D90">
        <v>53.784500000000001</v>
      </c>
      <c r="E90">
        <v>57.069299999999998</v>
      </c>
      <c r="F90">
        <v>31.529499999999999</v>
      </c>
    </row>
    <row r="91" spans="1:6" x14ac:dyDescent="0.25">
      <c r="A91">
        <v>90</v>
      </c>
      <c r="B91">
        <v>58.7849</v>
      </c>
      <c r="C91">
        <v>65.435199999999995</v>
      </c>
      <c r="D91">
        <v>75.926100000000005</v>
      </c>
      <c r="E91">
        <v>88.913200000000003</v>
      </c>
      <c r="F91">
        <v>85.087400000000002</v>
      </c>
    </row>
    <row r="92" spans="1:6" x14ac:dyDescent="0.25">
      <c r="A92">
        <v>91</v>
      </c>
      <c r="B92">
        <v>51.276699999999998</v>
      </c>
      <c r="C92">
        <v>7.3361299999999998</v>
      </c>
      <c r="D92">
        <v>48.558500000000002</v>
      </c>
      <c r="E92">
        <v>17.133500000000002</v>
      </c>
      <c r="F92">
        <v>74.935299999999998</v>
      </c>
    </row>
    <row r="93" spans="1:6" x14ac:dyDescent="0.25">
      <c r="A93">
        <v>92</v>
      </c>
      <c r="B93">
        <v>71.016099999999994</v>
      </c>
      <c r="C93">
        <v>8.0292700000000004</v>
      </c>
      <c r="D93">
        <v>14.774800000000001</v>
      </c>
      <c r="E93">
        <v>19.397500000000001</v>
      </c>
      <c r="F93">
        <v>60.452300000000001</v>
      </c>
    </row>
    <row r="94" spans="1:6" x14ac:dyDescent="0.25">
      <c r="A94">
        <v>93</v>
      </c>
      <c r="B94">
        <v>24.8142</v>
      </c>
      <c r="C94">
        <v>76.835899999999995</v>
      </c>
      <c r="D94">
        <v>75.160700000000006</v>
      </c>
      <c r="E94">
        <v>31.184200000000001</v>
      </c>
      <c r="F94">
        <v>46.358400000000003</v>
      </c>
    </row>
    <row r="95" spans="1:6" x14ac:dyDescent="0.25">
      <c r="A95">
        <v>94</v>
      </c>
      <c r="B95">
        <v>83.433499999999995</v>
      </c>
      <c r="C95">
        <v>51.578600000000002</v>
      </c>
      <c r="D95">
        <v>49.289200000000001</v>
      </c>
      <c r="E95">
        <v>63.346600000000002</v>
      </c>
      <c r="F95">
        <v>47.707299999999996</v>
      </c>
    </row>
    <row r="96" spans="1:6" x14ac:dyDescent="0.25">
      <c r="A96">
        <v>95</v>
      </c>
      <c r="B96">
        <v>60.315399999999997</v>
      </c>
      <c r="C96">
        <v>53.03</v>
      </c>
      <c r="D96">
        <v>46.301000000000002</v>
      </c>
      <c r="E96">
        <v>23.396899999999999</v>
      </c>
      <c r="F96">
        <v>68.794300000000007</v>
      </c>
    </row>
    <row r="97" spans="1:6" x14ac:dyDescent="0.25">
      <c r="A97">
        <v>96</v>
      </c>
      <c r="B97">
        <v>39.376899999999999</v>
      </c>
      <c r="C97">
        <v>86.926699999999997</v>
      </c>
      <c r="D97">
        <v>95.238500000000002</v>
      </c>
      <c r="E97">
        <v>56.742600000000003</v>
      </c>
      <c r="F97">
        <v>74.254000000000005</v>
      </c>
    </row>
    <row r="98" spans="1:6" x14ac:dyDescent="0.25">
      <c r="A98">
        <v>97</v>
      </c>
      <c r="B98">
        <v>32.318899999999999</v>
      </c>
      <c r="C98">
        <v>25.802399999999999</v>
      </c>
      <c r="D98">
        <v>44.480400000000003</v>
      </c>
      <c r="E98">
        <v>58.473199999999999</v>
      </c>
      <c r="F98">
        <v>50.398800000000001</v>
      </c>
    </row>
    <row r="99" spans="1:6" x14ac:dyDescent="0.25">
      <c r="A99">
        <v>98</v>
      </c>
      <c r="B99">
        <v>96.133700000000005</v>
      </c>
      <c r="C99">
        <v>97.084599999999995</v>
      </c>
      <c r="D99">
        <v>37.1404</v>
      </c>
      <c r="E99">
        <v>98.1113</v>
      </c>
      <c r="F99">
        <v>5.6889799999999999</v>
      </c>
    </row>
    <row r="100" spans="1:6" x14ac:dyDescent="0.25">
      <c r="A100">
        <v>99</v>
      </c>
      <c r="B100">
        <v>26.4816</v>
      </c>
      <c r="C100">
        <v>97.174499999999995</v>
      </c>
      <c r="D100">
        <v>9.7465499999999992</v>
      </c>
      <c r="E100">
        <v>22.352900000000002</v>
      </c>
      <c r="F100">
        <v>42.802999999999997</v>
      </c>
    </row>
    <row r="101" spans="1:6" x14ac:dyDescent="0.25">
      <c r="A101">
        <v>100</v>
      </c>
      <c r="B101">
        <v>62.093800000000002</v>
      </c>
      <c r="C101">
        <v>10.7034</v>
      </c>
      <c r="D101">
        <v>37.437899999999999</v>
      </c>
      <c r="E101">
        <v>45.396000000000001</v>
      </c>
      <c r="F101">
        <v>68.770700000000005</v>
      </c>
    </row>
    <row r="102" spans="1:6" x14ac:dyDescent="0.25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</row>
    <row r="105" spans="1:6" x14ac:dyDescent="0.25">
      <c r="A105">
        <f>RSQ(A2:A101,B2:B101)</f>
        <v>1.8832635735062386E-3</v>
      </c>
      <c r="B105">
        <f>RSQ(B2:B101,C2:C101)</f>
        <v>1.5176608601511648E-3</v>
      </c>
      <c r="C105">
        <f t="shared" ref="C105:E105" si="0">RSQ(C2:C101,D2:D101)</f>
        <v>1.4374724458784463E-3</v>
      </c>
      <c r="D105">
        <f t="shared" si="0"/>
        <v>4.8628236210789523E-2</v>
      </c>
      <c r="E105">
        <f t="shared" si="0"/>
        <v>3.3728205878115827E-2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15"/>
  <sheetViews>
    <sheetView topLeftCell="EH1" workbookViewId="0">
      <selection activeCell="EU9" sqref="EU9"/>
    </sheetView>
  </sheetViews>
  <sheetFormatPr defaultRowHeight="15" x14ac:dyDescent="0.25"/>
  <cols>
    <col min="2" max="102" width="9.140625" style="6"/>
    <col min="103" max="103" width="11.140625" style="6" bestFit="1" customWidth="1"/>
    <col min="104" max="104" width="9.140625" style="6"/>
    <col min="106" max="106" width="12" customWidth="1"/>
    <col min="107" max="111" width="9.140625" customWidth="1"/>
    <col min="112" max="112" width="9.140625" style="17"/>
    <col min="126" max="127" width="9.140625" customWidth="1"/>
    <col min="133" max="133" width="3.5703125" style="13" customWidth="1"/>
    <col min="134" max="135" width="9.140625" style="18"/>
    <col min="136" max="136" width="3.5703125" style="13" customWidth="1"/>
    <col min="137" max="138" width="9.140625" style="18"/>
    <col min="139" max="139" width="3.5703125" style="13" customWidth="1"/>
    <col min="140" max="141" width="9.140625" style="18"/>
    <col min="142" max="142" width="3.5703125" style="13" customWidth="1"/>
    <col min="143" max="144" width="9.140625" style="18"/>
    <col min="145" max="145" width="3.5703125" style="13" customWidth="1"/>
    <col min="146" max="147" width="9.140625" style="18"/>
    <col min="148" max="148" width="3.5703125" style="13" customWidth="1"/>
    <col min="152" max="152" width="3.5703125" style="13" customWidth="1"/>
    <col min="153" max="153" width="9.140625" style="17"/>
    <col min="155" max="155" width="3.5703125" style="13" customWidth="1"/>
    <col min="158" max="158" width="3.5703125" style="13" customWidth="1"/>
    <col min="161" max="161" width="3.5703125" style="13" customWidth="1"/>
    <col min="164" max="164" width="3.5703125" style="13" customWidth="1"/>
    <col min="167" max="167" width="3.5703125" style="13" customWidth="1"/>
  </cols>
  <sheetData>
    <row r="1" spans="1:166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DC1" t="s">
        <v>9</v>
      </c>
      <c r="DF1" t="s">
        <v>8</v>
      </c>
      <c r="DH1" s="17" t="s">
        <v>7</v>
      </c>
      <c r="DM1" t="s">
        <v>1</v>
      </c>
      <c r="DN1" t="s">
        <v>3</v>
      </c>
      <c r="DO1" t="s">
        <v>2</v>
      </c>
      <c r="DP1" t="s">
        <v>4</v>
      </c>
      <c r="DQ1" t="s">
        <v>5</v>
      </c>
      <c r="DR1" t="s">
        <v>6</v>
      </c>
      <c r="DV1" t="s">
        <v>3</v>
      </c>
      <c r="DW1" t="s">
        <v>2</v>
      </c>
      <c r="DX1" t="s">
        <v>4</v>
      </c>
      <c r="DY1" t="s">
        <v>5</v>
      </c>
      <c r="DZ1" t="s">
        <v>6</v>
      </c>
      <c r="ED1" s="18" t="s">
        <v>3</v>
      </c>
      <c r="EE1" s="18" t="s">
        <v>3</v>
      </c>
      <c r="EG1" s="18" t="s">
        <v>2</v>
      </c>
      <c r="EH1" s="18" t="s">
        <v>2</v>
      </c>
      <c r="EJ1" s="18" t="s">
        <v>4</v>
      </c>
      <c r="EK1" s="18" t="s">
        <v>4</v>
      </c>
      <c r="EM1" s="18" t="s">
        <v>5</v>
      </c>
      <c r="EN1" s="18" t="s">
        <v>5</v>
      </c>
      <c r="EP1" s="18" t="s">
        <v>6</v>
      </c>
      <c r="EQ1" s="18" t="s">
        <v>6</v>
      </c>
      <c r="EW1" s="17" t="s">
        <v>3</v>
      </c>
      <c r="EX1" s="17" t="s">
        <v>3</v>
      </c>
      <c r="EZ1" s="17" t="s">
        <v>2</v>
      </c>
      <c r="FA1" s="17" t="s">
        <v>2</v>
      </c>
      <c r="FC1" s="17" t="s">
        <v>4</v>
      </c>
      <c r="FD1" s="17" t="s">
        <v>4</v>
      </c>
      <c r="FF1" t="s">
        <v>5</v>
      </c>
      <c r="FG1" t="s">
        <v>5</v>
      </c>
      <c r="FI1" t="s">
        <v>6</v>
      </c>
      <c r="FJ1" t="s">
        <v>6</v>
      </c>
    </row>
    <row r="2" spans="1:166" x14ac:dyDescent="0.25">
      <c r="A2">
        <v>1</v>
      </c>
      <c r="B2" s="6">
        <f>Sheet4!B2/Sheet4!$CZ2</f>
        <v>0</v>
      </c>
      <c r="C2" s="7">
        <f>Sheet4!C2/Sheet4!$CZ2</f>
        <v>0.16666666666666666</v>
      </c>
      <c r="D2" s="7">
        <f>Sheet4!D2/Sheet4!$CZ2</f>
        <v>0.16666666666666666</v>
      </c>
      <c r="E2" s="11">
        <f>Sheet4!E2/Sheet4!$CZ2</f>
        <v>0.16666666666666666</v>
      </c>
      <c r="F2" s="7">
        <f>Sheet4!F2/Sheet4!$CZ2</f>
        <v>0.16666666666666666</v>
      </c>
      <c r="G2" s="7">
        <f>Sheet4!G2/Sheet4!$CZ2</f>
        <v>0.16666666666666666</v>
      </c>
      <c r="H2" s="7">
        <f>Sheet4!H2/Sheet4!$CZ2</f>
        <v>0.16666666666666666</v>
      </c>
      <c r="I2" s="6">
        <f>Sheet4!I2/Sheet4!$CZ2</f>
        <v>0</v>
      </c>
      <c r="J2" s="6">
        <f>Sheet4!J2/Sheet4!$CZ2</f>
        <v>0</v>
      </c>
      <c r="K2" s="6">
        <f>Sheet4!K2/Sheet4!$CZ2</f>
        <v>0</v>
      </c>
      <c r="L2" s="6">
        <f>Sheet4!L2/Sheet4!$CZ2</f>
        <v>0</v>
      </c>
      <c r="M2" s="6">
        <f>Sheet4!M2/Sheet4!$CZ2</f>
        <v>0</v>
      </c>
      <c r="N2" s="6">
        <f>Sheet4!N2/Sheet4!$CZ2</f>
        <v>0</v>
      </c>
      <c r="O2" s="6">
        <f>Sheet4!O2/Sheet4!$CZ2</f>
        <v>0</v>
      </c>
      <c r="P2" s="6">
        <f>Sheet4!P2/Sheet4!$CZ2</f>
        <v>0</v>
      </c>
      <c r="Q2" s="6">
        <f>Sheet4!Q2/Sheet4!$CZ2</f>
        <v>0</v>
      </c>
      <c r="R2" s="6">
        <f>Sheet4!R2/Sheet4!$CZ2</f>
        <v>0</v>
      </c>
      <c r="S2" s="6">
        <f>Sheet4!S2/Sheet4!$CZ2</f>
        <v>0</v>
      </c>
      <c r="T2" s="6">
        <f>Sheet4!T2/Sheet4!$CZ2</f>
        <v>0</v>
      </c>
      <c r="U2" s="6">
        <f>Sheet4!U2/Sheet4!$CZ2</f>
        <v>0</v>
      </c>
      <c r="V2" s="6">
        <f>Sheet4!V2/Sheet4!$CZ2</f>
        <v>0</v>
      </c>
      <c r="W2" s="6">
        <f>Sheet4!W2/Sheet4!$CZ2</f>
        <v>0</v>
      </c>
      <c r="X2" s="6">
        <f>Sheet4!X2/Sheet4!$CZ2</f>
        <v>0</v>
      </c>
      <c r="Y2" s="6">
        <f>Sheet4!Y2/Sheet4!$CZ2</f>
        <v>0</v>
      </c>
      <c r="Z2" s="6">
        <f>Sheet4!Z2/Sheet4!$CZ2</f>
        <v>0</v>
      </c>
      <c r="AA2" s="6">
        <f>Sheet4!AA2/Sheet4!$CZ2</f>
        <v>0</v>
      </c>
      <c r="AB2" s="6">
        <f>Sheet4!AB2/Sheet4!$CZ2</f>
        <v>0</v>
      </c>
      <c r="AC2" s="6">
        <f>Sheet4!AC2/Sheet4!$CZ2</f>
        <v>0</v>
      </c>
      <c r="AD2" s="6">
        <f>Sheet4!AD2/Sheet4!$CZ2</f>
        <v>0</v>
      </c>
      <c r="AE2" s="6">
        <f>Sheet4!AE2/Sheet4!$CZ2</f>
        <v>0</v>
      </c>
      <c r="AF2" s="6">
        <f>Sheet4!AF2/Sheet4!$CZ2</f>
        <v>0</v>
      </c>
      <c r="AG2" s="6">
        <f>Sheet4!AG2/Sheet4!$CZ2</f>
        <v>0</v>
      </c>
      <c r="AH2" s="6">
        <f>Sheet4!AH2/Sheet4!$CZ2</f>
        <v>0</v>
      </c>
      <c r="AI2" s="6">
        <f>Sheet4!AI2/Sheet4!$CZ2</f>
        <v>0</v>
      </c>
      <c r="AJ2" s="6">
        <f>Sheet4!AJ2/Sheet4!$CZ2</f>
        <v>0</v>
      </c>
      <c r="AK2" s="6">
        <f>Sheet4!AK2/Sheet4!$CZ2</f>
        <v>0</v>
      </c>
      <c r="AL2" s="6">
        <f>Sheet4!AL2/Sheet4!$CZ2</f>
        <v>0</v>
      </c>
      <c r="AM2" s="6">
        <f>Sheet4!AM2/Sheet4!$CZ2</f>
        <v>0</v>
      </c>
      <c r="AN2" s="6">
        <f>Sheet4!AN2/Sheet4!$CZ2</f>
        <v>0</v>
      </c>
      <c r="AO2" s="6">
        <f>Sheet4!AO2/Sheet4!$CZ2</f>
        <v>0</v>
      </c>
      <c r="AP2" s="6">
        <f>Sheet4!AP2/Sheet4!$CZ2</f>
        <v>0</v>
      </c>
      <c r="AQ2" s="6">
        <f>Sheet4!AQ2/Sheet4!$CZ2</f>
        <v>0</v>
      </c>
      <c r="AR2" s="6">
        <f>Sheet4!AR2/Sheet4!$CZ2</f>
        <v>0</v>
      </c>
      <c r="AS2" s="6">
        <f>Sheet4!AS2/Sheet4!$CZ2</f>
        <v>0</v>
      </c>
      <c r="AT2" s="6">
        <f>Sheet4!AT2/Sheet4!$CZ2</f>
        <v>0</v>
      </c>
      <c r="AU2" s="6">
        <f>Sheet4!AU2/Sheet4!$CZ2</f>
        <v>0</v>
      </c>
      <c r="AV2" s="6">
        <f>Sheet4!AV2/Sheet4!$CZ2</f>
        <v>0</v>
      </c>
      <c r="AW2" s="6">
        <f>Sheet4!AW2/Sheet4!$CZ2</f>
        <v>0</v>
      </c>
      <c r="AX2" s="6">
        <f>Sheet4!AX2/Sheet4!$CZ2</f>
        <v>0</v>
      </c>
      <c r="AY2" s="6">
        <f>Sheet4!AY2/Sheet4!$CZ2</f>
        <v>0</v>
      </c>
      <c r="AZ2" s="6">
        <f>Sheet4!AZ2/Sheet4!$CZ2</f>
        <v>0</v>
      </c>
      <c r="BA2" s="6">
        <f>Sheet4!BA2/Sheet4!$CZ2</f>
        <v>0</v>
      </c>
      <c r="BB2" s="6">
        <f>Sheet4!BB2/Sheet4!$CZ2</f>
        <v>0</v>
      </c>
      <c r="BC2" s="6">
        <f>Sheet4!BC2/Sheet4!$CZ2</f>
        <v>0</v>
      </c>
      <c r="BD2" s="6">
        <f>Sheet4!BD2/Sheet4!$CZ2</f>
        <v>0</v>
      </c>
      <c r="BE2" s="6">
        <f>Sheet4!BE2/Sheet4!$CZ2</f>
        <v>0</v>
      </c>
      <c r="BF2" s="6">
        <f>Sheet4!BF2/Sheet4!$CZ2</f>
        <v>0</v>
      </c>
      <c r="BG2" s="6">
        <f>Sheet4!BG2/Sheet4!$CZ2</f>
        <v>0</v>
      </c>
      <c r="BH2" s="6">
        <f>Sheet4!BH2/Sheet4!$CZ2</f>
        <v>0</v>
      </c>
      <c r="BI2" s="6">
        <f>Sheet4!BI2/Sheet4!$CZ2</f>
        <v>0</v>
      </c>
      <c r="BJ2" s="6">
        <f>Sheet4!BJ2/Sheet4!$CZ2</f>
        <v>0</v>
      </c>
      <c r="BK2" s="6">
        <f>Sheet4!BK2/Sheet4!$CZ2</f>
        <v>0</v>
      </c>
      <c r="BL2" s="6">
        <f>Sheet4!BL2/Sheet4!$CZ2</f>
        <v>0</v>
      </c>
      <c r="BM2" s="6">
        <f>Sheet4!BM2/Sheet4!$CZ2</f>
        <v>0</v>
      </c>
      <c r="BN2" s="6">
        <f>Sheet4!BN2/Sheet4!$CZ2</f>
        <v>0</v>
      </c>
      <c r="BO2" s="6">
        <f>Sheet4!BO2/Sheet4!$CZ2</f>
        <v>0</v>
      </c>
      <c r="BP2" s="6">
        <f>Sheet4!BP2/Sheet4!$CZ2</f>
        <v>0</v>
      </c>
      <c r="BQ2" s="6">
        <f>Sheet4!BQ2/Sheet4!$CZ2</f>
        <v>0</v>
      </c>
      <c r="BR2" s="6">
        <f>Sheet4!BR2/Sheet4!$CZ2</f>
        <v>0</v>
      </c>
      <c r="BS2" s="6">
        <f>Sheet4!BS2/Sheet4!$CZ2</f>
        <v>0</v>
      </c>
      <c r="BT2" s="6">
        <f>Sheet4!BT2/Sheet4!$CZ2</f>
        <v>0</v>
      </c>
      <c r="BU2" s="6">
        <f>Sheet4!BU2/Sheet4!$CZ2</f>
        <v>0</v>
      </c>
      <c r="BV2" s="6">
        <f>Sheet4!BV2/Sheet4!$CZ2</f>
        <v>0</v>
      </c>
      <c r="BW2" s="6">
        <f>Sheet4!BW2/Sheet4!$CZ2</f>
        <v>0</v>
      </c>
      <c r="BX2" s="6">
        <f>Sheet4!BX2/Sheet4!$CZ2</f>
        <v>0</v>
      </c>
      <c r="BY2" s="6">
        <f>Sheet4!BY2/Sheet4!$CZ2</f>
        <v>0</v>
      </c>
      <c r="BZ2" s="6">
        <f>Sheet4!BZ2/Sheet4!$CZ2</f>
        <v>0</v>
      </c>
      <c r="CA2" s="6">
        <f>Sheet4!CA2/Sheet4!$CZ2</f>
        <v>0</v>
      </c>
      <c r="CB2" s="6">
        <f>Sheet4!CB2/Sheet4!$CZ2</f>
        <v>0</v>
      </c>
      <c r="CC2" s="6">
        <f>Sheet4!CC2/Sheet4!$CZ2</f>
        <v>0</v>
      </c>
      <c r="CD2" s="6">
        <f>Sheet4!CD2/Sheet4!$CZ2</f>
        <v>0</v>
      </c>
      <c r="CE2" s="6">
        <f>Sheet4!CE2/Sheet4!$CZ2</f>
        <v>0</v>
      </c>
      <c r="CF2" s="6">
        <f>Sheet4!CF2/Sheet4!$CZ2</f>
        <v>0</v>
      </c>
      <c r="CG2" s="6">
        <f>Sheet4!CG2/Sheet4!$CZ2</f>
        <v>0</v>
      </c>
      <c r="CH2" s="6">
        <f>Sheet4!CH2/Sheet4!$CZ2</f>
        <v>0</v>
      </c>
      <c r="CI2" s="6">
        <f>Sheet4!CI2/Sheet4!$CZ2</f>
        <v>0</v>
      </c>
      <c r="CJ2" s="6">
        <f>Sheet4!CJ2/Sheet4!$CZ2</f>
        <v>0</v>
      </c>
      <c r="CK2" s="6">
        <f>Sheet4!CK2/Sheet4!$CZ2</f>
        <v>0</v>
      </c>
      <c r="CL2" s="6">
        <f>Sheet4!CL2/Sheet4!$CZ2</f>
        <v>0</v>
      </c>
      <c r="CM2" s="6">
        <f>Sheet4!CM2/Sheet4!$CZ2</f>
        <v>0</v>
      </c>
      <c r="CN2" s="6">
        <f>Sheet4!CN2/Sheet4!$CZ2</f>
        <v>0</v>
      </c>
      <c r="CO2" s="6">
        <f>Sheet4!CO2/Sheet4!$CZ2</f>
        <v>0</v>
      </c>
      <c r="CP2" s="6">
        <f>Sheet4!CP2/Sheet4!$CZ2</f>
        <v>0</v>
      </c>
      <c r="CQ2" s="6">
        <f>Sheet4!CQ2/Sheet4!$CZ2</f>
        <v>0</v>
      </c>
      <c r="CR2" s="6">
        <f>Sheet4!CR2/Sheet4!$CZ2</f>
        <v>0</v>
      </c>
      <c r="CS2" s="6">
        <f>Sheet4!CS2/Sheet4!$CZ2</f>
        <v>0</v>
      </c>
      <c r="CT2" s="6">
        <f>Sheet4!CT2/Sheet4!$CZ2</f>
        <v>0</v>
      </c>
      <c r="CU2" s="6">
        <f>Sheet4!CU2/Sheet4!$CZ2</f>
        <v>0</v>
      </c>
      <c r="CV2" s="6">
        <f>Sheet4!CV2/Sheet4!$CZ2</f>
        <v>0</v>
      </c>
      <c r="CW2" s="6">
        <f>Sheet4!CW2/Sheet4!$CZ2</f>
        <v>0</v>
      </c>
      <c r="CX2" s="6">
        <f>Sheet4!CX2/Sheet4!$CZ2</f>
        <v>0</v>
      </c>
      <c r="CZ2" s="6">
        <f>SUM(B2:CX2)</f>
        <v>0.99999999999999989</v>
      </c>
      <c r="DA2" s="10">
        <f>MAX(B2:CX2)</f>
        <v>0.16666666666666666</v>
      </c>
      <c r="DB2" s="10"/>
      <c r="DC2">
        <f ca="1">RANDBETWEEN(1,6)</f>
        <v>3</v>
      </c>
      <c r="DD2">
        <f ca="1">DC2*DA2</f>
        <v>0.5</v>
      </c>
      <c r="DM2">
        <v>1</v>
      </c>
      <c r="DN2">
        <v>67.872</v>
      </c>
      <c r="DO2">
        <v>65.561499999999995</v>
      </c>
      <c r="DP2">
        <v>57.174500000000002</v>
      </c>
      <c r="DQ2">
        <v>59.320700000000002</v>
      </c>
      <c r="DR2">
        <v>77.166899999999998</v>
      </c>
      <c r="DV2">
        <f t="shared" ref="DV2:DV3" si="0">ROUNDUP(((DN2/100)*6),0)</f>
        <v>5</v>
      </c>
      <c r="DW2">
        <f t="shared" ref="DW2" si="1">ROUNDUP(((DO2/100)*6),0)</f>
        <v>4</v>
      </c>
      <c r="DX2">
        <f t="shared" ref="DX2" si="2">ROUNDUP(((DP2/100)*6),0)</f>
        <v>4</v>
      </c>
      <c r="DY2">
        <f t="shared" ref="DY2" si="3">ROUNDUP(((DQ2/100)*6),0)</f>
        <v>4</v>
      </c>
      <c r="DZ2">
        <f t="shared" ref="DZ2" si="4">ROUNDUP(((DR2/100)*6),0)</f>
        <v>5</v>
      </c>
      <c r="ED2" s="18">
        <f>DV2</f>
        <v>5</v>
      </c>
      <c r="EE2" s="18" t="str">
        <f>IF(ED2&gt;=100,COUNT($ED$2:ED2),"")</f>
        <v/>
      </c>
      <c r="EG2" s="18">
        <f>DW2</f>
        <v>4</v>
      </c>
      <c r="EH2" s="18" t="str">
        <f>IF(EG2&gt;=100,COUNT($EG$2:EG2),"")</f>
        <v/>
      </c>
      <c r="EJ2" s="18">
        <f>DX2</f>
        <v>4</v>
      </c>
      <c r="EK2" s="18" t="str">
        <f>IF(EJ2&gt;=100,COUNT($EJ$2:EJ2),"")</f>
        <v/>
      </c>
      <c r="EM2" s="18">
        <f>DY2</f>
        <v>4</v>
      </c>
      <c r="EN2" s="18" t="str">
        <f>IF(EM2&gt;=100,COUNT($EM$2:EM2),"")</f>
        <v/>
      </c>
      <c r="EP2" s="18">
        <f>DZ2</f>
        <v>5</v>
      </c>
      <c r="EQ2" s="18" t="str">
        <f>IF(EP2&gt;=100,COUNT($EP$2:EP2),"")</f>
        <v/>
      </c>
      <c r="EW2" s="17">
        <f>IF(ISERROR(VLOOKUP(EW1+DV2,Sheet7!L:M,2,FALSE)),ED2,VLOOKUP(EW1+DV2,Sheet7!L:M,2,FALSE))</f>
        <v>5</v>
      </c>
      <c r="EX2" s="17" t="str">
        <f>IF(EW2&gt;=100,COUNT($EW$2:EW2),"")</f>
        <v/>
      </c>
      <c r="EZ2" s="17">
        <f>IF(ISERROR(VLOOKUP(DW2,Sheet7!L:M,2,FALSE)),EG2,VLOOKUP(DW2,Sheet7!L:M,2,FALSE))</f>
        <v>4</v>
      </c>
      <c r="FA2" s="17" t="str">
        <f>IF(EZ2&gt;=100,COUNT($EG$2:EZ2),"")</f>
        <v/>
      </c>
      <c r="FC2" s="17">
        <f>IF(ISERROR(VLOOKUP(DX2,Sheet7!L:M,2,FALSE)),EJ2,VLOOKUP(DX2,Sheet7!L:M,2,FALSE))</f>
        <v>4</v>
      </c>
      <c r="FD2" s="17" t="str">
        <f>IF(FC2&gt;=100,COUNT($EJ$2:FC2),"")</f>
        <v/>
      </c>
      <c r="FF2">
        <f>ER2</f>
        <v>0</v>
      </c>
      <c r="FG2" t="str">
        <f>IF(FF2&gt;=100,COUNT($EM$2:FF2),"")</f>
        <v/>
      </c>
      <c r="FI2">
        <f>ES2</f>
        <v>0</v>
      </c>
      <c r="FJ2" t="str">
        <f>IF(FI2&gt;=100,COUNT($EP$2:FI2),"")</f>
        <v/>
      </c>
    </row>
    <row r="3" spans="1:166" x14ac:dyDescent="0.25">
      <c r="A3">
        <v>2</v>
      </c>
      <c r="B3" s="6">
        <f>Sheet4!B3/Sheet4!$CZ3</f>
        <v>0</v>
      </c>
      <c r="C3" s="6">
        <f>Sheet4!C3/Sheet4!$CZ3</f>
        <v>0</v>
      </c>
      <c r="D3" s="7">
        <f>Sheet4!D3/Sheet4!$CZ3</f>
        <v>9.0909090909090912E-2</v>
      </c>
      <c r="E3" s="11">
        <f>Sheet4!E3/Sheet4!$CZ3</f>
        <v>9.0909090909090912E-2</v>
      </c>
      <c r="F3" s="7">
        <f>Sheet4!F3/Sheet4!$CZ3</f>
        <v>9.0909090909090912E-2</v>
      </c>
      <c r="G3" s="7">
        <f>Sheet4!G3/Sheet4!$CZ3</f>
        <v>9.0909090909090912E-2</v>
      </c>
      <c r="H3" s="7">
        <f>Sheet4!H3/Sheet4!$CZ3</f>
        <v>9.0909090909090912E-2</v>
      </c>
      <c r="I3" s="7">
        <f>Sheet4!I3/Sheet4!$CZ3</f>
        <v>9.0909090909090912E-2</v>
      </c>
      <c r="J3" s="7">
        <f>Sheet4!J3/Sheet4!$CZ3</f>
        <v>9.0909090909090912E-2</v>
      </c>
      <c r="K3" s="7">
        <f>Sheet4!K3/Sheet4!$CZ3</f>
        <v>9.0909090909090912E-2</v>
      </c>
      <c r="L3" s="7">
        <f>Sheet4!L3/Sheet4!$CZ3</f>
        <v>9.0909090909090912E-2</v>
      </c>
      <c r="M3" s="7">
        <f>Sheet4!M3/Sheet4!$CZ3</f>
        <v>9.0909090909090912E-2</v>
      </c>
      <c r="N3" s="7">
        <f>Sheet4!N3/Sheet4!$CZ3</f>
        <v>9.0909090909090912E-2</v>
      </c>
      <c r="O3" s="6">
        <f>Sheet4!O3/Sheet4!$CZ3</f>
        <v>0</v>
      </c>
      <c r="P3" s="6">
        <f>Sheet4!P3/Sheet4!$CZ3</f>
        <v>0</v>
      </c>
      <c r="Q3" s="6">
        <f>Sheet4!Q3/Sheet4!$CZ3</f>
        <v>0</v>
      </c>
      <c r="R3" s="6">
        <f>Sheet4!R3/Sheet4!$CZ3</f>
        <v>0</v>
      </c>
      <c r="S3" s="6">
        <f>Sheet4!S3/Sheet4!$CZ3</f>
        <v>0</v>
      </c>
      <c r="T3" s="6">
        <f>Sheet4!T3/Sheet4!$CZ3</f>
        <v>0</v>
      </c>
      <c r="U3" s="11">
        <f>Sheet4!U3/Sheet4!$CZ3</f>
        <v>0</v>
      </c>
      <c r="V3" s="6">
        <f>Sheet4!V3/Sheet4!$CZ3</f>
        <v>0</v>
      </c>
      <c r="W3" s="6">
        <f>Sheet4!W3/Sheet4!$CZ3</f>
        <v>0</v>
      </c>
      <c r="X3" s="6">
        <f>Sheet4!X3/Sheet4!$CZ3</f>
        <v>0</v>
      </c>
      <c r="Y3" s="6">
        <f>Sheet4!Y3/Sheet4!$CZ3</f>
        <v>0</v>
      </c>
      <c r="Z3" s="6">
        <f>Sheet4!Z3/Sheet4!$CZ3</f>
        <v>0</v>
      </c>
      <c r="AA3" s="6">
        <f>Sheet4!AA3/Sheet4!$CZ3</f>
        <v>0</v>
      </c>
      <c r="AB3" s="6">
        <f>Sheet4!AB3/Sheet4!$CZ3</f>
        <v>0</v>
      </c>
      <c r="AC3" s="6">
        <f>Sheet4!AC3/Sheet4!$CZ3</f>
        <v>0</v>
      </c>
      <c r="AD3" s="6">
        <f>Sheet4!AD3/Sheet4!$CZ3</f>
        <v>0</v>
      </c>
      <c r="AE3" s="6">
        <f>Sheet4!AE3/Sheet4!$CZ3</f>
        <v>0</v>
      </c>
      <c r="AF3" s="6">
        <f>Sheet4!AF3/Sheet4!$CZ3</f>
        <v>0</v>
      </c>
      <c r="AG3" s="6">
        <f>Sheet4!AG3/Sheet4!$CZ3</f>
        <v>0</v>
      </c>
      <c r="AH3" s="6">
        <f>Sheet4!AH3/Sheet4!$CZ3</f>
        <v>0</v>
      </c>
      <c r="AI3" s="6">
        <f>Sheet4!AI3/Sheet4!$CZ3</f>
        <v>0</v>
      </c>
      <c r="AJ3" s="6">
        <f>Sheet4!AJ3/Sheet4!$CZ3</f>
        <v>0</v>
      </c>
      <c r="AK3" s="6">
        <f>Sheet4!AK3/Sheet4!$CZ3</f>
        <v>0</v>
      </c>
      <c r="AL3" s="6">
        <f>Sheet4!AL3/Sheet4!$CZ3</f>
        <v>0</v>
      </c>
      <c r="AM3" s="6">
        <f>Sheet4!AM3/Sheet4!$CZ3</f>
        <v>0</v>
      </c>
      <c r="AN3" s="6">
        <f>Sheet4!AN3/Sheet4!$CZ3</f>
        <v>0</v>
      </c>
      <c r="AO3" s="6">
        <f>Sheet4!AO3/Sheet4!$CZ3</f>
        <v>0</v>
      </c>
      <c r="AP3" s="6">
        <f>Sheet4!AP3/Sheet4!$CZ3</f>
        <v>0</v>
      </c>
      <c r="AQ3" s="6">
        <f>Sheet4!AQ3/Sheet4!$CZ3</f>
        <v>0</v>
      </c>
      <c r="AR3" s="6">
        <f>Sheet4!AR3/Sheet4!$CZ3</f>
        <v>0</v>
      </c>
      <c r="AS3" s="6">
        <f>Sheet4!AS3/Sheet4!$CZ3</f>
        <v>0</v>
      </c>
      <c r="AT3" s="6">
        <f>Sheet4!AT3/Sheet4!$CZ3</f>
        <v>0</v>
      </c>
      <c r="AU3" s="6">
        <f>Sheet4!AU3/Sheet4!$CZ3</f>
        <v>0</v>
      </c>
      <c r="AV3" s="6">
        <f>Sheet4!AV3/Sheet4!$CZ3</f>
        <v>0</v>
      </c>
      <c r="AW3" s="6">
        <f>Sheet4!AW3/Sheet4!$CZ3</f>
        <v>0</v>
      </c>
      <c r="AX3" s="6">
        <f>Sheet4!AX3/Sheet4!$CZ3</f>
        <v>0</v>
      </c>
      <c r="AY3" s="6">
        <f>Sheet4!AY3/Sheet4!$CZ3</f>
        <v>0</v>
      </c>
      <c r="AZ3" s="6">
        <f>Sheet4!AZ3/Sheet4!$CZ3</f>
        <v>0</v>
      </c>
      <c r="BA3" s="6">
        <f>Sheet4!BA3/Sheet4!$CZ3</f>
        <v>0</v>
      </c>
      <c r="BB3" s="6">
        <f>Sheet4!BB3/Sheet4!$CZ3</f>
        <v>0</v>
      </c>
      <c r="BC3" s="6">
        <f>Sheet4!BC3/Sheet4!$CZ3</f>
        <v>0</v>
      </c>
      <c r="BD3" s="6">
        <f>Sheet4!BD3/Sheet4!$CZ3</f>
        <v>0</v>
      </c>
      <c r="BE3" s="6">
        <f>Sheet4!BE3/Sheet4!$CZ3</f>
        <v>0</v>
      </c>
      <c r="BF3" s="6">
        <f>Sheet4!BF3/Sheet4!$CZ3</f>
        <v>0</v>
      </c>
      <c r="BG3" s="6">
        <f>Sheet4!BG3/Sheet4!$CZ3</f>
        <v>0</v>
      </c>
      <c r="BH3" s="6">
        <f>Sheet4!BH3/Sheet4!$CZ3</f>
        <v>0</v>
      </c>
      <c r="BI3" s="6">
        <f>Sheet4!BI3/Sheet4!$CZ3</f>
        <v>0</v>
      </c>
      <c r="BJ3" s="6">
        <f>Sheet4!BJ3/Sheet4!$CZ3</f>
        <v>0</v>
      </c>
      <c r="BK3" s="6">
        <f>Sheet4!BK3/Sheet4!$CZ3</f>
        <v>0</v>
      </c>
      <c r="BL3" s="6">
        <f>Sheet4!BL3/Sheet4!$CZ3</f>
        <v>0</v>
      </c>
      <c r="BM3" s="6">
        <f>Sheet4!BM3/Sheet4!$CZ3</f>
        <v>0</v>
      </c>
      <c r="BN3" s="6">
        <f>Sheet4!BN3/Sheet4!$CZ3</f>
        <v>0</v>
      </c>
      <c r="BO3" s="6">
        <f>Sheet4!BO3/Sheet4!$CZ3</f>
        <v>0</v>
      </c>
      <c r="BP3" s="6">
        <f>Sheet4!BP3/Sheet4!$CZ3</f>
        <v>0</v>
      </c>
      <c r="BQ3" s="6">
        <f>Sheet4!BQ3/Sheet4!$CZ3</f>
        <v>0</v>
      </c>
      <c r="BR3" s="6">
        <f>Sheet4!BR3/Sheet4!$CZ3</f>
        <v>0</v>
      </c>
      <c r="BS3" s="6">
        <f>Sheet4!BS3/Sheet4!$CZ3</f>
        <v>0</v>
      </c>
      <c r="BT3" s="6">
        <f>Sheet4!BT3/Sheet4!$CZ3</f>
        <v>0</v>
      </c>
      <c r="BU3" s="6">
        <f>Sheet4!BU3/Sheet4!$CZ3</f>
        <v>0</v>
      </c>
      <c r="BV3" s="6">
        <f>Sheet4!BV3/Sheet4!$CZ3</f>
        <v>0</v>
      </c>
      <c r="BW3" s="6">
        <f>Sheet4!BW3/Sheet4!$CZ3</f>
        <v>0</v>
      </c>
      <c r="BX3" s="6">
        <f>Sheet4!BX3/Sheet4!$CZ3</f>
        <v>0</v>
      </c>
      <c r="BY3" s="6">
        <f>Sheet4!BY3/Sheet4!$CZ3</f>
        <v>0</v>
      </c>
      <c r="BZ3" s="6">
        <f>Sheet4!BZ3/Sheet4!$CZ3</f>
        <v>0</v>
      </c>
      <c r="CA3" s="6">
        <f>Sheet4!CA3/Sheet4!$CZ3</f>
        <v>0</v>
      </c>
      <c r="CB3" s="6">
        <f>Sheet4!CB3/Sheet4!$CZ3</f>
        <v>0</v>
      </c>
      <c r="CC3" s="6">
        <f>Sheet4!CC3/Sheet4!$CZ3</f>
        <v>0</v>
      </c>
      <c r="CD3" s="6">
        <f>Sheet4!CD3/Sheet4!$CZ3</f>
        <v>0</v>
      </c>
      <c r="CE3" s="6">
        <f>Sheet4!CE3/Sheet4!$CZ3</f>
        <v>0</v>
      </c>
      <c r="CF3" s="6">
        <f>Sheet4!CF3/Sheet4!$CZ3</f>
        <v>0</v>
      </c>
      <c r="CG3" s="6">
        <f>Sheet4!CG3/Sheet4!$CZ3</f>
        <v>0</v>
      </c>
      <c r="CH3" s="6">
        <f>Sheet4!CH3/Sheet4!$CZ3</f>
        <v>0</v>
      </c>
      <c r="CI3" s="6">
        <f>Sheet4!CI3/Sheet4!$CZ3</f>
        <v>0</v>
      </c>
      <c r="CJ3" s="6">
        <f>Sheet4!CJ3/Sheet4!$CZ3</f>
        <v>0</v>
      </c>
      <c r="CK3" s="6">
        <f>Sheet4!CK3/Sheet4!$CZ3</f>
        <v>0</v>
      </c>
      <c r="CL3" s="6">
        <f>Sheet4!CL3/Sheet4!$CZ3</f>
        <v>0</v>
      </c>
      <c r="CM3" s="6">
        <f>Sheet4!CM3/Sheet4!$CZ3</f>
        <v>0</v>
      </c>
      <c r="CN3" s="6">
        <f>Sheet4!CN3/Sheet4!$CZ3</f>
        <v>0</v>
      </c>
      <c r="CO3" s="6">
        <f>Sheet4!CO3/Sheet4!$CZ3</f>
        <v>0</v>
      </c>
      <c r="CP3" s="6">
        <f>Sheet4!CP3/Sheet4!$CZ3</f>
        <v>0</v>
      </c>
      <c r="CQ3" s="6">
        <f>Sheet4!CQ3/Sheet4!$CZ3</f>
        <v>0</v>
      </c>
      <c r="CR3" s="6">
        <f>Sheet4!CR3/Sheet4!$CZ3</f>
        <v>0</v>
      </c>
      <c r="CS3" s="6">
        <f>Sheet4!CS3/Sheet4!$CZ3</f>
        <v>0</v>
      </c>
      <c r="CT3" s="6">
        <f>Sheet4!CT3/Sheet4!$CZ3</f>
        <v>0</v>
      </c>
      <c r="CU3" s="6">
        <f>Sheet4!CU3/Sheet4!$CZ3</f>
        <v>0</v>
      </c>
      <c r="CV3" s="6">
        <f>Sheet4!CV3/Sheet4!$CZ3</f>
        <v>0</v>
      </c>
      <c r="CW3" s="6">
        <f>Sheet4!CW3/Sheet4!$CZ3</f>
        <v>0</v>
      </c>
      <c r="CX3" s="6">
        <f>Sheet4!CX3/Sheet4!$CZ3</f>
        <v>0</v>
      </c>
      <c r="CZ3" s="6">
        <f t="shared" ref="CZ3:CZ66" si="5">SUM(B3:CX3)</f>
        <v>1.0000000000000002</v>
      </c>
      <c r="DA3" s="10">
        <f t="shared" ref="DA3:DA66" si="6">MAX(B3:CX3)</f>
        <v>9.0909090909090912E-2</v>
      </c>
      <c r="DB3" s="6">
        <f>DA2*DA3</f>
        <v>1.5151515151515152E-2</v>
      </c>
      <c r="DC3">
        <f t="shared" ref="DC3:DC66" ca="1" si="7">RANDBETWEEN(1,6)</f>
        <v>6</v>
      </c>
      <c r="DD3">
        <f t="shared" ref="DD3:DD66" ca="1" si="8">DC3*DA3</f>
        <v>0.54545454545454541</v>
      </c>
      <c r="DF3">
        <f ca="1">SUM(DC2:DC3)</f>
        <v>9</v>
      </c>
      <c r="DG3" t="str">
        <f ca="1">IF(DF3&gt;=100,COUNT($DF$3:DF3),"")</f>
        <v/>
      </c>
      <c r="DH3" s="17">
        <f ca="1">IF(ISERROR(VLOOKUP(DF3,Sheet7!L:M,2,FALSE)),DF3,VLOOKUP(DF3,Sheet7!L:M,2,FALSE))</f>
        <v>9</v>
      </c>
      <c r="DI3" t="str">
        <f ca="1">IF(DH3&gt;=100,COUNT($DH$3:DH3),"")</f>
        <v/>
      </c>
      <c r="DM3">
        <v>2</v>
      </c>
      <c r="DN3">
        <v>61.699800000000003</v>
      </c>
      <c r="DO3">
        <v>20.692699999999999</v>
      </c>
      <c r="DP3">
        <v>1.82176</v>
      </c>
      <c r="DQ3">
        <v>80.559299999999993</v>
      </c>
      <c r="DR3">
        <v>13.220700000000001</v>
      </c>
      <c r="DV3">
        <f t="shared" si="0"/>
        <v>4</v>
      </c>
      <c r="DW3">
        <f t="shared" ref="DW3:DW66" si="9">ROUNDUP(((DO3/100)*6),0)</f>
        <v>2</v>
      </c>
      <c r="DX3">
        <f t="shared" ref="DX3:DX66" si="10">ROUNDUP(((DP3/100)*6),0)</f>
        <v>1</v>
      </c>
      <c r="DY3">
        <f t="shared" ref="DY3:DY66" si="11">ROUNDUP(((DQ3/100)*6),0)</f>
        <v>5</v>
      </c>
      <c r="DZ3">
        <f t="shared" ref="DZ3:DZ66" si="12">ROUNDUP(((DR3/100)*6),0)</f>
        <v>1</v>
      </c>
      <c r="ED3" s="18">
        <f>DV3+ED2</f>
        <v>9</v>
      </c>
      <c r="EE3" s="18" t="str">
        <f>IF(ED3&gt;=100,COUNT($ED$2:ED3),"")</f>
        <v/>
      </c>
      <c r="EG3" s="18">
        <f>DW3+EG2</f>
        <v>6</v>
      </c>
      <c r="EH3" s="18" t="str">
        <f>IF(EG3&gt;=100,COUNT($EG$2:EG3),"")</f>
        <v/>
      </c>
      <c r="EJ3" s="18">
        <f>DX3+EJ2</f>
        <v>5</v>
      </c>
      <c r="EK3" s="18" t="str">
        <f>IF(EJ3&gt;=100,COUNT($EJ$2:EJ3),"")</f>
        <v/>
      </c>
      <c r="EM3" s="18">
        <f>DY3+EM2</f>
        <v>9</v>
      </c>
      <c r="EN3" s="18" t="str">
        <f>IF(EM3&gt;=100,COUNT($EM$2:EM3),"")</f>
        <v/>
      </c>
      <c r="EP3" s="18">
        <f>DZ3+EP2</f>
        <v>6</v>
      </c>
      <c r="EQ3" s="18" t="str">
        <f>IF(EP3&gt;=100,COUNT($EP$2:EP3),"")</f>
        <v/>
      </c>
      <c r="EW3" s="17">
        <f>IF(ISERROR(VLOOKUP(EW2+DV3,Sheet7!L:M,2,FALSE)),ED3,VLOOKUP(EW2+DV3,Sheet7!L:M,2,FALSE))</f>
        <v>9</v>
      </c>
      <c r="EX3" s="17" t="str">
        <f>IF(EW3&gt;=100,COUNT($EW$2:EW3),"")</f>
        <v/>
      </c>
      <c r="EZ3" s="17">
        <f>IF(ISERROR(VLOOKUP(EZ2+DW3,Sheet7!L:M,2,FALSE)),EG3,VLOOKUP(EZ2+DW3,Sheet7!L:M,2,FALSE))</f>
        <v>6</v>
      </c>
      <c r="FA3" s="17" t="str">
        <f>IF(EZ3&gt;=100,COUNT($EZ$2:EZ3),"")</f>
        <v/>
      </c>
      <c r="FC3" s="17">
        <f>IF(ISERROR(VLOOKUP(FC2+DX3,Sheet7!L:M,2,FALSE)),EJ3,VLOOKUP(FC2+DX3,Sheet7!L:M,2,FALSE))</f>
        <v>5</v>
      </c>
      <c r="FD3" s="17" t="str">
        <f>IF(FC3&gt;=100,COUNT($FC$2:FC3),"")</f>
        <v/>
      </c>
      <c r="FF3">
        <f>ER3+FF2</f>
        <v>0</v>
      </c>
      <c r="FG3" t="str">
        <f>IF(FF3&gt;=100,COUNT($EM$2:FF3),"")</f>
        <v/>
      </c>
      <c r="FI3">
        <f>ES3+FI2</f>
        <v>0</v>
      </c>
      <c r="FJ3" t="str">
        <f>IF(FI3&gt;=100,COUNT($EP$2:FI3),"")</f>
        <v/>
      </c>
    </row>
    <row r="4" spans="1:166" x14ac:dyDescent="0.25">
      <c r="A4">
        <v>3</v>
      </c>
      <c r="B4" s="6">
        <f>Sheet4!B4/Sheet4!$CZ4</f>
        <v>0</v>
      </c>
      <c r="C4" s="6">
        <f>Sheet4!C4/Sheet4!$CZ4</f>
        <v>0</v>
      </c>
      <c r="D4" s="6">
        <f>Sheet4!D4/Sheet4!$CZ4</f>
        <v>0</v>
      </c>
      <c r="E4" s="11">
        <f>Sheet4!E4/Sheet4!$CZ4</f>
        <v>6.25E-2</v>
      </c>
      <c r="F4" s="7">
        <f>Sheet4!F4/Sheet4!$CZ4</f>
        <v>6.25E-2</v>
      </c>
      <c r="G4" s="7">
        <f>Sheet4!G4/Sheet4!$CZ4</f>
        <v>6.25E-2</v>
      </c>
      <c r="H4" s="7">
        <f>Sheet4!H4/Sheet4!$CZ4</f>
        <v>6.25E-2</v>
      </c>
      <c r="I4" s="7">
        <f>Sheet4!I4/Sheet4!$CZ4</f>
        <v>6.25E-2</v>
      </c>
      <c r="J4" s="7">
        <f>Sheet4!J4/Sheet4!$CZ4</f>
        <v>6.25E-2</v>
      </c>
      <c r="K4" s="7">
        <f>Sheet4!K4/Sheet4!$CZ4</f>
        <v>6.25E-2</v>
      </c>
      <c r="L4" s="7">
        <f>Sheet4!L4/Sheet4!$CZ4</f>
        <v>6.25E-2</v>
      </c>
      <c r="M4" s="7">
        <f>Sheet4!M4/Sheet4!$CZ4</f>
        <v>6.25E-2</v>
      </c>
      <c r="N4" s="7">
        <f>Sheet4!N4/Sheet4!$CZ4</f>
        <v>6.25E-2</v>
      </c>
      <c r="O4" s="7">
        <f>Sheet4!O4/Sheet4!$CZ4</f>
        <v>6.25E-2</v>
      </c>
      <c r="P4" s="7">
        <f>Sheet4!P4/Sheet4!$CZ4</f>
        <v>6.25E-2</v>
      </c>
      <c r="Q4" s="11">
        <f>Sheet4!Q4/Sheet4!$CZ4</f>
        <v>6.25E-2</v>
      </c>
      <c r="R4" s="7">
        <f>Sheet4!R4/Sheet4!$CZ4</f>
        <v>6.25E-2</v>
      </c>
      <c r="S4" s="7">
        <f>Sheet4!S4/Sheet4!$CZ4</f>
        <v>6.25E-2</v>
      </c>
      <c r="T4" s="7">
        <f>Sheet4!T4/Sheet4!$CZ4</f>
        <v>6.25E-2</v>
      </c>
      <c r="U4" s="6">
        <f>Sheet4!U4/Sheet4!$CZ4</f>
        <v>0</v>
      </c>
      <c r="V4" s="6">
        <f>Sheet4!V4/Sheet4!$CZ4</f>
        <v>0</v>
      </c>
      <c r="W4" s="6">
        <f>Sheet4!W4/Sheet4!$CZ4</f>
        <v>0</v>
      </c>
      <c r="X4" s="6">
        <f>Sheet4!X4/Sheet4!$CZ4</f>
        <v>0</v>
      </c>
      <c r="Y4" s="6">
        <f>Sheet4!Y4/Sheet4!$CZ4</f>
        <v>0</v>
      </c>
      <c r="Z4" s="6">
        <f>Sheet4!Z4/Sheet4!$CZ4</f>
        <v>0</v>
      </c>
      <c r="AA4" s="6">
        <f>Sheet4!AA4/Sheet4!$CZ4</f>
        <v>0</v>
      </c>
      <c r="AB4" s="6">
        <f>Sheet4!AB4/Sheet4!$CZ4</f>
        <v>0</v>
      </c>
      <c r="AC4" s="6">
        <f>Sheet4!AC4/Sheet4!$CZ4</f>
        <v>0</v>
      </c>
      <c r="AD4" s="6">
        <f>Sheet4!AD4/Sheet4!$CZ4</f>
        <v>0</v>
      </c>
      <c r="AE4" s="6">
        <f>Sheet4!AE4/Sheet4!$CZ4</f>
        <v>0</v>
      </c>
      <c r="AF4" s="6">
        <f>Sheet4!AF4/Sheet4!$CZ4</f>
        <v>0</v>
      </c>
      <c r="AG4" s="6">
        <f>Sheet4!AG4/Sheet4!$CZ4</f>
        <v>0</v>
      </c>
      <c r="AH4" s="6">
        <f>Sheet4!AH4/Sheet4!$CZ4</f>
        <v>0</v>
      </c>
      <c r="AI4" s="6">
        <f>Sheet4!AI4/Sheet4!$CZ4</f>
        <v>0</v>
      </c>
      <c r="AJ4" s="6">
        <f>Sheet4!AJ4/Sheet4!$CZ4</f>
        <v>0</v>
      </c>
      <c r="AK4" s="6">
        <f>Sheet4!AK4/Sheet4!$CZ4</f>
        <v>0</v>
      </c>
      <c r="AL4" s="6">
        <f>Sheet4!AL4/Sheet4!$CZ4</f>
        <v>0</v>
      </c>
      <c r="AM4" s="6">
        <f>Sheet4!AM4/Sheet4!$CZ4</f>
        <v>0</v>
      </c>
      <c r="AN4" s="6">
        <f>Sheet4!AN4/Sheet4!$CZ4</f>
        <v>0</v>
      </c>
      <c r="AO4" s="6">
        <f>Sheet4!AO4/Sheet4!$CZ4</f>
        <v>0</v>
      </c>
      <c r="AP4" s="6">
        <f>Sheet4!AP4/Sheet4!$CZ4</f>
        <v>0</v>
      </c>
      <c r="AQ4" s="6">
        <f>Sheet4!AQ4/Sheet4!$CZ4</f>
        <v>0</v>
      </c>
      <c r="AR4" s="6">
        <f>Sheet4!AR4/Sheet4!$CZ4</f>
        <v>0</v>
      </c>
      <c r="AS4" s="6">
        <f>Sheet4!AS4/Sheet4!$CZ4</f>
        <v>0</v>
      </c>
      <c r="AT4" s="6">
        <f>Sheet4!AT4/Sheet4!$CZ4</f>
        <v>0</v>
      </c>
      <c r="AU4" s="6">
        <f>Sheet4!AU4/Sheet4!$CZ4</f>
        <v>0</v>
      </c>
      <c r="AV4" s="6">
        <f>Sheet4!AV4/Sheet4!$CZ4</f>
        <v>0</v>
      </c>
      <c r="AW4" s="6">
        <f>Sheet4!AW4/Sheet4!$CZ4</f>
        <v>0</v>
      </c>
      <c r="AX4" s="6">
        <f>Sheet4!AX4/Sheet4!$CZ4</f>
        <v>0</v>
      </c>
      <c r="AY4" s="6">
        <f>Sheet4!AY4/Sheet4!$CZ4</f>
        <v>0</v>
      </c>
      <c r="AZ4" s="6">
        <f>Sheet4!AZ4/Sheet4!$CZ4</f>
        <v>0</v>
      </c>
      <c r="BA4" s="6">
        <f>Sheet4!BA4/Sheet4!$CZ4</f>
        <v>0</v>
      </c>
      <c r="BB4" s="6">
        <f>Sheet4!BB4/Sheet4!$CZ4</f>
        <v>0</v>
      </c>
      <c r="BC4" s="6">
        <f>Sheet4!BC4/Sheet4!$CZ4</f>
        <v>0</v>
      </c>
      <c r="BD4" s="6">
        <f>Sheet4!BD4/Sheet4!$CZ4</f>
        <v>0</v>
      </c>
      <c r="BE4" s="6">
        <f>Sheet4!BE4/Sheet4!$CZ4</f>
        <v>0</v>
      </c>
      <c r="BF4" s="6">
        <f>Sheet4!BF4/Sheet4!$CZ4</f>
        <v>0</v>
      </c>
      <c r="BG4" s="6">
        <f>Sheet4!BG4/Sheet4!$CZ4</f>
        <v>0</v>
      </c>
      <c r="BH4" s="6">
        <f>Sheet4!BH4/Sheet4!$CZ4</f>
        <v>0</v>
      </c>
      <c r="BI4" s="6">
        <f>Sheet4!BI4/Sheet4!$CZ4</f>
        <v>0</v>
      </c>
      <c r="BJ4" s="6">
        <f>Sheet4!BJ4/Sheet4!$CZ4</f>
        <v>0</v>
      </c>
      <c r="BK4" s="6">
        <f>Sheet4!BK4/Sheet4!$CZ4</f>
        <v>0</v>
      </c>
      <c r="BL4" s="6">
        <f>Sheet4!BL4/Sheet4!$CZ4</f>
        <v>0</v>
      </c>
      <c r="BM4" s="6">
        <f>Sheet4!BM4/Sheet4!$CZ4</f>
        <v>0</v>
      </c>
      <c r="BN4" s="6">
        <f>Sheet4!BN4/Sheet4!$CZ4</f>
        <v>0</v>
      </c>
      <c r="BO4" s="6">
        <f>Sheet4!BO4/Sheet4!$CZ4</f>
        <v>0</v>
      </c>
      <c r="BP4" s="6">
        <f>Sheet4!BP4/Sheet4!$CZ4</f>
        <v>0</v>
      </c>
      <c r="BQ4" s="6">
        <f>Sheet4!BQ4/Sheet4!$CZ4</f>
        <v>0</v>
      </c>
      <c r="BR4" s="6">
        <f>Sheet4!BR4/Sheet4!$CZ4</f>
        <v>0</v>
      </c>
      <c r="BS4" s="6">
        <f>Sheet4!BS4/Sheet4!$CZ4</f>
        <v>0</v>
      </c>
      <c r="BT4" s="6">
        <f>Sheet4!BT4/Sheet4!$CZ4</f>
        <v>0</v>
      </c>
      <c r="BU4" s="6">
        <f>Sheet4!BU4/Sheet4!$CZ4</f>
        <v>0</v>
      </c>
      <c r="BV4" s="6">
        <f>Sheet4!BV4/Sheet4!$CZ4</f>
        <v>0</v>
      </c>
      <c r="BW4" s="6">
        <f>Sheet4!BW4/Sheet4!$CZ4</f>
        <v>0</v>
      </c>
      <c r="BX4" s="6">
        <f>Sheet4!BX4/Sheet4!$CZ4</f>
        <v>0</v>
      </c>
      <c r="BY4" s="6">
        <f>Sheet4!BY4/Sheet4!$CZ4</f>
        <v>0</v>
      </c>
      <c r="BZ4" s="6">
        <f>Sheet4!BZ4/Sheet4!$CZ4</f>
        <v>0</v>
      </c>
      <c r="CA4" s="6">
        <f>Sheet4!CA4/Sheet4!$CZ4</f>
        <v>0</v>
      </c>
      <c r="CB4" s="6">
        <f>Sheet4!CB4/Sheet4!$CZ4</f>
        <v>0</v>
      </c>
      <c r="CC4" s="6">
        <f>Sheet4!CC4/Sheet4!$CZ4</f>
        <v>0</v>
      </c>
      <c r="CD4" s="6">
        <f>Sheet4!CD4/Sheet4!$CZ4</f>
        <v>0</v>
      </c>
      <c r="CE4" s="6">
        <f>Sheet4!CE4/Sheet4!$CZ4</f>
        <v>0</v>
      </c>
      <c r="CF4" s="6">
        <f>Sheet4!CF4/Sheet4!$CZ4</f>
        <v>0</v>
      </c>
      <c r="CG4" s="6">
        <f>Sheet4!CG4/Sheet4!$CZ4</f>
        <v>0</v>
      </c>
      <c r="CH4" s="6">
        <f>Sheet4!CH4/Sheet4!$CZ4</f>
        <v>0</v>
      </c>
      <c r="CI4" s="6">
        <f>Sheet4!CI4/Sheet4!$CZ4</f>
        <v>0</v>
      </c>
      <c r="CJ4" s="6">
        <f>Sheet4!CJ4/Sheet4!$CZ4</f>
        <v>0</v>
      </c>
      <c r="CK4" s="6">
        <f>Sheet4!CK4/Sheet4!$CZ4</f>
        <v>0</v>
      </c>
      <c r="CL4" s="6">
        <f>Sheet4!CL4/Sheet4!$CZ4</f>
        <v>0</v>
      </c>
      <c r="CM4" s="6">
        <f>Sheet4!CM4/Sheet4!$CZ4</f>
        <v>0</v>
      </c>
      <c r="CN4" s="6">
        <f>Sheet4!CN4/Sheet4!$CZ4</f>
        <v>0</v>
      </c>
      <c r="CO4" s="6">
        <f>Sheet4!CO4/Sheet4!$CZ4</f>
        <v>0</v>
      </c>
      <c r="CP4" s="6">
        <f>Sheet4!CP4/Sheet4!$CZ4</f>
        <v>0</v>
      </c>
      <c r="CQ4" s="6">
        <f>Sheet4!CQ4/Sheet4!$CZ4</f>
        <v>0</v>
      </c>
      <c r="CR4" s="6">
        <f>Sheet4!CR4/Sheet4!$CZ4</f>
        <v>0</v>
      </c>
      <c r="CS4" s="6">
        <f>Sheet4!CS4/Sheet4!$CZ4</f>
        <v>0</v>
      </c>
      <c r="CT4" s="6">
        <f>Sheet4!CT4/Sheet4!$CZ4</f>
        <v>0</v>
      </c>
      <c r="CU4" s="6">
        <f>Sheet4!CU4/Sheet4!$CZ4</f>
        <v>0</v>
      </c>
      <c r="CV4" s="6">
        <f>Sheet4!CV4/Sheet4!$CZ4</f>
        <v>0</v>
      </c>
      <c r="CW4" s="6">
        <f>Sheet4!CW4/Sheet4!$CZ4</f>
        <v>0</v>
      </c>
      <c r="CX4" s="6">
        <f>Sheet4!CX4/Sheet4!$CZ4</f>
        <v>0</v>
      </c>
      <c r="CZ4" s="6">
        <f t="shared" si="5"/>
        <v>1</v>
      </c>
      <c r="DA4" s="10">
        <f t="shared" si="6"/>
        <v>6.25E-2</v>
      </c>
      <c r="DB4" s="10">
        <f>DA4*DB3</f>
        <v>9.46969696969697E-4</v>
      </c>
      <c r="DC4">
        <f t="shared" ca="1" si="7"/>
        <v>2</v>
      </c>
      <c r="DD4">
        <f t="shared" ca="1" si="8"/>
        <v>0.125</v>
      </c>
      <c r="DF4">
        <f ca="1">DC4+DF3</f>
        <v>11</v>
      </c>
      <c r="DG4" t="str">
        <f ca="1">IF(DF4&gt;=100,COUNT($DF$3:DF4),"")</f>
        <v/>
      </c>
      <c r="DH4" s="17">
        <f ca="1">IF(ISERROR(VLOOKUP((DC4+DH3),Sheet7!L:M,2,FALSE)),(DF4),VLOOKUP((DC4+DH3),Sheet7!L:M,2,FALSE))</f>
        <v>7</v>
      </c>
      <c r="DI4" t="str">
        <f ca="1">IF(DH4&gt;=100,COUNT($DH$3:DH4),"")</f>
        <v/>
      </c>
      <c r="DM4">
        <v>3</v>
      </c>
      <c r="DN4">
        <v>8.0140999999999991</v>
      </c>
      <c r="DO4">
        <v>6.2606200000000003</v>
      </c>
      <c r="DP4">
        <v>42.058199999999999</v>
      </c>
      <c r="DQ4">
        <v>36.418199999999999</v>
      </c>
      <c r="DR4">
        <v>73.161199999999994</v>
      </c>
      <c r="DV4">
        <f>ROUNDUP(((DN4/100)*6),0)</f>
        <v>1</v>
      </c>
      <c r="DW4">
        <f t="shared" si="9"/>
        <v>1</v>
      </c>
      <c r="DX4">
        <f t="shared" si="10"/>
        <v>3</v>
      </c>
      <c r="DY4">
        <f t="shared" si="11"/>
        <v>3</v>
      </c>
      <c r="DZ4">
        <f t="shared" si="12"/>
        <v>5</v>
      </c>
      <c r="ED4" s="18">
        <f>DV4+ED3</f>
        <v>10</v>
      </c>
      <c r="EE4" s="18" t="str">
        <f>IF(ED4&gt;=100,COUNT($ED$2:ED4),"")</f>
        <v/>
      </c>
      <c r="EG4" s="18">
        <f t="shared" ref="EG4:EG67" si="13">DW4+EG3</f>
        <v>7</v>
      </c>
      <c r="EH4" s="18" t="str">
        <f>IF(EG4&gt;=100,COUNT($EG$2:EG4),"")</f>
        <v/>
      </c>
      <c r="EJ4" s="18">
        <f t="shared" ref="EJ4:EJ67" si="14">DX4+EJ3</f>
        <v>8</v>
      </c>
      <c r="EK4" s="18" t="str">
        <f>IF(EJ4&gt;=100,COUNT($EJ$2:EJ4),"")</f>
        <v/>
      </c>
      <c r="EM4" s="18">
        <f t="shared" ref="EM4:EM67" si="15">DY4+EM3</f>
        <v>12</v>
      </c>
      <c r="EN4" s="18" t="str">
        <f>IF(EM4&gt;=100,COUNT($EM$2:EM4),"")</f>
        <v/>
      </c>
      <c r="EP4" s="18">
        <f t="shared" ref="EP4:EP67" si="16">DZ4+EP3</f>
        <v>11</v>
      </c>
      <c r="EQ4" s="18" t="str">
        <f>IF(EP4&gt;=100,COUNT($EP$2:EP4),"")</f>
        <v/>
      </c>
      <c r="EW4" s="17">
        <f>IF(ISERROR(VLOOKUP(EW3+DV4,Sheet7!L:M,2,FALSE)),ED4,VLOOKUP(EW3+DV4,Sheet7!L:M,2,FALSE))</f>
        <v>10</v>
      </c>
      <c r="EX4" s="17" t="str">
        <f>IF(EW4&gt;=100,COUNT($EW$2:EW4),"")</f>
        <v/>
      </c>
      <c r="EZ4" s="17">
        <f>IF(ISERROR(VLOOKUP(EZ3+DW4,Sheet7!L:M,2,FALSE)),EG4,VLOOKUP(EZ3+DW4,Sheet7!L:M,2,FALSE))</f>
        <v>7</v>
      </c>
      <c r="FA4" s="17" t="str">
        <f>IF(EZ4&gt;=100,COUNT($EZ$2:EZ4),"")</f>
        <v/>
      </c>
      <c r="FC4" s="17">
        <f>IF(ISERROR(VLOOKUP(FC3+DX4,Sheet7!L:M,2,FALSE)),EJ4,VLOOKUP(FC3+DX4,Sheet7!L:M,2,FALSE))</f>
        <v>8</v>
      </c>
      <c r="FD4" s="17" t="str">
        <f>IF(FC4&gt;=100,COUNT($FC$2:FC4),"")</f>
        <v/>
      </c>
      <c r="FF4">
        <f t="shared" ref="FF4:FF67" si="17">ER4+FF3</f>
        <v>0</v>
      </c>
      <c r="FG4" t="str">
        <f>IF(FF4&gt;=100,COUNT($EM$2:FF4),"")</f>
        <v/>
      </c>
      <c r="FI4">
        <f t="shared" ref="FI4:FI67" si="18">ES4+FI3</f>
        <v>0</v>
      </c>
      <c r="FJ4" t="str">
        <f>IF(FI4&gt;=100,COUNT($EP$2:FI4),"")</f>
        <v/>
      </c>
    </row>
    <row r="5" spans="1:166" x14ac:dyDescent="0.25">
      <c r="A5">
        <v>4</v>
      </c>
      <c r="B5" s="6">
        <f>Sheet4!B5/Sheet4!$CZ5</f>
        <v>0</v>
      </c>
      <c r="C5" s="6">
        <f>Sheet4!C5/Sheet4!$CZ5</f>
        <v>0</v>
      </c>
      <c r="D5" s="6">
        <f>Sheet4!D5/Sheet4!$CZ5</f>
        <v>0</v>
      </c>
      <c r="E5" s="6">
        <f>Sheet4!E5/Sheet4!$CZ5</f>
        <v>0</v>
      </c>
      <c r="F5" s="7">
        <f>Sheet4!F5/Sheet4!$CZ5</f>
        <v>4.7619047619047616E-2</v>
      </c>
      <c r="G5" s="7">
        <f>Sheet4!G5/Sheet4!$CZ5</f>
        <v>4.7619047619047616E-2</v>
      </c>
      <c r="H5" s="7">
        <f>Sheet4!H5/Sheet4!$CZ5</f>
        <v>4.7619047619047616E-2</v>
      </c>
      <c r="I5" s="7">
        <f>Sheet4!I5/Sheet4!$CZ5</f>
        <v>4.7619047619047616E-2</v>
      </c>
      <c r="J5" s="7">
        <f>Sheet4!J5/Sheet4!$CZ5</f>
        <v>4.7619047619047616E-2</v>
      </c>
      <c r="K5" s="7">
        <f>Sheet4!K5/Sheet4!$CZ5</f>
        <v>4.7619047619047616E-2</v>
      </c>
      <c r="L5" s="7">
        <f>Sheet4!L5/Sheet4!$CZ5</f>
        <v>4.7619047619047616E-2</v>
      </c>
      <c r="M5" s="7">
        <f>Sheet4!M5/Sheet4!$CZ5</f>
        <v>4.7619047619047616E-2</v>
      </c>
      <c r="N5" s="7">
        <f>Sheet4!N5/Sheet4!$CZ5</f>
        <v>4.7619047619047616E-2</v>
      </c>
      <c r="O5" s="7">
        <f>Sheet4!O5/Sheet4!$CZ5</f>
        <v>4.7619047619047616E-2</v>
      </c>
      <c r="P5" s="7">
        <f>Sheet4!P5/Sheet4!$CZ5</f>
        <v>4.7619047619047616E-2</v>
      </c>
      <c r="Q5" s="11">
        <f>Sheet4!Q5/Sheet4!$CZ5</f>
        <v>4.7619047619047616E-2</v>
      </c>
      <c r="R5" s="7">
        <f>Sheet4!R5/Sheet4!$CZ5</f>
        <v>4.7619047619047616E-2</v>
      </c>
      <c r="S5" s="7">
        <f>Sheet4!S5/Sheet4!$CZ5</f>
        <v>4.7619047619047616E-2</v>
      </c>
      <c r="T5" s="7">
        <f>Sheet4!T5/Sheet4!$CZ5</f>
        <v>4.7619047619047616E-2</v>
      </c>
      <c r="U5" s="7">
        <f>Sheet4!U5/Sheet4!$CZ5</f>
        <v>4.7619047619047616E-2</v>
      </c>
      <c r="V5" s="7">
        <f>Sheet4!V5/Sheet4!$CZ5</f>
        <v>4.7619047619047616E-2</v>
      </c>
      <c r="W5" s="7">
        <f>Sheet4!W5/Sheet4!$CZ5</f>
        <v>4.7619047619047616E-2</v>
      </c>
      <c r="X5" s="7">
        <f>Sheet4!X5/Sheet4!$CZ5</f>
        <v>4.7619047619047616E-2</v>
      </c>
      <c r="Y5" s="7">
        <f>Sheet4!Y5/Sheet4!$CZ5</f>
        <v>4.7619047619047616E-2</v>
      </c>
      <c r="Z5" s="7">
        <f>Sheet4!Z5/Sheet4!$CZ5</f>
        <v>4.7619047619047616E-2</v>
      </c>
      <c r="AA5" s="6">
        <f>Sheet4!AA5/Sheet4!$CZ5</f>
        <v>0</v>
      </c>
      <c r="AB5" s="6">
        <f>Sheet4!AB5/Sheet4!$CZ5</f>
        <v>0</v>
      </c>
      <c r="AC5" s="6">
        <f>Sheet4!AC5/Sheet4!$CZ5</f>
        <v>0</v>
      </c>
      <c r="AD5" s="6">
        <f>Sheet4!AD5/Sheet4!$CZ5</f>
        <v>0</v>
      </c>
      <c r="AE5" s="6">
        <f>Sheet4!AE5/Sheet4!$CZ5</f>
        <v>0</v>
      </c>
      <c r="AF5" s="6">
        <f>Sheet4!AF5/Sheet4!$CZ5</f>
        <v>0</v>
      </c>
      <c r="AG5" s="6">
        <f>Sheet4!AG5/Sheet4!$CZ5</f>
        <v>0</v>
      </c>
      <c r="AH5" s="6">
        <f>Sheet4!AH5/Sheet4!$CZ5</f>
        <v>0</v>
      </c>
      <c r="AI5" s="6">
        <f>Sheet4!AI5/Sheet4!$CZ5</f>
        <v>0</v>
      </c>
      <c r="AJ5" s="6">
        <f>Sheet4!AJ5/Sheet4!$CZ5</f>
        <v>0</v>
      </c>
      <c r="AK5" s="6">
        <f>Sheet4!AK5/Sheet4!$CZ5</f>
        <v>0</v>
      </c>
      <c r="AL5" s="6">
        <f>Sheet4!AL5/Sheet4!$CZ5</f>
        <v>0</v>
      </c>
      <c r="AM5" s="6">
        <f>Sheet4!AM5/Sheet4!$CZ5</f>
        <v>0</v>
      </c>
      <c r="AN5" s="6">
        <f>Sheet4!AN5/Sheet4!$CZ5</f>
        <v>0</v>
      </c>
      <c r="AO5" s="6">
        <f>Sheet4!AO5/Sheet4!$CZ5</f>
        <v>0</v>
      </c>
      <c r="AP5" s="6">
        <f>Sheet4!AP5/Sheet4!$CZ5</f>
        <v>0</v>
      </c>
      <c r="AQ5" s="6">
        <f>Sheet4!AQ5/Sheet4!$CZ5</f>
        <v>0</v>
      </c>
      <c r="AR5" s="6">
        <f>Sheet4!AR5/Sheet4!$CZ5</f>
        <v>0</v>
      </c>
      <c r="AS5" s="6">
        <f>Sheet4!AS5/Sheet4!$CZ5</f>
        <v>0</v>
      </c>
      <c r="AT5" s="6">
        <f>Sheet4!AT5/Sheet4!$CZ5</f>
        <v>0</v>
      </c>
      <c r="AU5" s="6">
        <f>Sheet4!AU5/Sheet4!$CZ5</f>
        <v>0</v>
      </c>
      <c r="AV5" s="6">
        <f>Sheet4!AV5/Sheet4!$CZ5</f>
        <v>0</v>
      </c>
      <c r="AW5" s="6">
        <f>Sheet4!AW5/Sheet4!$CZ5</f>
        <v>0</v>
      </c>
      <c r="AX5" s="6">
        <f>Sheet4!AX5/Sheet4!$CZ5</f>
        <v>0</v>
      </c>
      <c r="AY5" s="6">
        <f>Sheet4!AY5/Sheet4!$CZ5</f>
        <v>0</v>
      </c>
      <c r="AZ5" s="6">
        <f>Sheet4!AZ5/Sheet4!$CZ5</f>
        <v>0</v>
      </c>
      <c r="BA5" s="6">
        <f>Sheet4!BA5/Sheet4!$CZ5</f>
        <v>0</v>
      </c>
      <c r="BB5" s="6">
        <f>Sheet4!BB5/Sheet4!$CZ5</f>
        <v>0</v>
      </c>
      <c r="BC5" s="6">
        <f>Sheet4!BC5/Sheet4!$CZ5</f>
        <v>0</v>
      </c>
      <c r="BD5" s="6">
        <f>Sheet4!BD5/Sheet4!$CZ5</f>
        <v>0</v>
      </c>
      <c r="BE5" s="6">
        <f>Sheet4!BE5/Sheet4!$CZ5</f>
        <v>0</v>
      </c>
      <c r="BF5" s="6">
        <f>Sheet4!BF5/Sheet4!$CZ5</f>
        <v>0</v>
      </c>
      <c r="BG5" s="6">
        <f>Sheet4!BG5/Sheet4!$CZ5</f>
        <v>0</v>
      </c>
      <c r="BH5" s="6">
        <f>Sheet4!BH5/Sheet4!$CZ5</f>
        <v>0</v>
      </c>
      <c r="BI5" s="6">
        <f>Sheet4!BI5/Sheet4!$CZ5</f>
        <v>0</v>
      </c>
      <c r="BJ5" s="6">
        <f>Sheet4!BJ5/Sheet4!$CZ5</f>
        <v>0</v>
      </c>
      <c r="BK5" s="6">
        <f>Sheet4!BK5/Sheet4!$CZ5</f>
        <v>0</v>
      </c>
      <c r="BL5" s="6">
        <f>Sheet4!BL5/Sheet4!$CZ5</f>
        <v>0</v>
      </c>
      <c r="BM5" s="6">
        <f>Sheet4!BM5/Sheet4!$CZ5</f>
        <v>0</v>
      </c>
      <c r="BN5" s="6">
        <f>Sheet4!BN5/Sheet4!$CZ5</f>
        <v>0</v>
      </c>
      <c r="BO5" s="6">
        <f>Sheet4!BO5/Sheet4!$CZ5</f>
        <v>0</v>
      </c>
      <c r="BP5" s="6">
        <f>Sheet4!BP5/Sheet4!$CZ5</f>
        <v>0</v>
      </c>
      <c r="BQ5" s="6">
        <f>Sheet4!BQ5/Sheet4!$CZ5</f>
        <v>0</v>
      </c>
      <c r="BR5" s="6">
        <f>Sheet4!BR5/Sheet4!$CZ5</f>
        <v>0</v>
      </c>
      <c r="BS5" s="6">
        <f>Sheet4!BS5/Sheet4!$CZ5</f>
        <v>0</v>
      </c>
      <c r="BT5" s="6">
        <f>Sheet4!BT5/Sheet4!$CZ5</f>
        <v>0</v>
      </c>
      <c r="BU5" s="6">
        <f>Sheet4!BU5/Sheet4!$CZ5</f>
        <v>0</v>
      </c>
      <c r="BV5" s="6">
        <f>Sheet4!BV5/Sheet4!$CZ5</f>
        <v>0</v>
      </c>
      <c r="BW5" s="6">
        <f>Sheet4!BW5/Sheet4!$CZ5</f>
        <v>0</v>
      </c>
      <c r="BX5" s="6">
        <f>Sheet4!BX5/Sheet4!$CZ5</f>
        <v>0</v>
      </c>
      <c r="BY5" s="6">
        <f>Sheet4!BY5/Sheet4!$CZ5</f>
        <v>0</v>
      </c>
      <c r="BZ5" s="6">
        <f>Sheet4!BZ5/Sheet4!$CZ5</f>
        <v>0</v>
      </c>
      <c r="CA5" s="6">
        <f>Sheet4!CA5/Sheet4!$CZ5</f>
        <v>0</v>
      </c>
      <c r="CB5" s="6">
        <f>Sheet4!CB5/Sheet4!$CZ5</f>
        <v>0</v>
      </c>
      <c r="CC5" s="6">
        <f>Sheet4!CC5/Sheet4!$CZ5</f>
        <v>0</v>
      </c>
      <c r="CD5" s="6">
        <f>Sheet4!CD5/Sheet4!$CZ5</f>
        <v>0</v>
      </c>
      <c r="CE5" s="6">
        <f>Sheet4!CE5/Sheet4!$CZ5</f>
        <v>0</v>
      </c>
      <c r="CF5" s="6">
        <f>Sheet4!CF5/Sheet4!$CZ5</f>
        <v>0</v>
      </c>
      <c r="CG5" s="6">
        <f>Sheet4!CG5/Sheet4!$CZ5</f>
        <v>0</v>
      </c>
      <c r="CH5" s="6">
        <f>Sheet4!CH5/Sheet4!$CZ5</f>
        <v>0</v>
      </c>
      <c r="CI5" s="6">
        <f>Sheet4!CI5/Sheet4!$CZ5</f>
        <v>0</v>
      </c>
      <c r="CJ5" s="6">
        <f>Sheet4!CJ5/Sheet4!$CZ5</f>
        <v>0</v>
      </c>
      <c r="CK5" s="6">
        <f>Sheet4!CK5/Sheet4!$CZ5</f>
        <v>0</v>
      </c>
      <c r="CL5" s="6">
        <f>Sheet4!CL5/Sheet4!$CZ5</f>
        <v>0</v>
      </c>
      <c r="CM5" s="6">
        <f>Sheet4!CM5/Sheet4!$CZ5</f>
        <v>0</v>
      </c>
      <c r="CN5" s="6">
        <f>Sheet4!CN5/Sheet4!$CZ5</f>
        <v>0</v>
      </c>
      <c r="CO5" s="6">
        <f>Sheet4!CO5/Sheet4!$CZ5</f>
        <v>0</v>
      </c>
      <c r="CP5" s="6">
        <f>Sheet4!CP5/Sheet4!$CZ5</f>
        <v>0</v>
      </c>
      <c r="CQ5" s="6">
        <f>Sheet4!CQ5/Sheet4!$CZ5</f>
        <v>0</v>
      </c>
      <c r="CR5" s="6">
        <f>Sheet4!CR5/Sheet4!$CZ5</f>
        <v>0</v>
      </c>
      <c r="CS5" s="6">
        <f>Sheet4!CS5/Sheet4!$CZ5</f>
        <v>0</v>
      </c>
      <c r="CT5" s="6">
        <f>Sheet4!CT5/Sheet4!$CZ5</f>
        <v>0</v>
      </c>
      <c r="CU5" s="6">
        <f>Sheet4!CU5/Sheet4!$CZ5</f>
        <v>0</v>
      </c>
      <c r="CV5" s="6">
        <f>Sheet4!CV5/Sheet4!$CZ5</f>
        <v>0</v>
      </c>
      <c r="CW5" s="6">
        <f>Sheet4!CW5/Sheet4!$CZ5</f>
        <v>0</v>
      </c>
      <c r="CX5" s="6">
        <f>Sheet4!CX5/Sheet4!$CZ5</f>
        <v>0</v>
      </c>
      <c r="CZ5" s="6">
        <f t="shared" si="5"/>
        <v>1.0000000000000004</v>
      </c>
      <c r="DA5" s="10">
        <f t="shared" si="6"/>
        <v>4.7619047619047616E-2</v>
      </c>
      <c r="DB5" s="10">
        <f t="shared" ref="DB5:DB68" si="19">DA5*DB4</f>
        <v>4.5093795093795094E-5</v>
      </c>
      <c r="DC5">
        <f t="shared" ca="1" si="7"/>
        <v>1</v>
      </c>
      <c r="DD5">
        <f t="shared" ca="1" si="8"/>
        <v>4.7619047619047616E-2</v>
      </c>
      <c r="DF5">
        <f t="shared" ref="DF5:DF68" ca="1" si="20">DC5+DF4</f>
        <v>12</v>
      </c>
      <c r="DG5" t="str">
        <f ca="1">IF(DF5&gt;=100,COUNT($DF$3:DF5),"")</f>
        <v/>
      </c>
      <c r="DH5" s="17">
        <f ca="1">IF(ISERROR(VLOOKUP((DC5+DH4),Sheet7!L:M,2,FALSE)),(DF5),VLOOKUP((DC5+DH4),Sheet7!L:M,2,FALSE))</f>
        <v>12</v>
      </c>
      <c r="DI5" t="str">
        <f ca="1">IF(DH5&gt;=100,COUNT($DH$3:DH5),"")</f>
        <v/>
      </c>
      <c r="DM5">
        <v>4</v>
      </c>
      <c r="DN5">
        <v>96.865700000000004</v>
      </c>
      <c r="DO5">
        <v>78.476600000000005</v>
      </c>
      <c r="DP5">
        <v>32.113700000000001</v>
      </c>
      <c r="DQ5">
        <v>45.255699999999997</v>
      </c>
      <c r="DR5">
        <v>11.760999999999999</v>
      </c>
      <c r="DV5">
        <f t="shared" ref="DV5:DV68" si="21">ROUNDUP(((DN5/100)*6),0)</f>
        <v>6</v>
      </c>
      <c r="DW5">
        <f t="shared" si="9"/>
        <v>5</v>
      </c>
      <c r="DX5">
        <f t="shared" si="10"/>
        <v>2</v>
      </c>
      <c r="DY5">
        <f t="shared" si="11"/>
        <v>3</v>
      </c>
      <c r="DZ5">
        <f t="shared" si="12"/>
        <v>1</v>
      </c>
      <c r="ED5" s="18">
        <f t="shared" ref="ED5:ED68" si="22">DV5+ED4</f>
        <v>16</v>
      </c>
      <c r="EE5" s="18" t="str">
        <f>IF(ED5&gt;=100,COUNT($ED$2:ED5),"")</f>
        <v/>
      </c>
      <c r="EG5" s="18">
        <f t="shared" si="13"/>
        <v>12</v>
      </c>
      <c r="EH5" s="18" t="str">
        <f>IF(EG5&gt;=100,COUNT($EG$2:EG5),"")</f>
        <v/>
      </c>
      <c r="EJ5" s="18">
        <f t="shared" si="14"/>
        <v>10</v>
      </c>
      <c r="EK5" s="18" t="str">
        <f>IF(EJ5&gt;=100,COUNT($EJ$2:EJ5),"")</f>
        <v/>
      </c>
      <c r="EM5" s="18">
        <f t="shared" si="15"/>
        <v>15</v>
      </c>
      <c r="EN5" s="18" t="str">
        <f>IF(EM5&gt;=100,COUNT($EM$2:EM5),"")</f>
        <v/>
      </c>
      <c r="EP5" s="18">
        <f t="shared" si="16"/>
        <v>12</v>
      </c>
      <c r="EQ5" s="18" t="str">
        <f>IF(EP5&gt;=100,COUNT($EP$2:EP5),"")</f>
        <v/>
      </c>
      <c r="EW5" s="17">
        <f>IF(ISERROR(VLOOKUP(EW4+DV5,Sheet7!L:M,2,FALSE)),ED5,VLOOKUP(EW4+DV5,Sheet7!L:M,2,FALSE))</f>
        <v>16</v>
      </c>
      <c r="EX5" s="17" t="str">
        <f>IF(EW5&gt;=100,COUNT($EW$2:EW5),"")</f>
        <v/>
      </c>
      <c r="EZ5" s="17">
        <f>IF(ISERROR(VLOOKUP(EZ4+DW5,Sheet7!L:M,2,FALSE)),EG5,VLOOKUP(EZ4+DW5,Sheet7!L:M,2,FALSE))</f>
        <v>12</v>
      </c>
      <c r="FA5" s="17" t="str">
        <f>IF(EZ5&gt;=100,COUNT($EZ$2:EZ5),"")</f>
        <v/>
      </c>
      <c r="FC5" s="17">
        <f>IF(ISERROR(VLOOKUP(FC4+DX5,Sheet7!L:M,2,FALSE)),EJ5,VLOOKUP(FC4+DX5,Sheet7!L:M,2,FALSE))</f>
        <v>10</v>
      </c>
      <c r="FD5" s="17" t="str">
        <f>IF(FC5&gt;=100,COUNT($FC$2:FC5),"")</f>
        <v/>
      </c>
      <c r="FF5">
        <f t="shared" si="17"/>
        <v>0</v>
      </c>
      <c r="FG5" t="str">
        <f>IF(FF5&gt;=100,COUNT($EM$2:FF5),"")</f>
        <v/>
      </c>
      <c r="FI5">
        <f t="shared" si="18"/>
        <v>0</v>
      </c>
      <c r="FJ5" t="str">
        <f>IF(FI5&gt;=100,COUNT($EP$2:FI5),"")</f>
        <v/>
      </c>
    </row>
    <row r="6" spans="1:166" x14ac:dyDescent="0.25">
      <c r="A6">
        <v>5</v>
      </c>
      <c r="B6" s="6">
        <f>Sheet4!B6/Sheet4!$CZ6</f>
        <v>0</v>
      </c>
      <c r="C6" s="6">
        <f>Sheet4!C6/Sheet4!$CZ6</f>
        <v>0</v>
      </c>
      <c r="D6" s="6">
        <f>Sheet4!D6/Sheet4!$CZ6</f>
        <v>0</v>
      </c>
      <c r="E6" s="6">
        <f>Sheet4!E6/Sheet4!$CZ6</f>
        <v>0</v>
      </c>
      <c r="F6" s="6">
        <f>Sheet4!F6/Sheet4!$CZ6</f>
        <v>0</v>
      </c>
      <c r="G6" s="7">
        <f>Sheet4!G6/Sheet4!$CZ6</f>
        <v>3.8461538461538464E-2</v>
      </c>
      <c r="H6" s="7">
        <f>Sheet4!H6/Sheet4!$CZ6</f>
        <v>3.8461538461538464E-2</v>
      </c>
      <c r="I6" s="7">
        <f>Sheet4!I6/Sheet4!$CZ6</f>
        <v>3.8461538461538464E-2</v>
      </c>
      <c r="J6" s="7">
        <f>Sheet4!J6/Sheet4!$CZ6</f>
        <v>3.8461538461538464E-2</v>
      </c>
      <c r="K6" s="7">
        <f>Sheet4!K6/Sheet4!$CZ6</f>
        <v>3.8461538461538464E-2</v>
      </c>
      <c r="L6" s="7">
        <f>Sheet4!L6/Sheet4!$CZ6</f>
        <v>3.8461538461538464E-2</v>
      </c>
      <c r="M6" s="7">
        <f>Sheet4!M6/Sheet4!$CZ6</f>
        <v>3.8461538461538464E-2</v>
      </c>
      <c r="N6" s="7">
        <f>Sheet4!N6/Sheet4!$CZ6</f>
        <v>3.8461538461538464E-2</v>
      </c>
      <c r="O6" s="7">
        <f>Sheet4!O6/Sheet4!$CZ6</f>
        <v>3.8461538461538464E-2</v>
      </c>
      <c r="P6" s="7">
        <f>Sheet4!P6/Sheet4!$CZ6</f>
        <v>3.8461538461538464E-2</v>
      </c>
      <c r="Q6" s="11">
        <f>Sheet4!Q6/Sheet4!$CZ6</f>
        <v>3.8461538461538464E-2</v>
      </c>
      <c r="R6" s="7">
        <f>Sheet4!R6/Sheet4!$CZ6</f>
        <v>3.8461538461538464E-2</v>
      </c>
      <c r="S6" s="7">
        <f>Sheet4!S6/Sheet4!$CZ6</f>
        <v>3.8461538461538464E-2</v>
      </c>
      <c r="T6" s="7">
        <f>Sheet4!T6/Sheet4!$CZ6</f>
        <v>3.8461538461538464E-2</v>
      </c>
      <c r="U6" s="7">
        <f>Sheet4!U6/Sheet4!$CZ6</f>
        <v>3.8461538461538464E-2</v>
      </c>
      <c r="V6" s="7">
        <f>Sheet4!V6/Sheet4!$CZ6</f>
        <v>3.8461538461538464E-2</v>
      </c>
      <c r="W6" s="7">
        <f>Sheet4!W6/Sheet4!$CZ6</f>
        <v>3.8461538461538464E-2</v>
      </c>
      <c r="X6" s="7">
        <f>Sheet4!X6/Sheet4!$CZ6</f>
        <v>3.8461538461538464E-2</v>
      </c>
      <c r="Y6" s="7">
        <f>Sheet4!Y6/Sheet4!$CZ6</f>
        <v>3.8461538461538464E-2</v>
      </c>
      <c r="Z6" s="7">
        <f>Sheet4!Z6/Sheet4!$CZ6</f>
        <v>3.8461538461538464E-2</v>
      </c>
      <c r="AA6" s="7">
        <f>Sheet4!AA6/Sheet4!$CZ6</f>
        <v>3.8461538461538464E-2</v>
      </c>
      <c r="AB6" s="7">
        <f>Sheet4!AB6/Sheet4!$CZ6</f>
        <v>3.8461538461538464E-2</v>
      </c>
      <c r="AC6" s="7">
        <f>Sheet4!AC6/Sheet4!$CZ6</f>
        <v>3.8461538461538464E-2</v>
      </c>
      <c r="AD6" s="7">
        <f>Sheet4!AD6/Sheet4!$CZ6</f>
        <v>3.8461538461538464E-2</v>
      </c>
      <c r="AE6" s="7">
        <f>Sheet4!AE6/Sheet4!$CZ6</f>
        <v>3.8461538461538464E-2</v>
      </c>
      <c r="AF6" s="7">
        <f>Sheet4!AF6/Sheet4!$CZ6</f>
        <v>3.8461538461538464E-2</v>
      </c>
      <c r="AG6" s="6">
        <f>Sheet4!AG6/Sheet4!$CZ6</f>
        <v>0</v>
      </c>
      <c r="AH6" s="6">
        <f>Sheet4!AH6/Sheet4!$CZ6</f>
        <v>0</v>
      </c>
      <c r="AI6" s="6">
        <f>Sheet4!AI6/Sheet4!$CZ6</f>
        <v>0</v>
      </c>
      <c r="AJ6" s="6">
        <f>Sheet4!AJ6/Sheet4!$CZ6</f>
        <v>0</v>
      </c>
      <c r="AK6" s="6">
        <f>Sheet4!AK6/Sheet4!$CZ6</f>
        <v>0</v>
      </c>
      <c r="AL6" s="6">
        <f>Sheet4!AL6/Sheet4!$CZ6</f>
        <v>0</v>
      </c>
      <c r="AM6" s="6">
        <f>Sheet4!AM6/Sheet4!$CZ6</f>
        <v>0</v>
      </c>
      <c r="AN6" s="6">
        <f>Sheet4!AN6/Sheet4!$CZ6</f>
        <v>0</v>
      </c>
      <c r="AO6" s="6">
        <f>Sheet4!AO6/Sheet4!$CZ6</f>
        <v>0</v>
      </c>
      <c r="AP6" s="6">
        <f>Sheet4!AP6/Sheet4!$CZ6</f>
        <v>0</v>
      </c>
      <c r="AQ6" s="6">
        <f>Sheet4!AQ6/Sheet4!$CZ6</f>
        <v>0</v>
      </c>
      <c r="AR6" s="6">
        <f>Sheet4!AR6/Sheet4!$CZ6</f>
        <v>0</v>
      </c>
      <c r="AS6" s="6">
        <f>Sheet4!AS6/Sheet4!$CZ6</f>
        <v>0</v>
      </c>
      <c r="AT6" s="6">
        <f>Sheet4!AT6/Sheet4!$CZ6</f>
        <v>0</v>
      </c>
      <c r="AU6" s="6">
        <f>Sheet4!AU6/Sheet4!$CZ6</f>
        <v>0</v>
      </c>
      <c r="AV6" s="6">
        <f>Sheet4!AV6/Sheet4!$CZ6</f>
        <v>0</v>
      </c>
      <c r="AW6" s="6">
        <f>Sheet4!AW6/Sheet4!$CZ6</f>
        <v>0</v>
      </c>
      <c r="AX6" s="6">
        <f>Sheet4!AX6/Sheet4!$CZ6</f>
        <v>0</v>
      </c>
      <c r="AY6" s="6">
        <f>Sheet4!AY6/Sheet4!$CZ6</f>
        <v>0</v>
      </c>
      <c r="AZ6" s="6">
        <f>Sheet4!AZ6/Sheet4!$CZ6</f>
        <v>0</v>
      </c>
      <c r="BA6" s="6">
        <f>Sheet4!BA6/Sheet4!$CZ6</f>
        <v>0</v>
      </c>
      <c r="BB6" s="6">
        <f>Sheet4!BB6/Sheet4!$CZ6</f>
        <v>0</v>
      </c>
      <c r="BC6" s="6">
        <f>Sheet4!BC6/Sheet4!$CZ6</f>
        <v>0</v>
      </c>
      <c r="BD6" s="6">
        <f>Sheet4!BD6/Sheet4!$CZ6</f>
        <v>0</v>
      </c>
      <c r="BE6" s="6">
        <f>Sheet4!BE6/Sheet4!$CZ6</f>
        <v>0</v>
      </c>
      <c r="BF6" s="6">
        <f>Sheet4!BF6/Sheet4!$CZ6</f>
        <v>0</v>
      </c>
      <c r="BG6" s="6">
        <f>Sheet4!BG6/Sheet4!$CZ6</f>
        <v>0</v>
      </c>
      <c r="BH6" s="6">
        <f>Sheet4!BH6/Sheet4!$CZ6</f>
        <v>0</v>
      </c>
      <c r="BI6" s="6">
        <f>Sheet4!BI6/Sheet4!$CZ6</f>
        <v>0</v>
      </c>
      <c r="BJ6" s="6">
        <f>Sheet4!BJ6/Sheet4!$CZ6</f>
        <v>0</v>
      </c>
      <c r="BK6" s="6">
        <f>Sheet4!BK6/Sheet4!$CZ6</f>
        <v>0</v>
      </c>
      <c r="BL6" s="6">
        <f>Sheet4!BL6/Sheet4!$CZ6</f>
        <v>0</v>
      </c>
      <c r="BM6" s="6">
        <f>Sheet4!BM6/Sheet4!$CZ6</f>
        <v>0</v>
      </c>
      <c r="BN6" s="6">
        <f>Sheet4!BN6/Sheet4!$CZ6</f>
        <v>0</v>
      </c>
      <c r="BO6" s="6">
        <f>Sheet4!BO6/Sheet4!$CZ6</f>
        <v>0</v>
      </c>
      <c r="BP6" s="6">
        <f>Sheet4!BP6/Sheet4!$CZ6</f>
        <v>0</v>
      </c>
      <c r="BQ6" s="6">
        <f>Sheet4!BQ6/Sheet4!$CZ6</f>
        <v>0</v>
      </c>
      <c r="BR6" s="6">
        <f>Sheet4!BR6/Sheet4!$CZ6</f>
        <v>0</v>
      </c>
      <c r="BS6" s="6">
        <f>Sheet4!BS6/Sheet4!$CZ6</f>
        <v>0</v>
      </c>
      <c r="BT6" s="6">
        <f>Sheet4!BT6/Sheet4!$CZ6</f>
        <v>0</v>
      </c>
      <c r="BU6" s="6">
        <f>Sheet4!BU6/Sheet4!$CZ6</f>
        <v>0</v>
      </c>
      <c r="BV6" s="6">
        <f>Sheet4!BV6/Sheet4!$CZ6</f>
        <v>0</v>
      </c>
      <c r="BW6" s="6">
        <f>Sheet4!BW6/Sheet4!$CZ6</f>
        <v>0</v>
      </c>
      <c r="BX6" s="6">
        <f>Sheet4!BX6/Sheet4!$CZ6</f>
        <v>0</v>
      </c>
      <c r="BY6" s="6">
        <f>Sheet4!BY6/Sheet4!$CZ6</f>
        <v>0</v>
      </c>
      <c r="BZ6" s="6">
        <f>Sheet4!BZ6/Sheet4!$CZ6</f>
        <v>0</v>
      </c>
      <c r="CA6" s="6">
        <f>Sheet4!CA6/Sheet4!$CZ6</f>
        <v>0</v>
      </c>
      <c r="CB6" s="6">
        <f>Sheet4!CB6/Sheet4!$CZ6</f>
        <v>0</v>
      </c>
      <c r="CC6" s="6">
        <f>Sheet4!CC6/Sheet4!$CZ6</f>
        <v>0</v>
      </c>
      <c r="CD6" s="6">
        <f>Sheet4!CD6/Sheet4!$CZ6</f>
        <v>0</v>
      </c>
      <c r="CE6" s="6">
        <f>Sheet4!CE6/Sheet4!$CZ6</f>
        <v>0</v>
      </c>
      <c r="CF6" s="6">
        <f>Sheet4!CF6/Sheet4!$CZ6</f>
        <v>0</v>
      </c>
      <c r="CG6" s="6">
        <f>Sheet4!CG6/Sheet4!$CZ6</f>
        <v>0</v>
      </c>
      <c r="CH6" s="6">
        <f>Sheet4!CH6/Sheet4!$CZ6</f>
        <v>0</v>
      </c>
      <c r="CI6" s="6">
        <f>Sheet4!CI6/Sheet4!$CZ6</f>
        <v>0</v>
      </c>
      <c r="CJ6" s="6">
        <f>Sheet4!CJ6/Sheet4!$CZ6</f>
        <v>0</v>
      </c>
      <c r="CK6" s="6">
        <f>Sheet4!CK6/Sheet4!$CZ6</f>
        <v>0</v>
      </c>
      <c r="CL6" s="6">
        <f>Sheet4!CL6/Sheet4!$CZ6</f>
        <v>0</v>
      </c>
      <c r="CM6" s="6">
        <f>Sheet4!CM6/Sheet4!$CZ6</f>
        <v>0</v>
      </c>
      <c r="CN6" s="6">
        <f>Sheet4!CN6/Sheet4!$CZ6</f>
        <v>0</v>
      </c>
      <c r="CO6" s="6">
        <f>Sheet4!CO6/Sheet4!$CZ6</f>
        <v>0</v>
      </c>
      <c r="CP6" s="6">
        <f>Sheet4!CP6/Sheet4!$CZ6</f>
        <v>0</v>
      </c>
      <c r="CQ6" s="6">
        <f>Sheet4!CQ6/Sheet4!$CZ6</f>
        <v>0</v>
      </c>
      <c r="CR6" s="6">
        <f>Sheet4!CR6/Sheet4!$CZ6</f>
        <v>0</v>
      </c>
      <c r="CS6" s="6">
        <f>Sheet4!CS6/Sheet4!$CZ6</f>
        <v>0</v>
      </c>
      <c r="CT6" s="6">
        <f>Sheet4!CT6/Sheet4!$CZ6</f>
        <v>0</v>
      </c>
      <c r="CU6" s="6">
        <f>Sheet4!CU6/Sheet4!$CZ6</f>
        <v>0</v>
      </c>
      <c r="CV6" s="6">
        <f>Sheet4!CV6/Sheet4!$CZ6</f>
        <v>0</v>
      </c>
      <c r="CW6" s="6">
        <f>Sheet4!CW6/Sheet4!$CZ6</f>
        <v>0</v>
      </c>
      <c r="CX6" s="6">
        <f>Sheet4!CX6/Sheet4!$CZ6</f>
        <v>0</v>
      </c>
      <c r="CZ6" s="6">
        <f t="shared" si="5"/>
        <v>0.99999999999999956</v>
      </c>
      <c r="DA6" s="10">
        <f t="shared" si="6"/>
        <v>3.8461538461538464E-2</v>
      </c>
      <c r="DB6" s="10">
        <f t="shared" si="19"/>
        <v>1.7343767343767344E-6</v>
      </c>
      <c r="DC6">
        <f t="shared" ca="1" si="7"/>
        <v>4</v>
      </c>
      <c r="DD6">
        <f t="shared" ca="1" si="8"/>
        <v>0.15384615384615385</v>
      </c>
      <c r="DF6">
        <f t="shared" ca="1" si="20"/>
        <v>16</v>
      </c>
      <c r="DG6" t="str">
        <f ca="1">IF(DF6&gt;=100,COUNT($DF$3:DF6),"")</f>
        <v/>
      </c>
      <c r="DH6" s="17">
        <f ca="1">IF(ISERROR(VLOOKUP((DC6+DH5),Sheet7!L:M,2,FALSE)),(DF6),VLOOKUP((DC6+DH5),Sheet7!L:M,2,FALSE))</f>
        <v>16</v>
      </c>
      <c r="DI6" t="str">
        <f ca="1">IF(DH6&gt;=100,COUNT($DH$3:DH6),"")</f>
        <v/>
      </c>
      <c r="DM6">
        <v>5</v>
      </c>
      <c r="DN6">
        <v>70.048400000000001</v>
      </c>
      <c r="DO6">
        <v>93.696600000000004</v>
      </c>
      <c r="DP6">
        <v>46.213500000000003</v>
      </c>
      <c r="DQ6">
        <v>0.45588299999999998</v>
      </c>
      <c r="DR6">
        <v>24.203299999999999</v>
      </c>
      <c r="DV6">
        <f t="shared" si="21"/>
        <v>5</v>
      </c>
      <c r="DW6">
        <f t="shared" si="9"/>
        <v>6</v>
      </c>
      <c r="DX6">
        <f t="shared" si="10"/>
        <v>3</v>
      </c>
      <c r="DY6">
        <f t="shared" si="11"/>
        <v>1</v>
      </c>
      <c r="DZ6">
        <f t="shared" si="12"/>
        <v>2</v>
      </c>
      <c r="ED6" s="18">
        <f t="shared" si="22"/>
        <v>21</v>
      </c>
      <c r="EE6" s="18" t="str">
        <f>IF(ED6&gt;=100,COUNT($ED$2:ED6),"")</f>
        <v/>
      </c>
      <c r="EG6" s="18">
        <f t="shared" si="13"/>
        <v>18</v>
      </c>
      <c r="EH6" s="18" t="str">
        <f>IF(EG6&gt;=100,COUNT($EG$2:EG6),"")</f>
        <v/>
      </c>
      <c r="EJ6" s="18">
        <f t="shared" si="14"/>
        <v>13</v>
      </c>
      <c r="EK6" s="18" t="str">
        <f>IF(EJ6&gt;=100,COUNT($EJ$2:EJ6),"")</f>
        <v/>
      </c>
      <c r="EM6" s="18">
        <f t="shared" si="15"/>
        <v>16</v>
      </c>
      <c r="EN6" s="18" t="str">
        <f>IF(EM6&gt;=100,COUNT($EM$2:EM6),"")</f>
        <v/>
      </c>
      <c r="EP6" s="18">
        <f t="shared" si="16"/>
        <v>14</v>
      </c>
      <c r="EQ6" s="18" t="str">
        <f>IF(EP6&gt;=100,COUNT($EP$2:EP6),"")</f>
        <v/>
      </c>
      <c r="EW6" s="17">
        <f>IF(ISERROR(VLOOKUP(EW5+DV6,Sheet7!L:M,2,FALSE)),ED6,VLOOKUP(EW5+DV6,Sheet7!L:M,2,FALSE))</f>
        <v>21</v>
      </c>
      <c r="EX6" s="17" t="str">
        <f>IF(EW6&gt;=100,COUNT($EW$2:EW6),"")</f>
        <v/>
      </c>
      <c r="EZ6" s="17">
        <f>IF(ISERROR(VLOOKUP(EZ5+DW6,Sheet7!L:M,2,FALSE)),EG6,VLOOKUP(EZ5+DW6,Sheet7!L:M,2,FALSE))</f>
        <v>13</v>
      </c>
      <c r="FA6" s="17" t="str">
        <f>IF(EZ6&gt;=100,COUNT($EZ$2:EZ6),"")</f>
        <v/>
      </c>
      <c r="FC6" s="17">
        <f>IF(ISERROR(VLOOKUP(FC5+DX6,Sheet7!L:M,2,FALSE)),EJ6,VLOOKUP(FC5+DX6,Sheet7!L:M,2,FALSE))</f>
        <v>13</v>
      </c>
      <c r="FD6" s="17" t="str">
        <f>IF(FC6&gt;=100,COUNT($FC$2:FC6),"")</f>
        <v/>
      </c>
      <c r="FF6">
        <f t="shared" si="17"/>
        <v>0</v>
      </c>
      <c r="FG6" t="str">
        <f>IF(FF6&gt;=100,COUNT($EM$2:FF6),"")</f>
        <v/>
      </c>
      <c r="FI6">
        <f t="shared" si="18"/>
        <v>0</v>
      </c>
      <c r="FJ6" t="str">
        <f>IF(FI6&gt;=100,COUNT($EP$2:FI6),"")</f>
        <v/>
      </c>
    </row>
    <row r="7" spans="1:166" x14ac:dyDescent="0.25">
      <c r="A7">
        <v>6</v>
      </c>
      <c r="B7" s="6">
        <f>Sheet4!B7/Sheet4!$CZ7</f>
        <v>0</v>
      </c>
      <c r="C7" s="6">
        <f>Sheet4!C7/Sheet4!$CZ7</f>
        <v>0</v>
      </c>
      <c r="D7" s="6">
        <f>Sheet4!D7/Sheet4!$CZ7</f>
        <v>0</v>
      </c>
      <c r="E7" s="6">
        <f>Sheet4!E7/Sheet4!$CZ7</f>
        <v>0</v>
      </c>
      <c r="F7" s="6">
        <f>Sheet4!F7/Sheet4!$CZ7</f>
        <v>0</v>
      </c>
      <c r="G7" s="6">
        <f>Sheet4!G7/Sheet4!$CZ7</f>
        <v>0</v>
      </c>
      <c r="H7" s="7">
        <f>Sheet4!H7/Sheet4!$CZ7</f>
        <v>3.2258064516129031E-2</v>
      </c>
      <c r="I7" s="7">
        <f>Sheet4!I7/Sheet4!$CZ7</f>
        <v>3.2258064516129031E-2</v>
      </c>
      <c r="J7" s="7">
        <f>Sheet4!J7/Sheet4!$CZ7</f>
        <v>3.2258064516129031E-2</v>
      </c>
      <c r="K7" s="7">
        <f>Sheet4!K7/Sheet4!$CZ7</f>
        <v>3.2258064516129031E-2</v>
      </c>
      <c r="L7" s="7">
        <f>Sheet4!L7/Sheet4!$CZ7</f>
        <v>3.2258064516129031E-2</v>
      </c>
      <c r="M7" s="7">
        <f>Sheet4!M7/Sheet4!$CZ7</f>
        <v>3.2258064516129031E-2</v>
      </c>
      <c r="N7" s="7">
        <f>Sheet4!N7/Sheet4!$CZ7</f>
        <v>3.2258064516129031E-2</v>
      </c>
      <c r="O7" s="7">
        <f>Sheet4!O7/Sheet4!$CZ7</f>
        <v>3.2258064516129031E-2</v>
      </c>
      <c r="P7" s="7">
        <f>Sheet4!P7/Sheet4!$CZ7</f>
        <v>3.2258064516129031E-2</v>
      </c>
      <c r="Q7" s="11">
        <f>Sheet4!Q7/Sheet4!$CZ7</f>
        <v>3.2258064516129031E-2</v>
      </c>
      <c r="R7" s="7">
        <f>Sheet4!R7/Sheet4!$CZ7</f>
        <v>3.2258064516129031E-2</v>
      </c>
      <c r="S7" s="7">
        <f>Sheet4!S7/Sheet4!$CZ7</f>
        <v>3.2258064516129031E-2</v>
      </c>
      <c r="T7" s="7">
        <f>Sheet4!T7/Sheet4!$CZ7</f>
        <v>3.2258064516129031E-2</v>
      </c>
      <c r="U7" s="7">
        <f>Sheet4!U7/Sheet4!$CZ7</f>
        <v>3.2258064516129031E-2</v>
      </c>
      <c r="V7" s="7">
        <f>Sheet4!V7/Sheet4!$CZ7</f>
        <v>3.2258064516129031E-2</v>
      </c>
      <c r="W7" s="7">
        <f>Sheet4!W7/Sheet4!$CZ7</f>
        <v>3.2258064516129031E-2</v>
      </c>
      <c r="X7" s="7">
        <f>Sheet4!X7/Sheet4!$CZ7</f>
        <v>3.2258064516129031E-2</v>
      </c>
      <c r="Y7" s="7">
        <f>Sheet4!Y7/Sheet4!$CZ7</f>
        <v>3.2258064516129031E-2</v>
      </c>
      <c r="Z7" s="7">
        <f>Sheet4!Z7/Sheet4!$CZ7</f>
        <v>3.2258064516129031E-2</v>
      </c>
      <c r="AA7" s="7">
        <f>Sheet4!AA7/Sheet4!$CZ7</f>
        <v>3.2258064516129031E-2</v>
      </c>
      <c r="AB7" s="7">
        <f>Sheet4!AB7/Sheet4!$CZ7</f>
        <v>3.2258064516129031E-2</v>
      </c>
      <c r="AC7" s="7">
        <f>Sheet4!AC7/Sheet4!$CZ7</f>
        <v>3.2258064516129031E-2</v>
      </c>
      <c r="AD7" s="7">
        <f>Sheet4!AD7/Sheet4!$CZ7</f>
        <v>3.2258064516129031E-2</v>
      </c>
      <c r="AE7" s="7">
        <f>Sheet4!AE7/Sheet4!$CZ7</f>
        <v>3.2258064516129031E-2</v>
      </c>
      <c r="AF7" s="7">
        <f>Sheet4!AF7/Sheet4!$CZ7</f>
        <v>3.2258064516129031E-2</v>
      </c>
      <c r="AG7" s="7">
        <f>Sheet4!AG7/Sheet4!$CZ7</f>
        <v>3.2258064516129031E-2</v>
      </c>
      <c r="AH7" s="7">
        <f>Sheet4!AH7/Sheet4!$CZ7</f>
        <v>3.2258064516129031E-2</v>
      </c>
      <c r="AI7" s="7">
        <f>Sheet4!AI7/Sheet4!$CZ7</f>
        <v>3.2258064516129031E-2</v>
      </c>
      <c r="AJ7" s="7">
        <f>Sheet4!AJ7/Sheet4!$CZ7</f>
        <v>3.2258064516129031E-2</v>
      </c>
      <c r="AK7" s="7">
        <f>Sheet4!AK7/Sheet4!$CZ7</f>
        <v>3.2258064516129031E-2</v>
      </c>
      <c r="AL7" s="7">
        <f>Sheet4!AL7/Sheet4!$CZ7</f>
        <v>3.2258064516129031E-2</v>
      </c>
      <c r="AM7" s="6">
        <f>Sheet4!AM7/Sheet4!$CZ7</f>
        <v>0</v>
      </c>
      <c r="AN7" s="6">
        <f>Sheet4!AN7/Sheet4!$CZ7</f>
        <v>0</v>
      </c>
      <c r="AO7" s="6">
        <f>Sheet4!AO7/Sheet4!$CZ7</f>
        <v>0</v>
      </c>
      <c r="AP7" s="6">
        <f>Sheet4!AP7/Sheet4!$CZ7</f>
        <v>0</v>
      </c>
      <c r="AQ7" s="6">
        <f>Sheet4!AQ7/Sheet4!$CZ7</f>
        <v>0</v>
      </c>
      <c r="AR7" s="6">
        <f>Sheet4!AR7/Sheet4!$CZ7</f>
        <v>0</v>
      </c>
      <c r="AS7" s="6">
        <f>Sheet4!AS7/Sheet4!$CZ7</f>
        <v>0</v>
      </c>
      <c r="AT7" s="6">
        <f>Sheet4!AT7/Sheet4!$CZ7</f>
        <v>0</v>
      </c>
      <c r="AU7" s="6">
        <f>Sheet4!AU7/Sheet4!$CZ7</f>
        <v>0</v>
      </c>
      <c r="AV7" s="6">
        <f>Sheet4!AV7/Sheet4!$CZ7</f>
        <v>0</v>
      </c>
      <c r="AW7" s="6">
        <f>Sheet4!AW7/Sheet4!$CZ7</f>
        <v>0</v>
      </c>
      <c r="AX7" s="6">
        <f>Sheet4!AX7/Sheet4!$CZ7</f>
        <v>0</v>
      </c>
      <c r="AY7" s="6">
        <f>Sheet4!AY7/Sheet4!$CZ7</f>
        <v>0</v>
      </c>
      <c r="AZ7" s="6">
        <f>Sheet4!AZ7/Sheet4!$CZ7</f>
        <v>0</v>
      </c>
      <c r="BA7" s="6">
        <f>Sheet4!BA7/Sheet4!$CZ7</f>
        <v>0</v>
      </c>
      <c r="BB7" s="6">
        <f>Sheet4!BB7/Sheet4!$CZ7</f>
        <v>0</v>
      </c>
      <c r="BC7" s="6">
        <f>Sheet4!BC7/Sheet4!$CZ7</f>
        <v>0</v>
      </c>
      <c r="BD7" s="6">
        <f>Sheet4!BD7/Sheet4!$CZ7</f>
        <v>0</v>
      </c>
      <c r="BE7" s="6">
        <f>Sheet4!BE7/Sheet4!$CZ7</f>
        <v>0</v>
      </c>
      <c r="BF7" s="6">
        <f>Sheet4!BF7/Sheet4!$CZ7</f>
        <v>0</v>
      </c>
      <c r="BG7" s="6">
        <f>Sheet4!BG7/Sheet4!$CZ7</f>
        <v>0</v>
      </c>
      <c r="BH7" s="6">
        <f>Sheet4!BH7/Sheet4!$CZ7</f>
        <v>0</v>
      </c>
      <c r="BI7" s="6">
        <f>Sheet4!BI7/Sheet4!$CZ7</f>
        <v>0</v>
      </c>
      <c r="BJ7" s="6">
        <f>Sheet4!BJ7/Sheet4!$CZ7</f>
        <v>0</v>
      </c>
      <c r="BK7" s="6">
        <f>Sheet4!BK7/Sheet4!$CZ7</f>
        <v>0</v>
      </c>
      <c r="BL7" s="6">
        <f>Sheet4!BL7/Sheet4!$CZ7</f>
        <v>0</v>
      </c>
      <c r="BM7" s="6">
        <f>Sheet4!BM7/Sheet4!$CZ7</f>
        <v>0</v>
      </c>
      <c r="BN7" s="6">
        <f>Sheet4!BN7/Sheet4!$CZ7</f>
        <v>0</v>
      </c>
      <c r="BO7" s="6">
        <f>Sheet4!BO7/Sheet4!$CZ7</f>
        <v>0</v>
      </c>
      <c r="BP7" s="6">
        <f>Sheet4!BP7/Sheet4!$CZ7</f>
        <v>0</v>
      </c>
      <c r="BQ7" s="6">
        <f>Sheet4!BQ7/Sheet4!$CZ7</f>
        <v>0</v>
      </c>
      <c r="BR7" s="6">
        <f>Sheet4!BR7/Sheet4!$CZ7</f>
        <v>0</v>
      </c>
      <c r="BS7" s="6">
        <f>Sheet4!BS7/Sheet4!$CZ7</f>
        <v>0</v>
      </c>
      <c r="BT7" s="6">
        <f>Sheet4!BT7/Sheet4!$CZ7</f>
        <v>0</v>
      </c>
      <c r="BU7" s="6">
        <f>Sheet4!BU7/Sheet4!$CZ7</f>
        <v>0</v>
      </c>
      <c r="BV7" s="6">
        <f>Sheet4!BV7/Sheet4!$CZ7</f>
        <v>0</v>
      </c>
      <c r="BW7" s="6">
        <f>Sheet4!BW7/Sheet4!$CZ7</f>
        <v>0</v>
      </c>
      <c r="BX7" s="6">
        <f>Sheet4!BX7/Sheet4!$CZ7</f>
        <v>0</v>
      </c>
      <c r="BY7" s="6">
        <f>Sheet4!BY7/Sheet4!$CZ7</f>
        <v>0</v>
      </c>
      <c r="BZ7" s="6">
        <f>Sheet4!BZ7/Sheet4!$CZ7</f>
        <v>0</v>
      </c>
      <c r="CA7" s="6">
        <f>Sheet4!CA7/Sheet4!$CZ7</f>
        <v>0</v>
      </c>
      <c r="CB7" s="6">
        <f>Sheet4!CB7/Sheet4!$CZ7</f>
        <v>0</v>
      </c>
      <c r="CC7" s="6">
        <f>Sheet4!CC7/Sheet4!$CZ7</f>
        <v>0</v>
      </c>
      <c r="CD7" s="6">
        <f>Sheet4!CD7/Sheet4!$CZ7</f>
        <v>0</v>
      </c>
      <c r="CE7" s="6">
        <f>Sheet4!CE7/Sheet4!$CZ7</f>
        <v>0</v>
      </c>
      <c r="CF7" s="6">
        <f>Sheet4!CF7/Sheet4!$CZ7</f>
        <v>0</v>
      </c>
      <c r="CG7" s="6">
        <f>Sheet4!CG7/Sheet4!$CZ7</f>
        <v>0</v>
      </c>
      <c r="CH7" s="6">
        <f>Sheet4!CH7/Sheet4!$CZ7</f>
        <v>0</v>
      </c>
      <c r="CI7" s="6">
        <f>Sheet4!CI7/Sheet4!$CZ7</f>
        <v>0</v>
      </c>
      <c r="CJ7" s="6">
        <f>Sheet4!CJ7/Sheet4!$CZ7</f>
        <v>0</v>
      </c>
      <c r="CK7" s="6">
        <f>Sheet4!CK7/Sheet4!$CZ7</f>
        <v>0</v>
      </c>
      <c r="CL7" s="6">
        <f>Sheet4!CL7/Sheet4!$CZ7</f>
        <v>0</v>
      </c>
      <c r="CM7" s="6">
        <f>Sheet4!CM7/Sheet4!$CZ7</f>
        <v>0</v>
      </c>
      <c r="CN7" s="6">
        <f>Sheet4!CN7/Sheet4!$CZ7</f>
        <v>0</v>
      </c>
      <c r="CO7" s="6">
        <f>Sheet4!CO7/Sheet4!$CZ7</f>
        <v>0</v>
      </c>
      <c r="CP7" s="6">
        <f>Sheet4!CP7/Sheet4!$CZ7</f>
        <v>0</v>
      </c>
      <c r="CQ7" s="6">
        <f>Sheet4!CQ7/Sheet4!$CZ7</f>
        <v>0</v>
      </c>
      <c r="CR7" s="6">
        <f>Sheet4!CR7/Sheet4!$CZ7</f>
        <v>0</v>
      </c>
      <c r="CS7" s="6">
        <f>Sheet4!CS7/Sheet4!$CZ7</f>
        <v>0</v>
      </c>
      <c r="CT7" s="6">
        <f>Sheet4!CT7/Sheet4!$CZ7</f>
        <v>0</v>
      </c>
      <c r="CU7" s="6">
        <f>Sheet4!CU7/Sheet4!$CZ7</f>
        <v>0</v>
      </c>
      <c r="CV7" s="6">
        <f>Sheet4!CV7/Sheet4!$CZ7</f>
        <v>0</v>
      </c>
      <c r="CW7" s="6">
        <f>Sheet4!CW7/Sheet4!$CZ7</f>
        <v>0</v>
      </c>
      <c r="CX7" s="6">
        <f>Sheet4!CX7/Sheet4!$CZ7</f>
        <v>0</v>
      </c>
      <c r="CZ7" s="6">
        <f t="shared" si="5"/>
        <v>0.99999999999999933</v>
      </c>
      <c r="DA7" s="10">
        <f t="shared" si="6"/>
        <v>3.2258064516129031E-2</v>
      </c>
      <c r="DB7" s="10">
        <f t="shared" si="19"/>
        <v>5.5947636592797883E-8</v>
      </c>
      <c r="DC7">
        <f t="shared" ca="1" si="7"/>
        <v>6</v>
      </c>
      <c r="DD7">
        <f t="shared" ca="1" si="8"/>
        <v>0.19354838709677419</v>
      </c>
      <c r="DF7">
        <f t="shared" ca="1" si="20"/>
        <v>22</v>
      </c>
      <c r="DG7" t="str">
        <f ca="1">IF(DF7&gt;=100,COUNT($DF$3:DF7),"")</f>
        <v/>
      </c>
      <c r="DH7" s="17">
        <f ca="1">IF(ISERROR(VLOOKUP((DC7+DH6),Sheet7!L:M,2,FALSE)),(DF7),VLOOKUP((DC7+DH6),Sheet7!L:M,2,FALSE))</f>
        <v>42</v>
      </c>
      <c r="DI7" t="str">
        <f ca="1">IF(DH7&gt;=100,COUNT($DH$3:DH7),"")</f>
        <v/>
      </c>
      <c r="DM7">
        <v>6</v>
      </c>
      <c r="DN7">
        <v>55.086399999999998</v>
      </c>
      <c r="DO7">
        <v>99.331100000000006</v>
      </c>
      <c r="DP7">
        <v>25.7117</v>
      </c>
      <c r="DQ7">
        <v>75.732900000000001</v>
      </c>
      <c r="DR7">
        <v>72.521600000000007</v>
      </c>
      <c r="DV7">
        <f t="shared" si="21"/>
        <v>4</v>
      </c>
      <c r="DW7">
        <f t="shared" si="9"/>
        <v>6</v>
      </c>
      <c r="DX7">
        <f t="shared" si="10"/>
        <v>2</v>
      </c>
      <c r="DY7">
        <f t="shared" si="11"/>
        <v>5</v>
      </c>
      <c r="DZ7">
        <f t="shared" si="12"/>
        <v>5</v>
      </c>
      <c r="ED7" s="18">
        <f t="shared" si="22"/>
        <v>25</v>
      </c>
      <c r="EE7" s="18" t="str">
        <f>IF(ED7&gt;=100,COUNT($ED$2:ED7),"")</f>
        <v/>
      </c>
      <c r="EG7" s="18">
        <f t="shared" si="13"/>
        <v>24</v>
      </c>
      <c r="EH7" s="18" t="str">
        <f>IF(EG7&gt;=100,COUNT($EG$2:EG7),"")</f>
        <v/>
      </c>
      <c r="EJ7" s="18">
        <f t="shared" si="14"/>
        <v>15</v>
      </c>
      <c r="EK7" s="18" t="str">
        <f>IF(EJ7&gt;=100,COUNT($EJ$2:EJ7),"")</f>
        <v/>
      </c>
      <c r="EM7" s="18">
        <f t="shared" si="15"/>
        <v>21</v>
      </c>
      <c r="EN7" s="18" t="str">
        <f>IF(EM7&gt;=100,COUNT($EM$2:EM7),"")</f>
        <v/>
      </c>
      <c r="EP7" s="18">
        <f t="shared" si="16"/>
        <v>19</v>
      </c>
      <c r="EQ7" s="18" t="str">
        <f>IF(EP7&gt;=100,COUNT($EP$2:EP7),"")</f>
        <v/>
      </c>
      <c r="EW7" s="17">
        <f>IF(ISERROR(VLOOKUP(EW6+DV7,Sheet7!L:M,2,FALSE)),ED7,VLOOKUP(EW6+DV7,Sheet7!L:M,2,FALSE))</f>
        <v>64</v>
      </c>
      <c r="EX7" s="17" t="str">
        <f>IF(EW7&gt;=100,COUNT($EW$2:EW7),"")</f>
        <v/>
      </c>
      <c r="EZ7" s="17">
        <f>IF(ISERROR(VLOOKUP(EZ6+DW7,Sheet7!L:M,2,FALSE)),EG7,VLOOKUP(EZ6+DW7,Sheet7!L:M,2,FALSE))</f>
        <v>24</v>
      </c>
      <c r="FA7" s="17" t="str">
        <f>IF(EZ7&gt;=100,COUNT($EZ$2:EZ7),"")</f>
        <v/>
      </c>
      <c r="FC7" s="17">
        <f>IF(ISERROR(VLOOKUP(FC6+DX7,Sheet7!L:M,2,FALSE)),EJ7,VLOOKUP(FC6+DX7,Sheet7!L:M,2,FALSE))</f>
        <v>37</v>
      </c>
      <c r="FD7" s="17" t="str">
        <f>IF(FC7&gt;=100,COUNT($FC$2:FC7),"")</f>
        <v/>
      </c>
      <c r="FF7">
        <f t="shared" si="17"/>
        <v>0</v>
      </c>
      <c r="FG7" t="str">
        <f>IF(FF7&gt;=100,COUNT($EM$2:FF7),"")</f>
        <v/>
      </c>
      <c r="FI7">
        <f t="shared" si="18"/>
        <v>0</v>
      </c>
      <c r="FJ7" t="str">
        <f>IF(FI7&gt;=100,COUNT($EP$2:FI7),"")</f>
        <v/>
      </c>
    </row>
    <row r="8" spans="1:166" x14ac:dyDescent="0.25">
      <c r="A8">
        <v>7</v>
      </c>
      <c r="B8" s="6">
        <f>Sheet4!B8/Sheet4!$CZ8</f>
        <v>0</v>
      </c>
      <c r="C8" s="6">
        <f>Sheet4!C8/Sheet4!$CZ8</f>
        <v>0</v>
      </c>
      <c r="D8" s="6">
        <f>Sheet4!D8/Sheet4!$CZ8</f>
        <v>0</v>
      </c>
      <c r="E8" s="6">
        <f>Sheet4!E8/Sheet4!$CZ8</f>
        <v>0</v>
      </c>
      <c r="F8" s="6">
        <f>Sheet4!F8/Sheet4!$CZ8</f>
        <v>0</v>
      </c>
      <c r="G8" s="6">
        <f>Sheet4!G8/Sheet4!$CZ8</f>
        <v>0</v>
      </c>
      <c r="H8" s="6">
        <f>Sheet4!H8/Sheet4!$CZ8</f>
        <v>0</v>
      </c>
      <c r="I8" s="7">
        <f>Sheet4!I8/Sheet4!$CZ8</f>
        <v>2.7777777777777776E-2</v>
      </c>
      <c r="J8" s="7">
        <f>Sheet4!J8/Sheet4!$CZ8</f>
        <v>2.7777777777777776E-2</v>
      </c>
      <c r="K8" s="7">
        <f>Sheet4!K8/Sheet4!$CZ8</f>
        <v>2.7777777777777776E-2</v>
      </c>
      <c r="L8" s="7">
        <f>Sheet4!L8/Sheet4!$CZ8</f>
        <v>2.7777777777777776E-2</v>
      </c>
      <c r="M8" s="7">
        <f>Sheet4!M8/Sheet4!$CZ8</f>
        <v>2.7777777777777776E-2</v>
      </c>
      <c r="N8" s="7">
        <f>Sheet4!N8/Sheet4!$CZ8</f>
        <v>2.7777777777777776E-2</v>
      </c>
      <c r="O8" s="7">
        <f>Sheet4!O8/Sheet4!$CZ8</f>
        <v>2.7777777777777776E-2</v>
      </c>
      <c r="P8" s="7">
        <f>Sheet4!P8/Sheet4!$CZ8</f>
        <v>2.7777777777777776E-2</v>
      </c>
      <c r="Q8" s="11">
        <f>Sheet4!Q8/Sheet4!$CZ8</f>
        <v>2.7777777777777776E-2</v>
      </c>
      <c r="R8" s="7">
        <f>Sheet4!R8/Sheet4!$CZ8</f>
        <v>2.7777777777777776E-2</v>
      </c>
      <c r="S8" s="7">
        <f>Sheet4!S8/Sheet4!$CZ8</f>
        <v>2.7777777777777776E-2</v>
      </c>
      <c r="T8" s="7">
        <f>Sheet4!T8/Sheet4!$CZ8</f>
        <v>2.7777777777777776E-2</v>
      </c>
      <c r="U8" s="7">
        <f>Sheet4!U8/Sheet4!$CZ8</f>
        <v>2.7777777777777776E-2</v>
      </c>
      <c r="V8" s="7">
        <f>Sheet4!V8/Sheet4!$CZ8</f>
        <v>2.7777777777777776E-2</v>
      </c>
      <c r="W8" s="7">
        <f>Sheet4!W8/Sheet4!$CZ8</f>
        <v>2.7777777777777776E-2</v>
      </c>
      <c r="X8" s="7">
        <f>Sheet4!X8/Sheet4!$CZ8</f>
        <v>2.7777777777777776E-2</v>
      </c>
      <c r="Y8" s="7">
        <f>Sheet4!Y8/Sheet4!$CZ8</f>
        <v>2.7777777777777776E-2</v>
      </c>
      <c r="Z8" s="7">
        <f>Sheet4!Z8/Sheet4!$CZ8</f>
        <v>2.7777777777777776E-2</v>
      </c>
      <c r="AA8" s="7">
        <f>Sheet4!AA8/Sheet4!$CZ8</f>
        <v>2.7777777777777776E-2</v>
      </c>
      <c r="AB8" s="7">
        <f>Sheet4!AB8/Sheet4!$CZ8</f>
        <v>2.7777777777777776E-2</v>
      </c>
      <c r="AC8" s="7">
        <f>Sheet4!AC8/Sheet4!$CZ8</f>
        <v>2.7777777777777776E-2</v>
      </c>
      <c r="AD8" s="7">
        <f>Sheet4!AD8/Sheet4!$CZ8</f>
        <v>2.7777777777777776E-2</v>
      </c>
      <c r="AE8" s="7">
        <f>Sheet4!AE8/Sheet4!$CZ8</f>
        <v>2.7777777777777776E-2</v>
      </c>
      <c r="AF8" s="7">
        <f>Sheet4!AF8/Sheet4!$CZ8</f>
        <v>2.7777777777777776E-2</v>
      </c>
      <c r="AG8" s="7">
        <f>Sheet4!AG8/Sheet4!$CZ8</f>
        <v>2.7777777777777776E-2</v>
      </c>
      <c r="AH8" s="7">
        <f>Sheet4!AH8/Sheet4!$CZ8</f>
        <v>2.7777777777777776E-2</v>
      </c>
      <c r="AI8" s="7">
        <f>Sheet4!AI8/Sheet4!$CZ8</f>
        <v>2.7777777777777776E-2</v>
      </c>
      <c r="AJ8" s="7">
        <f>Sheet4!AJ8/Sheet4!$CZ8</f>
        <v>2.7777777777777776E-2</v>
      </c>
      <c r="AK8" s="7">
        <f>Sheet4!AK8/Sheet4!$CZ8</f>
        <v>2.7777777777777776E-2</v>
      </c>
      <c r="AL8" s="7">
        <f>Sheet4!AL8/Sheet4!$CZ8</f>
        <v>2.7777777777777776E-2</v>
      </c>
      <c r="AM8" s="7">
        <f>Sheet4!AM8/Sheet4!$CZ8</f>
        <v>2.7777777777777776E-2</v>
      </c>
      <c r="AN8" s="7">
        <f>Sheet4!AN8/Sheet4!$CZ8</f>
        <v>2.7777777777777776E-2</v>
      </c>
      <c r="AO8" s="7">
        <f>Sheet4!AO8/Sheet4!$CZ8</f>
        <v>2.7777777777777776E-2</v>
      </c>
      <c r="AP8" s="7">
        <f>Sheet4!AP8/Sheet4!$CZ8</f>
        <v>2.7777777777777776E-2</v>
      </c>
      <c r="AQ8" s="7">
        <f>Sheet4!AQ8/Sheet4!$CZ8</f>
        <v>2.7777777777777776E-2</v>
      </c>
      <c r="AR8" s="7">
        <f>Sheet4!AR8/Sheet4!$CZ8</f>
        <v>2.7777777777777776E-2</v>
      </c>
      <c r="AS8" s="6">
        <f>Sheet4!AS8/Sheet4!$CZ8</f>
        <v>0</v>
      </c>
      <c r="AT8" s="6">
        <f>Sheet4!AT8/Sheet4!$CZ8</f>
        <v>0</v>
      </c>
      <c r="AU8" s="6">
        <f>Sheet4!AU8/Sheet4!$CZ8</f>
        <v>0</v>
      </c>
      <c r="AV8" s="6">
        <f>Sheet4!AV8/Sheet4!$CZ8</f>
        <v>0</v>
      </c>
      <c r="AW8" s="6">
        <f>Sheet4!AW8/Sheet4!$CZ8</f>
        <v>0</v>
      </c>
      <c r="AX8" s="6">
        <f>Sheet4!AX8/Sheet4!$CZ8</f>
        <v>0</v>
      </c>
      <c r="AY8" s="6">
        <f>Sheet4!AY8/Sheet4!$CZ8</f>
        <v>0</v>
      </c>
      <c r="AZ8" s="6">
        <f>Sheet4!AZ8/Sheet4!$CZ8</f>
        <v>0</v>
      </c>
      <c r="BA8" s="6">
        <f>Sheet4!BA8/Sheet4!$CZ8</f>
        <v>0</v>
      </c>
      <c r="BB8" s="6">
        <f>Sheet4!BB8/Sheet4!$CZ8</f>
        <v>0</v>
      </c>
      <c r="BC8" s="6">
        <f>Sheet4!BC8/Sheet4!$CZ8</f>
        <v>0</v>
      </c>
      <c r="BD8" s="6">
        <f>Sheet4!BD8/Sheet4!$CZ8</f>
        <v>0</v>
      </c>
      <c r="BE8" s="6">
        <f>Sheet4!BE8/Sheet4!$CZ8</f>
        <v>0</v>
      </c>
      <c r="BF8" s="6">
        <f>Sheet4!BF8/Sheet4!$CZ8</f>
        <v>0</v>
      </c>
      <c r="BG8" s="6">
        <f>Sheet4!BG8/Sheet4!$CZ8</f>
        <v>0</v>
      </c>
      <c r="BH8" s="6">
        <f>Sheet4!BH8/Sheet4!$CZ8</f>
        <v>0</v>
      </c>
      <c r="BI8" s="6">
        <f>Sheet4!BI8/Sheet4!$CZ8</f>
        <v>0</v>
      </c>
      <c r="BJ8" s="6">
        <f>Sheet4!BJ8/Sheet4!$CZ8</f>
        <v>0</v>
      </c>
      <c r="BK8" s="6">
        <f>Sheet4!BK8/Sheet4!$CZ8</f>
        <v>0</v>
      </c>
      <c r="BL8" s="6">
        <f>Sheet4!BL8/Sheet4!$CZ8</f>
        <v>0</v>
      </c>
      <c r="BM8" s="6">
        <f>Sheet4!BM8/Sheet4!$CZ8</f>
        <v>0</v>
      </c>
      <c r="BN8" s="6">
        <f>Sheet4!BN8/Sheet4!$CZ8</f>
        <v>0</v>
      </c>
      <c r="BO8" s="6">
        <f>Sheet4!BO8/Sheet4!$CZ8</f>
        <v>0</v>
      </c>
      <c r="BP8" s="6">
        <f>Sheet4!BP8/Sheet4!$CZ8</f>
        <v>0</v>
      </c>
      <c r="BQ8" s="6">
        <f>Sheet4!BQ8/Sheet4!$CZ8</f>
        <v>0</v>
      </c>
      <c r="BR8" s="6">
        <f>Sheet4!BR8/Sheet4!$CZ8</f>
        <v>0</v>
      </c>
      <c r="BS8" s="6">
        <f>Sheet4!BS8/Sheet4!$CZ8</f>
        <v>0</v>
      </c>
      <c r="BT8" s="6">
        <f>Sheet4!BT8/Sheet4!$CZ8</f>
        <v>0</v>
      </c>
      <c r="BU8" s="6">
        <f>Sheet4!BU8/Sheet4!$CZ8</f>
        <v>0</v>
      </c>
      <c r="BV8" s="6">
        <f>Sheet4!BV8/Sheet4!$CZ8</f>
        <v>0</v>
      </c>
      <c r="BW8" s="6">
        <f>Sheet4!BW8/Sheet4!$CZ8</f>
        <v>0</v>
      </c>
      <c r="BX8" s="6">
        <f>Sheet4!BX8/Sheet4!$CZ8</f>
        <v>0</v>
      </c>
      <c r="BY8" s="6">
        <f>Sheet4!BY8/Sheet4!$CZ8</f>
        <v>0</v>
      </c>
      <c r="BZ8" s="6">
        <f>Sheet4!BZ8/Sheet4!$CZ8</f>
        <v>0</v>
      </c>
      <c r="CA8" s="6">
        <f>Sheet4!CA8/Sheet4!$CZ8</f>
        <v>0</v>
      </c>
      <c r="CB8" s="6">
        <f>Sheet4!CB8/Sheet4!$CZ8</f>
        <v>0</v>
      </c>
      <c r="CC8" s="6">
        <f>Sheet4!CC8/Sheet4!$CZ8</f>
        <v>0</v>
      </c>
      <c r="CD8" s="6">
        <f>Sheet4!CD8/Sheet4!$CZ8</f>
        <v>0</v>
      </c>
      <c r="CE8" s="6">
        <f>Sheet4!CE8/Sheet4!$CZ8</f>
        <v>0</v>
      </c>
      <c r="CF8" s="6">
        <f>Sheet4!CF8/Sheet4!$CZ8</f>
        <v>0</v>
      </c>
      <c r="CG8" s="6">
        <f>Sheet4!CG8/Sheet4!$CZ8</f>
        <v>0</v>
      </c>
      <c r="CH8" s="6">
        <f>Sheet4!CH8/Sheet4!$CZ8</f>
        <v>0</v>
      </c>
      <c r="CI8" s="6">
        <f>Sheet4!CI8/Sheet4!$CZ8</f>
        <v>0</v>
      </c>
      <c r="CJ8" s="6">
        <f>Sheet4!CJ8/Sheet4!$CZ8</f>
        <v>0</v>
      </c>
      <c r="CK8" s="6">
        <f>Sheet4!CK8/Sheet4!$CZ8</f>
        <v>0</v>
      </c>
      <c r="CL8" s="6">
        <f>Sheet4!CL8/Sheet4!$CZ8</f>
        <v>0</v>
      </c>
      <c r="CM8" s="6">
        <f>Sheet4!CM8/Sheet4!$CZ8</f>
        <v>0</v>
      </c>
      <c r="CN8" s="6">
        <f>Sheet4!CN8/Sheet4!$CZ8</f>
        <v>0</v>
      </c>
      <c r="CO8" s="6">
        <f>Sheet4!CO8/Sheet4!$CZ8</f>
        <v>0</v>
      </c>
      <c r="CP8" s="6">
        <f>Sheet4!CP8/Sheet4!$CZ8</f>
        <v>0</v>
      </c>
      <c r="CQ8" s="6">
        <f>Sheet4!CQ8/Sheet4!$CZ8</f>
        <v>0</v>
      </c>
      <c r="CR8" s="6">
        <f>Sheet4!CR8/Sheet4!$CZ8</f>
        <v>0</v>
      </c>
      <c r="CS8" s="6">
        <f>Sheet4!CS8/Sheet4!$CZ8</f>
        <v>0</v>
      </c>
      <c r="CT8" s="6">
        <f>Sheet4!CT8/Sheet4!$CZ8</f>
        <v>0</v>
      </c>
      <c r="CU8" s="6">
        <f>Sheet4!CU8/Sheet4!$CZ8</f>
        <v>0</v>
      </c>
      <c r="CV8" s="6">
        <f>Sheet4!CV8/Sheet4!$CZ8</f>
        <v>0</v>
      </c>
      <c r="CW8" s="6">
        <f>Sheet4!CW8/Sheet4!$CZ8</f>
        <v>0</v>
      </c>
      <c r="CX8" s="6">
        <f>Sheet4!CX8/Sheet4!$CZ8</f>
        <v>0</v>
      </c>
      <c r="CZ8" s="6">
        <f t="shared" si="5"/>
        <v>1.0000000000000002</v>
      </c>
      <c r="DA8" s="10">
        <f t="shared" si="6"/>
        <v>2.7777777777777776E-2</v>
      </c>
      <c r="DB8" s="10">
        <f t="shared" si="19"/>
        <v>1.5541010164666077E-9</v>
      </c>
      <c r="DC8">
        <f t="shared" ca="1" si="7"/>
        <v>1</v>
      </c>
      <c r="DD8">
        <f t="shared" ca="1" si="8"/>
        <v>2.7777777777777776E-2</v>
      </c>
      <c r="DF8">
        <f t="shared" ca="1" si="20"/>
        <v>23</v>
      </c>
      <c r="DG8" t="str">
        <f ca="1">IF(DF8&gt;=100,COUNT($DF$3:DF8),"")</f>
        <v/>
      </c>
      <c r="DH8" s="17">
        <f ca="1">IF(ISERROR(VLOOKUP((DC8+DH7),Sheet7!L:M,2,FALSE)),(DF8),VLOOKUP((DC8+DH7),Sheet7!L:M,2,FALSE))</f>
        <v>23</v>
      </c>
      <c r="DI8" t="str">
        <f ca="1">IF(DH8&gt;=100,COUNT($DH$3:DH8),"")</f>
        <v/>
      </c>
      <c r="DM8">
        <v>7</v>
      </c>
      <c r="DN8">
        <v>83.109300000000005</v>
      </c>
      <c r="DO8">
        <v>12.214700000000001</v>
      </c>
      <c r="DP8">
        <v>65.640199999999993</v>
      </c>
      <c r="DQ8">
        <v>68.188299999999998</v>
      </c>
      <c r="DR8">
        <v>40.636099999999999</v>
      </c>
      <c r="DV8">
        <f t="shared" si="21"/>
        <v>5</v>
      </c>
      <c r="DW8">
        <f t="shared" si="9"/>
        <v>1</v>
      </c>
      <c r="DX8">
        <f t="shared" si="10"/>
        <v>4</v>
      </c>
      <c r="DY8">
        <f t="shared" si="11"/>
        <v>5</v>
      </c>
      <c r="DZ8">
        <f t="shared" si="12"/>
        <v>3</v>
      </c>
      <c r="ED8" s="18">
        <f t="shared" si="22"/>
        <v>30</v>
      </c>
      <c r="EE8" s="18" t="str">
        <f>IF(ED8&gt;=100,COUNT($ED$2:ED8),"")</f>
        <v/>
      </c>
      <c r="EG8" s="18">
        <f t="shared" si="13"/>
        <v>25</v>
      </c>
      <c r="EH8" s="18" t="str">
        <f>IF(EG8&gt;=100,COUNT($EG$2:EG8),"")</f>
        <v/>
      </c>
      <c r="EJ8" s="18">
        <f t="shared" si="14"/>
        <v>19</v>
      </c>
      <c r="EK8" s="18" t="str">
        <f>IF(EJ8&gt;=100,COUNT($EJ$2:EJ8),"")</f>
        <v/>
      </c>
      <c r="EM8" s="18">
        <f t="shared" si="15"/>
        <v>26</v>
      </c>
      <c r="EN8" s="18" t="str">
        <f>IF(EM8&gt;=100,COUNT($EM$2:EM8),"")</f>
        <v/>
      </c>
      <c r="EP8" s="18">
        <f t="shared" si="16"/>
        <v>22</v>
      </c>
      <c r="EQ8" s="18" t="str">
        <f>IF(EP8&gt;=100,COUNT($EP$2:EP8),"")</f>
        <v/>
      </c>
      <c r="EW8" s="17">
        <f>IF(ISERROR(VLOOKUP(EW7+DV8,Sheet7!L:M,2,FALSE)),ED8,VLOOKUP(EW7+DV8,Sheet7!L:M,2,FALSE))</f>
        <v>30</v>
      </c>
      <c r="EX8" s="17" t="str">
        <f>IF(EW8&gt;=100,COUNT($EW$2:EW8),"")</f>
        <v/>
      </c>
      <c r="EZ8" s="17">
        <f>IF(ISERROR(VLOOKUP(EZ7+DW8,Sheet7!L:M,2,FALSE)),EG8,VLOOKUP(EZ7+DW8,Sheet7!L:M,2,FALSE))</f>
        <v>64</v>
      </c>
      <c r="FA8" s="17" t="str">
        <f>IF(EZ8&gt;=100,COUNT($EZ$2:EZ8),"")</f>
        <v/>
      </c>
      <c r="FC8" s="17">
        <f>IF(ISERROR(VLOOKUP(FC7+DX8,Sheet7!L:M,2,FALSE)),EJ8,VLOOKUP(FC7+DX8,Sheet7!L:M,2,FALSE))</f>
        <v>73</v>
      </c>
      <c r="FD8" s="17" t="str">
        <f>IF(FC8&gt;=100,COUNT($FC$2:FC8),"")</f>
        <v/>
      </c>
      <c r="FF8">
        <f t="shared" si="17"/>
        <v>0</v>
      </c>
      <c r="FG8" t="str">
        <f>IF(FF8&gt;=100,COUNT($EM$2:FF8),"")</f>
        <v/>
      </c>
      <c r="FI8">
        <f t="shared" si="18"/>
        <v>0</v>
      </c>
      <c r="FJ8" t="str">
        <f>IF(FI8&gt;=100,COUNT($EP$2:FI8),"")</f>
        <v/>
      </c>
    </row>
    <row r="9" spans="1:166" x14ac:dyDescent="0.25">
      <c r="A9">
        <v>8</v>
      </c>
      <c r="B9" s="6">
        <f>Sheet4!B9/Sheet4!$CZ9</f>
        <v>0</v>
      </c>
      <c r="C9" s="6">
        <f>Sheet4!C9/Sheet4!$CZ9</f>
        <v>0</v>
      </c>
      <c r="D9" s="6">
        <f>Sheet4!D9/Sheet4!$CZ9</f>
        <v>0</v>
      </c>
      <c r="E9" s="6">
        <f>Sheet4!E9/Sheet4!$CZ9</f>
        <v>0</v>
      </c>
      <c r="F9" s="6">
        <f>Sheet4!F9/Sheet4!$CZ9</f>
        <v>0</v>
      </c>
      <c r="G9" s="6">
        <f>Sheet4!G9/Sheet4!$CZ9</f>
        <v>0</v>
      </c>
      <c r="H9" s="6">
        <f>Sheet4!H9/Sheet4!$CZ9</f>
        <v>0</v>
      </c>
      <c r="I9" s="6">
        <f>Sheet4!I9/Sheet4!$CZ9</f>
        <v>0</v>
      </c>
      <c r="J9" s="7">
        <f>Sheet4!J9/Sheet4!$CZ9</f>
        <v>2.4390243902439025E-2</v>
      </c>
      <c r="K9" s="7">
        <f>Sheet4!K9/Sheet4!$CZ9</f>
        <v>2.4390243902439025E-2</v>
      </c>
      <c r="L9" s="7">
        <f>Sheet4!L9/Sheet4!$CZ9</f>
        <v>2.4390243902439025E-2</v>
      </c>
      <c r="M9" s="7">
        <f>Sheet4!M9/Sheet4!$CZ9</f>
        <v>2.4390243902439025E-2</v>
      </c>
      <c r="N9" s="7">
        <f>Sheet4!N9/Sheet4!$CZ9</f>
        <v>2.4390243902439025E-2</v>
      </c>
      <c r="O9" s="7">
        <f>Sheet4!O9/Sheet4!$CZ9</f>
        <v>2.4390243902439025E-2</v>
      </c>
      <c r="P9" s="7">
        <f>Sheet4!P9/Sheet4!$CZ9</f>
        <v>2.4390243902439025E-2</v>
      </c>
      <c r="Q9" s="11">
        <f>Sheet4!Q9/Sheet4!$CZ9</f>
        <v>2.4390243902439025E-2</v>
      </c>
      <c r="R9" s="7">
        <f>Sheet4!R9/Sheet4!$CZ9</f>
        <v>2.4390243902439025E-2</v>
      </c>
      <c r="S9" s="7">
        <f>Sheet4!S9/Sheet4!$CZ9</f>
        <v>2.4390243902439025E-2</v>
      </c>
      <c r="T9" s="7">
        <f>Sheet4!T9/Sheet4!$CZ9</f>
        <v>2.4390243902439025E-2</v>
      </c>
      <c r="U9" s="7">
        <f>Sheet4!U9/Sheet4!$CZ9</f>
        <v>2.4390243902439025E-2</v>
      </c>
      <c r="V9" s="7">
        <f>Sheet4!V9/Sheet4!$CZ9</f>
        <v>2.4390243902439025E-2</v>
      </c>
      <c r="W9" s="7">
        <f>Sheet4!W9/Sheet4!$CZ9</f>
        <v>2.4390243902439025E-2</v>
      </c>
      <c r="X9" s="7">
        <f>Sheet4!X9/Sheet4!$CZ9</f>
        <v>2.4390243902439025E-2</v>
      </c>
      <c r="Y9" s="7">
        <f>Sheet4!Y9/Sheet4!$CZ9</f>
        <v>2.4390243902439025E-2</v>
      </c>
      <c r="Z9" s="7">
        <f>Sheet4!Z9/Sheet4!$CZ9</f>
        <v>2.4390243902439025E-2</v>
      </c>
      <c r="AA9" s="7">
        <f>Sheet4!AA9/Sheet4!$CZ9</f>
        <v>2.4390243902439025E-2</v>
      </c>
      <c r="AB9" s="7">
        <f>Sheet4!AB9/Sheet4!$CZ9</f>
        <v>2.4390243902439025E-2</v>
      </c>
      <c r="AC9" s="7">
        <f>Sheet4!AC9/Sheet4!$CZ9</f>
        <v>2.4390243902439025E-2</v>
      </c>
      <c r="AD9" s="7">
        <f>Sheet4!AD9/Sheet4!$CZ9</f>
        <v>2.4390243902439025E-2</v>
      </c>
      <c r="AE9" s="7">
        <f>Sheet4!AE9/Sheet4!$CZ9</f>
        <v>2.4390243902439025E-2</v>
      </c>
      <c r="AF9" s="7">
        <f>Sheet4!AF9/Sheet4!$CZ9</f>
        <v>2.4390243902439025E-2</v>
      </c>
      <c r="AG9" s="7">
        <f>Sheet4!AG9/Sheet4!$CZ9</f>
        <v>2.4390243902439025E-2</v>
      </c>
      <c r="AH9" s="7">
        <f>Sheet4!AH9/Sheet4!$CZ9</f>
        <v>2.4390243902439025E-2</v>
      </c>
      <c r="AI9" s="7">
        <f>Sheet4!AI9/Sheet4!$CZ9</f>
        <v>2.4390243902439025E-2</v>
      </c>
      <c r="AJ9" s="7">
        <f>Sheet4!AJ9/Sheet4!$CZ9</f>
        <v>2.4390243902439025E-2</v>
      </c>
      <c r="AK9" s="7">
        <f>Sheet4!AK9/Sheet4!$CZ9</f>
        <v>2.4390243902439025E-2</v>
      </c>
      <c r="AL9" s="7">
        <f>Sheet4!AL9/Sheet4!$CZ9</f>
        <v>2.4390243902439025E-2</v>
      </c>
      <c r="AM9" s="7">
        <f>Sheet4!AM9/Sheet4!$CZ9</f>
        <v>2.4390243902439025E-2</v>
      </c>
      <c r="AN9" s="7">
        <f>Sheet4!AN9/Sheet4!$CZ9</f>
        <v>2.4390243902439025E-2</v>
      </c>
      <c r="AO9" s="7">
        <f>Sheet4!AO9/Sheet4!$CZ9</f>
        <v>2.4390243902439025E-2</v>
      </c>
      <c r="AP9" s="7">
        <f>Sheet4!AP9/Sheet4!$CZ9</f>
        <v>2.4390243902439025E-2</v>
      </c>
      <c r="AQ9" s="7">
        <f>Sheet4!AQ9/Sheet4!$CZ9</f>
        <v>2.4390243902439025E-2</v>
      </c>
      <c r="AR9" s="7">
        <f>Sheet4!AR9/Sheet4!$CZ9</f>
        <v>2.4390243902439025E-2</v>
      </c>
      <c r="AS9" s="7">
        <f>Sheet4!AS9/Sheet4!$CZ9</f>
        <v>2.4390243902439025E-2</v>
      </c>
      <c r="AT9" s="7">
        <f>Sheet4!AT9/Sheet4!$CZ9</f>
        <v>2.4390243902439025E-2</v>
      </c>
      <c r="AU9" s="7">
        <f>Sheet4!AU9/Sheet4!$CZ9</f>
        <v>2.4390243902439025E-2</v>
      </c>
      <c r="AV9" s="7">
        <f>Sheet4!AV9/Sheet4!$CZ9</f>
        <v>2.4390243902439025E-2</v>
      </c>
      <c r="AW9" s="7">
        <f>Sheet4!AW9/Sheet4!$CZ9</f>
        <v>2.4390243902439025E-2</v>
      </c>
      <c r="AX9" s="7">
        <f>Sheet4!AX9/Sheet4!$CZ9</f>
        <v>2.4390243902439025E-2</v>
      </c>
      <c r="AY9" s="6">
        <f>Sheet4!AY9/Sheet4!$CZ9</f>
        <v>0</v>
      </c>
      <c r="AZ9" s="6">
        <f>Sheet4!AZ9/Sheet4!$CZ9</f>
        <v>0</v>
      </c>
      <c r="BA9" s="6">
        <f>Sheet4!BA9/Sheet4!$CZ9</f>
        <v>0</v>
      </c>
      <c r="BB9" s="6">
        <f>Sheet4!BB9/Sheet4!$CZ9</f>
        <v>0</v>
      </c>
      <c r="BC9" s="6">
        <f>Sheet4!BC9/Sheet4!$CZ9</f>
        <v>0</v>
      </c>
      <c r="BD9" s="6">
        <f>Sheet4!BD9/Sheet4!$CZ9</f>
        <v>0</v>
      </c>
      <c r="BE9" s="6">
        <f>Sheet4!BE9/Sheet4!$CZ9</f>
        <v>0</v>
      </c>
      <c r="BF9" s="6">
        <f>Sheet4!BF9/Sheet4!$CZ9</f>
        <v>0</v>
      </c>
      <c r="BG9" s="6">
        <f>Sheet4!BG9/Sheet4!$CZ9</f>
        <v>0</v>
      </c>
      <c r="BH9" s="6">
        <f>Sheet4!BH9/Sheet4!$CZ9</f>
        <v>0</v>
      </c>
      <c r="BI9" s="6">
        <f>Sheet4!BI9/Sheet4!$CZ9</f>
        <v>0</v>
      </c>
      <c r="BJ9" s="6">
        <f>Sheet4!BJ9/Sheet4!$CZ9</f>
        <v>0</v>
      </c>
      <c r="BK9" s="6">
        <f>Sheet4!BK9/Sheet4!$CZ9</f>
        <v>0</v>
      </c>
      <c r="BL9" s="6">
        <f>Sheet4!BL9/Sheet4!$CZ9</f>
        <v>0</v>
      </c>
      <c r="BM9" s="6">
        <f>Sheet4!BM9/Sheet4!$CZ9</f>
        <v>0</v>
      </c>
      <c r="BN9" s="6">
        <f>Sheet4!BN9/Sheet4!$CZ9</f>
        <v>0</v>
      </c>
      <c r="BO9" s="6">
        <f>Sheet4!BO9/Sheet4!$CZ9</f>
        <v>0</v>
      </c>
      <c r="BP9" s="6">
        <f>Sheet4!BP9/Sheet4!$CZ9</f>
        <v>0</v>
      </c>
      <c r="BQ9" s="6">
        <f>Sheet4!BQ9/Sheet4!$CZ9</f>
        <v>0</v>
      </c>
      <c r="BR9" s="6">
        <f>Sheet4!BR9/Sheet4!$CZ9</f>
        <v>0</v>
      </c>
      <c r="BS9" s="6">
        <f>Sheet4!BS9/Sheet4!$CZ9</f>
        <v>0</v>
      </c>
      <c r="BT9" s="6">
        <f>Sheet4!BT9/Sheet4!$CZ9</f>
        <v>0</v>
      </c>
      <c r="BU9" s="6">
        <f>Sheet4!BU9/Sheet4!$CZ9</f>
        <v>0</v>
      </c>
      <c r="BV9" s="6">
        <f>Sheet4!BV9/Sheet4!$CZ9</f>
        <v>0</v>
      </c>
      <c r="BW9" s="6">
        <f>Sheet4!BW9/Sheet4!$CZ9</f>
        <v>0</v>
      </c>
      <c r="BX9" s="6">
        <f>Sheet4!BX9/Sheet4!$CZ9</f>
        <v>0</v>
      </c>
      <c r="BY9" s="6">
        <f>Sheet4!BY9/Sheet4!$CZ9</f>
        <v>0</v>
      </c>
      <c r="BZ9" s="6">
        <f>Sheet4!BZ9/Sheet4!$CZ9</f>
        <v>0</v>
      </c>
      <c r="CA9" s="6">
        <f>Sheet4!CA9/Sheet4!$CZ9</f>
        <v>0</v>
      </c>
      <c r="CB9" s="6">
        <f>Sheet4!CB9/Sheet4!$CZ9</f>
        <v>0</v>
      </c>
      <c r="CC9" s="6">
        <f>Sheet4!CC9/Sheet4!$CZ9</f>
        <v>0</v>
      </c>
      <c r="CD9" s="6">
        <f>Sheet4!CD9/Sheet4!$CZ9</f>
        <v>0</v>
      </c>
      <c r="CE9" s="6">
        <f>Sheet4!CE9/Sheet4!$CZ9</f>
        <v>0</v>
      </c>
      <c r="CF9" s="6">
        <f>Sheet4!CF9/Sheet4!$CZ9</f>
        <v>0</v>
      </c>
      <c r="CG9" s="6">
        <f>Sheet4!CG9/Sheet4!$CZ9</f>
        <v>0</v>
      </c>
      <c r="CH9" s="6">
        <f>Sheet4!CH9/Sheet4!$CZ9</f>
        <v>0</v>
      </c>
      <c r="CI9" s="6">
        <f>Sheet4!CI9/Sheet4!$CZ9</f>
        <v>0</v>
      </c>
      <c r="CJ9" s="6">
        <f>Sheet4!CJ9/Sheet4!$CZ9</f>
        <v>0</v>
      </c>
      <c r="CK9" s="6">
        <f>Sheet4!CK9/Sheet4!$CZ9</f>
        <v>0</v>
      </c>
      <c r="CL9" s="6">
        <f>Sheet4!CL9/Sheet4!$CZ9</f>
        <v>0</v>
      </c>
      <c r="CM9" s="6">
        <f>Sheet4!CM9/Sheet4!$CZ9</f>
        <v>0</v>
      </c>
      <c r="CN9" s="6">
        <f>Sheet4!CN9/Sheet4!$CZ9</f>
        <v>0</v>
      </c>
      <c r="CO9" s="6">
        <f>Sheet4!CO9/Sheet4!$CZ9</f>
        <v>0</v>
      </c>
      <c r="CP9" s="6">
        <f>Sheet4!CP9/Sheet4!$CZ9</f>
        <v>0</v>
      </c>
      <c r="CQ9" s="6">
        <f>Sheet4!CQ9/Sheet4!$CZ9</f>
        <v>0</v>
      </c>
      <c r="CR9" s="6">
        <f>Sheet4!CR9/Sheet4!$CZ9</f>
        <v>0</v>
      </c>
      <c r="CS9" s="6">
        <f>Sheet4!CS9/Sheet4!$CZ9</f>
        <v>0</v>
      </c>
      <c r="CT9" s="6">
        <f>Sheet4!CT9/Sheet4!$CZ9</f>
        <v>0</v>
      </c>
      <c r="CU9" s="6">
        <f>Sheet4!CU9/Sheet4!$CZ9</f>
        <v>0</v>
      </c>
      <c r="CV9" s="6">
        <f>Sheet4!CV9/Sheet4!$CZ9</f>
        <v>0</v>
      </c>
      <c r="CW9" s="6">
        <f>Sheet4!CW9/Sheet4!$CZ9</f>
        <v>0</v>
      </c>
      <c r="CX9" s="6">
        <f>Sheet4!CX9/Sheet4!$CZ9</f>
        <v>0</v>
      </c>
      <c r="CZ9" s="6">
        <f t="shared" si="5"/>
        <v>1.0000000000000004</v>
      </c>
      <c r="DA9" s="10">
        <f t="shared" si="6"/>
        <v>2.4390243902439025E-2</v>
      </c>
      <c r="DB9" s="10">
        <f t="shared" si="19"/>
        <v>3.7904902840648967E-11</v>
      </c>
      <c r="DC9">
        <f t="shared" ca="1" si="7"/>
        <v>5</v>
      </c>
      <c r="DD9">
        <f t="shared" ca="1" si="8"/>
        <v>0.12195121951219512</v>
      </c>
      <c r="DF9">
        <f t="shared" ca="1" si="20"/>
        <v>28</v>
      </c>
      <c r="DG9" t="str">
        <f ca="1">IF(DF9&gt;=100,COUNT($DF$3:DF9),"")</f>
        <v/>
      </c>
      <c r="DH9" s="17">
        <f ca="1">IF(ISERROR(VLOOKUP((DC9+DH8),Sheet7!L:M,2,FALSE)),(DF9),VLOOKUP((DC9+DH8),Sheet7!L:M,2,FALSE))</f>
        <v>12</v>
      </c>
      <c r="DI9" t="str">
        <f ca="1">IF(DH9&gt;=100,COUNT($DH$3:DH9),"")</f>
        <v/>
      </c>
      <c r="DM9">
        <v>8</v>
      </c>
      <c r="DN9">
        <v>61.559600000000003</v>
      </c>
      <c r="DO9">
        <v>87.959900000000005</v>
      </c>
      <c r="DP9">
        <v>70.333200000000005</v>
      </c>
      <c r="DQ9">
        <v>98.059399999999997</v>
      </c>
      <c r="DR9">
        <v>54.470999999999997</v>
      </c>
      <c r="DV9">
        <f t="shared" si="21"/>
        <v>4</v>
      </c>
      <c r="DW9">
        <f t="shared" si="9"/>
        <v>6</v>
      </c>
      <c r="DX9">
        <f t="shared" si="10"/>
        <v>5</v>
      </c>
      <c r="DY9">
        <f t="shared" si="11"/>
        <v>6</v>
      </c>
      <c r="DZ9">
        <f t="shared" si="12"/>
        <v>4</v>
      </c>
      <c r="ED9" s="18">
        <f t="shared" si="22"/>
        <v>34</v>
      </c>
      <c r="EE9" s="18" t="str">
        <f>IF(ED9&gt;=100,COUNT($ED$2:ED9),"")</f>
        <v/>
      </c>
      <c r="EG9" s="18">
        <f t="shared" si="13"/>
        <v>31</v>
      </c>
      <c r="EH9" s="18" t="str">
        <f>IF(EG9&gt;=100,COUNT($EG$2:EG9),"")</f>
        <v/>
      </c>
      <c r="EJ9" s="18">
        <f t="shared" si="14"/>
        <v>24</v>
      </c>
      <c r="EK9" s="18" t="str">
        <f>IF(EJ9&gt;=100,COUNT($EJ$2:EJ9),"")</f>
        <v/>
      </c>
      <c r="EM9" s="18">
        <f t="shared" si="15"/>
        <v>32</v>
      </c>
      <c r="EN9" s="18" t="str">
        <f>IF(EM9&gt;=100,COUNT($EM$2:EM9),"")</f>
        <v/>
      </c>
      <c r="EP9" s="18">
        <f t="shared" si="16"/>
        <v>26</v>
      </c>
      <c r="EQ9" s="18" t="str">
        <f>IF(EP9&gt;=100,COUNT($EP$2:EP9),"")</f>
        <v/>
      </c>
      <c r="EW9" s="17">
        <f>IF(ISERROR(VLOOKUP(EW8+DV9,Sheet7!L:M,2,FALSE)),ED9,VLOOKUP(EW8+DV9,Sheet7!L:M,2,FALSE))</f>
        <v>34</v>
      </c>
      <c r="EX9" s="17" t="str">
        <f>IF(EW9&gt;=100,COUNT($EW$2:EW9),"")</f>
        <v/>
      </c>
      <c r="EZ9" s="17">
        <f>IF(ISERROR(VLOOKUP(EZ8+DW9,Sheet7!L:M,2,FALSE)),EG9,VLOOKUP(EZ8+DW9,Sheet7!L:M,2,FALSE))</f>
        <v>31</v>
      </c>
      <c r="FA9" s="17" t="str">
        <f>IF(EZ9&gt;=100,COUNT($EZ$2:EZ9),"")</f>
        <v/>
      </c>
      <c r="FC9" s="17">
        <f>IF(ISERROR(VLOOKUP(FC8+DX9,Sheet7!L:M,2,FALSE)),EJ9,VLOOKUP(FC8+DX9,Sheet7!L:M,2,FALSE))</f>
        <v>24</v>
      </c>
      <c r="FD9" s="17" t="str">
        <f>IF(FC9&gt;=100,COUNT($FC$2:FC9),"")</f>
        <v/>
      </c>
      <c r="FF9">
        <f t="shared" si="17"/>
        <v>0</v>
      </c>
      <c r="FG9" t="str">
        <f>IF(FF9&gt;=100,COUNT($EM$2:FF9),"")</f>
        <v/>
      </c>
      <c r="FI9">
        <f t="shared" si="18"/>
        <v>0</v>
      </c>
      <c r="FJ9" t="str">
        <f>IF(FI9&gt;=100,COUNT($EP$2:FI9),"")</f>
        <v/>
      </c>
    </row>
    <row r="10" spans="1:166" x14ac:dyDescent="0.25">
      <c r="A10">
        <v>9</v>
      </c>
      <c r="B10" s="6">
        <f>Sheet4!B10/Sheet4!$CZ10</f>
        <v>0</v>
      </c>
      <c r="C10" s="6">
        <f>Sheet4!C10/Sheet4!$CZ10</f>
        <v>0</v>
      </c>
      <c r="D10" s="6">
        <f>Sheet4!D10/Sheet4!$CZ10</f>
        <v>0</v>
      </c>
      <c r="E10" s="6">
        <f>Sheet4!E10/Sheet4!$CZ10</f>
        <v>0</v>
      </c>
      <c r="F10" s="6">
        <f>Sheet4!F10/Sheet4!$CZ10</f>
        <v>0</v>
      </c>
      <c r="G10" s="6">
        <f>Sheet4!G10/Sheet4!$CZ10</f>
        <v>0</v>
      </c>
      <c r="H10" s="6">
        <f>Sheet4!H10/Sheet4!$CZ10</f>
        <v>0</v>
      </c>
      <c r="I10" s="6">
        <f>Sheet4!I10/Sheet4!$CZ10</f>
        <v>0</v>
      </c>
      <c r="J10" s="6">
        <f>Sheet4!J10/Sheet4!$CZ10</f>
        <v>0</v>
      </c>
      <c r="K10" s="7">
        <f>Sheet4!K10/Sheet4!$CZ10</f>
        <v>2.1739130434782608E-2</v>
      </c>
      <c r="L10" s="7">
        <f>Sheet4!L10/Sheet4!$CZ10</f>
        <v>2.1739130434782608E-2</v>
      </c>
      <c r="M10" s="7">
        <f>Sheet4!M10/Sheet4!$CZ10</f>
        <v>2.1739130434782608E-2</v>
      </c>
      <c r="N10" s="7">
        <f>Sheet4!N10/Sheet4!$CZ10</f>
        <v>2.1739130434782608E-2</v>
      </c>
      <c r="O10" s="7">
        <f>Sheet4!O10/Sheet4!$CZ10</f>
        <v>2.1739130434782608E-2</v>
      </c>
      <c r="P10" s="7">
        <f>Sheet4!P10/Sheet4!$CZ10</f>
        <v>2.1739130434782608E-2</v>
      </c>
      <c r="Q10" s="11">
        <f>Sheet4!Q10/Sheet4!$CZ10</f>
        <v>2.1739130434782608E-2</v>
      </c>
      <c r="R10" s="7">
        <f>Sheet4!R10/Sheet4!$CZ10</f>
        <v>2.1739130434782608E-2</v>
      </c>
      <c r="S10" s="7">
        <f>Sheet4!S10/Sheet4!$CZ10</f>
        <v>2.1739130434782608E-2</v>
      </c>
      <c r="T10" s="7">
        <f>Sheet4!T10/Sheet4!$CZ10</f>
        <v>2.1739130434782608E-2</v>
      </c>
      <c r="U10" s="7">
        <f>Sheet4!U10/Sheet4!$CZ10</f>
        <v>2.1739130434782608E-2</v>
      </c>
      <c r="V10" s="7">
        <f>Sheet4!V10/Sheet4!$CZ10</f>
        <v>2.1739130434782608E-2</v>
      </c>
      <c r="W10" s="7">
        <f>Sheet4!W10/Sheet4!$CZ10</f>
        <v>2.1739130434782608E-2</v>
      </c>
      <c r="X10" s="7">
        <f>Sheet4!X10/Sheet4!$CZ10</f>
        <v>2.1739130434782608E-2</v>
      </c>
      <c r="Y10" s="7">
        <f>Sheet4!Y10/Sheet4!$CZ10</f>
        <v>2.1739130434782608E-2</v>
      </c>
      <c r="Z10" s="7">
        <f>Sheet4!Z10/Sheet4!$CZ10</f>
        <v>2.1739130434782608E-2</v>
      </c>
      <c r="AA10" s="7">
        <f>Sheet4!AA10/Sheet4!$CZ10</f>
        <v>2.1739130434782608E-2</v>
      </c>
      <c r="AB10" s="7">
        <f>Sheet4!AB10/Sheet4!$CZ10</f>
        <v>2.1739130434782608E-2</v>
      </c>
      <c r="AC10" s="7">
        <f>Sheet4!AC10/Sheet4!$CZ10</f>
        <v>2.1739130434782608E-2</v>
      </c>
      <c r="AD10" s="7">
        <f>Sheet4!AD10/Sheet4!$CZ10</f>
        <v>2.1739130434782608E-2</v>
      </c>
      <c r="AE10" s="7">
        <f>Sheet4!AE10/Sheet4!$CZ10</f>
        <v>2.1739130434782608E-2</v>
      </c>
      <c r="AF10" s="7">
        <f>Sheet4!AF10/Sheet4!$CZ10</f>
        <v>2.1739130434782608E-2</v>
      </c>
      <c r="AG10" s="7">
        <f>Sheet4!AG10/Sheet4!$CZ10</f>
        <v>2.1739130434782608E-2</v>
      </c>
      <c r="AH10" s="7">
        <f>Sheet4!AH10/Sheet4!$CZ10</f>
        <v>2.1739130434782608E-2</v>
      </c>
      <c r="AI10" s="7">
        <f>Sheet4!AI10/Sheet4!$CZ10</f>
        <v>2.1739130434782608E-2</v>
      </c>
      <c r="AJ10" s="7">
        <f>Sheet4!AJ10/Sheet4!$CZ10</f>
        <v>2.1739130434782608E-2</v>
      </c>
      <c r="AK10" s="7">
        <f>Sheet4!AK10/Sheet4!$CZ10</f>
        <v>2.1739130434782608E-2</v>
      </c>
      <c r="AL10" s="7">
        <f>Sheet4!AL10/Sheet4!$CZ10</f>
        <v>2.1739130434782608E-2</v>
      </c>
      <c r="AM10" s="7">
        <f>Sheet4!AM10/Sheet4!$CZ10</f>
        <v>2.1739130434782608E-2</v>
      </c>
      <c r="AN10" s="7">
        <f>Sheet4!AN10/Sheet4!$CZ10</f>
        <v>2.1739130434782608E-2</v>
      </c>
      <c r="AO10" s="7">
        <f>Sheet4!AO10/Sheet4!$CZ10</f>
        <v>2.1739130434782608E-2</v>
      </c>
      <c r="AP10" s="7">
        <f>Sheet4!AP10/Sheet4!$CZ10</f>
        <v>2.1739130434782608E-2</v>
      </c>
      <c r="AQ10" s="7">
        <f>Sheet4!AQ10/Sheet4!$CZ10</f>
        <v>2.1739130434782608E-2</v>
      </c>
      <c r="AR10" s="7">
        <f>Sheet4!AR10/Sheet4!$CZ10</f>
        <v>2.1739130434782608E-2</v>
      </c>
      <c r="AS10" s="7">
        <f>Sheet4!AS10/Sheet4!$CZ10</f>
        <v>2.1739130434782608E-2</v>
      </c>
      <c r="AT10" s="7">
        <f>Sheet4!AT10/Sheet4!$CZ10</f>
        <v>2.1739130434782608E-2</v>
      </c>
      <c r="AU10" s="7">
        <f>Sheet4!AU10/Sheet4!$CZ10</f>
        <v>2.1739130434782608E-2</v>
      </c>
      <c r="AV10" s="7">
        <f>Sheet4!AV10/Sheet4!$CZ10</f>
        <v>2.1739130434782608E-2</v>
      </c>
      <c r="AW10" s="7">
        <f>Sheet4!AW10/Sheet4!$CZ10</f>
        <v>2.1739130434782608E-2</v>
      </c>
      <c r="AX10" s="7">
        <f>Sheet4!AX10/Sheet4!$CZ10</f>
        <v>2.1739130434782608E-2</v>
      </c>
      <c r="AY10" s="7">
        <f>Sheet4!AY10/Sheet4!$CZ10</f>
        <v>2.1739130434782608E-2</v>
      </c>
      <c r="AZ10" s="7">
        <f>Sheet4!AZ10/Sheet4!$CZ10</f>
        <v>2.1739130434782608E-2</v>
      </c>
      <c r="BA10" s="7">
        <f>Sheet4!BA10/Sheet4!$CZ10</f>
        <v>2.1739130434782608E-2</v>
      </c>
      <c r="BB10" s="7">
        <f>Sheet4!BB10/Sheet4!$CZ10</f>
        <v>2.1739130434782608E-2</v>
      </c>
      <c r="BC10" s="7">
        <f>Sheet4!BC10/Sheet4!$CZ10</f>
        <v>2.1739130434782608E-2</v>
      </c>
      <c r="BD10" s="7">
        <f>Sheet4!BD10/Sheet4!$CZ10</f>
        <v>2.1739130434782608E-2</v>
      </c>
      <c r="BE10" s="6">
        <f>Sheet4!BE10/Sheet4!$CZ10</f>
        <v>0</v>
      </c>
      <c r="BF10" s="6">
        <f>Sheet4!BF10/Sheet4!$CZ10</f>
        <v>0</v>
      </c>
      <c r="BG10" s="6">
        <f>Sheet4!BG10/Sheet4!$CZ10</f>
        <v>0</v>
      </c>
      <c r="BH10" s="6">
        <f>Sheet4!BH10/Sheet4!$CZ10</f>
        <v>0</v>
      </c>
      <c r="BI10" s="6">
        <f>Sheet4!BI10/Sheet4!$CZ10</f>
        <v>0</v>
      </c>
      <c r="BJ10" s="6">
        <f>Sheet4!BJ10/Sheet4!$CZ10</f>
        <v>0</v>
      </c>
      <c r="BK10" s="6">
        <f>Sheet4!BK10/Sheet4!$CZ10</f>
        <v>0</v>
      </c>
      <c r="BL10" s="6">
        <f>Sheet4!BL10/Sheet4!$CZ10</f>
        <v>0</v>
      </c>
      <c r="BM10" s="6">
        <f>Sheet4!BM10/Sheet4!$CZ10</f>
        <v>0</v>
      </c>
      <c r="BN10" s="6">
        <f>Sheet4!BN10/Sheet4!$CZ10</f>
        <v>0</v>
      </c>
      <c r="BO10" s="6">
        <f>Sheet4!BO10/Sheet4!$CZ10</f>
        <v>0</v>
      </c>
      <c r="BP10" s="6">
        <f>Sheet4!BP10/Sheet4!$CZ10</f>
        <v>0</v>
      </c>
      <c r="BQ10" s="6">
        <f>Sheet4!BQ10/Sheet4!$CZ10</f>
        <v>0</v>
      </c>
      <c r="BR10" s="6">
        <f>Sheet4!BR10/Sheet4!$CZ10</f>
        <v>0</v>
      </c>
      <c r="BS10" s="6">
        <f>Sheet4!BS10/Sheet4!$CZ10</f>
        <v>0</v>
      </c>
      <c r="BT10" s="6">
        <f>Sheet4!BT10/Sheet4!$CZ10</f>
        <v>0</v>
      </c>
      <c r="BU10" s="6">
        <f>Sheet4!BU10/Sheet4!$CZ10</f>
        <v>0</v>
      </c>
      <c r="BV10" s="6">
        <f>Sheet4!BV10/Sheet4!$CZ10</f>
        <v>0</v>
      </c>
      <c r="BW10" s="6">
        <f>Sheet4!BW10/Sheet4!$CZ10</f>
        <v>0</v>
      </c>
      <c r="BX10" s="6">
        <f>Sheet4!BX10/Sheet4!$CZ10</f>
        <v>0</v>
      </c>
      <c r="BY10" s="6">
        <f>Sheet4!BY10/Sheet4!$CZ10</f>
        <v>0</v>
      </c>
      <c r="BZ10" s="6">
        <f>Sheet4!BZ10/Sheet4!$CZ10</f>
        <v>0</v>
      </c>
      <c r="CA10" s="6">
        <f>Sheet4!CA10/Sheet4!$CZ10</f>
        <v>0</v>
      </c>
      <c r="CB10" s="6">
        <f>Sheet4!CB10/Sheet4!$CZ10</f>
        <v>0</v>
      </c>
      <c r="CC10" s="6">
        <f>Sheet4!CC10/Sheet4!$CZ10</f>
        <v>0</v>
      </c>
      <c r="CD10" s="6">
        <f>Sheet4!CD10/Sheet4!$CZ10</f>
        <v>0</v>
      </c>
      <c r="CE10" s="6">
        <f>Sheet4!CE10/Sheet4!$CZ10</f>
        <v>0</v>
      </c>
      <c r="CF10" s="6">
        <f>Sheet4!CF10/Sheet4!$CZ10</f>
        <v>0</v>
      </c>
      <c r="CG10" s="6">
        <f>Sheet4!CG10/Sheet4!$CZ10</f>
        <v>0</v>
      </c>
      <c r="CH10" s="6">
        <f>Sheet4!CH10/Sheet4!$CZ10</f>
        <v>0</v>
      </c>
      <c r="CI10" s="6">
        <f>Sheet4!CI10/Sheet4!$CZ10</f>
        <v>0</v>
      </c>
      <c r="CJ10" s="6">
        <f>Sheet4!CJ10/Sheet4!$CZ10</f>
        <v>0</v>
      </c>
      <c r="CK10" s="6">
        <f>Sheet4!CK10/Sheet4!$CZ10</f>
        <v>0</v>
      </c>
      <c r="CL10" s="6">
        <f>Sheet4!CL10/Sheet4!$CZ10</f>
        <v>0</v>
      </c>
      <c r="CM10" s="6">
        <f>Sheet4!CM10/Sheet4!$CZ10</f>
        <v>0</v>
      </c>
      <c r="CN10" s="6">
        <f>Sheet4!CN10/Sheet4!$CZ10</f>
        <v>0</v>
      </c>
      <c r="CO10" s="6">
        <f>Sheet4!CO10/Sheet4!$CZ10</f>
        <v>0</v>
      </c>
      <c r="CP10" s="6">
        <f>Sheet4!CP10/Sheet4!$CZ10</f>
        <v>0</v>
      </c>
      <c r="CQ10" s="6">
        <f>Sheet4!CQ10/Sheet4!$CZ10</f>
        <v>0</v>
      </c>
      <c r="CR10" s="6">
        <f>Sheet4!CR10/Sheet4!$CZ10</f>
        <v>0</v>
      </c>
      <c r="CS10" s="6">
        <f>Sheet4!CS10/Sheet4!$CZ10</f>
        <v>0</v>
      </c>
      <c r="CT10" s="6">
        <f>Sheet4!CT10/Sheet4!$CZ10</f>
        <v>0</v>
      </c>
      <c r="CU10" s="6">
        <f>Sheet4!CU10/Sheet4!$CZ10</f>
        <v>0</v>
      </c>
      <c r="CV10" s="6">
        <f>Sheet4!CV10/Sheet4!$CZ10</f>
        <v>0</v>
      </c>
      <c r="CW10" s="6">
        <f>Sheet4!CW10/Sheet4!$CZ10</f>
        <v>0</v>
      </c>
      <c r="CX10" s="6">
        <f>Sheet4!CX10/Sheet4!$CZ10</f>
        <v>0</v>
      </c>
      <c r="CZ10" s="6">
        <f t="shared" si="5"/>
        <v>0.99999999999999944</v>
      </c>
      <c r="DA10" s="10">
        <f t="shared" si="6"/>
        <v>2.1739130434782608E-2</v>
      </c>
      <c r="DB10" s="10">
        <f t="shared" si="19"/>
        <v>8.2401962697062972E-13</v>
      </c>
      <c r="DC10">
        <f t="shared" ca="1" si="7"/>
        <v>1</v>
      </c>
      <c r="DD10">
        <f t="shared" ca="1" si="8"/>
        <v>2.1739130434782608E-2</v>
      </c>
      <c r="DF10">
        <f t="shared" ca="1" si="20"/>
        <v>29</v>
      </c>
      <c r="DG10" t="str">
        <f ca="1">IF(DF10&gt;=100,COUNT($DF$3:DF10),"")</f>
        <v/>
      </c>
      <c r="DH10" s="17">
        <f ca="1">IF(ISERROR(VLOOKUP((DC10+DH9),Sheet7!L:M,2,FALSE)),(DF10),VLOOKUP((DC10+DH9),Sheet7!L:M,2,FALSE))</f>
        <v>29</v>
      </c>
      <c r="DI10" t="str">
        <f ca="1">IF(DH10&gt;=100,COUNT($DH$3:DH10),"")</f>
        <v/>
      </c>
      <c r="DM10">
        <v>9</v>
      </c>
      <c r="DN10">
        <v>91.841499999999996</v>
      </c>
      <c r="DO10">
        <v>53.974600000000002</v>
      </c>
      <c r="DP10">
        <v>46.943899999999999</v>
      </c>
      <c r="DQ10">
        <v>49.0715</v>
      </c>
      <c r="DR10">
        <v>91.669899999999998</v>
      </c>
      <c r="DV10">
        <f t="shared" si="21"/>
        <v>6</v>
      </c>
      <c r="DW10">
        <f t="shared" si="9"/>
        <v>4</v>
      </c>
      <c r="DX10">
        <f t="shared" si="10"/>
        <v>3</v>
      </c>
      <c r="DY10">
        <f t="shared" si="11"/>
        <v>3</v>
      </c>
      <c r="DZ10">
        <f t="shared" si="12"/>
        <v>6</v>
      </c>
      <c r="ED10" s="18">
        <f t="shared" si="22"/>
        <v>40</v>
      </c>
      <c r="EE10" s="18" t="str">
        <f>IF(ED10&gt;=100,COUNT($ED$2:ED10),"")</f>
        <v/>
      </c>
      <c r="EG10" s="18">
        <f t="shared" si="13"/>
        <v>35</v>
      </c>
      <c r="EH10" s="18" t="str">
        <f>IF(EG10&gt;=100,COUNT($EG$2:EG10),"")</f>
        <v/>
      </c>
      <c r="EJ10" s="18">
        <f t="shared" si="14"/>
        <v>27</v>
      </c>
      <c r="EK10" s="18" t="str">
        <f>IF(EJ10&gt;=100,COUNT($EJ$2:EJ10),"")</f>
        <v/>
      </c>
      <c r="EM10" s="18">
        <f t="shared" si="15"/>
        <v>35</v>
      </c>
      <c r="EN10" s="18" t="str">
        <f>IF(EM10&gt;=100,COUNT($EM$2:EM10),"")</f>
        <v/>
      </c>
      <c r="EP10" s="18">
        <f t="shared" si="16"/>
        <v>32</v>
      </c>
      <c r="EQ10" s="18" t="str">
        <f>IF(EP10&gt;=100,COUNT($EP$2:EP10),"")</f>
        <v/>
      </c>
      <c r="EW10" s="17">
        <f>IF(ISERROR(VLOOKUP(EW9+DV10,Sheet7!L:M,2,FALSE)),ED10,VLOOKUP(EW9+DV10,Sheet7!L:M,2,FALSE))</f>
        <v>40</v>
      </c>
      <c r="EX10" s="17" t="str">
        <f>IF(EW10&gt;=100,COUNT($EW$2:EW10),"")</f>
        <v/>
      </c>
      <c r="EZ10" s="17">
        <f>IF(ISERROR(VLOOKUP(EZ9+DW10,Sheet7!L:M,2,FALSE)),EG10,VLOOKUP(EZ9+DW10,Sheet7!L:M,2,FALSE))</f>
        <v>35</v>
      </c>
      <c r="FA10" s="17" t="str">
        <f>IF(EZ10&gt;=100,COUNT($EZ$2:EZ10),"")</f>
        <v/>
      </c>
      <c r="FC10" s="17">
        <f>IF(ISERROR(VLOOKUP(FC9+DX10,Sheet7!L:M,2,FALSE)),EJ10,VLOOKUP(FC9+DX10,Sheet7!L:M,2,FALSE))</f>
        <v>27</v>
      </c>
      <c r="FD10" s="17" t="str">
        <f>IF(FC10&gt;=100,COUNT($FC$2:FC10),"")</f>
        <v/>
      </c>
      <c r="FF10">
        <f t="shared" si="17"/>
        <v>0</v>
      </c>
      <c r="FG10" t="str">
        <f>IF(FF10&gt;=100,COUNT($EM$2:FF10),"")</f>
        <v/>
      </c>
      <c r="FI10">
        <f t="shared" si="18"/>
        <v>0</v>
      </c>
      <c r="FJ10" t="str">
        <f>IF(FI10&gt;=100,COUNT($EP$2:FI10),"")</f>
        <v/>
      </c>
    </row>
    <row r="11" spans="1:166" x14ac:dyDescent="0.25">
      <c r="A11">
        <v>10</v>
      </c>
      <c r="B11" s="6">
        <f>Sheet4!B11/Sheet4!$CZ11</f>
        <v>0</v>
      </c>
      <c r="C11" s="6">
        <f>Sheet4!C11/Sheet4!$CZ11</f>
        <v>0</v>
      </c>
      <c r="D11" s="6">
        <f>Sheet4!D11/Sheet4!$CZ11</f>
        <v>0</v>
      </c>
      <c r="E11" s="6">
        <f>Sheet4!E11/Sheet4!$CZ11</f>
        <v>0</v>
      </c>
      <c r="F11" s="6">
        <f>Sheet4!F11/Sheet4!$CZ11</f>
        <v>0</v>
      </c>
      <c r="G11" s="6">
        <f>Sheet4!G11/Sheet4!$CZ11</f>
        <v>0</v>
      </c>
      <c r="H11" s="6">
        <f>Sheet4!H11/Sheet4!$CZ11</f>
        <v>0</v>
      </c>
      <c r="I11" s="6">
        <f>Sheet4!I11/Sheet4!$CZ11</f>
        <v>0</v>
      </c>
      <c r="J11" s="6">
        <f>Sheet4!J11/Sheet4!$CZ11</f>
        <v>0</v>
      </c>
      <c r="K11" s="6">
        <f>Sheet4!K11/Sheet4!$CZ11</f>
        <v>0</v>
      </c>
      <c r="L11" s="7">
        <f>Sheet4!L11/Sheet4!$CZ11</f>
        <v>1.9607843137254902E-2</v>
      </c>
      <c r="M11" s="7">
        <f>Sheet4!M11/Sheet4!$CZ11</f>
        <v>1.9607843137254902E-2</v>
      </c>
      <c r="N11" s="7">
        <f>Sheet4!N11/Sheet4!$CZ11</f>
        <v>1.9607843137254902E-2</v>
      </c>
      <c r="O11" s="7">
        <f>Sheet4!O11/Sheet4!$CZ11</f>
        <v>1.9607843137254902E-2</v>
      </c>
      <c r="P11" s="7">
        <f>Sheet4!P11/Sheet4!$CZ11</f>
        <v>1.9607843137254902E-2</v>
      </c>
      <c r="Q11" s="11">
        <f>Sheet4!Q11/Sheet4!$CZ11</f>
        <v>1.9607843137254902E-2</v>
      </c>
      <c r="R11" s="7">
        <f>Sheet4!R11/Sheet4!$CZ11</f>
        <v>1.9607843137254902E-2</v>
      </c>
      <c r="S11" s="7">
        <f>Sheet4!S11/Sheet4!$CZ11</f>
        <v>1.9607843137254902E-2</v>
      </c>
      <c r="T11" s="7">
        <f>Sheet4!T11/Sheet4!$CZ11</f>
        <v>1.9607843137254902E-2</v>
      </c>
      <c r="U11" s="7">
        <f>Sheet4!U11/Sheet4!$CZ11</f>
        <v>1.9607843137254902E-2</v>
      </c>
      <c r="V11" s="7">
        <f>Sheet4!V11/Sheet4!$CZ11</f>
        <v>1.9607843137254902E-2</v>
      </c>
      <c r="W11" s="7">
        <f>Sheet4!W11/Sheet4!$CZ11</f>
        <v>1.9607843137254902E-2</v>
      </c>
      <c r="X11" s="7">
        <f>Sheet4!X11/Sheet4!$CZ11</f>
        <v>1.9607843137254902E-2</v>
      </c>
      <c r="Y11" s="7">
        <f>Sheet4!Y11/Sheet4!$CZ11</f>
        <v>1.9607843137254902E-2</v>
      </c>
      <c r="Z11" s="7">
        <f>Sheet4!Z11/Sheet4!$CZ11</f>
        <v>1.9607843137254902E-2</v>
      </c>
      <c r="AA11" s="7">
        <f>Sheet4!AA11/Sheet4!$CZ11</f>
        <v>1.9607843137254902E-2</v>
      </c>
      <c r="AB11" s="7">
        <f>Sheet4!AB11/Sheet4!$CZ11</f>
        <v>1.9607843137254902E-2</v>
      </c>
      <c r="AC11" s="7">
        <f>Sheet4!AC11/Sheet4!$CZ11</f>
        <v>1.9607843137254902E-2</v>
      </c>
      <c r="AD11" s="7">
        <f>Sheet4!AD11/Sheet4!$CZ11</f>
        <v>1.9607843137254902E-2</v>
      </c>
      <c r="AE11" s="7">
        <f>Sheet4!AE11/Sheet4!$CZ11</f>
        <v>1.9607843137254902E-2</v>
      </c>
      <c r="AF11" s="7">
        <f>Sheet4!AF11/Sheet4!$CZ11</f>
        <v>1.9607843137254902E-2</v>
      </c>
      <c r="AG11" s="7">
        <f>Sheet4!AG11/Sheet4!$CZ11</f>
        <v>1.9607843137254902E-2</v>
      </c>
      <c r="AH11" s="7">
        <f>Sheet4!AH11/Sheet4!$CZ11</f>
        <v>1.9607843137254902E-2</v>
      </c>
      <c r="AI11" s="7">
        <f>Sheet4!AI11/Sheet4!$CZ11</f>
        <v>1.9607843137254902E-2</v>
      </c>
      <c r="AJ11" s="7">
        <f>Sheet4!AJ11/Sheet4!$CZ11</f>
        <v>1.9607843137254902E-2</v>
      </c>
      <c r="AK11" s="7">
        <f>Sheet4!AK11/Sheet4!$CZ11</f>
        <v>1.9607843137254902E-2</v>
      </c>
      <c r="AL11" s="7">
        <f>Sheet4!AL11/Sheet4!$CZ11</f>
        <v>1.9607843137254902E-2</v>
      </c>
      <c r="AM11" s="7">
        <f>Sheet4!AM11/Sheet4!$CZ11</f>
        <v>1.9607843137254902E-2</v>
      </c>
      <c r="AN11" s="7">
        <f>Sheet4!AN11/Sheet4!$CZ11</f>
        <v>1.9607843137254902E-2</v>
      </c>
      <c r="AO11" s="7">
        <f>Sheet4!AO11/Sheet4!$CZ11</f>
        <v>1.9607843137254902E-2</v>
      </c>
      <c r="AP11" s="7">
        <f>Sheet4!AP11/Sheet4!$CZ11</f>
        <v>1.9607843137254902E-2</v>
      </c>
      <c r="AQ11" s="7">
        <f>Sheet4!AQ11/Sheet4!$CZ11</f>
        <v>1.9607843137254902E-2</v>
      </c>
      <c r="AR11" s="7">
        <f>Sheet4!AR11/Sheet4!$CZ11</f>
        <v>1.9607843137254902E-2</v>
      </c>
      <c r="AS11" s="7">
        <f>Sheet4!AS11/Sheet4!$CZ11</f>
        <v>1.9607843137254902E-2</v>
      </c>
      <c r="AT11" s="7">
        <f>Sheet4!AT11/Sheet4!$CZ11</f>
        <v>1.9607843137254902E-2</v>
      </c>
      <c r="AU11" s="7">
        <f>Sheet4!AU11/Sheet4!$CZ11</f>
        <v>1.9607843137254902E-2</v>
      </c>
      <c r="AV11" s="7">
        <f>Sheet4!AV11/Sheet4!$CZ11</f>
        <v>1.9607843137254902E-2</v>
      </c>
      <c r="AW11" s="7">
        <f>Sheet4!AW11/Sheet4!$CZ11</f>
        <v>1.9607843137254902E-2</v>
      </c>
      <c r="AX11" s="7">
        <f>Sheet4!AX11/Sheet4!$CZ11</f>
        <v>1.9607843137254902E-2</v>
      </c>
      <c r="AY11" s="7">
        <f>Sheet4!AY11/Sheet4!$CZ11</f>
        <v>1.9607843137254902E-2</v>
      </c>
      <c r="AZ11" s="7">
        <f>Sheet4!AZ11/Sheet4!$CZ11</f>
        <v>1.9607843137254902E-2</v>
      </c>
      <c r="BA11" s="7">
        <f>Sheet4!BA11/Sheet4!$CZ11</f>
        <v>1.9607843137254902E-2</v>
      </c>
      <c r="BB11" s="7">
        <f>Sheet4!BB11/Sheet4!$CZ11</f>
        <v>1.9607843137254902E-2</v>
      </c>
      <c r="BC11" s="7">
        <f>Sheet4!BC11/Sheet4!$CZ11</f>
        <v>1.9607843137254902E-2</v>
      </c>
      <c r="BD11" s="7">
        <f>Sheet4!BD11/Sheet4!$CZ11</f>
        <v>1.9607843137254902E-2</v>
      </c>
      <c r="BE11" s="7">
        <f>Sheet4!BE11/Sheet4!$CZ11</f>
        <v>1.9607843137254902E-2</v>
      </c>
      <c r="BF11" s="7">
        <f>Sheet4!BF11/Sheet4!$CZ11</f>
        <v>1.9607843137254902E-2</v>
      </c>
      <c r="BG11" s="7">
        <f>Sheet4!BG11/Sheet4!$CZ11</f>
        <v>1.9607843137254902E-2</v>
      </c>
      <c r="BH11" s="7">
        <f>Sheet4!BH11/Sheet4!$CZ11</f>
        <v>1.9607843137254902E-2</v>
      </c>
      <c r="BI11" s="7">
        <f>Sheet4!BI11/Sheet4!$CZ11</f>
        <v>1.9607843137254902E-2</v>
      </c>
      <c r="BJ11" s="7">
        <f>Sheet4!BJ11/Sheet4!$CZ11</f>
        <v>1.9607843137254902E-2</v>
      </c>
      <c r="BK11" s="6">
        <f>Sheet4!BK11/Sheet4!$CZ11</f>
        <v>0</v>
      </c>
      <c r="BL11" s="6">
        <f>Sheet4!BL11/Sheet4!$CZ11</f>
        <v>0</v>
      </c>
      <c r="BM11" s="6">
        <f>Sheet4!BM11/Sheet4!$CZ11</f>
        <v>0</v>
      </c>
      <c r="BN11" s="6">
        <f>Sheet4!BN11/Sheet4!$CZ11</f>
        <v>0</v>
      </c>
      <c r="BO11" s="6">
        <f>Sheet4!BO11/Sheet4!$CZ11</f>
        <v>0</v>
      </c>
      <c r="BP11" s="6">
        <f>Sheet4!BP11/Sheet4!$CZ11</f>
        <v>0</v>
      </c>
      <c r="BQ11" s="6">
        <f>Sheet4!BQ11/Sheet4!$CZ11</f>
        <v>0</v>
      </c>
      <c r="BR11" s="6">
        <f>Sheet4!BR11/Sheet4!$CZ11</f>
        <v>0</v>
      </c>
      <c r="BS11" s="6">
        <f>Sheet4!BS11/Sheet4!$CZ11</f>
        <v>0</v>
      </c>
      <c r="BT11" s="6">
        <f>Sheet4!BT11/Sheet4!$CZ11</f>
        <v>0</v>
      </c>
      <c r="BU11" s="6">
        <f>Sheet4!BU11/Sheet4!$CZ11</f>
        <v>0</v>
      </c>
      <c r="BV11" s="6">
        <f>Sheet4!BV11/Sheet4!$CZ11</f>
        <v>0</v>
      </c>
      <c r="BW11" s="6">
        <f>Sheet4!BW11/Sheet4!$CZ11</f>
        <v>0</v>
      </c>
      <c r="BX11" s="6">
        <f>Sheet4!BX11/Sheet4!$CZ11</f>
        <v>0</v>
      </c>
      <c r="BY11" s="6">
        <f>Sheet4!BY11/Sheet4!$CZ11</f>
        <v>0</v>
      </c>
      <c r="BZ11" s="6">
        <f>Sheet4!BZ11/Sheet4!$CZ11</f>
        <v>0</v>
      </c>
      <c r="CA11" s="6">
        <f>Sheet4!CA11/Sheet4!$CZ11</f>
        <v>0</v>
      </c>
      <c r="CB11" s="6">
        <f>Sheet4!CB11/Sheet4!$CZ11</f>
        <v>0</v>
      </c>
      <c r="CC11" s="6">
        <f>Sheet4!CC11/Sheet4!$CZ11</f>
        <v>0</v>
      </c>
      <c r="CD11" s="6">
        <f>Sheet4!CD11/Sheet4!$CZ11</f>
        <v>0</v>
      </c>
      <c r="CE11" s="6">
        <f>Sheet4!CE11/Sheet4!$CZ11</f>
        <v>0</v>
      </c>
      <c r="CF11" s="6">
        <f>Sheet4!CF11/Sheet4!$CZ11</f>
        <v>0</v>
      </c>
      <c r="CG11" s="6">
        <f>Sheet4!CG11/Sheet4!$CZ11</f>
        <v>0</v>
      </c>
      <c r="CH11" s="6">
        <f>Sheet4!CH11/Sheet4!$CZ11</f>
        <v>0</v>
      </c>
      <c r="CI11" s="6">
        <f>Sheet4!CI11/Sheet4!$CZ11</f>
        <v>0</v>
      </c>
      <c r="CJ11" s="6">
        <f>Sheet4!CJ11/Sheet4!$CZ11</f>
        <v>0</v>
      </c>
      <c r="CK11" s="6">
        <f>Sheet4!CK11/Sheet4!$CZ11</f>
        <v>0</v>
      </c>
      <c r="CL11" s="6">
        <f>Sheet4!CL11/Sheet4!$CZ11</f>
        <v>0</v>
      </c>
      <c r="CM11" s="6">
        <f>Sheet4!CM11/Sheet4!$CZ11</f>
        <v>0</v>
      </c>
      <c r="CN11" s="6">
        <f>Sheet4!CN11/Sheet4!$CZ11</f>
        <v>0</v>
      </c>
      <c r="CO11" s="6">
        <f>Sheet4!CO11/Sheet4!$CZ11</f>
        <v>0</v>
      </c>
      <c r="CP11" s="6">
        <f>Sheet4!CP11/Sheet4!$CZ11</f>
        <v>0</v>
      </c>
      <c r="CQ11" s="6">
        <f>Sheet4!CQ11/Sheet4!$CZ11</f>
        <v>0</v>
      </c>
      <c r="CR11" s="6">
        <f>Sheet4!CR11/Sheet4!$CZ11</f>
        <v>0</v>
      </c>
      <c r="CS11" s="6">
        <f>Sheet4!CS11/Sheet4!$CZ11</f>
        <v>0</v>
      </c>
      <c r="CT11" s="6">
        <f>Sheet4!CT11/Sheet4!$CZ11</f>
        <v>0</v>
      </c>
      <c r="CU11" s="6">
        <f>Sheet4!CU11/Sheet4!$CZ11</f>
        <v>0</v>
      </c>
      <c r="CV11" s="6">
        <f>Sheet4!CV11/Sheet4!$CZ11</f>
        <v>0</v>
      </c>
      <c r="CW11" s="6">
        <f>Sheet4!CW11/Sheet4!$CZ11</f>
        <v>0</v>
      </c>
      <c r="CX11" s="6">
        <f>Sheet4!CX11/Sheet4!$CZ11</f>
        <v>0</v>
      </c>
      <c r="CZ11" s="6">
        <f t="shared" si="5"/>
        <v>1.0000000000000007</v>
      </c>
      <c r="DA11" s="10">
        <f t="shared" si="6"/>
        <v>1.9607843137254902E-2</v>
      </c>
      <c r="DB11" s="10">
        <f t="shared" si="19"/>
        <v>1.6157247587659405E-14</v>
      </c>
      <c r="DC11">
        <f t="shared" ca="1" si="7"/>
        <v>6</v>
      </c>
      <c r="DD11">
        <f t="shared" ca="1" si="8"/>
        <v>0.11764705882352941</v>
      </c>
      <c r="DF11">
        <f t="shared" ca="1" si="20"/>
        <v>35</v>
      </c>
      <c r="DG11" t="str">
        <f ca="1">IF(DF11&gt;=100,COUNT($DF$3:DF11),"")</f>
        <v/>
      </c>
      <c r="DH11" s="17">
        <f ca="1">IF(ISERROR(VLOOKUP((DC11+DH10),Sheet7!L:M,2,FALSE)),(DF11),VLOOKUP((DC11+DH10),Sheet7!L:M,2,FALSE))</f>
        <v>35</v>
      </c>
      <c r="DI11" t="str">
        <f ca="1">IF(DH11&gt;=100,COUNT($DH$3:DH11),"")</f>
        <v/>
      </c>
      <c r="DM11">
        <v>10</v>
      </c>
      <c r="DN11">
        <v>15.4557</v>
      </c>
      <c r="DO11">
        <v>37.647599999999997</v>
      </c>
      <c r="DP11">
        <v>8.1107999999999993</v>
      </c>
      <c r="DQ11">
        <v>0.36893700000000001</v>
      </c>
      <c r="DR11">
        <v>68.678899999999999</v>
      </c>
      <c r="DV11">
        <f t="shared" si="21"/>
        <v>1</v>
      </c>
      <c r="DW11">
        <f t="shared" si="9"/>
        <v>3</v>
      </c>
      <c r="DX11">
        <f t="shared" si="10"/>
        <v>1</v>
      </c>
      <c r="DY11">
        <f t="shared" si="11"/>
        <v>1</v>
      </c>
      <c r="DZ11">
        <f t="shared" si="12"/>
        <v>5</v>
      </c>
      <c r="ED11" s="18">
        <f t="shared" si="22"/>
        <v>41</v>
      </c>
      <c r="EE11" s="18" t="str">
        <f>IF(ED11&gt;=100,COUNT($ED$2:ED11),"")</f>
        <v/>
      </c>
      <c r="EG11" s="18">
        <f t="shared" si="13"/>
        <v>38</v>
      </c>
      <c r="EH11" s="18" t="str">
        <f>IF(EG11&gt;=100,COUNT($EG$2:EG11),"")</f>
        <v/>
      </c>
      <c r="EJ11" s="18">
        <f t="shared" si="14"/>
        <v>28</v>
      </c>
      <c r="EK11" s="18" t="str">
        <f>IF(EJ11&gt;=100,COUNT($EJ$2:EJ11),"")</f>
        <v/>
      </c>
      <c r="EM11" s="18">
        <f t="shared" si="15"/>
        <v>36</v>
      </c>
      <c r="EN11" s="18" t="str">
        <f>IF(EM11&gt;=100,COUNT($EM$2:EM11),"")</f>
        <v/>
      </c>
      <c r="EP11" s="18">
        <f t="shared" si="16"/>
        <v>37</v>
      </c>
      <c r="EQ11" s="18" t="str">
        <f>IF(EP11&gt;=100,COUNT($EP$2:EP11),"")</f>
        <v/>
      </c>
      <c r="EW11" s="17">
        <f>IF(ISERROR(VLOOKUP(EW10+DV11,Sheet7!L:M,2,FALSE)),ED11,VLOOKUP(EW10+DV11,Sheet7!L:M,2,FALSE))</f>
        <v>73</v>
      </c>
      <c r="EX11" s="17" t="str">
        <f>IF(EW11&gt;=100,COUNT($EW$2:EW11),"")</f>
        <v/>
      </c>
      <c r="EZ11" s="17">
        <f>IF(ISERROR(VLOOKUP(EZ10+DW11,Sheet7!L:M,2,FALSE)),EG11,VLOOKUP(EZ10+DW11,Sheet7!L:M,2,FALSE))</f>
        <v>38</v>
      </c>
      <c r="FA11" s="17" t="str">
        <f>IF(EZ11&gt;=100,COUNT($EZ$2:EZ11),"")</f>
        <v/>
      </c>
      <c r="FC11" s="17">
        <f>IF(ISERROR(VLOOKUP(FC10+DX11,Sheet7!L:M,2,FALSE)),EJ11,VLOOKUP(FC10+DX11,Sheet7!L:M,2,FALSE))</f>
        <v>12</v>
      </c>
      <c r="FD11" s="17" t="str">
        <f>IF(FC11&gt;=100,COUNT($FC$2:FC11),"")</f>
        <v/>
      </c>
      <c r="FF11">
        <f t="shared" si="17"/>
        <v>0</v>
      </c>
      <c r="FG11" t="str">
        <f>IF(FF11&gt;=100,COUNT($EM$2:FF11),"")</f>
        <v/>
      </c>
      <c r="FI11">
        <f t="shared" si="18"/>
        <v>0</v>
      </c>
      <c r="FJ11" t="str">
        <f>IF(FI11&gt;=100,COUNT($EP$2:FI11),"")</f>
        <v/>
      </c>
    </row>
    <row r="12" spans="1:166" x14ac:dyDescent="0.25">
      <c r="A12">
        <v>11</v>
      </c>
      <c r="B12" s="6">
        <f>Sheet4!B12/Sheet4!$CZ12</f>
        <v>0</v>
      </c>
      <c r="C12" s="6">
        <f>Sheet4!C12/Sheet4!$CZ12</f>
        <v>0</v>
      </c>
      <c r="D12" s="6">
        <f>Sheet4!D12/Sheet4!$CZ12</f>
        <v>0</v>
      </c>
      <c r="E12" s="6">
        <f>Sheet4!E12/Sheet4!$CZ12</f>
        <v>0</v>
      </c>
      <c r="F12" s="6">
        <f>Sheet4!F12/Sheet4!$CZ12</f>
        <v>0</v>
      </c>
      <c r="G12" s="6">
        <f>Sheet4!G12/Sheet4!$CZ12</f>
        <v>0</v>
      </c>
      <c r="H12" s="6">
        <f>Sheet4!H12/Sheet4!$CZ12</f>
        <v>0</v>
      </c>
      <c r="I12" s="6">
        <f>Sheet4!I12/Sheet4!$CZ12</f>
        <v>0</v>
      </c>
      <c r="J12" s="6">
        <f>Sheet4!J12/Sheet4!$CZ12</f>
        <v>0</v>
      </c>
      <c r="K12" s="6">
        <f>Sheet4!K12/Sheet4!$CZ12</f>
        <v>0</v>
      </c>
      <c r="L12" s="6">
        <f>Sheet4!L12/Sheet4!$CZ12</f>
        <v>0</v>
      </c>
      <c r="M12" s="7">
        <f>Sheet4!M12/Sheet4!$CZ12</f>
        <v>1.7857142857142856E-2</v>
      </c>
      <c r="N12" s="7">
        <f>Sheet4!N12/Sheet4!$CZ12</f>
        <v>1.7857142857142856E-2</v>
      </c>
      <c r="O12" s="7">
        <f>Sheet4!O12/Sheet4!$CZ12</f>
        <v>1.7857142857142856E-2</v>
      </c>
      <c r="P12" s="7">
        <f>Sheet4!P12/Sheet4!$CZ12</f>
        <v>1.7857142857142856E-2</v>
      </c>
      <c r="Q12" s="11">
        <f>Sheet4!Q12/Sheet4!$CZ12</f>
        <v>1.7857142857142856E-2</v>
      </c>
      <c r="R12" s="7">
        <f>Sheet4!R12/Sheet4!$CZ12</f>
        <v>1.7857142857142856E-2</v>
      </c>
      <c r="S12" s="7">
        <f>Sheet4!S12/Sheet4!$CZ12</f>
        <v>1.7857142857142856E-2</v>
      </c>
      <c r="T12" s="7">
        <f>Sheet4!T12/Sheet4!$CZ12</f>
        <v>1.7857142857142856E-2</v>
      </c>
      <c r="U12" s="7">
        <f>Sheet4!U12/Sheet4!$CZ12</f>
        <v>1.7857142857142856E-2</v>
      </c>
      <c r="V12" s="7">
        <f>Sheet4!V12/Sheet4!$CZ12</f>
        <v>1.7857142857142856E-2</v>
      </c>
      <c r="W12" s="7">
        <f>Sheet4!W12/Sheet4!$CZ12</f>
        <v>1.7857142857142856E-2</v>
      </c>
      <c r="X12" s="7">
        <f>Sheet4!X12/Sheet4!$CZ12</f>
        <v>1.7857142857142856E-2</v>
      </c>
      <c r="Y12" s="7">
        <f>Sheet4!Y12/Sheet4!$CZ12</f>
        <v>1.7857142857142856E-2</v>
      </c>
      <c r="Z12" s="7">
        <f>Sheet4!Z12/Sheet4!$CZ12</f>
        <v>1.7857142857142856E-2</v>
      </c>
      <c r="AA12" s="7">
        <f>Sheet4!AA12/Sheet4!$CZ12</f>
        <v>1.7857142857142856E-2</v>
      </c>
      <c r="AB12" s="7">
        <f>Sheet4!AB12/Sheet4!$CZ12</f>
        <v>1.7857142857142856E-2</v>
      </c>
      <c r="AC12" s="7">
        <f>Sheet4!AC12/Sheet4!$CZ12</f>
        <v>1.7857142857142856E-2</v>
      </c>
      <c r="AD12" s="7">
        <f>Sheet4!AD12/Sheet4!$CZ12</f>
        <v>1.7857142857142856E-2</v>
      </c>
      <c r="AE12" s="7">
        <f>Sheet4!AE12/Sheet4!$CZ12</f>
        <v>1.7857142857142856E-2</v>
      </c>
      <c r="AF12" s="7">
        <f>Sheet4!AF12/Sheet4!$CZ12</f>
        <v>1.7857142857142856E-2</v>
      </c>
      <c r="AG12" s="7">
        <f>Sheet4!AG12/Sheet4!$CZ12</f>
        <v>1.7857142857142856E-2</v>
      </c>
      <c r="AH12" s="7">
        <f>Sheet4!AH12/Sheet4!$CZ12</f>
        <v>1.7857142857142856E-2</v>
      </c>
      <c r="AI12" s="7">
        <f>Sheet4!AI12/Sheet4!$CZ12</f>
        <v>1.7857142857142856E-2</v>
      </c>
      <c r="AJ12" s="7">
        <f>Sheet4!AJ12/Sheet4!$CZ12</f>
        <v>1.7857142857142856E-2</v>
      </c>
      <c r="AK12" s="7">
        <f>Sheet4!AK12/Sheet4!$CZ12</f>
        <v>1.7857142857142856E-2</v>
      </c>
      <c r="AL12" s="7">
        <f>Sheet4!AL12/Sheet4!$CZ12</f>
        <v>1.7857142857142856E-2</v>
      </c>
      <c r="AM12" s="7">
        <f>Sheet4!AM12/Sheet4!$CZ12</f>
        <v>1.7857142857142856E-2</v>
      </c>
      <c r="AN12" s="7">
        <f>Sheet4!AN12/Sheet4!$CZ12</f>
        <v>1.7857142857142856E-2</v>
      </c>
      <c r="AO12" s="7">
        <f>Sheet4!AO12/Sheet4!$CZ12</f>
        <v>1.7857142857142856E-2</v>
      </c>
      <c r="AP12" s="7">
        <f>Sheet4!AP12/Sheet4!$CZ12</f>
        <v>1.7857142857142856E-2</v>
      </c>
      <c r="AQ12" s="7">
        <f>Sheet4!AQ12/Sheet4!$CZ12</f>
        <v>1.7857142857142856E-2</v>
      </c>
      <c r="AR12" s="7">
        <f>Sheet4!AR12/Sheet4!$CZ12</f>
        <v>1.7857142857142856E-2</v>
      </c>
      <c r="AS12" s="7">
        <f>Sheet4!AS12/Sheet4!$CZ12</f>
        <v>1.7857142857142856E-2</v>
      </c>
      <c r="AT12" s="7">
        <f>Sheet4!AT12/Sheet4!$CZ12</f>
        <v>1.7857142857142856E-2</v>
      </c>
      <c r="AU12" s="7">
        <f>Sheet4!AU12/Sheet4!$CZ12</f>
        <v>1.7857142857142856E-2</v>
      </c>
      <c r="AV12" s="7">
        <f>Sheet4!AV12/Sheet4!$CZ12</f>
        <v>1.7857142857142856E-2</v>
      </c>
      <c r="AW12" s="7">
        <f>Sheet4!AW12/Sheet4!$CZ12</f>
        <v>1.7857142857142856E-2</v>
      </c>
      <c r="AX12" s="7">
        <f>Sheet4!AX12/Sheet4!$CZ12</f>
        <v>1.7857142857142856E-2</v>
      </c>
      <c r="AY12" s="7">
        <f>Sheet4!AY12/Sheet4!$CZ12</f>
        <v>1.7857142857142856E-2</v>
      </c>
      <c r="AZ12" s="7">
        <f>Sheet4!AZ12/Sheet4!$CZ12</f>
        <v>1.7857142857142856E-2</v>
      </c>
      <c r="BA12" s="7">
        <f>Sheet4!BA12/Sheet4!$CZ12</f>
        <v>1.7857142857142856E-2</v>
      </c>
      <c r="BB12" s="7">
        <f>Sheet4!BB12/Sheet4!$CZ12</f>
        <v>1.7857142857142856E-2</v>
      </c>
      <c r="BC12" s="7">
        <f>Sheet4!BC12/Sheet4!$CZ12</f>
        <v>1.7857142857142856E-2</v>
      </c>
      <c r="BD12" s="7">
        <f>Sheet4!BD12/Sheet4!$CZ12</f>
        <v>1.7857142857142856E-2</v>
      </c>
      <c r="BE12" s="7">
        <f>Sheet4!BE12/Sheet4!$CZ12</f>
        <v>1.7857142857142856E-2</v>
      </c>
      <c r="BF12" s="7">
        <f>Sheet4!BF12/Sheet4!$CZ12</f>
        <v>1.7857142857142856E-2</v>
      </c>
      <c r="BG12" s="7">
        <f>Sheet4!BG12/Sheet4!$CZ12</f>
        <v>1.7857142857142856E-2</v>
      </c>
      <c r="BH12" s="7">
        <f>Sheet4!BH12/Sheet4!$CZ12</f>
        <v>1.7857142857142856E-2</v>
      </c>
      <c r="BI12" s="7">
        <f>Sheet4!BI12/Sheet4!$CZ12</f>
        <v>1.7857142857142856E-2</v>
      </c>
      <c r="BJ12" s="7">
        <f>Sheet4!BJ12/Sheet4!$CZ12</f>
        <v>1.7857142857142856E-2</v>
      </c>
      <c r="BK12" s="7">
        <f>Sheet4!BK12/Sheet4!$CZ12</f>
        <v>1.7857142857142856E-2</v>
      </c>
      <c r="BL12" s="7">
        <f>Sheet4!BL12/Sheet4!$CZ12</f>
        <v>1.7857142857142856E-2</v>
      </c>
      <c r="BM12" s="7">
        <f>Sheet4!BM12/Sheet4!$CZ12</f>
        <v>1.7857142857142856E-2</v>
      </c>
      <c r="BN12" s="7">
        <f>Sheet4!BN12/Sheet4!$CZ12</f>
        <v>1.7857142857142856E-2</v>
      </c>
      <c r="BO12" s="7">
        <f>Sheet4!BO12/Sheet4!$CZ12</f>
        <v>1.7857142857142856E-2</v>
      </c>
      <c r="BP12" s="7">
        <f>Sheet4!BP12/Sheet4!$CZ12</f>
        <v>1.7857142857142856E-2</v>
      </c>
      <c r="BQ12" s="6">
        <f>Sheet4!BQ12/Sheet4!$CZ12</f>
        <v>0</v>
      </c>
      <c r="BR12" s="6">
        <f>Sheet4!BR12/Sheet4!$CZ12</f>
        <v>0</v>
      </c>
      <c r="BS12" s="6">
        <f>Sheet4!BS12/Sheet4!$CZ12</f>
        <v>0</v>
      </c>
      <c r="BT12" s="6">
        <f>Sheet4!BT12/Sheet4!$CZ12</f>
        <v>0</v>
      </c>
      <c r="BU12" s="6">
        <f>Sheet4!BU12/Sheet4!$CZ12</f>
        <v>0</v>
      </c>
      <c r="BV12" s="6">
        <f>Sheet4!BV12/Sheet4!$CZ12</f>
        <v>0</v>
      </c>
      <c r="BW12" s="6">
        <f>Sheet4!BW12/Sheet4!$CZ12</f>
        <v>0</v>
      </c>
      <c r="BX12" s="6">
        <f>Sheet4!BX12/Sheet4!$CZ12</f>
        <v>0</v>
      </c>
      <c r="BY12" s="6">
        <f>Sheet4!BY12/Sheet4!$CZ12</f>
        <v>0</v>
      </c>
      <c r="BZ12" s="6">
        <f>Sheet4!BZ12/Sheet4!$CZ12</f>
        <v>0</v>
      </c>
      <c r="CA12" s="6">
        <f>Sheet4!CA12/Sheet4!$CZ12</f>
        <v>0</v>
      </c>
      <c r="CB12" s="6">
        <f>Sheet4!CB12/Sheet4!$CZ12</f>
        <v>0</v>
      </c>
      <c r="CC12" s="6">
        <f>Sheet4!CC12/Sheet4!$CZ12</f>
        <v>0</v>
      </c>
      <c r="CD12" s="6">
        <f>Sheet4!CD12/Sheet4!$CZ12</f>
        <v>0</v>
      </c>
      <c r="CE12" s="6">
        <f>Sheet4!CE12/Sheet4!$CZ12</f>
        <v>0</v>
      </c>
      <c r="CF12" s="6">
        <f>Sheet4!CF12/Sheet4!$CZ12</f>
        <v>0</v>
      </c>
      <c r="CG12" s="6">
        <f>Sheet4!CG12/Sheet4!$CZ12</f>
        <v>0</v>
      </c>
      <c r="CH12" s="6">
        <f>Sheet4!CH12/Sheet4!$CZ12</f>
        <v>0</v>
      </c>
      <c r="CI12" s="6">
        <f>Sheet4!CI12/Sheet4!$CZ12</f>
        <v>0</v>
      </c>
      <c r="CJ12" s="6">
        <f>Sheet4!CJ12/Sheet4!$CZ12</f>
        <v>0</v>
      </c>
      <c r="CK12" s="6">
        <f>Sheet4!CK12/Sheet4!$CZ12</f>
        <v>0</v>
      </c>
      <c r="CL12" s="6">
        <f>Sheet4!CL12/Sheet4!$CZ12</f>
        <v>0</v>
      </c>
      <c r="CM12" s="6">
        <f>Sheet4!CM12/Sheet4!$CZ12</f>
        <v>0</v>
      </c>
      <c r="CN12" s="6">
        <f>Sheet4!CN12/Sheet4!$CZ12</f>
        <v>0</v>
      </c>
      <c r="CO12" s="6">
        <f>Sheet4!CO12/Sheet4!$CZ12</f>
        <v>0</v>
      </c>
      <c r="CP12" s="6">
        <f>Sheet4!CP12/Sheet4!$CZ12</f>
        <v>0</v>
      </c>
      <c r="CQ12" s="6">
        <f>Sheet4!CQ12/Sheet4!$CZ12</f>
        <v>0</v>
      </c>
      <c r="CR12" s="6">
        <f>Sheet4!CR12/Sheet4!$CZ12</f>
        <v>0</v>
      </c>
      <c r="CS12" s="6">
        <f>Sheet4!CS12/Sheet4!$CZ12</f>
        <v>0</v>
      </c>
      <c r="CT12" s="6">
        <f>Sheet4!CT12/Sheet4!$CZ12</f>
        <v>0</v>
      </c>
      <c r="CU12" s="6">
        <f>Sheet4!CU12/Sheet4!$CZ12</f>
        <v>0</v>
      </c>
      <c r="CV12" s="6">
        <f>Sheet4!CV12/Sheet4!$CZ12</f>
        <v>0</v>
      </c>
      <c r="CW12" s="6">
        <f>Sheet4!CW12/Sheet4!$CZ12</f>
        <v>0</v>
      </c>
      <c r="CX12" s="6">
        <f>Sheet4!CX12/Sheet4!$CZ12</f>
        <v>0</v>
      </c>
      <c r="CZ12" s="6">
        <f t="shared" si="5"/>
        <v>1.0000000000000011</v>
      </c>
      <c r="DA12" s="10">
        <f t="shared" si="6"/>
        <v>1.7857142857142856E-2</v>
      </c>
      <c r="DB12" s="10">
        <f t="shared" si="19"/>
        <v>2.885222783510608E-16</v>
      </c>
      <c r="DC12">
        <f t="shared" ca="1" si="7"/>
        <v>4</v>
      </c>
      <c r="DD12">
        <f t="shared" ca="1" si="8"/>
        <v>7.1428571428571425E-2</v>
      </c>
      <c r="DF12">
        <f t="shared" ca="1" si="20"/>
        <v>39</v>
      </c>
      <c r="DG12" t="str">
        <f ca="1">IF(DF12&gt;=100,COUNT($DF$3:DF12),"")</f>
        <v/>
      </c>
      <c r="DH12" s="17">
        <f ca="1">IF(ISERROR(VLOOKUP((DC12+DH11),Sheet7!L:M,2,FALSE)),(DF12),VLOOKUP((DC12+DH11),Sheet7!L:M,2,FALSE))</f>
        <v>39</v>
      </c>
      <c r="DI12" t="str">
        <f ca="1">IF(DH12&gt;=100,COUNT($DH$3:DH12),"")</f>
        <v/>
      </c>
      <c r="DM12">
        <v>11</v>
      </c>
      <c r="DN12">
        <v>26.0898</v>
      </c>
      <c r="DO12">
        <v>10.431900000000001</v>
      </c>
      <c r="DP12">
        <v>45.8309</v>
      </c>
      <c r="DQ12">
        <v>62.027999999999999</v>
      </c>
      <c r="DR12">
        <v>50.182600000000001</v>
      </c>
      <c r="DV12">
        <f t="shared" si="21"/>
        <v>2</v>
      </c>
      <c r="DW12">
        <f t="shared" si="9"/>
        <v>1</v>
      </c>
      <c r="DX12">
        <f t="shared" si="10"/>
        <v>3</v>
      </c>
      <c r="DY12">
        <f t="shared" si="11"/>
        <v>4</v>
      </c>
      <c r="DZ12">
        <f t="shared" si="12"/>
        <v>4</v>
      </c>
      <c r="ED12" s="18">
        <f t="shared" si="22"/>
        <v>43</v>
      </c>
      <c r="EE12" s="18" t="str">
        <f>IF(ED12&gt;=100,COUNT($ED$2:ED12),"")</f>
        <v/>
      </c>
      <c r="EG12" s="18">
        <f t="shared" si="13"/>
        <v>39</v>
      </c>
      <c r="EH12" s="18" t="str">
        <f>IF(EG12&gt;=100,COUNT($EG$2:EG12),"")</f>
        <v/>
      </c>
      <c r="EJ12" s="18">
        <f t="shared" si="14"/>
        <v>31</v>
      </c>
      <c r="EK12" s="18" t="str">
        <f>IF(EJ12&gt;=100,COUNT($EJ$2:EJ12),"")</f>
        <v/>
      </c>
      <c r="EM12" s="18">
        <f t="shared" si="15"/>
        <v>40</v>
      </c>
      <c r="EN12" s="18" t="str">
        <f>IF(EM12&gt;=100,COUNT($EM$2:EM12),"")</f>
        <v/>
      </c>
      <c r="EP12" s="18">
        <f t="shared" si="16"/>
        <v>41</v>
      </c>
      <c r="EQ12" s="18" t="str">
        <f>IF(EP12&gt;=100,COUNT($EP$2:EP12),"")</f>
        <v/>
      </c>
      <c r="EW12" s="17">
        <f>IF(ISERROR(VLOOKUP(EW11+DV12,Sheet7!L:M,2,FALSE)),ED12,VLOOKUP(EW11+DV12,Sheet7!L:M,2,FALSE))</f>
        <v>43</v>
      </c>
      <c r="EX12" s="17" t="str">
        <f>IF(EW12&gt;=100,COUNT($EW$2:EW12),"")</f>
        <v/>
      </c>
      <c r="EZ12" s="17">
        <f>IF(ISERROR(VLOOKUP(EZ11+DW12,Sheet7!L:M,2,FALSE)),EG12,VLOOKUP(EZ11+DW12,Sheet7!L:M,2,FALSE))</f>
        <v>39</v>
      </c>
      <c r="FA12" s="17" t="str">
        <f>IF(EZ12&gt;=100,COUNT($EZ$2:EZ12),"")</f>
        <v/>
      </c>
      <c r="FC12" s="17">
        <f>IF(ISERROR(VLOOKUP(FC11+DX12,Sheet7!L:M,2,FALSE)),EJ12,VLOOKUP(FC11+DX12,Sheet7!L:M,2,FALSE))</f>
        <v>37</v>
      </c>
      <c r="FD12" s="17" t="str">
        <f>IF(FC12&gt;=100,COUNT($FC$2:FC12),"")</f>
        <v/>
      </c>
      <c r="FF12">
        <f t="shared" si="17"/>
        <v>0</v>
      </c>
      <c r="FG12" t="str">
        <f>IF(FF12&gt;=100,COUNT($EM$2:FF12),"")</f>
        <v/>
      </c>
      <c r="FI12">
        <f t="shared" si="18"/>
        <v>0</v>
      </c>
      <c r="FJ12" t="str">
        <f>IF(FI12&gt;=100,COUNT($EP$2:FI12),"")</f>
        <v/>
      </c>
    </row>
    <row r="13" spans="1:166" x14ac:dyDescent="0.25">
      <c r="A13">
        <v>12</v>
      </c>
      <c r="B13" s="6">
        <f>Sheet4!B13/Sheet4!$CZ13</f>
        <v>0</v>
      </c>
      <c r="C13" s="6">
        <f>Sheet4!C13/Sheet4!$CZ13</f>
        <v>0</v>
      </c>
      <c r="D13" s="6">
        <f>Sheet4!D13/Sheet4!$CZ13</f>
        <v>0</v>
      </c>
      <c r="E13" s="6">
        <f>Sheet4!E13/Sheet4!$CZ13</f>
        <v>0</v>
      </c>
      <c r="F13" s="6">
        <f>Sheet4!F13/Sheet4!$CZ13</f>
        <v>0</v>
      </c>
      <c r="G13" s="6">
        <f>Sheet4!G13/Sheet4!$CZ13</f>
        <v>0</v>
      </c>
      <c r="H13" s="6">
        <f>Sheet4!H13/Sheet4!$CZ13</f>
        <v>0</v>
      </c>
      <c r="I13" s="6">
        <f>Sheet4!I13/Sheet4!$CZ13</f>
        <v>0</v>
      </c>
      <c r="J13" s="6">
        <f>Sheet4!J13/Sheet4!$CZ13</f>
        <v>0</v>
      </c>
      <c r="K13" s="6">
        <f>Sheet4!K13/Sheet4!$CZ13</f>
        <v>0</v>
      </c>
      <c r="L13" s="6">
        <f>Sheet4!L13/Sheet4!$CZ13</f>
        <v>0</v>
      </c>
      <c r="M13" s="6">
        <f>Sheet4!M13/Sheet4!$CZ13</f>
        <v>0</v>
      </c>
      <c r="N13" s="7">
        <f>Sheet4!N13/Sheet4!$CZ13</f>
        <v>1.6393442622950821E-2</v>
      </c>
      <c r="O13" s="7">
        <f>Sheet4!O13/Sheet4!$CZ13</f>
        <v>1.6393442622950821E-2</v>
      </c>
      <c r="P13" s="7">
        <f>Sheet4!P13/Sheet4!$CZ13</f>
        <v>1.6393442622950821E-2</v>
      </c>
      <c r="Q13" s="11">
        <f>Sheet4!Q13/Sheet4!$CZ13</f>
        <v>1.6393442622950821E-2</v>
      </c>
      <c r="R13" s="7">
        <f>Sheet4!R13/Sheet4!$CZ13</f>
        <v>1.6393442622950821E-2</v>
      </c>
      <c r="S13" s="7">
        <f>Sheet4!S13/Sheet4!$CZ13</f>
        <v>1.6393442622950821E-2</v>
      </c>
      <c r="T13" s="7">
        <f>Sheet4!T13/Sheet4!$CZ13</f>
        <v>1.6393442622950821E-2</v>
      </c>
      <c r="U13" s="7">
        <f>Sheet4!U13/Sheet4!$CZ13</f>
        <v>1.6393442622950821E-2</v>
      </c>
      <c r="V13" s="7">
        <f>Sheet4!V13/Sheet4!$CZ13</f>
        <v>1.6393442622950821E-2</v>
      </c>
      <c r="W13" s="7">
        <f>Sheet4!W13/Sheet4!$CZ13</f>
        <v>1.6393442622950821E-2</v>
      </c>
      <c r="X13" s="7">
        <f>Sheet4!X13/Sheet4!$CZ13</f>
        <v>1.6393442622950821E-2</v>
      </c>
      <c r="Y13" s="7">
        <f>Sheet4!Y13/Sheet4!$CZ13</f>
        <v>1.6393442622950821E-2</v>
      </c>
      <c r="Z13" s="7">
        <f>Sheet4!Z13/Sheet4!$CZ13</f>
        <v>1.6393442622950821E-2</v>
      </c>
      <c r="AA13" s="7">
        <f>Sheet4!AA13/Sheet4!$CZ13</f>
        <v>1.6393442622950821E-2</v>
      </c>
      <c r="AB13" s="7">
        <f>Sheet4!AB13/Sheet4!$CZ13</f>
        <v>1.6393442622950821E-2</v>
      </c>
      <c r="AC13" s="7">
        <f>Sheet4!AC13/Sheet4!$CZ13</f>
        <v>1.6393442622950821E-2</v>
      </c>
      <c r="AD13" s="7">
        <f>Sheet4!AD13/Sheet4!$CZ13</f>
        <v>1.6393442622950821E-2</v>
      </c>
      <c r="AE13" s="7">
        <f>Sheet4!AE13/Sheet4!$CZ13</f>
        <v>1.6393442622950821E-2</v>
      </c>
      <c r="AF13" s="7">
        <f>Sheet4!AF13/Sheet4!$CZ13</f>
        <v>1.6393442622950821E-2</v>
      </c>
      <c r="AG13" s="7">
        <f>Sheet4!AG13/Sheet4!$CZ13</f>
        <v>1.6393442622950821E-2</v>
      </c>
      <c r="AH13" s="7">
        <f>Sheet4!AH13/Sheet4!$CZ13</f>
        <v>1.6393442622950821E-2</v>
      </c>
      <c r="AI13" s="7">
        <f>Sheet4!AI13/Sheet4!$CZ13</f>
        <v>1.6393442622950821E-2</v>
      </c>
      <c r="AJ13" s="7">
        <f>Sheet4!AJ13/Sheet4!$CZ13</f>
        <v>1.6393442622950821E-2</v>
      </c>
      <c r="AK13" s="7">
        <f>Sheet4!AK13/Sheet4!$CZ13</f>
        <v>1.6393442622950821E-2</v>
      </c>
      <c r="AL13" s="7">
        <f>Sheet4!AL13/Sheet4!$CZ13</f>
        <v>1.6393442622950821E-2</v>
      </c>
      <c r="AM13" s="7">
        <f>Sheet4!AM13/Sheet4!$CZ13</f>
        <v>1.6393442622950821E-2</v>
      </c>
      <c r="AN13" s="7">
        <f>Sheet4!AN13/Sheet4!$CZ13</f>
        <v>1.6393442622950821E-2</v>
      </c>
      <c r="AO13" s="7">
        <f>Sheet4!AO13/Sheet4!$CZ13</f>
        <v>1.6393442622950821E-2</v>
      </c>
      <c r="AP13" s="7">
        <f>Sheet4!AP13/Sheet4!$CZ13</f>
        <v>1.6393442622950821E-2</v>
      </c>
      <c r="AQ13" s="7">
        <f>Sheet4!AQ13/Sheet4!$CZ13</f>
        <v>1.6393442622950821E-2</v>
      </c>
      <c r="AR13" s="7">
        <f>Sheet4!AR13/Sheet4!$CZ13</f>
        <v>1.6393442622950821E-2</v>
      </c>
      <c r="AS13" s="7">
        <f>Sheet4!AS13/Sheet4!$CZ13</f>
        <v>1.6393442622950821E-2</v>
      </c>
      <c r="AT13" s="7">
        <f>Sheet4!AT13/Sheet4!$CZ13</f>
        <v>1.6393442622950821E-2</v>
      </c>
      <c r="AU13" s="7">
        <f>Sheet4!AU13/Sheet4!$CZ13</f>
        <v>1.6393442622950821E-2</v>
      </c>
      <c r="AV13" s="7">
        <f>Sheet4!AV13/Sheet4!$CZ13</f>
        <v>1.6393442622950821E-2</v>
      </c>
      <c r="AW13" s="7">
        <f>Sheet4!AW13/Sheet4!$CZ13</f>
        <v>1.6393442622950821E-2</v>
      </c>
      <c r="AX13" s="7">
        <f>Sheet4!AX13/Sheet4!$CZ13</f>
        <v>1.6393442622950821E-2</v>
      </c>
      <c r="AY13" s="7">
        <f>Sheet4!AY13/Sheet4!$CZ13</f>
        <v>1.6393442622950821E-2</v>
      </c>
      <c r="AZ13" s="7">
        <f>Sheet4!AZ13/Sheet4!$CZ13</f>
        <v>1.6393442622950821E-2</v>
      </c>
      <c r="BA13" s="7">
        <f>Sheet4!BA13/Sheet4!$CZ13</f>
        <v>1.6393442622950821E-2</v>
      </c>
      <c r="BB13" s="7">
        <f>Sheet4!BB13/Sheet4!$CZ13</f>
        <v>1.6393442622950821E-2</v>
      </c>
      <c r="BC13" s="7">
        <f>Sheet4!BC13/Sheet4!$CZ13</f>
        <v>1.6393442622950821E-2</v>
      </c>
      <c r="BD13" s="7">
        <f>Sheet4!BD13/Sheet4!$CZ13</f>
        <v>1.6393442622950821E-2</v>
      </c>
      <c r="BE13" s="7">
        <f>Sheet4!BE13/Sheet4!$CZ13</f>
        <v>1.6393442622950821E-2</v>
      </c>
      <c r="BF13" s="7">
        <f>Sheet4!BF13/Sheet4!$CZ13</f>
        <v>1.6393442622950821E-2</v>
      </c>
      <c r="BG13" s="7">
        <f>Sheet4!BG13/Sheet4!$CZ13</f>
        <v>1.6393442622950821E-2</v>
      </c>
      <c r="BH13" s="7">
        <f>Sheet4!BH13/Sheet4!$CZ13</f>
        <v>1.6393442622950821E-2</v>
      </c>
      <c r="BI13" s="7">
        <f>Sheet4!BI13/Sheet4!$CZ13</f>
        <v>1.6393442622950821E-2</v>
      </c>
      <c r="BJ13" s="7">
        <f>Sheet4!BJ13/Sheet4!$CZ13</f>
        <v>1.6393442622950821E-2</v>
      </c>
      <c r="BK13" s="7">
        <f>Sheet4!BK13/Sheet4!$CZ13</f>
        <v>1.6393442622950821E-2</v>
      </c>
      <c r="BL13" s="7">
        <f>Sheet4!BL13/Sheet4!$CZ13</f>
        <v>1.6393442622950821E-2</v>
      </c>
      <c r="BM13" s="7">
        <f>Sheet4!BM13/Sheet4!$CZ13</f>
        <v>1.6393442622950821E-2</v>
      </c>
      <c r="BN13" s="7">
        <f>Sheet4!BN13/Sheet4!$CZ13</f>
        <v>1.6393442622950821E-2</v>
      </c>
      <c r="BO13" s="7">
        <f>Sheet4!BO13/Sheet4!$CZ13</f>
        <v>1.6393442622950821E-2</v>
      </c>
      <c r="BP13" s="7">
        <f>Sheet4!BP13/Sheet4!$CZ13</f>
        <v>1.6393442622950821E-2</v>
      </c>
      <c r="BQ13" s="7">
        <f>Sheet4!BQ13/Sheet4!$CZ13</f>
        <v>1.6393442622950821E-2</v>
      </c>
      <c r="BR13" s="7">
        <f>Sheet4!BR13/Sheet4!$CZ13</f>
        <v>1.6393442622950821E-2</v>
      </c>
      <c r="BS13" s="7">
        <f>Sheet4!BS13/Sheet4!$CZ13</f>
        <v>1.6393442622950821E-2</v>
      </c>
      <c r="BT13" s="7">
        <f>Sheet4!BT13/Sheet4!$CZ13</f>
        <v>1.6393442622950821E-2</v>
      </c>
      <c r="BU13" s="7">
        <f>Sheet4!BU13/Sheet4!$CZ13</f>
        <v>1.6393442622950821E-2</v>
      </c>
      <c r="BV13" s="7">
        <f>Sheet4!BV13/Sheet4!$CZ13</f>
        <v>1.6393442622950821E-2</v>
      </c>
      <c r="BW13" s="6">
        <f>Sheet4!BW13/Sheet4!$CZ13</f>
        <v>0</v>
      </c>
      <c r="BX13" s="6">
        <f>Sheet4!BX13/Sheet4!$CZ13</f>
        <v>0</v>
      </c>
      <c r="BY13" s="6">
        <f>Sheet4!BY13/Sheet4!$CZ13</f>
        <v>0</v>
      </c>
      <c r="BZ13" s="6">
        <f>Sheet4!BZ13/Sheet4!$CZ13</f>
        <v>0</v>
      </c>
      <c r="CA13" s="6">
        <f>Sheet4!CA13/Sheet4!$CZ13</f>
        <v>0</v>
      </c>
      <c r="CB13" s="6">
        <f>Sheet4!CB13/Sheet4!$CZ13</f>
        <v>0</v>
      </c>
      <c r="CC13" s="6">
        <f>Sheet4!CC13/Sheet4!$CZ13</f>
        <v>0</v>
      </c>
      <c r="CD13" s="6">
        <f>Sheet4!CD13/Sheet4!$CZ13</f>
        <v>0</v>
      </c>
      <c r="CE13" s="6">
        <f>Sheet4!CE13/Sheet4!$CZ13</f>
        <v>0</v>
      </c>
      <c r="CF13" s="6">
        <f>Sheet4!CF13/Sheet4!$CZ13</f>
        <v>0</v>
      </c>
      <c r="CG13" s="6">
        <f>Sheet4!CG13/Sheet4!$CZ13</f>
        <v>0</v>
      </c>
      <c r="CH13" s="6">
        <f>Sheet4!CH13/Sheet4!$CZ13</f>
        <v>0</v>
      </c>
      <c r="CI13" s="6">
        <f>Sheet4!CI13/Sheet4!$CZ13</f>
        <v>0</v>
      </c>
      <c r="CJ13" s="6">
        <f>Sheet4!CJ13/Sheet4!$CZ13</f>
        <v>0</v>
      </c>
      <c r="CK13" s="6">
        <f>Sheet4!CK13/Sheet4!$CZ13</f>
        <v>0</v>
      </c>
      <c r="CL13" s="6">
        <f>Sheet4!CL13/Sheet4!$CZ13</f>
        <v>0</v>
      </c>
      <c r="CM13" s="6">
        <f>Sheet4!CM13/Sheet4!$CZ13</f>
        <v>0</v>
      </c>
      <c r="CN13" s="6">
        <f>Sheet4!CN13/Sheet4!$CZ13</f>
        <v>0</v>
      </c>
      <c r="CO13" s="6">
        <f>Sheet4!CO13/Sheet4!$CZ13</f>
        <v>0</v>
      </c>
      <c r="CP13" s="6">
        <f>Sheet4!CP13/Sheet4!$CZ13</f>
        <v>0</v>
      </c>
      <c r="CQ13" s="6">
        <f>Sheet4!CQ13/Sheet4!$CZ13</f>
        <v>0</v>
      </c>
      <c r="CR13" s="6">
        <f>Sheet4!CR13/Sheet4!$CZ13</f>
        <v>0</v>
      </c>
      <c r="CS13" s="6">
        <f>Sheet4!CS13/Sheet4!$CZ13</f>
        <v>0</v>
      </c>
      <c r="CT13" s="6">
        <f>Sheet4!CT13/Sheet4!$CZ13</f>
        <v>0</v>
      </c>
      <c r="CU13" s="6">
        <f>Sheet4!CU13/Sheet4!$CZ13</f>
        <v>0</v>
      </c>
      <c r="CV13" s="6">
        <f>Sheet4!CV13/Sheet4!$CZ13</f>
        <v>0</v>
      </c>
      <c r="CW13" s="6">
        <f>Sheet4!CW13/Sheet4!$CZ13</f>
        <v>0</v>
      </c>
      <c r="CX13" s="6">
        <f>Sheet4!CX13/Sheet4!$CZ13</f>
        <v>0</v>
      </c>
      <c r="CZ13" s="6">
        <f t="shared" si="5"/>
        <v>1.0000000000000007</v>
      </c>
      <c r="DA13" s="10">
        <f t="shared" si="6"/>
        <v>1.6393442622950821E-2</v>
      </c>
      <c r="DB13" s="10">
        <f t="shared" si="19"/>
        <v>4.7298734155911609E-18</v>
      </c>
      <c r="DC13">
        <f t="shared" ca="1" si="7"/>
        <v>1</v>
      </c>
      <c r="DD13">
        <f t="shared" ca="1" si="8"/>
        <v>1.6393442622950821E-2</v>
      </c>
      <c r="DF13">
        <f t="shared" ca="1" si="20"/>
        <v>40</v>
      </c>
      <c r="DG13" t="str">
        <f ca="1">IF(DF13&gt;=100,COUNT($DF$3:DF13),"")</f>
        <v/>
      </c>
      <c r="DH13" s="17">
        <f ca="1">IF(ISERROR(VLOOKUP((DC13+DH12),Sheet7!L:M,2,FALSE)),(DF13),VLOOKUP((DC13+DH12),Sheet7!L:M,2,FALSE))</f>
        <v>40</v>
      </c>
      <c r="DI13" t="str">
        <f ca="1">IF(DH13&gt;=100,COUNT($DH$3:DH13),"")</f>
        <v/>
      </c>
      <c r="DM13">
        <v>12</v>
      </c>
      <c r="DN13">
        <v>83.378600000000006</v>
      </c>
      <c r="DO13">
        <v>54.273299999999999</v>
      </c>
      <c r="DP13">
        <v>81.809200000000004</v>
      </c>
      <c r="DQ13">
        <v>86.2423</v>
      </c>
      <c r="DR13">
        <v>43.539700000000003</v>
      </c>
      <c r="DV13">
        <f t="shared" si="21"/>
        <v>6</v>
      </c>
      <c r="DW13">
        <f t="shared" si="9"/>
        <v>4</v>
      </c>
      <c r="DX13">
        <f t="shared" si="10"/>
        <v>5</v>
      </c>
      <c r="DY13">
        <f t="shared" si="11"/>
        <v>6</v>
      </c>
      <c r="DZ13">
        <f t="shared" si="12"/>
        <v>3</v>
      </c>
      <c r="ED13" s="18">
        <f t="shared" si="22"/>
        <v>49</v>
      </c>
      <c r="EE13" s="18" t="str">
        <f>IF(ED13&gt;=100,COUNT($ED$2:ED13),"")</f>
        <v/>
      </c>
      <c r="EG13" s="18">
        <f t="shared" si="13"/>
        <v>43</v>
      </c>
      <c r="EH13" s="18" t="str">
        <f>IF(EG13&gt;=100,COUNT($EG$2:EG13),"")</f>
        <v/>
      </c>
      <c r="EJ13" s="18">
        <f t="shared" si="14"/>
        <v>36</v>
      </c>
      <c r="EK13" s="18" t="str">
        <f>IF(EJ13&gt;=100,COUNT($EJ$2:EJ13),"")</f>
        <v/>
      </c>
      <c r="EM13" s="18">
        <f t="shared" si="15"/>
        <v>46</v>
      </c>
      <c r="EN13" s="18" t="str">
        <f>IF(EM13&gt;=100,COUNT($EM$2:EM13),"")</f>
        <v/>
      </c>
      <c r="EP13" s="18">
        <f t="shared" si="16"/>
        <v>44</v>
      </c>
      <c r="EQ13" s="18" t="str">
        <f>IF(EP13&gt;=100,COUNT($EP$2:EP13),"")</f>
        <v/>
      </c>
      <c r="EW13" s="17">
        <f>IF(ISERROR(VLOOKUP(EW12+DV13,Sheet7!L:M,2,FALSE)),ED13,VLOOKUP(EW12+DV13,Sheet7!L:M,2,FALSE))</f>
        <v>49</v>
      </c>
      <c r="EX13" s="17" t="str">
        <f>IF(EW13&gt;=100,COUNT($EW$2:EW13),"")</f>
        <v/>
      </c>
      <c r="EZ13" s="17">
        <f>IF(ISERROR(VLOOKUP(EZ12+DW13,Sheet7!L:M,2,FALSE)),EG13,VLOOKUP(EZ12+DW13,Sheet7!L:M,2,FALSE))</f>
        <v>43</v>
      </c>
      <c r="FA13" s="17" t="str">
        <f>IF(EZ13&gt;=100,COUNT($EZ$2:EZ13),"")</f>
        <v/>
      </c>
      <c r="FC13" s="17">
        <f>IF(ISERROR(VLOOKUP(FC12+DX13,Sheet7!L:M,2,FALSE)),EJ13,VLOOKUP(FC12+DX13,Sheet7!L:M,2,FALSE))</f>
        <v>36</v>
      </c>
      <c r="FD13" s="17" t="str">
        <f>IF(FC13&gt;=100,COUNT($FC$2:FC13),"")</f>
        <v/>
      </c>
      <c r="FF13">
        <f t="shared" si="17"/>
        <v>0</v>
      </c>
      <c r="FG13" t="str">
        <f>IF(FF13&gt;=100,COUNT($EM$2:FF13),"")</f>
        <v/>
      </c>
      <c r="FI13">
        <f t="shared" si="18"/>
        <v>0</v>
      </c>
      <c r="FJ13" t="str">
        <f>IF(FI13&gt;=100,COUNT($EP$2:FI13),"")</f>
        <v/>
      </c>
    </row>
    <row r="14" spans="1:166" x14ac:dyDescent="0.25">
      <c r="A14">
        <v>13</v>
      </c>
      <c r="B14" s="6">
        <f>Sheet4!B14/Sheet4!$CZ14</f>
        <v>0</v>
      </c>
      <c r="C14" s="6">
        <f>Sheet4!C14/Sheet4!$CZ14</f>
        <v>0</v>
      </c>
      <c r="D14" s="6">
        <f>Sheet4!D14/Sheet4!$CZ14</f>
        <v>0</v>
      </c>
      <c r="E14" s="6">
        <f>Sheet4!E14/Sheet4!$CZ14</f>
        <v>0</v>
      </c>
      <c r="F14" s="6">
        <f>Sheet4!F14/Sheet4!$CZ14</f>
        <v>0</v>
      </c>
      <c r="G14" s="6">
        <f>Sheet4!G14/Sheet4!$CZ14</f>
        <v>0</v>
      </c>
      <c r="H14" s="6">
        <f>Sheet4!H14/Sheet4!$CZ14</f>
        <v>0</v>
      </c>
      <c r="I14" s="6">
        <f>Sheet4!I14/Sheet4!$CZ14</f>
        <v>0</v>
      </c>
      <c r="J14" s="6">
        <f>Sheet4!J14/Sheet4!$CZ14</f>
        <v>0</v>
      </c>
      <c r="K14" s="6">
        <f>Sheet4!K14/Sheet4!$CZ14</f>
        <v>0</v>
      </c>
      <c r="L14" s="6">
        <f>Sheet4!L14/Sheet4!$CZ14</f>
        <v>0</v>
      </c>
      <c r="M14" s="6">
        <f>Sheet4!M14/Sheet4!$CZ14</f>
        <v>0</v>
      </c>
      <c r="N14" s="6">
        <f>Sheet4!N14/Sheet4!$CZ14</f>
        <v>0</v>
      </c>
      <c r="O14" s="7">
        <f>Sheet4!O14/Sheet4!$CZ14</f>
        <v>1.5151515151515152E-2</v>
      </c>
      <c r="P14" s="7">
        <f>Sheet4!P14/Sheet4!$CZ14</f>
        <v>1.5151515151515152E-2</v>
      </c>
      <c r="Q14" s="11">
        <f>Sheet4!Q14/Sheet4!$CZ14</f>
        <v>1.5151515151515152E-2</v>
      </c>
      <c r="R14" s="7">
        <f>Sheet4!R14/Sheet4!$CZ14</f>
        <v>1.5151515151515152E-2</v>
      </c>
      <c r="S14" s="7">
        <f>Sheet4!S14/Sheet4!$CZ14</f>
        <v>1.5151515151515152E-2</v>
      </c>
      <c r="T14" s="7">
        <f>Sheet4!T14/Sheet4!$CZ14</f>
        <v>1.5151515151515152E-2</v>
      </c>
      <c r="U14" s="7">
        <f>Sheet4!U14/Sheet4!$CZ14</f>
        <v>1.5151515151515152E-2</v>
      </c>
      <c r="V14" s="7">
        <f>Sheet4!V14/Sheet4!$CZ14</f>
        <v>1.5151515151515152E-2</v>
      </c>
      <c r="W14" s="7">
        <f>Sheet4!W14/Sheet4!$CZ14</f>
        <v>1.5151515151515152E-2</v>
      </c>
      <c r="X14" s="7">
        <f>Sheet4!X14/Sheet4!$CZ14</f>
        <v>1.5151515151515152E-2</v>
      </c>
      <c r="Y14" s="7">
        <f>Sheet4!Y14/Sheet4!$CZ14</f>
        <v>1.5151515151515152E-2</v>
      </c>
      <c r="Z14" s="7">
        <f>Sheet4!Z14/Sheet4!$CZ14</f>
        <v>1.5151515151515152E-2</v>
      </c>
      <c r="AA14" s="7">
        <f>Sheet4!AA14/Sheet4!$CZ14</f>
        <v>1.5151515151515152E-2</v>
      </c>
      <c r="AB14" s="7">
        <f>Sheet4!AB14/Sheet4!$CZ14</f>
        <v>1.5151515151515152E-2</v>
      </c>
      <c r="AC14" s="7">
        <f>Sheet4!AC14/Sheet4!$CZ14</f>
        <v>1.5151515151515152E-2</v>
      </c>
      <c r="AD14" s="7">
        <f>Sheet4!AD14/Sheet4!$CZ14</f>
        <v>1.5151515151515152E-2</v>
      </c>
      <c r="AE14" s="7">
        <f>Sheet4!AE14/Sheet4!$CZ14</f>
        <v>1.5151515151515152E-2</v>
      </c>
      <c r="AF14" s="7">
        <f>Sheet4!AF14/Sheet4!$CZ14</f>
        <v>1.5151515151515152E-2</v>
      </c>
      <c r="AG14" s="7">
        <f>Sheet4!AG14/Sheet4!$CZ14</f>
        <v>1.5151515151515152E-2</v>
      </c>
      <c r="AH14" s="7">
        <f>Sheet4!AH14/Sheet4!$CZ14</f>
        <v>1.5151515151515152E-2</v>
      </c>
      <c r="AI14" s="7">
        <f>Sheet4!AI14/Sheet4!$CZ14</f>
        <v>1.5151515151515152E-2</v>
      </c>
      <c r="AJ14" s="7">
        <f>Sheet4!AJ14/Sheet4!$CZ14</f>
        <v>1.5151515151515152E-2</v>
      </c>
      <c r="AK14" s="7">
        <f>Sheet4!AK14/Sheet4!$CZ14</f>
        <v>1.5151515151515152E-2</v>
      </c>
      <c r="AL14" s="7">
        <f>Sheet4!AL14/Sheet4!$CZ14</f>
        <v>1.5151515151515152E-2</v>
      </c>
      <c r="AM14" s="7">
        <f>Sheet4!AM14/Sheet4!$CZ14</f>
        <v>1.5151515151515152E-2</v>
      </c>
      <c r="AN14" s="7">
        <f>Sheet4!AN14/Sheet4!$CZ14</f>
        <v>1.5151515151515152E-2</v>
      </c>
      <c r="AO14" s="7">
        <f>Sheet4!AO14/Sheet4!$CZ14</f>
        <v>1.5151515151515152E-2</v>
      </c>
      <c r="AP14" s="7">
        <f>Sheet4!AP14/Sheet4!$CZ14</f>
        <v>1.5151515151515152E-2</v>
      </c>
      <c r="AQ14" s="7">
        <f>Sheet4!AQ14/Sheet4!$CZ14</f>
        <v>1.5151515151515152E-2</v>
      </c>
      <c r="AR14" s="7">
        <f>Sheet4!AR14/Sheet4!$CZ14</f>
        <v>1.5151515151515152E-2</v>
      </c>
      <c r="AS14" s="7">
        <f>Sheet4!AS14/Sheet4!$CZ14</f>
        <v>1.5151515151515152E-2</v>
      </c>
      <c r="AT14" s="7">
        <f>Sheet4!AT14/Sheet4!$CZ14</f>
        <v>1.5151515151515152E-2</v>
      </c>
      <c r="AU14" s="7">
        <f>Sheet4!AU14/Sheet4!$CZ14</f>
        <v>1.5151515151515152E-2</v>
      </c>
      <c r="AV14" s="7">
        <f>Sheet4!AV14/Sheet4!$CZ14</f>
        <v>1.5151515151515152E-2</v>
      </c>
      <c r="AW14" s="7">
        <f>Sheet4!AW14/Sheet4!$CZ14</f>
        <v>1.5151515151515152E-2</v>
      </c>
      <c r="AX14" s="7">
        <f>Sheet4!AX14/Sheet4!$CZ14</f>
        <v>1.5151515151515152E-2</v>
      </c>
      <c r="AY14" s="7">
        <f>Sheet4!AY14/Sheet4!$CZ14</f>
        <v>1.5151515151515152E-2</v>
      </c>
      <c r="AZ14" s="7">
        <f>Sheet4!AZ14/Sheet4!$CZ14</f>
        <v>1.5151515151515152E-2</v>
      </c>
      <c r="BA14" s="7">
        <f>Sheet4!BA14/Sheet4!$CZ14</f>
        <v>1.5151515151515152E-2</v>
      </c>
      <c r="BB14" s="7">
        <f>Sheet4!BB14/Sheet4!$CZ14</f>
        <v>1.5151515151515152E-2</v>
      </c>
      <c r="BC14" s="7">
        <f>Sheet4!BC14/Sheet4!$CZ14</f>
        <v>1.5151515151515152E-2</v>
      </c>
      <c r="BD14" s="7">
        <f>Sheet4!BD14/Sheet4!$CZ14</f>
        <v>1.5151515151515152E-2</v>
      </c>
      <c r="BE14" s="7">
        <f>Sheet4!BE14/Sheet4!$CZ14</f>
        <v>1.5151515151515152E-2</v>
      </c>
      <c r="BF14" s="7">
        <f>Sheet4!BF14/Sheet4!$CZ14</f>
        <v>1.5151515151515152E-2</v>
      </c>
      <c r="BG14" s="7">
        <f>Sheet4!BG14/Sheet4!$CZ14</f>
        <v>1.5151515151515152E-2</v>
      </c>
      <c r="BH14" s="7">
        <f>Sheet4!BH14/Sheet4!$CZ14</f>
        <v>1.5151515151515152E-2</v>
      </c>
      <c r="BI14" s="7">
        <f>Sheet4!BI14/Sheet4!$CZ14</f>
        <v>1.5151515151515152E-2</v>
      </c>
      <c r="BJ14" s="7">
        <f>Sheet4!BJ14/Sheet4!$CZ14</f>
        <v>1.5151515151515152E-2</v>
      </c>
      <c r="BK14" s="7">
        <f>Sheet4!BK14/Sheet4!$CZ14</f>
        <v>1.5151515151515152E-2</v>
      </c>
      <c r="BL14" s="7">
        <f>Sheet4!BL14/Sheet4!$CZ14</f>
        <v>1.5151515151515152E-2</v>
      </c>
      <c r="BM14" s="7">
        <f>Sheet4!BM14/Sheet4!$CZ14</f>
        <v>1.5151515151515152E-2</v>
      </c>
      <c r="BN14" s="7">
        <f>Sheet4!BN14/Sheet4!$CZ14</f>
        <v>1.5151515151515152E-2</v>
      </c>
      <c r="BO14" s="7">
        <f>Sheet4!BO14/Sheet4!$CZ14</f>
        <v>1.5151515151515152E-2</v>
      </c>
      <c r="BP14" s="7">
        <f>Sheet4!BP14/Sheet4!$CZ14</f>
        <v>1.5151515151515152E-2</v>
      </c>
      <c r="BQ14" s="7">
        <f>Sheet4!BQ14/Sheet4!$CZ14</f>
        <v>1.5151515151515152E-2</v>
      </c>
      <c r="BR14" s="7">
        <f>Sheet4!BR14/Sheet4!$CZ14</f>
        <v>1.5151515151515152E-2</v>
      </c>
      <c r="BS14" s="7">
        <f>Sheet4!BS14/Sheet4!$CZ14</f>
        <v>1.5151515151515152E-2</v>
      </c>
      <c r="BT14" s="7">
        <f>Sheet4!BT14/Sheet4!$CZ14</f>
        <v>1.5151515151515152E-2</v>
      </c>
      <c r="BU14" s="7">
        <f>Sheet4!BU14/Sheet4!$CZ14</f>
        <v>1.5151515151515152E-2</v>
      </c>
      <c r="BV14" s="7">
        <f>Sheet4!BV14/Sheet4!$CZ14</f>
        <v>1.5151515151515152E-2</v>
      </c>
      <c r="BW14" s="7">
        <f>Sheet4!BW14/Sheet4!$CZ14</f>
        <v>1.5151515151515152E-2</v>
      </c>
      <c r="BX14" s="7">
        <f>Sheet4!BX14/Sheet4!$CZ14</f>
        <v>1.5151515151515152E-2</v>
      </c>
      <c r="BY14" s="7">
        <f>Sheet4!BY14/Sheet4!$CZ14</f>
        <v>1.5151515151515152E-2</v>
      </c>
      <c r="BZ14" s="7">
        <f>Sheet4!BZ14/Sheet4!$CZ14</f>
        <v>1.5151515151515152E-2</v>
      </c>
      <c r="CA14" s="7">
        <f>Sheet4!CA14/Sheet4!$CZ14</f>
        <v>1.5151515151515152E-2</v>
      </c>
      <c r="CB14" s="7">
        <f>Sheet4!CB14/Sheet4!$CZ14</f>
        <v>1.5151515151515152E-2</v>
      </c>
      <c r="CC14" s="6">
        <f>Sheet4!CC14/Sheet4!$CZ14</f>
        <v>0</v>
      </c>
      <c r="CD14" s="6">
        <f>Sheet4!CD14/Sheet4!$CZ14</f>
        <v>0</v>
      </c>
      <c r="CE14" s="6">
        <f>Sheet4!CE14/Sheet4!$CZ14</f>
        <v>0</v>
      </c>
      <c r="CF14" s="6">
        <f>Sheet4!CF14/Sheet4!$CZ14</f>
        <v>0</v>
      </c>
      <c r="CG14" s="6">
        <f>Sheet4!CG14/Sheet4!$CZ14</f>
        <v>0</v>
      </c>
      <c r="CH14" s="6">
        <f>Sheet4!CH14/Sheet4!$CZ14</f>
        <v>0</v>
      </c>
      <c r="CI14" s="6">
        <f>Sheet4!CI14/Sheet4!$CZ14</f>
        <v>0</v>
      </c>
      <c r="CJ14" s="6">
        <f>Sheet4!CJ14/Sheet4!$CZ14</f>
        <v>0</v>
      </c>
      <c r="CK14" s="6">
        <f>Sheet4!CK14/Sheet4!$CZ14</f>
        <v>0</v>
      </c>
      <c r="CL14" s="6">
        <f>Sheet4!CL14/Sheet4!$CZ14</f>
        <v>0</v>
      </c>
      <c r="CM14" s="6">
        <f>Sheet4!CM14/Sheet4!$CZ14</f>
        <v>0</v>
      </c>
      <c r="CN14" s="6">
        <f>Sheet4!CN14/Sheet4!$CZ14</f>
        <v>0</v>
      </c>
      <c r="CO14" s="6">
        <f>Sheet4!CO14/Sheet4!$CZ14</f>
        <v>0</v>
      </c>
      <c r="CP14" s="6">
        <f>Sheet4!CP14/Sheet4!$CZ14</f>
        <v>0</v>
      </c>
      <c r="CQ14" s="6">
        <f>Sheet4!CQ14/Sheet4!$CZ14</f>
        <v>0</v>
      </c>
      <c r="CR14" s="6">
        <f>Sheet4!CR14/Sheet4!$CZ14</f>
        <v>0</v>
      </c>
      <c r="CS14" s="6">
        <f>Sheet4!CS14/Sheet4!$CZ14</f>
        <v>0</v>
      </c>
      <c r="CT14" s="6">
        <f>Sheet4!CT14/Sheet4!$CZ14</f>
        <v>0</v>
      </c>
      <c r="CU14" s="6">
        <f>Sheet4!CU14/Sheet4!$CZ14</f>
        <v>0</v>
      </c>
      <c r="CV14" s="6">
        <f>Sheet4!CV14/Sheet4!$CZ14</f>
        <v>0</v>
      </c>
      <c r="CW14" s="6">
        <f>Sheet4!CW14/Sheet4!$CZ14</f>
        <v>0</v>
      </c>
      <c r="CX14" s="6">
        <f>Sheet4!CX14/Sheet4!$CZ14</f>
        <v>0</v>
      </c>
      <c r="CZ14" s="6">
        <f t="shared" si="5"/>
        <v>0.99999999999999922</v>
      </c>
      <c r="DA14" s="10">
        <f t="shared" si="6"/>
        <v>1.5151515151515152E-2</v>
      </c>
      <c r="DB14" s="10">
        <f t="shared" si="19"/>
        <v>7.1664748721078196E-20</v>
      </c>
      <c r="DC14">
        <f t="shared" ca="1" si="7"/>
        <v>4</v>
      </c>
      <c r="DD14">
        <f t="shared" ca="1" si="8"/>
        <v>6.0606060606060608E-2</v>
      </c>
      <c r="DF14">
        <f t="shared" ca="1" si="20"/>
        <v>44</v>
      </c>
      <c r="DG14" t="str">
        <f ca="1">IF(DF14&gt;=100,COUNT($DF$3:DF14),"")</f>
        <v/>
      </c>
      <c r="DH14" s="17">
        <f ca="1">IF(ISERROR(VLOOKUP((DC14+DH13),Sheet7!L:M,2,FALSE)),(DF14),VLOOKUP((DC14+DH13),Sheet7!L:M,2,FALSE))</f>
        <v>44</v>
      </c>
      <c r="DI14" t="str">
        <f ca="1">IF(DH14&gt;=100,COUNT($DH$3:DH14),"")</f>
        <v/>
      </c>
      <c r="DM14">
        <v>13</v>
      </c>
      <c r="DN14">
        <v>75.621399999999994</v>
      </c>
      <c r="DO14">
        <v>51.382800000000003</v>
      </c>
      <c r="DP14">
        <v>57.536299999999997</v>
      </c>
      <c r="DQ14">
        <v>52.920699999999997</v>
      </c>
      <c r="DR14">
        <v>27.9114</v>
      </c>
      <c r="DV14">
        <f t="shared" si="21"/>
        <v>5</v>
      </c>
      <c r="DW14">
        <f t="shared" si="9"/>
        <v>4</v>
      </c>
      <c r="DX14">
        <f t="shared" si="10"/>
        <v>4</v>
      </c>
      <c r="DY14">
        <f t="shared" si="11"/>
        <v>4</v>
      </c>
      <c r="DZ14">
        <f t="shared" si="12"/>
        <v>2</v>
      </c>
      <c r="ED14" s="18">
        <f t="shared" si="22"/>
        <v>54</v>
      </c>
      <c r="EE14" s="18" t="str">
        <f>IF(ED14&gt;=100,COUNT($ED$2:ED14),"")</f>
        <v/>
      </c>
      <c r="EG14" s="18">
        <f t="shared" si="13"/>
        <v>47</v>
      </c>
      <c r="EH14" s="18" t="str">
        <f>IF(EG14&gt;=100,COUNT($EG$2:EG14),"")</f>
        <v/>
      </c>
      <c r="EJ14" s="18">
        <f t="shared" si="14"/>
        <v>40</v>
      </c>
      <c r="EK14" s="18" t="str">
        <f>IF(EJ14&gt;=100,COUNT($EJ$2:EJ14),"")</f>
        <v/>
      </c>
      <c r="EM14" s="18">
        <f t="shared" si="15"/>
        <v>50</v>
      </c>
      <c r="EN14" s="18" t="str">
        <f>IF(EM14&gt;=100,COUNT($EM$2:EM14),"")</f>
        <v/>
      </c>
      <c r="EP14" s="18">
        <f t="shared" si="16"/>
        <v>46</v>
      </c>
      <c r="EQ14" s="18" t="str">
        <f>IF(EP14&gt;=100,COUNT($EP$2:EP14),"")</f>
        <v/>
      </c>
      <c r="EW14" s="17">
        <f>IF(ISERROR(VLOOKUP(EW13+DV14,Sheet7!L:M,2,FALSE)),ED14,VLOOKUP(EW13+DV14,Sheet7!L:M,2,FALSE))</f>
        <v>54</v>
      </c>
      <c r="EX14" s="17" t="str">
        <f>IF(EW14&gt;=100,COUNT($EW$2:EW14),"")</f>
        <v/>
      </c>
      <c r="EZ14" s="17">
        <f>IF(ISERROR(VLOOKUP(EZ13+DW14,Sheet7!L:M,2,FALSE)),EG14,VLOOKUP(EZ13+DW14,Sheet7!L:M,2,FALSE))</f>
        <v>47</v>
      </c>
      <c r="FA14" s="17" t="str">
        <f>IF(EZ14&gt;=100,COUNT($EZ$2:EZ14),"")</f>
        <v/>
      </c>
      <c r="FC14" s="17">
        <f>IF(ISERROR(VLOOKUP(FC13+DX14,Sheet7!L:M,2,FALSE)),EJ14,VLOOKUP(FC13+DX14,Sheet7!L:M,2,FALSE))</f>
        <v>40</v>
      </c>
      <c r="FD14" s="17" t="str">
        <f>IF(FC14&gt;=100,COUNT($FC$2:FC14),"")</f>
        <v/>
      </c>
      <c r="FF14">
        <f t="shared" si="17"/>
        <v>0</v>
      </c>
      <c r="FG14" t="str">
        <f>IF(FF14&gt;=100,COUNT($EM$2:FF14),"")</f>
        <v/>
      </c>
      <c r="FI14">
        <f t="shared" si="18"/>
        <v>0</v>
      </c>
      <c r="FJ14" t="str">
        <f>IF(FI14&gt;=100,COUNT($EP$2:FI14),"")</f>
        <v/>
      </c>
    </row>
    <row r="15" spans="1:166" x14ac:dyDescent="0.25">
      <c r="A15">
        <v>14</v>
      </c>
      <c r="B15" s="6">
        <f>Sheet4!B15/Sheet4!$CZ15</f>
        <v>0</v>
      </c>
      <c r="C15" s="6">
        <f>Sheet4!C15/Sheet4!$CZ15</f>
        <v>0</v>
      </c>
      <c r="D15" s="6">
        <f>Sheet4!D15/Sheet4!$CZ15</f>
        <v>0</v>
      </c>
      <c r="E15" s="6">
        <f>Sheet4!E15/Sheet4!$CZ15</f>
        <v>0</v>
      </c>
      <c r="F15" s="6">
        <f>Sheet4!F15/Sheet4!$CZ15</f>
        <v>0</v>
      </c>
      <c r="G15" s="6">
        <f>Sheet4!G15/Sheet4!$CZ15</f>
        <v>0</v>
      </c>
      <c r="H15" s="6">
        <f>Sheet4!H15/Sheet4!$CZ15</f>
        <v>0</v>
      </c>
      <c r="I15" s="6">
        <f>Sheet4!I15/Sheet4!$CZ15</f>
        <v>0</v>
      </c>
      <c r="J15" s="6">
        <f>Sheet4!J15/Sheet4!$CZ15</f>
        <v>0</v>
      </c>
      <c r="K15" s="6">
        <f>Sheet4!K15/Sheet4!$CZ15</f>
        <v>0</v>
      </c>
      <c r="L15" s="6">
        <f>Sheet4!L15/Sheet4!$CZ15</f>
        <v>0</v>
      </c>
      <c r="M15" s="6">
        <f>Sheet4!M15/Sheet4!$CZ15</f>
        <v>0</v>
      </c>
      <c r="N15" s="6">
        <f>Sheet4!N15/Sheet4!$CZ15</f>
        <v>0</v>
      </c>
      <c r="O15" s="6">
        <f>Sheet4!O15/Sheet4!$CZ15</f>
        <v>0</v>
      </c>
      <c r="P15" s="7">
        <f>Sheet4!P15/Sheet4!$CZ15</f>
        <v>1.4084507042253521E-2</v>
      </c>
      <c r="Q15" s="11">
        <f>Sheet4!Q15/Sheet4!$CZ15</f>
        <v>1.4084507042253521E-2</v>
      </c>
      <c r="R15" s="7">
        <f>Sheet4!R15/Sheet4!$CZ15</f>
        <v>1.4084507042253521E-2</v>
      </c>
      <c r="S15" s="7">
        <f>Sheet4!S15/Sheet4!$CZ15</f>
        <v>1.4084507042253521E-2</v>
      </c>
      <c r="T15" s="7">
        <f>Sheet4!T15/Sheet4!$CZ15</f>
        <v>1.4084507042253521E-2</v>
      </c>
      <c r="U15" s="7">
        <f>Sheet4!U15/Sheet4!$CZ15</f>
        <v>1.4084507042253521E-2</v>
      </c>
      <c r="V15" s="7">
        <f>Sheet4!V15/Sheet4!$CZ15</f>
        <v>1.4084507042253521E-2</v>
      </c>
      <c r="W15" s="7">
        <f>Sheet4!W15/Sheet4!$CZ15</f>
        <v>1.4084507042253521E-2</v>
      </c>
      <c r="X15" s="7">
        <f>Sheet4!X15/Sheet4!$CZ15</f>
        <v>1.4084507042253521E-2</v>
      </c>
      <c r="Y15" s="7">
        <f>Sheet4!Y15/Sheet4!$CZ15</f>
        <v>1.4084507042253521E-2</v>
      </c>
      <c r="Z15" s="7">
        <f>Sheet4!Z15/Sheet4!$CZ15</f>
        <v>1.4084507042253521E-2</v>
      </c>
      <c r="AA15" s="7">
        <f>Sheet4!AA15/Sheet4!$CZ15</f>
        <v>1.4084507042253521E-2</v>
      </c>
      <c r="AB15" s="7">
        <f>Sheet4!AB15/Sheet4!$CZ15</f>
        <v>1.4084507042253521E-2</v>
      </c>
      <c r="AC15" s="7">
        <f>Sheet4!AC15/Sheet4!$CZ15</f>
        <v>1.4084507042253521E-2</v>
      </c>
      <c r="AD15" s="7">
        <f>Sheet4!AD15/Sheet4!$CZ15</f>
        <v>1.4084507042253521E-2</v>
      </c>
      <c r="AE15" s="7">
        <f>Sheet4!AE15/Sheet4!$CZ15</f>
        <v>1.4084507042253521E-2</v>
      </c>
      <c r="AF15" s="7">
        <f>Sheet4!AF15/Sheet4!$CZ15</f>
        <v>1.4084507042253521E-2</v>
      </c>
      <c r="AG15" s="7">
        <f>Sheet4!AG15/Sheet4!$CZ15</f>
        <v>1.4084507042253521E-2</v>
      </c>
      <c r="AH15" s="7">
        <f>Sheet4!AH15/Sheet4!$CZ15</f>
        <v>1.4084507042253521E-2</v>
      </c>
      <c r="AI15" s="7">
        <f>Sheet4!AI15/Sheet4!$CZ15</f>
        <v>1.4084507042253521E-2</v>
      </c>
      <c r="AJ15" s="7">
        <f>Sheet4!AJ15/Sheet4!$CZ15</f>
        <v>1.4084507042253521E-2</v>
      </c>
      <c r="AK15" s="7">
        <f>Sheet4!AK15/Sheet4!$CZ15</f>
        <v>1.4084507042253521E-2</v>
      </c>
      <c r="AL15" s="7">
        <f>Sheet4!AL15/Sheet4!$CZ15</f>
        <v>1.4084507042253521E-2</v>
      </c>
      <c r="AM15" s="7">
        <f>Sheet4!AM15/Sheet4!$CZ15</f>
        <v>1.4084507042253521E-2</v>
      </c>
      <c r="AN15" s="7">
        <f>Sheet4!AN15/Sheet4!$CZ15</f>
        <v>1.4084507042253521E-2</v>
      </c>
      <c r="AO15" s="7">
        <f>Sheet4!AO15/Sheet4!$CZ15</f>
        <v>1.4084507042253521E-2</v>
      </c>
      <c r="AP15" s="7">
        <f>Sheet4!AP15/Sheet4!$CZ15</f>
        <v>1.4084507042253521E-2</v>
      </c>
      <c r="AQ15" s="7">
        <f>Sheet4!AQ15/Sheet4!$CZ15</f>
        <v>1.4084507042253521E-2</v>
      </c>
      <c r="AR15" s="7">
        <f>Sheet4!AR15/Sheet4!$CZ15</f>
        <v>1.4084507042253521E-2</v>
      </c>
      <c r="AS15" s="7">
        <f>Sheet4!AS15/Sheet4!$CZ15</f>
        <v>1.4084507042253521E-2</v>
      </c>
      <c r="AT15" s="7">
        <f>Sheet4!AT15/Sheet4!$CZ15</f>
        <v>1.4084507042253521E-2</v>
      </c>
      <c r="AU15" s="7">
        <f>Sheet4!AU15/Sheet4!$CZ15</f>
        <v>1.4084507042253521E-2</v>
      </c>
      <c r="AV15" s="7">
        <f>Sheet4!AV15/Sheet4!$CZ15</f>
        <v>1.4084507042253521E-2</v>
      </c>
      <c r="AW15" s="7">
        <f>Sheet4!AW15/Sheet4!$CZ15</f>
        <v>1.4084507042253521E-2</v>
      </c>
      <c r="AX15" s="7">
        <f>Sheet4!AX15/Sheet4!$CZ15</f>
        <v>1.4084507042253521E-2</v>
      </c>
      <c r="AY15" s="7">
        <f>Sheet4!AY15/Sheet4!$CZ15</f>
        <v>1.4084507042253521E-2</v>
      </c>
      <c r="AZ15" s="7">
        <f>Sheet4!AZ15/Sheet4!$CZ15</f>
        <v>1.4084507042253521E-2</v>
      </c>
      <c r="BA15" s="7">
        <f>Sheet4!BA15/Sheet4!$CZ15</f>
        <v>1.4084507042253521E-2</v>
      </c>
      <c r="BB15" s="7">
        <f>Sheet4!BB15/Sheet4!$CZ15</f>
        <v>1.4084507042253521E-2</v>
      </c>
      <c r="BC15" s="7">
        <f>Sheet4!BC15/Sheet4!$CZ15</f>
        <v>1.4084507042253521E-2</v>
      </c>
      <c r="BD15" s="7">
        <f>Sheet4!BD15/Sheet4!$CZ15</f>
        <v>1.4084507042253521E-2</v>
      </c>
      <c r="BE15" s="7">
        <f>Sheet4!BE15/Sheet4!$CZ15</f>
        <v>1.4084507042253521E-2</v>
      </c>
      <c r="BF15" s="7">
        <f>Sheet4!BF15/Sheet4!$CZ15</f>
        <v>1.4084507042253521E-2</v>
      </c>
      <c r="BG15" s="7">
        <f>Sheet4!BG15/Sheet4!$CZ15</f>
        <v>1.4084507042253521E-2</v>
      </c>
      <c r="BH15" s="7">
        <f>Sheet4!BH15/Sheet4!$CZ15</f>
        <v>1.4084507042253521E-2</v>
      </c>
      <c r="BI15" s="7">
        <f>Sheet4!BI15/Sheet4!$CZ15</f>
        <v>1.4084507042253521E-2</v>
      </c>
      <c r="BJ15" s="7">
        <f>Sheet4!BJ15/Sheet4!$CZ15</f>
        <v>1.4084507042253521E-2</v>
      </c>
      <c r="BK15" s="7">
        <f>Sheet4!BK15/Sheet4!$CZ15</f>
        <v>1.4084507042253521E-2</v>
      </c>
      <c r="BL15" s="7">
        <f>Sheet4!BL15/Sheet4!$CZ15</f>
        <v>1.4084507042253521E-2</v>
      </c>
      <c r="BM15" s="7">
        <f>Sheet4!BM15/Sheet4!$CZ15</f>
        <v>1.4084507042253521E-2</v>
      </c>
      <c r="BN15" s="7">
        <f>Sheet4!BN15/Sheet4!$CZ15</f>
        <v>1.4084507042253521E-2</v>
      </c>
      <c r="BO15" s="7">
        <f>Sheet4!BO15/Sheet4!$CZ15</f>
        <v>1.4084507042253521E-2</v>
      </c>
      <c r="BP15" s="7">
        <f>Sheet4!BP15/Sheet4!$CZ15</f>
        <v>1.4084507042253521E-2</v>
      </c>
      <c r="BQ15" s="7">
        <f>Sheet4!BQ15/Sheet4!$CZ15</f>
        <v>1.4084507042253521E-2</v>
      </c>
      <c r="BR15" s="7">
        <f>Sheet4!BR15/Sheet4!$CZ15</f>
        <v>1.4084507042253521E-2</v>
      </c>
      <c r="BS15" s="7">
        <f>Sheet4!BS15/Sheet4!$CZ15</f>
        <v>1.4084507042253521E-2</v>
      </c>
      <c r="BT15" s="7">
        <f>Sheet4!BT15/Sheet4!$CZ15</f>
        <v>1.4084507042253521E-2</v>
      </c>
      <c r="BU15" s="7">
        <f>Sheet4!BU15/Sheet4!$CZ15</f>
        <v>1.4084507042253521E-2</v>
      </c>
      <c r="BV15" s="7">
        <f>Sheet4!BV15/Sheet4!$CZ15</f>
        <v>1.4084507042253521E-2</v>
      </c>
      <c r="BW15" s="7">
        <f>Sheet4!BW15/Sheet4!$CZ15</f>
        <v>1.4084507042253521E-2</v>
      </c>
      <c r="BX15" s="7">
        <f>Sheet4!BX15/Sheet4!$CZ15</f>
        <v>1.4084507042253521E-2</v>
      </c>
      <c r="BY15" s="7">
        <f>Sheet4!BY15/Sheet4!$CZ15</f>
        <v>1.4084507042253521E-2</v>
      </c>
      <c r="BZ15" s="7">
        <f>Sheet4!BZ15/Sheet4!$CZ15</f>
        <v>1.4084507042253521E-2</v>
      </c>
      <c r="CA15" s="7">
        <f>Sheet4!CA15/Sheet4!$CZ15</f>
        <v>1.4084507042253521E-2</v>
      </c>
      <c r="CB15" s="7">
        <f>Sheet4!CB15/Sheet4!$CZ15</f>
        <v>1.4084507042253521E-2</v>
      </c>
      <c r="CC15" s="7">
        <f>Sheet4!CC15/Sheet4!$CZ15</f>
        <v>1.4084507042253521E-2</v>
      </c>
      <c r="CD15" s="7">
        <f>Sheet4!CD15/Sheet4!$CZ15</f>
        <v>1.4084507042253521E-2</v>
      </c>
      <c r="CE15" s="7">
        <f>Sheet4!CE15/Sheet4!$CZ15</f>
        <v>1.4084507042253521E-2</v>
      </c>
      <c r="CF15" s="7">
        <f>Sheet4!CF15/Sheet4!$CZ15</f>
        <v>1.4084507042253521E-2</v>
      </c>
      <c r="CG15" s="7">
        <f>Sheet4!CG15/Sheet4!$CZ15</f>
        <v>1.4084507042253521E-2</v>
      </c>
      <c r="CH15" s="7">
        <f>Sheet4!CH15/Sheet4!$CZ15</f>
        <v>1.4084507042253521E-2</v>
      </c>
      <c r="CI15" s="6">
        <f>Sheet4!CI15/Sheet4!$CZ15</f>
        <v>0</v>
      </c>
      <c r="CJ15" s="6">
        <f>Sheet4!CJ15/Sheet4!$CZ15</f>
        <v>0</v>
      </c>
      <c r="CK15" s="6">
        <f>Sheet4!CK15/Sheet4!$CZ15</f>
        <v>0</v>
      </c>
      <c r="CL15" s="6">
        <f>Sheet4!CL15/Sheet4!$CZ15</f>
        <v>0</v>
      </c>
      <c r="CM15" s="6">
        <f>Sheet4!CM15/Sheet4!$CZ15</f>
        <v>0</v>
      </c>
      <c r="CN15" s="6">
        <f>Sheet4!CN15/Sheet4!$CZ15</f>
        <v>0</v>
      </c>
      <c r="CO15" s="6">
        <f>Sheet4!CO15/Sheet4!$CZ15</f>
        <v>0</v>
      </c>
      <c r="CP15" s="6">
        <f>Sheet4!CP15/Sheet4!$CZ15</f>
        <v>0</v>
      </c>
      <c r="CQ15" s="6">
        <f>Sheet4!CQ15/Sheet4!$CZ15</f>
        <v>0</v>
      </c>
      <c r="CR15" s="6">
        <f>Sheet4!CR15/Sheet4!$CZ15</f>
        <v>0</v>
      </c>
      <c r="CS15" s="6">
        <f>Sheet4!CS15/Sheet4!$CZ15</f>
        <v>0</v>
      </c>
      <c r="CT15" s="6">
        <f>Sheet4!CT15/Sheet4!$CZ15</f>
        <v>0</v>
      </c>
      <c r="CU15" s="6">
        <f>Sheet4!CU15/Sheet4!$CZ15</f>
        <v>0</v>
      </c>
      <c r="CV15" s="6">
        <f>Sheet4!CV15/Sheet4!$CZ15</f>
        <v>0</v>
      </c>
      <c r="CW15" s="6">
        <f>Sheet4!CW15/Sheet4!$CZ15</f>
        <v>0</v>
      </c>
      <c r="CX15" s="6">
        <f>Sheet4!CX15/Sheet4!$CZ15</f>
        <v>0</v>
      </c>
      <c r="CZ15" s="6">
        <f t="shared" si="5"/>
        <v>0.99999999999999911</v>
      </c>
      <c r="DA15" s="10">
        <f t="shared" si="6"/>
        <v>1.4084507042253521E-2</v>
      </c>
      <c r="DB15" s="10">
        <f t="shared" si="19"/>
        <v>1.0093626580433549E-21</v>
      </c>
      <c r="DC15">
        <f t="shared" ca="1" si="7"/>
        <v>3</v>
      </c>
      <c r="DD15">
        <f t="shared" ca="1" si="8"/>
        <v>4.2253521126760563E-2</v>
      </c>
      <c r="DF15">
        <f t="shared" ca="1" si="20"/>
        <v>47</v>
      </c>
      <c r="DG15" t="str">
        <f ca="1">IF(DF15&gt;=100,COUNT($DF$3:DF15),"")</f>
        <v/>
      </c>
      <c r="DH15" s="17">
        <f ca="1">IF(ISERROR(VLOOKUP((DC15+DH14),Sheet7!L:M,2,FALSE)),(DF15),VLOOKUP((DC15+DH14),Sheet7!L:M,2,FALSE))</f>
        <v>47</v>
      </c>
      <c r="DI15" t="str">
        <f ca="1">IF(DH15&gt;=100,COUNT($DH$3:DH15),"")</f>
        <v/>
      </c>
      <c r="DM15">
        <v>14</v>
      </c>
      <c r="DN15">
        <v>9.7987599999999997</v>
      </c>
      <c r="DO15">
        <v>66.165700000000001</v>
      </c>
      <c r="DP15">
        <v>97.641300000000001</v>
      </c>
      <c r="DQ15">
        <v>62.631500000000003</v>
      </c>
      <c r="DR15">
        <v>66.270399999999995</v>
      </c>
      <c r="DV15">
        <f t="shared" si="21"/>
        <v>1</v>
      </c>
      <c r="DW15">
        <f t="shared" si="9"/>
        <v>4</v>
      </c>
      <c r="DX15">
        <f t="shared" si="10"/>
        <v>6</v>
      </c>
      <c r="DY15">
        <f t="shared" si="11"/>
        <v>4</v>
      </c>
      <c r="DZ15">
        <f t="shared" si="12"/>
        <v>4</v>
      </c>
      <c r="ED15" s="18">
        <f t="shared" si="22"/>
        <v>55</v>
      </c>
      <c r="EE15" s="18" t="str">
        <f>IF(ED15&gt;=100,COUNT($ED$2:ED15),"")</f>
        <v/>
      </c>
      <c r="EG15" s="18">
        <f t="shared" si="13"/>
        <v>51</v>
      </c>
      <c r="EH15" s="18" t="str">
        <f>IF(EG15&gt;=100,COUNT($EG$2:EG15),"")</f>
        <v/>
      </c>
      <c r="EJ15" s="18">
        <f t="shared" si="14"/>
        <v>46</v>
      </c>
      <c r="EK15" s="18" t="str">
        <f>IF(EJ15&gt;=100,COUNT($EJ$2:EJ15),"")</f>
        <v/>
      </c>
      <c r="EM15" s="18">
        <f t="shared" si="15"/>
        <v>54</v>
      </c>
      <c r="EN15" s="18" t="str">
        <f>IF(EM15&gt;=100,COUNT($EM$2:EM15),"")</f>
        <v/>
      </c>
      <c r="EP15" s="18">
        <f t="shared" si="16"/>
        <v>50</v>
      </c>
      <c r="EQ15" s="18" t="str">
        <f>IF(EP15&gt;=100,COUNT($EP$2:EP15),"")</f>
        <v/>
      </c>
      <c r="EW15" s="17">
        <f>IF(ISERROR(VLOOKUP(EW14+DV15,Sheet7!L:M,2,FALSE)),ED15,VLOOKUP(EW14+DV15,Sheet7!L:M,2,FALSE))</f>
        <v>55</v>
      </c>
      <c r="EX15" s="17" t="str">
        <f>IF(EW15&gt;=100,COUNT($EW$2:EW15),"")</f>
        <v/>
      </c>
      <c r="EZ15" s="17">
        <f>IF(ISERROR(VLOOKUP(EZ14+DW15,Sheet7!L:M,2,FALSE)),EG15,VLOOKUP(EZ14+DW15,Sheet7!L:M,2,FALSE))</f>
        <v>51</v>
      </c>
      <c r="FA15" s="17" t="str">
        <f>IF(EZ15&gt;=100,COUNT($EZ$2:EZ15),"")</f>
        <v/>
      </c>
      <c r="FC15" s="17">
        <f>IF(ISERROR(VLOOKUP(FC14+DX15,Sheet7!L:M,2,FALSE)),EJ15,VLOOKUP(FC14+DX15,Sheet7!L:M,2,FALSE))</f>
        <v>46</v>
      </c>
      <c r="FD15" s="17" t="str">
        <f>IF(FC15&gt;=100,COUNT($FC$2:FC15),"")</f>
        <v/>
      </c>
      <c r="FF15">
        <f t="shared" si="17"/>
        <v>0</v>
      </c>
      <c r="FG15" t="str">
        <f>IF(FF15&gt;=100,COUNT($EM$2:FF15),"")</f>
        <v/>
      </c>
      <c r="FI15">
        <f t="shared" si="18"/>
        <v>0</v>
      </c>
      <c r="FJ15" t="str">
        <f>IF(FI15&gt;=100,COUNT($EP$2:FI15),"")</f>
        <v/>
      </c>
    </row>
    <row r="16" spans="1:166" x14ac:dyDescent="0.25">
      <c r="A16">
        <v>15</v>
      </c>
      <c r="B16" s="6">
        <f>Sheet4!B16/Sheet4!$CZ16</f>
        <v>0</v>
      </c>
      <c r="C16" s="6">
        <f>Sheet4!C16/Sheet4!$CZ16</f>
        <v>0</v>
      </c>
      <c r="D16" s="6">
        <f>Sheet4!D16/Sheet4!$CZ16</f>
        <v>0</v>
      </c>
      <c r="E16" s="6">
        <f>Sheet4!E16/Sheet4!$CZ16</f>
        <v>0</v>
      </c>
      <c r="F16" s="6">
        <f>Sheet4!F16/Sheet4!$CZ16</f>
        <v>0</v>
      </c>
      <c r="G16" s="6">
        <f>Sheet4!G16/Sheet4!$CZ16</f>
        <v>0</v>
      </c>
      <c r="H16" s="6">
        <f>Sheet4!H16/Sheet4!$CZ16</f>
        <v>0</v>
      </c>
      <c r="I16" s="6">
        <f>Sheet4!I16/Sheet4!$CZ16</f>
        <v>0</v>
      </c>
      <c r="J16" s="6">
        <f>Sheet4!J16/Sheet4!$CZ16</f>
        <v>0</v>
      </c>
      <c r="K16" s="6">
        <f>Sheet4!K16/Sheet4!$CZ16</f>
        <v>0</v>
      </c>
      <c r="L16" s="6">
        <f>Sheet4!L16/Sheet4!$CZ16</f>
        <v>0</v>
      </c>
      <c r="M16" s="6">
        <f>Sheet4!M16/Sheet4!$CZ16</f>
        <v>0</v>
      </c>
      <c r="N16" s="6">
        <f>Sheet4!N16/Sheet4!$CZ16</f>
        <v>0</v>
      </c>
      <c r="O16" s="6">
        <f>Sheet4!O16/Sheet4!$CZ16</f>
        <v>0</v>
      </c>
      <c r="P16" s="6">
        <f>Sheet4!P16/Sheet4!$CZ16</f>
        <v>0</v>
      </c>
      <c r="Q16" s="11">
        <f>Sheet4!Q16/Sheet4!$CZ16</f>
        <v>1.3157894736842105E-2</v>
      </c>
      <c r="R16" s="7">
        <f>Sheet4!R16/Sheet4!$CZ16</f>
        <v>1.3157894736842105E-2</v>
      </c>
      <c r="S16" s="7">
        <f>Sheet4!S16/Sheet4!$CZ16</f>
        <v>1.3157894736842105E-2</v>
      </c>
      <c r="T16" s="7">
        <f>Sheet4!T16/Sheet4!$CZ16</f>
        <v>1.3157894736842105E-2</v>
      </c>
      <c r="U16" s="7">
        <f>Sheet4!U16/Sheet4!$CZ16</f>
        <v>1.3157894736842105E-2</v>
      </c>
      <c r="V16" s="7">
        <f>Sheet4!V16/Sheet4!$CZ16</f>
        <v>1.3157894736842105E-2</v>
      </c>
      <c r="W16" s="7">
        <f>Sheet4!W16/Sheet4!$CZ16</f>
        <v>1.3157894736842105E-2</v>
      </c>
      <c r="X16" s="7">
        <f>Sheet4!X16/Sheet4!$CZ16</f>
        <v>1.3157894736842105E-2</v>
      </c>
      <c r="Y16" s="7">
        <f>Sheet4!Y16/Sheet4!$CZ16</f>
        <v>1.3157894736842105E-2</v>
      </c>
      <c r="Z16" s="7">
        <f>Sheet4!Z16/Sheet4!$CZ16</f>
        <v>1.3157894736842105E-2</v>
      </c>
      <c r="AA16" s="7">
        <f>Sheet4!AA16/Sheet4!$CZ16</f>
        <v>1.3157894736842105E-2</v>
      </c>
      <c r="AB16" s="7">
        <f>Sheet4!AB16/Sheet4!$CZ16</f>
        <v>1.3157894736842105E-2</v>
      </c>
      <c r="AC16" s="7">
        <f>Sheet4!AC16/Sheet4!$CZ16</f>
        <v>1.3157894736842105E-2</v>
      </c>
      <c r="AD16" s="7">
        <f>Sheet4!AD16/Sheet4!$CZ16</f>
        <v>1.3157894736842105E-2</v>
      </c>
      <c r="AE16" s="7">
        <f>Sheet4!AE16/Sheet4!$CZ16</f>
        <v>1.3157894736842105E-2</v>
      </c>
      <c r="AF16" s="7">
        <f>Sheet4!AF16/Sheet4!$CZ16</f>
        <v>1.3157894736842105E-2</v>
      </c>
      <c r="AG16" s="7">
        <f>Sheet4!AG16/Sheet4!$CZ16</f>
        <v>1.3157894736842105E-2</v>
      </c>
      <c r="AH16" s="7">
        <f>Sheet4!AH16/Sheet4!$CZ16</f>
        <v>1.3157894736842105E-2</v>
      </c>
      <c r="AI16" s="7">
        <f>Sheet4!AI16/Sheet4!$CZ16</f>
        <v>1.3157894736842105E-2</v>
      </c>
      <c r="AJ16" s="7">
        <f>Sheet4!AJ16/Sheet4!$CZ16</f>
        <v>1.3157894736842105E-2</v>
      </c>
      <c r="AK16" s="7">
        <f>Sheet4!AK16/Sheet4!$CZ16</f>
        <v>1.3157894736842105E-2</v>
      </c>
      <c r="AL16" s="7">
        <f>Sheet4!AL16/Sheet4!$CZ16</f>
        <v>1.3157894736842105E-2</v>
      </c>
      <c r="AM16" s="7">
        <f>Sheet4!AM16/Sheet4!$CZ16</f>
        <v>1.3157894736842105E-2</v>
      </c>
      <c r="AN16" s="7">
        <f>Sheet4!AN16/Sheet4!$CZ16</f>
        <v>1.3157894736842105E-2</v>
      </c>
      <c r="AO16" s="7">
        <f>Sheet4!AO16/Sheet4!$CZ16</f>
        <v>1.3157894736842105E-2</v>
      </c>
      <c r="AP16" s="7">
        <f>Sheet4!AP16/Sheet4!$CZ16</f>
        <v>1.3157894736842105E-2</v>
      </c>
      <c r="AQ16" s="7">
        <f>Sheet4!AQ16/Sheet4!$CZ16</f>
        <v>1.3157894736842105E-2</v>
      </c>
      <c r="AR16" s="7">
        <f>Sheet4!AR16/Sheet4!$CZ16</f>
        <v>1.3157894736842105E-2</v>
      </c>
      <c r="AS16" s="7">
        <f>Sheet4!AS16/Sheet4!$CZ16</f>
        <v>1.3157894736842105E-2</v>
      </c>
      <c r="AT16" s="7">
        <f>Sheet4!AT16/Sheet4!$CZ16</f>
        <v>1.3157894736842105E-2</v>
      </c>
      <c r="AU16" s="7">
        <f>Sheet4!AU16/Sheet4!$CZ16</f>
        <v>1.3157894736842105E-2</v>
      </c>
      <c r="AV16" s="7">
        <f>Sheet4!AV16/Sheet4!$CZ16</f>
        <v>1.3157894736842105E-2</v>
      </c>
      <c r="AW16" s="7">
        <f>Sheet4!AW16/Sheet4!$CZ16</f>
        <v>1.3157894736842105E-2</v>
      </c>
      <c r="AX16" s="7">
        <f>Sheet4!AX16/Sheet4!$CZ16</f>
        <v>1.3157894736842105E-2</v>
      </c>
      <c r="AY16" s="7">
        <f>Sheet4!AY16/Sheet4!$CZ16</f>
        <v>1.3157894736842105E-2</v>
      </c>
      <c r="AZ16" s="7">
        <f>Sheet4!AZ16/Sheet4!$CZ16</f>
        <v>1.3157894736842105E-2</v>
      </c>
      <c r="BA16" s="7">
        <f>Sheet4!BA16/Sheet4!$CZ16</f>
        <v>1.3157894736842105E-2</v>
      </c>
      <c r="BB16" s="7">
        <f>Sheet4!BB16/Sheet4!$CZ16</f>
        <v>1.3157894736842105E-2</v>
      </c>
      <c r="BC16" s="7">
        <f>Sheet4!BC16/Sheet4!$CZ16</f>
        <v>1.3157894736842105E-2</v>
      </c>
      <c r="BD16" s="7">
        <f>Sheet4!BD16/Sheet4!$CZ16</f>
        <v>1.3157894736842105E-2</v>
      </c>
      <c r="BE16" s="7">
        <f>Sheet4!BE16/Sheet4!$CZ16</f>
        <v>1.3157894736842105E-2</v>
      </c>
      <c r="BF16" s="7">
        <f>Sheet4!BF16/Sheet4!$CZ16</f>
        <v>1.3157894736842105E-2</v>
      </c>
      <c r="BG16" s="7">
        <f>Sheet4!BG16/Sheet4!$CZ16</f>
        <v>1.3157894736842105E-2</v>
      </c>
      <c r="BH16" s="7">
        <f>Sheet4!BH16/Sheet4!$CZ16</f>
        <v>1.3157894736842105E-2</v>
      </c>
      <c r="BI16" s="7">
        <f>Sheet4!BI16/Sheet4!$CZ16</f>
        <v>1.3157894736842105E-2</v>
      </c>
      <c r="BJ16" s="7">
        <f>Sheet4!BJ16/Sheet4!$CZ16</f>
        <v>1.3157894736842105E-2</v>
      </c>
      <c r="BK16" s="7">
        <f>Sheet4!BK16/Sheet4!$CZ16</f>
        <v>1.3157894736842105E-2</v>
      </c>
      <c r="BL16" s="7">
        <f>Sheet4!BL16/Sheet4!$CZ16</f>
        <v>1.3157894736842105E-2</v>
      </c>
      <c r="BM16" s="7">
        <f>Sheet4!BM16/Sheet4!$CZ16</f>
        <v>1.3157894736842105E-2</v>
      </c>
      <c r="BN16" s="7">
        <f>Sheet4!BN16/Sheet4!$CZ16</f>
        <v>1.3157894736842105E-2</v>
      </c>
      <c r="BO16" s="7">
        <f>Sheet4!BO16/Sheet4!$CZ16</f>
        <v>1.3157894736842105E-2</v>
      </c>
      <c r="BP16" s="7">
        <f>Sheet4!BP16/Sheet4!$CZ16</f>
        <v>1.3157894736842105E-2</v>
      </c>
      <c r="BQ16" s="7">
        <f>Sheet4!BQ16/Sheet4!$CZ16</f>
        <v>1.3157894736842105E-2</v>
      </c>
      <c r="BR16" s="7">
        <f>Sheet4!BR16/Sheet4!$CZ16</f>
        <v>1.3157894736842105E-2</v>
      </c>
      <c r="BS16" s="7">
        <f>Sheet4!BS16/Sheet4!$CZ16</f>
        <v>1.3157894736842105E-2</v>
      </c>
      <c r="BT16" s="7">
        <f>Sheet4!BT16/Sheet4!$CZ16</f>
        <v>1.3157894736842105E-2</v>
      </c>
      <c r="BU16" s="7">
        <f>Sheet4!BU16/Sheet4!$CZ16</f>
        <v>1.3157894736842105E-2</v>
      </c>
      <c r="BV16" s="7">
        <f>Sheet4!BV16/Sheet4!$CZ16</f>
        <v>1.3157894736842105E-2</v>
      </c>
      <c r="BW16" s="7">
        <f>Sheet4!BW16/Sheet4!$CZ16</f>
        <v>1.3157894736842105E-2</v>
      </c>
      <c r="BX16" s="7">
        <f>Sheet4!BX16/Sheet4!$CZ16</f>
        <v>1.3157894736842105E-2</v>
      </c>
      <c r="BY16" s="7">
        <f>Sheet4!BY16/Sheet4!$CZ16</f>
        <v>1.3157894736842105E-2</v>
      </c>
      <c r="BZ16" s="7">
        <f>Sheet4!BZ16/Sheet4!$CZ16</f>
        <v>1.3157894736842105E-2</v>
      </c>
      <c r="CA16" s="7">
        <f>Sheet4!CA16/Sheet4!$CZ16</f>
        <v>1.3157894736842105E-2</v>
      </c>
      <c r="CB16" s="7">
        <f>Sheet4!CB16/Sheet4!$CZ16</f>
        <v>1.3157894736842105E-2</v>
      </c>
      <c r="CC16" s="7">
        <f>Sheet4!CC16/Sheet4!$CZ16</f>
        <v>1.3157894736842105E-2</v>
      </c>
      <c r="CD16" s="7">
        <f>Sheet4!CD16/Sheet4!$CZ16</f>
        <v>1.3157894736842105E-2</v>
      </c>
      <c r="CE16" s="7">
        <f>Sheet4!CE16/Sheet4!$CZ16</f>
        <v>1.3157894736842105E-2</v>
      </c>
      <c r="CF16" s="7">
        <f>Sheet4!CF16/Sheet4!$CZ16</f>
        <v>1.3157894736842105E-2</v>
      </c>
      <c r="CG16" s="7">
        <f>Sheet4!CG16/Sheet4!$CZ16</f>
        <v>1.3157894736842105E-2</v>
      </c>
      <c r="CH16" s="7">
        <f>Sheet4!CH16/Sheet4!$CZ16</f>
        <v>1.3157894736842105E-2</v>
      </c>
      <c r="CI16" s="7">
        <f>Sheet4!CI16/Sheet4!$CZ16</f>
        <v>1.3157894736842105E-2</v>
      </c>
      <c r="CJ16" s="7">
        <f>Sheet4!CJ16/Sheet4!$CZ16</f>
        <v>1.3157894736842105E-2</v>
      </c>
      <c r="CK16" s="7">
        <f>Sheet4!CK16/Sheet4!$CZ16</f>
        <v>1.3157894736842105E-2</v>
      </c>
      <c r="CL16" s="7">
        <f>Sheet4!CL16/Sheet4!$CZ16</f>
        <v>1.3157894736842105E-2</v>
      </c>
      <c r="CM16" s="7">
        <f>Sheet4!CM16/Sheet4!$CZ16</f>
        <v>1.3157894736842105E-2</v>
      </c>
      <c r="CN16" s="7">
        <f>Sheet4!CN16/Sheet4!$CZ16</f>
        <v>1.3157894736842105E-2</v>
      </c>
      <c r="CO16" s="6">
        <f>Sheet4!CO16/Sheet4!$CZ16</f>
        <v>0</v>
      </c>
      <c r="CP16" s="6">
        <f>Sheet4!CP16/Sheet4!$CZ16</f>
        <v>0</v>
      </c>
      <c r="CQ16" s="6">
        <f>Sheet4!CQ16/Sheet4!$CZ16</f>
        <v>0</v>
      </c>
      <c r="CR16" s="6">
        <f>Sheet4!CR16/Sheet4!$CZ16</f>
        <v>0</v>
      </c>
      <c r="CS16" s="6">
        <f>Sheet4!CS16/Sheet4!$CZ16</f>
        <v>0</v>
      </c>
      <c r="CT16" s="6">
        <f>Sheet4!CT16/Sheet4!$CZ16</f>
        <v>0</v>
      </c>
      <c r="CU16" s="6">
        <f>Sheet4!CU16/Sheet4!$CZ16</f>
        <v>0</v>
      </c>
      <c r="CV16" s="6">
        <f>Sheet4!CV16/Sheet4!$CZ16</f>
        <v>0</v>
      </c>
      <c r="CW16" s="6">
        <f>Sheet4!CW16/Sheet4!$CZ16</f>
        <v>0</v>
      </c>
      <c r="CX16" s="6">
        <f>Sheet4!CX16/Sheet4!$CZ16</f>
        <v>0</v>
      </c>
      <c r="CZ16" s="6">
        <f t="shared" si="5"/>
        <v>1.0000000000000011</v>
      </c>
      <c r="DA16" s="10">
        <f t="shared" si="6"/>
        <v>1.3157894736842105E-2</v>
      </c>
      <c r="DB16" s="10">
        <f t="shared" si="19"/>
        <v>1.3281087605833617E-23</v>
      </c>
      <c r="DC16">
        <f t="shared" ca="1" si="7"/>
        <v>2</v>
      </c>
      <c r="DD16">
        <f t="shared" ca="1" si="8"/>
        <v>2.6315789473684209E-2</v>
      </c>
      <c r="DF16">
        <f t="shared" ca="1" si="20"/>
        <v>49</v>
      </c>
      <c r="DG16" t="str">
        <f ca="1">IF(DF16&gt;=100,COUNT($DF$3:DF16),"")</f>
        <v/>
      </c>
      <c r="DH16" s="17">
        <f ca="1">IF(ISERROR(VLOOKUP((DC16+DH15),Sheet7!L:M,2,FALSE)),(DF16),VLOOKUP((DC16+DH15),Sheet7!L:M,2,FALSE))</f>
        <v>49</v>
      </c>
      <c r="DI16" t="str">
        <f ca="1">IF(DH16&gt;=100,COUNT($DH$3:DH16),"")</f>
        <v/>
      </c>
      <c r="DM16">
        <v>15</v>
      </c>
      <c r="DN16">
        <v>98.875600000000006</v>
      </c>
      <c r="DO16">
        <v>20.478100000000001</v>
      </c>
      <c r="DP16">
        <v>91.858999999999995</v>
      </c>
      <c r="DQ16">
        <v>77.540700000000001</v>
      </c>
      <c r="DR16">
        <v>18.059100000000001</v>
      </c>
      <c r="DV16">
        <f t="shared" si="21"/>
        <v>6</v>
      </c>
      <c r="DW16">
        <f t="shared" si="9"/>
        <v>2</v>
      </c>
      <c r="DX16">
        <f t="shared" si="10"/>
        <v>6</v>
      </c>
      <c r="DY16">
        <f t="shared" si="11"/>
        <v>5</v>
      </c>
      <c r="DZ16">
        <f t="shared" si="12"/>
        <v>2</v>
      </c>
      <c r="ED16" s="18">
        <f t="shared" si="22"/>
        <v>61</v>
      </c>
      <c r="EE16" s="18" t="str">
        <f>IF(ED16&gt;=100,COUNT($ED$2:ED16),"")</f>
        <v/>
      </c>
      <c r="EG16" s="18">
        <f t="shared" si="13"/>
        <v>53</v>
      </c>
      <c r="EH16" s="18" t="str">
        <f>IF(EG16&gt;=100,COUNT($EG$2:EG16),"")</f>
        <v/>
      </c>
      <c r="EJ16" s="18">
        <f t="shared" si="14"/>
        <v>52</v>
      </c>
      <c r="EK16" s="18" t="str">
        <f>IF(EJ16&gt;=100,COUNT($EJ$2:EJ16),"")</f>
        <v/>
      </c>
      <c r="EM16" s="18">
        <f t="shared" si="15"/>
        <v>59</v>
      </c>
      <c r="EN16" s="18" t="str">
        <f>IF(EM16&gt;=100,COUNT($EM$2:EM16),"")</f>
        <v/>
      </c>
      <c r="EP16" s="18">
        <f t="shared" si="16"/>
        <v>52</v>
      </c>
      <c r="EQ16" s="18" t="str">
        <f>IF(EP16&gt;=100,COUNT($EP$2:EP16),"")</f>
        <v/>
      </c>
      <c r="EW16" s="17">
        <f>IF(ISERROR(VLOOKUP(EW15+DV16,Sheet7!L:M,2,FALSE)),ED16,VLOOKUP(EW15+DV16,Sheet7!L:M,2,FALSE))</f>
        <v>61</v>
      </c>
      <c r="EX16" s="17" t="str">
        <f>IF(EW16&gt;=100,COUNT($EW$2:EW16),"")</f>
        <v/>
      </c>
      <c r="EZ16" s="17">
        <f>IF(ISERROR(VLOOKUP(EZ15+DW16,Sheet7!L:M,2,FALSE)),EG16,VLOOKUP(EZ15+DW16,Sheet7!L:M,2,FALSE))</f>
        <v>74</v>
      </c>
      <c r="FA16" s="17" t="str">
        <f>IF(EZ16&gt;=100,COUNT($EZ$2:EZ16),"")</f>
        <v/>
      </c>
      <c r="FC16" s="17">
        <f>IF(ISERROR(VLOOKUP(FC15+DX16,Sheet7!L:M,2,FALSE)),EJ16,VLOOKUP(FC15+DX16,Sheet7!L:M,2,FALSE))</f>
        <v>52</v>
      </c>
      <c r="FD16" s="17" t="str">
        <f>IF(FC16&gt;=100,COUNT($FC$2:FC16),"")</f>
        <v/>
      </c>
      <c r="FF16">
        <f t="shared" si="17"/>
        <v>0</v>
      </c>
      <c r="FG16" t="str">
        <f>IF(FF16&gt;=100,COUNT($EM$2:FF16),"")</f>
        <v/>
      </c>
      <c r="FI16">
        <f t="shared" si="18"/>
        <v>0</v>
      </c>
      <c r="FJ16" t="str">
        <f>IF(FI16&gt;=100,COUNT($EP$2:FI16),"")</f>
        <v/>
      </c>
    </row>
    <row r="17" spans="1:166" x14ac:dyDescent="0.25">
      <c r="A17">
        <v>16</v>
      </c>
      <c r="B17" s="6">
        <f>Sheet4!B17/Sheet4!$CZ17</f>
        <v>0</v>
      </c>
      <c r="C17" s="6">
        <f>Sheet4!C17/Sheet4!$CZ17</f>
        <v>0</v>
      </c>
      <c r="D17" s="6">
        <f>Sheet4!D17/Sheet4!$CZ17</f>
        <v>0</v>
      </c>
      <c r="E17" s="6">
        <f>Sheet4!E17/Sheet4!$CZ17</f>
        <v>0</v>
      </c>
      <c r="F17" s="6">
        <f>Sheet4!F17/Sheet4!$CZ17</f>
        <v>0</v>
      </c>
      <c r="G17" s="6">
        <f>Sheet4!G17/Sheet4!$CZ17</f>
        <v>0</v>
      </c>
      <c r="H17" s="6">
        <f>Sheet4!H17/Sheet4!$CZ17</f>
        <v>0</v>
      </c>
      <c r="I17" s="6">
        <f>Sheet4!I17/Sheet4!$CZ17</f>
        <v>0</v>
      </c>
      <c r="J17" s="6">
        <f>Sheet4!J17/Sheet4!$CZ17</f>
        <v>0</v>
      </c>
      <c r="K17" s="6">
        <f>Sheet4!K17/Sheet4!$CZ17</f>
        <v>0</v>
      </c>
      <c r="L17" s="6">
        <f>Sheet4!L17/Sheet4!$CZ17</f>
        <v>0</v>
      </c>
      <c r="M17" s="6">
        <f>Sheet4!M17/Sheet4!$CZ17</f>
        <v>0</v>
      </c>
      <c r="N17" s="6">
        <f>Sheet4!N17/Sheet4!$CZ17</f>
        <v>0</v>
      </c>
      <c r="O17" s="6">
        <f>Sheet4!O17/Sheet4!$CZ17</f>
        <v>0</v>
      </c>
      <c r="P17" s="6">
        <f>Sheet4!P17/Sheet4!$CZ17</f>
        <v>0</v>
      </c>
      <c r="Q17" s="6">
        <f>Sheet4!Q17/Sheet4!$CZ17</f>
        <v>0</v>
      </c>
      <c r="R17" s="7">
        <f>Sheet4!R17/Sheet4!$CZ17</f>
        <v>1.2345679012345678E-2</v>
      </c>
      <c r="S17" s="7">
        <f>Sheet4!S17/Sheet4!$CZ17</f>
        <v>1.2345679012345678E-2</v>
      </c>
      <c r="T17" s="7">
        <f>Sheet4!T17/Sheet4!$CZ17</f>
        <v>1.2345679012345678E-2</v>
      </c>
      <c r="U17" s="7">
        <f>Sheet4!U17/Sheet4!$CZ17</f>
        <v>1.2345679012345678E-2</v>
      </c>
      <c r="V17" s="7">
        <f>Sheet4!V17/Sheet4!$CZ17</f>
        <v>1.2345679012345678E-2</v>
      </c>
      <c r="W17" s="7">
        <f>Sheet4!W17/Sheet4!$CZ17</f>
        <v>1.2345679012345678E-2</v>
      </c>
      <c r="X17" s="7">
        <f>Sheet4!X17/Sheet4!$CZ17</f>
        <v>1.2345679012345678E-2</v>
      </c>
      <c r="Y17" s="7">
        <f>Sheet4!Y17/Sheet4!$CZ17</f>
        <v>1.2345679012345678E-2</v>
      </c>
      <c r="Z17" s="7">
        <f>Sheet4!Z17/Sheet4!$CZ17</f>
        <v>1.2345679012345678E-2</v>
      </c>
      <c r="AA17" s="7">
        <f>Sheet4!AA17/Sheet4!$CZ17</f>
        <v>1.2345679012345678E-2</v>
      </c>
      <c r="AB17" s="7">
        <f>Sheet4!AB17/Sheet4!$CZ17</f>
        <v>1.2345679012345678E-2</v>
      </c>
      <c r="AC17" s="7">
        <f>Sheet4!AC17/Sheet4!$CZ17</f>
        <v>1.2345679012345678E-2</v>
      </c>
      <c r="AD17" s="7">
        <f>Sheet4!AD17/Sheet4!$CZ17</f>
        <v>1.2345679012345678E-2</v>
      </c>
      <c r="AE17" s="7">
        <f>Sheet4!AE17/Sheet4!$CZ17</f>
        <v>1.2345679012345678E-2</v>
      </c>
      <c r="AF17" s="7">
        <f>Sheet4!AF17/Sheet4!$CZ17</f>
        <v>1.2345679012345678E-2</v>
      </c>
      <c r="AG17" s="7">
        <f>Sheet4!AG17/Sheet4!$CZ17</f>
        <v>1.2345679012345678E-2</v>
      </c>
      <c r="AH17" s="7">
        <f>Sheet4!AH17/Sheet4!$CZ17</f>
        <v>1.2345679012345678E-2</v>
      </c>
      <c r="AI17" s="7">
        <f>Sheet4!AI17/Sheet4!$CZ17</f>
        <v>1.2345679012345678E-2</v>
      </c>
      <c r="AJ17" s="7">
        <f>Sheet4!AJ17/Sheet4!$CZ17</f>
        <v>1.2345679012345678E-2</v>
      </c>
      <c r="AK17" s="7">
        <f>Sheet4!AK17/Sheet4!$CZ17</f>
        <v>1.2345679012345678E-2</v>
      </c>
      <c r="AL17" s="7">
        <f>Sheet4!AL17/Sheet4!$CZ17</f>
        <v>1.2345679012345678E-2</v>
      </c>
      <c r="AM17" s="7">
        <f>Sheet4!AM17/Sheet4!$CZ17</f>
        <v>1.2345679012345678E-2</v>
      </c>
      <c r="AN17" s="7">
        <f>Sheet4!AN17/Sheet4!$CZ17</f>
        <v>1.2345679012345678E-2</v>
      </c>
      <c r="AO17" s="7">
        <f>Sheet4!AO17/Sheet4!$CZ17</f>
        <v>1.2345679012345678E-2</v>
      </c>
      <c r="AP17" s="7">
        <f>Sheet4!AP17/Sheet4!$CZ17</f>
        <v>1.2345679012345678E-2</v>
      </c>
      <c r="AQ17" s="7">
        <f>Sheet4!AQ17/Sheet4!$CZ17</f>
        <v>1.2345679012345678E-2</v>
      </c>
      <c r="AR17" s="7">
        <f>Sheet4!AR17/Sheet4!$CZ17</f>
        <v>1.2345679012345678E-2</v>
      </c>
      <c r="AS17" s="7">
        <f>Sheet4!AS17/Sheet4!$CZ17</f>
        <v>1.2345679012345678E-2</v>
      </c>
      <c r="AT17" s="7">
        <f>Sheet4!AT17/Sheet4!$CZ17</f>
        <v>1.2345679012345678E-2</v>
      </c>
      <c r="AU17" s="7">
        <f>Sheet4!AU17/Sheet4!$CZ17</f>
        <v>1.2345679012345678E-2</v>
      </c>
      <c r="AV17" s="7">
        <f>Sheet4!AV17/Sheet4!$CZ17</f>
        <v>1.2345679012345678E-2</v>
      </c>
      <c r="AW17" s="7">
        <f>Sheet4!AW17/Sheet4!$CZ17</f>
        <v>1.2345679012345678E-2</v>
      </c>
      <c r="AX17" s="7">
        <f>Sheet4!AX17/Sheet4!$CZ17</f>
        <v>1.2345679012345678E-2</v>
      </c>
      <c r="AY17" s="7">
        <f>Sheet4!AY17/Sheet4!$CZ17</f>
        <v>1.2345679012345678E-2</v>
      </c>
      <c r="AZ17" s="7">
        <f>Sheet4!AZ17/Sheet4!$CZ17</f>
        <v>1.2345679012345678E-2</v>
      </c>
      <c r="BA17" s="7">
        <f>Sheet4!BA17/Sheet4!$CZ17</f>
        <v>1.2345679012345678E-2</v>
      </c>
      <c r="BB17" s="7">
        <f>Sheet4!BB17/Sheet4!$CZ17</f>
        <v>1.2345679012345678E-2</v>
      </c>
      <c r="BC17" s="7">
        <f>Sheet4!BC17/Sheet4!$CZ17</f>
        <v>1.2345679012345678E-2</v>
      </c>
      <c r="BD17" s="7">
        <f>Sheet4!BD17/Sheet4!$CZ17</f>
        <v>1.2345679012345678E-2</v>
      </c>
      <c r="BE17" s="7">
        <f>Sheet4!BE17/Sheet4!$CZ17</f>
        <v>1.2345679012345678E-2</v>
      </c>
      <c r="BF17" s="7">
        <f>Sheet4!BF17/Sheet4!$CZ17</f>
        <v>1.2345679012345678E-2</v>
      </c>
      <c r="BG17" s="7">
        <f>Sheet4!BG17/Sheet4!$CZ17</f>
        <v>1.2345679012345678E-2</v>
      </c>
      <c r="BH17" s="7">
        <f>Sheet4!BH17/Sheet4!$CZ17</f>
        <v>1.2345679012345678E-2</v>
      </c>
      <c r="BI17" s="7">
        <f>Sheet4!BI17/Sheet4!$CZ17</f>
        <v>1.2345679012345678E-2</v>
      </c>
      <c r="BJ17" s="7">
        <f>Sheet4!BJ17/Sheet4!$CZ17</f>
        <v>1.2345679012345678E-2</v>
      </c>
      <c r="BK17" s="7">
        <f>Sheet4!BK17/Sheet4!$CZ17</f>
        <v>1.2345679012345678E-2</v>
      </c>
      <c r="BL17" s="7">
        <f>Sheet4!BL17/Sheet4!$CZ17</f>
        <v>1.2345679012345678E-2</v>
      </c>
      <c r="BM17" s="7">
        <f>Sheet4!BM17/Sheet4!$CZ17</f>
        <v>1.2345679012345678E-2</v>
      </c>
      <c r="BN17" s="7">
        <f>Sheet4!BN17/Sheet4!$CZ17</f>
        <v>1.2345679012345678E-2</v>
      </c>
      <c r="BO17" s="7">
        <f>Sheet4!BO17/Sheet4!$CZ17</f>
        <v>1.2345679012345678E-2</v>
      </c>
      <c r="BP17" s="7">
        <f>Sheet4!BP17/Sheet4!$CZ17</f>
        <v>1.2345679012345678E-2</v>
      </c>
      <c r="BQ17" s="7">
        <f>Sheet4!BQ17/Sheet4!$CZ17</f>
        <v>1.2345679012345678E-2</v>
      </c>
      <c r="BR17" s="7">
        <f>Sheet4!BR17/Sheet4!$CZ17</f>
        <v>1.2345679012345678E-2</v>
      </c>
      <c r="BS17" s="7">
        <f>Sheet4!BS17/Sheet4!$CZ17</f>
        <v>1.2345679012345678E-2</v>
      </c>
      <c r="BT17" s="7">
        <f>Sheet4!BT17/Sheet4!$CZ17</f>
        <v>1.2345679012345678E-2</v>
      </c>
      <c r="BU17" s="7">
        <f>Sheet4!BU17/Sheet4!$CZ17</f>
        <v>1.2345679012345678E-2</v>
      </c>
      <c r="BV17" s="7">
        <f>Sheet4!BV17/Sheet4!$CZ17</f>
        <v>1.2345679012345678E-2</v>
      </c>
      <c r="BW17" s="7">
        <f>Sheet4!BW17/Sheet4!$CZ17</f>
        <v>1.2345679012345678E-2</v>
      </c>
      <c r="BX17" s="7">
        <f>Sheet4!BX17/Sheet4!$CZ17</f>
        <v>1.2345679012345678E-2</v>
      </c>
      <c r="BY17" s="7">
        <f>Sheet4!BY17/Sheet4!$CZ17</f>
        <v>1.2345679012345678E-2</v>
      </c>
      <c r="BZ17" s="7">
        <f>Sheet4!BZ17/Sheet4!$CZ17</f>
        <v>1.2345679012345678E-2</v>
      </c>
      <c r="CA17" s="7">
        <f>Sheet4!CA17/Sheet4!$CZ17</f>
        <v>1.2345679012345678E-2</v>
      </c>
      <c r="CB17" s="7">
        <f>Sheet4!CB17/Sheet4!$CZ17</f>
        <v>1.2345679012345678E-2</v>
      </c>
      <c r="CC17" s="7">
        <f>Sheet4!CC17/Sheet4!$CZ17</f>
        <v>1.2345679012345678E-2</v>
      </c>
      <c r="CD17" s="7">
        <f>Sheet4!CD17/Sheet4!$CZ17</f>
        <v>1.2345679012345678E-2</v>
      </c>
      <c r="CE17" s="7">
        <f>Sheet4!CE17/Sheet4!$CZ17</f>
        <v>1.2345679012345678E-2</v>
      </c>
      <c r="CF17" s="7">
        <f>Sheet4!CF17/Sheet4!$CZ17</f>
        <v>1.2345679012345678E-2</v>
      </c>
      <c r="CG17" s="7">
        <f>Sheet4!CG17/Sheet4!$CZ17</f>
        <v>1.2345679012345678E-2</v>
      </c>
      <c r="CH17" s="7">
        <f>Sheet4!CH17/Sheet4!$CZ17</f>
        <v>1.2345679012345678E-2</v>
      </c>
      <c r="CI17" s="7">
        <f>Sheet4!CI17/Sheet4!$CZ17</f>
        <v>1.2345679012345678E-2</v>
      </c>
      <c r="CJ17" s="7">
        <f>Sheet4!CJ17/Sheet4!$CZ17</f>
        <v>1.2345679012345678E-2</v>
      </c>
      <c r="CK17" s="7">
        <f>Sheet4!CK17/Sheet4!$CZ17</f>
        <v>1.2345679012345678E-2</v>
      </c>
      <c r="CL17" s="7">
        <f>Sheet4!CL17/Sheet4!$CZ17</f>
        <v>1.2345679012345678E-2</v>
      </c>
      <c r="CM17" s="7">
        <f>Sheet4!CM17/Sheet4!$CZ17</f>
        <v>1.2345679012345678E-2</v>
      </c>
      <c r="CN17" s="7">
        <f>Sheet4!CN17/Sheet4!$CZ17</f>
        <v>1.2345679012345678E-2</v>
      </c>
      <c r="CO17" s="7">
        <f>Sheet4!CO17/Sheet4!$CZ17</f>
        <v>1.2345679012345678E-2</v>
      </c>
      <c r="CP17" s="7">
        <f>Sheet4!CP17/Sheet4!$CZ17</f>
        <v>1.2345679012345678E-2</v>
      </c>
      <c r="CQ17" s="7">
        <f>Sheet4!CQ17/Sheet4!$CZ17</f>
        <v>1.2345679012345678E-2</v>
      </c>
      <c r="CR17" s="7">
        <f>Sheet4!CR17/Sheet4!$CZ17</f>
        <v>1.2345679012345678E-2</v>
      </c>
      <c r="CS17" s="7">
        <f>Sheet4!CS17/Sheet4!$CZ17</f>
        <v>1.2345679012345678E-2</v>
      </c>
      <c r="CT17" s="7">
        <f>Sheet4!CT17/Sheet4!$CZ17</f>
        <v>1.2345679012345678E-2</v>
      </c>
      <c r="CU17" s="6">
        <f>Sheet4!CU17/Sheet4!$CZ17</f>
        <v>0</v>
      </c>
      <c r="CV17" s="6">
        <f>Sheet4!CV17/Sheet4!$CZ17</f>
        <v>0</v>
      </c>
      <c r="CW17" s="6">
        <f>Sheet4!CW17/Sheet4!$CZ17</f>
        <v>0</v>
      </c>
      <c r="CX17" s="6">
        <f>Sheet4!CX17/Sheet4!$CZ17</f>
        <v>0</v>
      </c>
      <c r="CZ17" s="6">
        <f t="shared" si="5"/>
        <v>1.0000000000000022</v>
      </c>
      <c r="DA17" s="10">
        <f t="shared" si="6"/>
        <v>1.2345679012345678E-2</v>
      </c>
      <c r="DB17" s="10">
        <f t="shared" si="19"/>
        <v>1.6396404451646439E-25</v>
      </c>
      <c r="DC17">
        <f t="shared" ca="1" si="7"/>
        <v>3</v>
      </c>
      <c r="DD17">
        <f t="shared" ca="1" si="8"/>
        <v>3.7037037037037035E-2</v>
      </c>
      <c r="DF17">
        <f t="shared" ca="1" si="20"/>
        <v>52</v>
      </c>
      <c r="DG17" t="str">
        <f ca="1">IF(DF17&gt;=100,COUNT($DF$3:DF17),"")</f>
        <v/>
      </c>
      <c r="DH17" s="17">
        <f ca="1">IF(ISERROR(VLOOKUP((DC17+DH16),Sheet7!L:M,2,FALSE)),(DF17),VLOOKUP((DC17+DH16),Sheet7!L:M,2,FALSE))</f>
        <v>52</v>
      </c>
      <c r="DI17" t="str">
        <f ca="1">IF(DH17&gt;=100,COUNT($DH$3:DH17),"")</f>
        <v/>
      </c>
      <c r="DM17">
        <v>16</v>
      </c>
      <c r="DN17">
        <v>27.038499999999999</v>
      </c>
      <c r="DO17">
        <v>63.075699999999998</v>
      </c>
      <c r="DP17">
        <v>53.6145</v>
      </c>
      <c r="DQ17">
        <v>32.493699999999997</v>
      </c>
      <c r="DR17">
        <v>71.927800000000005</v>
      </c>
      <c r="DV17">
        <f t="shared" si="21"/>
        <v>2</v>
      </c>
      <c r="DW17">
        <f t="shared" si="9"/>
        <v>4</v>
      </c>
      <c r="DX17">
        <f t="shared" si="10"/>
        <v>4</v>
      </c>
      <c r="DY17">
        <f t="shared" si="11"/>
        <v>2</v>
      </c>
      <c r="DZ17">
        <f t="shared" si="12"/>
        <v>5</v>
      </c>
      <c r="ED17" s="18">
        <f t="shared" si="22"/>
        <v>63</v>
      </c>
      <c r="EE17" s="18" t="str">
        <f>IF(ED17&gt;=100,COUNT($ED$2:ED17),"")</f>
        <v/>
      </c>
      <c r="EG17" s="18">
        <f t="shared" si="13"/>
        <v>57</v>
      </c>
      <c r="EH17" s="18" t="str">
        <f>IF(EG17&gt;=100,COUNT($EG$2:EG17),"")</f>
        <v/>
      </c>
      <c r="EJ17" s="18">
        <f t="shared" si="14"/>
        <v>56</v>
      </c>
      <c r="EK17" s="18" t="str">
        <f>IF(EJ17&gt;=100,COUNT($EJ$2:EJ17),"")</f>
        <v/>
      </c>
      <c r="EM17" s="18">
        <f t="shared" si="15"/>
        <v>61</v>
      </c>
      <c r="EN17" s="18" t="str">
        <f>IF(EM17&gt;=100,COUNT($EM$2:EM17),"")</f>
        <v/>
      </c>
      <c r="EP17" s="18">
        <f t="shared" si="16"/>
        <v>57</v>
      </c>
      <c r="EQ17" s="18" t="str">
        <f>IF(EP17&gt;=100,COUNT($EP$2:EP17),"")</f>
        <v/>
      </c>
      <c r="EW17" s="17">
        <f>IF(ISERROR(VLOOKUP(EW16+DV17,Sheet7!L:M,2,FALSE)),ED17,VLOOKUP(EW16+DV17,Sheet7!L:M,2,FALSE))</f>
        <v>86</v>
      </c>
      <c r="EX17" s="17" t="str">
        <f>IF(EW17&gt;=100,COUNT($EW$2:EW17),"")</f>
        <v/>
      </c>
      <c r="EZ17" s="17">
        <f>IF(ISERROR(VLOOKUP(EZ16+DW17,Sheet7!L:M,2,FALSE)),EG17,VLOOKUP(EZ16+DW17,Sheet7!L:M,2,FALSE))</f>
        <v>57</v>
      </c>
      <c r="FA17" s="17" t="str">
        <f>IF(EZ17&gt;=100,COUNT($EZ$2:EZ17),"")</f>
        <v/>
      </c>
      <c r="FC17" s="17">
        <f>IF(ISERROR(VLOOKUP(FC16+DX17,Sheet7!L:M,2,FALSE)),EJ17,VLOOKUP(FC16+DX17,Sheet7!L:M,2,FALSE))</f>
        <v>56</v>
      </c>
      <c r="FD17" s="17" t="str">
        <f>IF(FC17&gt;=100,COUNT($FC$2:FC17),"")</f>
        <v/>
      </c>
      <c r="FF17">
        <f t="shared" si="17"/>
        <v>0</v>
      </c>
      <c r="FG17" t="str">
        <f>IF(FF17&gt;=100,COUNT($EM$2:FF17),"")</f>
        <v/>
      </c>
      <c r="FI17">
        <f t="shared" si="18"/>
        <v>0</v>
      </c>
      <c r="FJ17" t="str">
        <f>IF(FI17&gt;=100,COUNT($EP$2:FI17),"")</f>
        <v/>
      </c>
    </row>
    <row r="18" spans="1:166" x14ac:dyDescent="0.25">
      <c r="A18">
        <v>17</v>
      </c>
      <c r="B18" s="6">
        <f>Sheet4!B18/Sheet4!$CZ18</f>
        <v>0</v>
      </c>
      <c r="C18" s="6">
        <f>Sheet4!C18/Sheet4!$CZ18</f>
        <v>0</v>
      </c>
      <c r="D18" s="6">
        <f>Sheet4!D18/Sheet4!$CZ18</f>
        <v>0</v>
      </c>
      <c r="E18" s="6">
        <f>Sheet4!E18/Sheet4!$CZ18</f>
        <v>0</v>
      </c>
      <c r="F18" s="6">
        <f>Sheet4!F18/Sheet4!$CZ18</f>
        <v>0</v>
      </c>
      <c r="G18" s="6">
        <f>Sheet4!G18/Sheet4!$CZ18</f>
        <v>0</v>
      </c>
      <c r="H18" s="6">
        <f>Sheet4!H18/Sheet4!$CZ18</f>
        <v>0</v>
      </c>
      <c r="I18" s="6">
        <f>Sheet4!I18/Sheet4!$CZ18</f>
        <v>0</v>
      </c>
      <c r="J18" s="6">
        <f>Sheet4!J18/Sheet4!$CZ18</f>
        <v>0</v>
      </c>
      <c r="K18" s="6">
        <f>Sheet4!K18/Sheet4!$CZ18</f>
        <v>0</v>
      </c>
      <c r="L18" s="6">
        <f>Sheet4!L18/Sheet4!$CZ18</f>
        <v>0</v>
      </c>
      <c r="M18" s="6">
        <f>Sheet4!M18/Sheet4!$CZ18</f>
        <v>0</v>
      </c>
      <c r="N18" s="6">
        <f>Sheet4!N18/Sheet4!$CZ18</f>
        <v>0</v>
      </c>
      <c r="O18" s="6">
        <f>Sheet4!O18/Sheet4!$CZ18</f>
        <v>0</v>
      </c>
      <c r="P18" s="6">
        <f>Sheet4!P18/Sheet4!$CZ18</f>
        <v>0</v>
      </c>
      <c r="Q18" s="6">
        <f>Sheet4!Q18/Sheet4!$CZ18</f>
        <v>0</v>
      </c>
      <c r="R18" s="6">
        <f>Sheet4!R18/Sheet4!$CZ18</f>
        <v>0</v>
      </c>
      <c r="S18" s="7">
        <f>Sheet4!S18/Sheet4!$CZ18</f>
        <v>1.1904761904761904E-2</v>
      </c>
      <c r="T18" s="7">
        <f>Sheet4!T18/Sheet4!$CZ18</f>
        <v>1.1904761904761904E-2</v>
      </c>
      <c r="U18" s="7">
        <f>Sheet4!U18/Sheet4!$CZ18</f>
        <v>1.1904761904761904E-2</v>
      </c>
      <c r="V18" s="7">
        <f>Sheet4!V18/Sheet4!$CZ18</f>
        <v>1.1904761904761904E-2</v>
      </c>
      <c r="W18" s="7">
        <f>Sheet4!W18/Sheet4!$CZ18</f>
        <v>1.1904761904761904E-2</v>
      </c>
      <c r="X18" s="7">
        <f>Sheet4!X18/Sheet4!$CZ18</f>
        <v>1.1904761904761904E-2</v>
      </c>
      <c r="Y18" s="7">
        <f>Sheet4!Y18/Sheet4!$CZ18</f>
        <v>1.1904761904761904E-2</v>
      </c>
      <c r="Z18" s="7">
        <f>Sheet4!Z18/Sheet4!$CZ18</f>
        <v>1.1904761904761904E-2</v>
      </c>
      <c r="AA18" s="7">
        <f>Sheet4!AA18/Sheet4!$CZ18</f>
        <v>1.1904761904761904E-2</v>
      </c>
      <c r="AB18" s="7">
        <f>Sheet4!AB18/Sheet4!$CZ18</f>
        <v>1.1904761904761904E-2</v>
      </c>
      <c r="AC18" s="7">
        <f>Sheet4!AC18/Sheet4!$CZ18</f>
        <v>1.1904761904761904E-2</v>
      </c>
      <c r="AD18" s="7">
        <f>Sheet4!AD18/Sheet4!$CZ18</f>
        <v>1.1904761904761904E-2</v>
      </c>
      <c r="AE18" s="7">
        <f>Sheet4!AE18/Sheet4!$CZ18</f>
        <v>1.1904761904761904E-2</v>
      </c>
      <c r="AF18" s="7">
        <f>Sheet4!AF18/Sheet4!$CZ18</f>
        <v>1.1904761904761904E-2</v>
      </c>
      <c r="AG18" s="7">
        <f>Sheet4!AG18/Sheet4!$CZ18</f>
        <v>1.1904761904761904E-2</v>
      </c>
      <c r="AH18" s="7">
        <f>Sheet4!AH18/Sheet4!$CZ18</f>
        <v>1.1904761904761904E-2</v>
      </c>
      <c r="AI18" s="7">
        <f>Sheet4!AI18/Sheet4!$CZ18</f>
        <v>1.1904761904761904E-2</v>
      </c>
      <c r="AJ18" s="7">
        <f>Sheet4!AJ18/Sheet4!$CZ18</f>
        <v>1.1904761904761904E-2</v>
      </c>
      <c r="AK18" s="7">
        <f>Sheet4!AK18/Sheet4!$CZ18</f>
        <v>1.1904761904761904E-2</v>
      </c>
      <c r="AL18" s="7">
        <f>Sheet4!AL18/Sheet4!$CZ18</f>
        <v>1.1904761904761904E-2</v>
      </c>
      <c r="AM18" s="7">
        <f>Sheet4!AM18/Sheet4!$CZ18</f>
        <v>1.1904761904761904E-2</v>
      </c>
      <c r="AN18" s="7">
        <f>Sheet4!AN18/Sheet4!$CZ18</f>
        <v>1.1904761904761904E-2</v>
      </c>
      <c r="AO18" s="7">
        <f>Sheet4!AO18/Sheet4!$CZ18</f>
        <v>1.1904761904761904E-2</v>
      </c>
      <c r="AP18" s="7">
        <f>Sheet4!AP18/Sheet4!$CZ18</f>
        <v>1.1904761904761904E-2</v>
      </c>
      <c r="AQ18" s="7">
        <f>Sheet4!AQ18/Sheet4!$CZ18</f>
        <v>1.1904761904761904E-2</v>
      </c>
      <c r="AR18" s="7">
        <f>Sheet4!AR18/Sheet4!$CZ18</f>
        <v>1.1904761904761904E-2</v>
      </c>
      <c r="AS18" s="7">
        <f>Sheet4!AS18/Sheet4!$CZ18</f>
        <v>1.1904761904761904E-2</v>
      </c>
      <c r="AT18" s="7">
        <f>Sheet4!AT18/Sheet4!$CZ18</f>
        <v>1.1904761904761904E-2</v>
      </c>
      <c r="AU18" s="7">
        <f>Sheet4!AU18/Sheet4!$CZ18</f>
        <v>1.1904761904761904E-2</v>
      </c>
      <c r="AV18" s="7">
        <f>Sheet4!AV18/Sheet4!$CZ18</f>
        <v>1.1904761904761904E-2</v>
      </c>
      <c r="AW18" s="7">
        <f>Sheet4!AW18/Sheet4!$CZ18</f>
        <v>1.1904761904761904E-2</v>
      </c>
      <c r="AX18" s="7">
        <f>Sheet4!AX18/Sheet4!$CZ18</f>
        <v>1.1904761904761904E-2</v>
      </c>
      <c r="AY18" s="7">
        <f>Sheet4!AY18/Sheet4!$CZ18</f>
        <v>1.1904761904761904E-2</v>
      </c>
      <c r="AZ18" s="7">
        <f>Sheet4!AZ18/Sheet4!$CZ18</f>
        <v>1.1904761904761904E-2</v>
      </c>
      <c r="BA18" s="7">
        <f>Sheet4!BA18/Sheet4!$CZ18</f>
        <v>1.1904761904761904E-2</v>
      </c>
      <c r="BB18" s="7">
        <f>Sheet4!BB18/Sheet4!$CZ18</f>
        <v>1.1904761904761904E-2</v>
      </c>
      <c r="BC18" s="7">
        <f>Sheet4!BC18/Sheet4!$CZ18</f>
        <v>1.1904761904761904E-2</v>
      </c>
      <c r="BD18" s="7">
        <f>Sheet4!BD18/Sheet4!$CZ18</f>
        <v>1.1904761904761904E-2</v>
      </c>
      <c r="BE18" s="7">
        <f>Sheet4!BE18/Sheet4!$CZ18</f>
        <v>1.1904761904761904E-2</v>
      </c>
      <c r="BF18" s="7">
        <f>Sheet4!BF18/Sheet4!$CZ18</f>
        <v>1.1904761904761904E-2</v>
      </c>
      <c r="BG18" s="7">
        <f>Sheet4!BG18/Sheet4!$CZ18</f>
        <v>1.1904761904761904E-2</v>
      </c>
      <c r="BH18" s="7">
        <f>Sheet4!BH18/Sheet4!$CZ18</f>
        <v>1.1904761904761904E-2</v>
      </c>
      <c r="BI18" s="7">
        <f>Sheet4!BI18/Sheet4!$CZ18</f>
        <v>1.1904761904761904E-2</v>
      </c>
      <c r="BJ18" s="7">
        <f>Sheet4!BJ18/Sheet4!$CZ18</f>
        <v>1.1904761904761904E-2</v>
      </c>
      <c r="BK18" s="7">
        <f>Sheet4!BK18/Sheet4!$CZ18</f>
        <v>1.1904761904761904E-2</v>
      </c>
      <c r="BL18" s="7">
        <f>Sheet4!BL18/Sheet4!$CZ18</f>
        <v>1.1904761904761904E-2</v>
      </c>
      <c r="BM18" s="7">
        <f>Sheet4!BM18/Sheet4!$CZ18</f>
        <v>1.1904761904761904E-2</v>
      </c>
      <c r="BN18" s="7">
        <f>Sheet4!BN18/Sheet4!$CZ18</f>
        <v>1.1904761904761904E-2</v>
      </c>
      <c r="BO18" s="7">
        <f>Sheet4!BO18/Sheet4!$CZ18</f>
        <v>1.1904761904761904E-2</v>
      </c>
      <c r="BP18" s="7">
        <f>Sheet4!BP18/Sheet4!$CZ18</f>
        <v>1.1904761904761904E-2</v>
      </c>
      <c r="BQ18" s="7">
        <f>Sheet4!BQ18/Sheet4!$CZ18</f>
        <v>1.1904761904761904E-2</v>
      </c>
      <c r="BR18" s="7">
        <f>Sheet4!BR18/Sheet4!$CZ18</f>
        <v>1.1904761904761904E-2</v>
      </c>
      <c r="BS18" s="7">
        <f>Sheet4!BS18/Sheet4!$CZ18</f>
        <v>1.1904761904761904E-2</v>
      </c>
      <c r="BT18" s="7">
        <f>Sheet4!BT18/Sheet4!$CZ18</f>
        <v>1.1904761904761904E-2</v>
      </c>
      <c r="BU18" s="7">
        <f>Sheet4!BU18/Sheet4!$CZ18</f>
        <v>1.1904761904761904E-2</v>
      </c>
      <c r="BV18" s="7">
        <f>Sheet4!BV18/Sheet4!$CZ18</f>
        <v>1.1904761904761904E-2</v>
      </c>
      <c r="BW18" s="7">
        <f>Sheet4!BW18/Sheet4!$CZ18</f>
        <v>1.1904761904761904E-2</v>
      </c>
      <c r="BX18" s="7">
        <f>Sheet4!BX18/Sheet4!$CZ18</f>
        <v>1.1904761904761904E-2</v>
      </c>
      <c r="BY18" s="7">
        <f>Sheet4!BY18/Sheet4!$CZ18</f>
        <v>1.1904761904761904E-2</v>
      </c>
      <c r="BZ18" s="7">
        <f>Sheet4!BZ18/Sheet4!$CZ18</f>
        <v>1.1904761904761904E-2</v>
      </c>
      <c r="CA18" s="7">
        <f>Sheet4!CA18/Sheet4!$CZ18</f>
        <v>1.1904761904761904E-2</v>
      </c>
      <c r="CB18" s="7">
        <f>Sheet4!CB18/Sheet4!$CZ18</f>
        <v>1.1904761904761904E-2</v>
      </c>
      <c r="CC18" s="7">
        <f>Sheet4!CC18/Sheet4!$CZ18</f>
        <v>1.1904761904761904E-2</v>
      </c>
      <c r="CD18" s="7">
        <f>Sheet4!CD18/Sheet4!$CZ18</f>
        <v>1.1904761904761904E-2</v>
      </c>
      <c r="CE18" s="7">
        <f>Sheet4!CE18/Sheet4!$CZ18</f>
        <v>1.1904761904761904E-2</v>
      </c>
      <c r="CF18" s="7">
        <f>Sheet4!CF18/Sheet4!$CZ18</f>
        <v>1.1904761904761904E-2</v>
      </c>
      <c r="CG18" s="7">
        <f>Sheet4!CG18/Sheet4!$CZ18</f>
        <v>1.1904761904761904E-2</v>
      </c>
      <c r="CH18" s="7">
        <f>Sheet4!CH18/Sheet4!$CZ18</f>
        <v>1.1904761904761904E-2</v>
      </c>
      <c r="CI18" s="7">
        <f>Sheet4!CI18/Sheet4!$CZ18</f>
        <v>1.1904761904761904E-2</v>
      </c>
      <c r="CJ18" s="7">
        <f>Sheet4!CJ18/Sheet4!$CZ18</f>
        <v>1.1904761904761904E-2</v>
      </c>
      <c r="CK18" s="7">
        <f>Sheet4!CK18/Sheet4!$CZ18</f>
        <v>1.1904761904761904E-2</v>
      </c>
      <c r="CL18" s="7">
        <f>Sheet4!CL18/Sheet4!$CZ18</f>
        <v>1.1904761904761904E-2</v>
      </c>
      <c r="CM18" s="7">
        <f>Sheet4!CM18/Sheet4!$CZ18</f>
        <v>1.1904761904761904E-2</v>
      </c>
      <c r="CN18" s="7">
        <f>Sheet4!CN18/Sheet4!$CZ18</f>
        <v>1.1904761904761904E-2</v>
      </c>
      <c r="CO18" s="7">
        <f>Sheet4!CO18/Sheet4!$CZ18</f>
        <v>1.1904761904761904E-2</v>
      </c>
      <c r="CP18" s="7">
        <f>Sheet4!CP18/Sheet4!$CZ18</f>
        <v>1.1904761904761904E-2</v>
      </c>
      <c r="CQ18" s="7">
        <f>Sheet4!CQ18/Sheet4!$CZ18</f>
        <v>1.1904761904761904E-2</v>
      </c>
      <c r="CR18" s="7">
        <f>Sheet4!CR18/Sheet4!$CZ18</f>
        <v>1.1904761904761904E-2</v>
      </c>
      <c r="CS18" s="7">
        <f>Sheet4!CS18/Sheet4!$CZ18</f>
        <v>1.1904761904761904E-2</v>
      </c>
      <c r="CT18" s="7">
        <f>Sheet4!CT18/Sheet4!$CZ18</f>
        <v>1.1904761904761904E-2</v>
      </c>
      <c r="CU18" s="7">
        <f>Sheet4!CU18/Sheet4!$CZ18</f>
        <v>1.1904761904761904E-2</v>
      </c>
      <c r="CV18" s="7">
        <f>Sheet4!CV18/Sheet4!$CZ18</f>
        <v>1.1904761904761904E-2</v>
      </c>
      <c r="CW18" s="7">
        <f>Sheet4!CW18/Sheet4!$CZ18</f>
        <v>1.1904761904761904E-2</v>
      </c>
      <c r="CX18" s="7">
        <f>Sheet4!CX18/Sheet4!$CZ18</f>
        <v>1.1904761904761904E-2</v>
      </c>
      <c r="CZ18" s="6">
        <f t="shared" si="5"/>
        <v>0.99999999999999856</v>
      </c>
      <c r="DA18" s="10">
        <f t="shared" si="6"/>
        <v>1.1904761904761904E-2</v>
      </c>
      <c r="DB18" s="10">
        <f t="shared" si="19"/>
        <v>1.9519529109102902E-27</v>
      </c>
      <c r="DC18">
        <f t="shared" ca="1" si="7"/>
        <v>1</v>
      </c>
      <c r="DD18">
        <f t="shared" ca="1" si="8"/>
        <v>1.1904761904761904E-2</v>
      </c>
      <c r="DF18">
        <f t="shared" ca="1" si="20"/>
        <v>53</v>
      </c>
      <c r="DG18" t="str">
        <f ca="1">IF(DF18&gt;=100,COUNT($DF$3:DF18),"")</f>
        <v/>
      </c>
      <c r="DH18" s="17">
        <f ca="1">IF(ISERROR(VLOOKUP((DC18+DH17),Sheet7!L:M,2,FALSE)),(DF18),VLOOKUP((DC18+DH17),Sheet7!L:M,2,FALSE))</f>
        <v>74</v>
      </c>
      <c r="DI18" t="str">
        <f ca="1">IF(DH18&gt;=100,COUNT($DH$3:DH18),"")</f>
        <v/>
      </c>
      <c r="DM18">
        <v>17</v>
      </c>
      <c r="DN18">
        <v>90.860799999999998</v>
      </c>
      <c r="DO18">
        <v>79.766000000000005</v>
      </c>
      <c r="DP18">
        <v>60.832500000000003</v>
      </c>
      <c r="DQ18">
        <v>16.984400000000001</v>
      </c>
      <c r="DR18">
        <v>64.802700000000002</v>
      </c>
      <c r="DV18">
        <f t="shared" si="21"/>
        <v>6</v>
      </c>
      <c r="DW18">
        <f t="shared" si="9"/>
        <v>5</v>
      </c>
      <c r="DX18">
        <f t="shared" si="10"/>
        <v>4</v>
      </c>
      <c r="DY18">
        <f t="shared" si="11"/>
        <v>2</v>
      </c>
      <c r="DZ18">
        <f t="shared" si="12"/>
        <v>4</v>
      </c>
      <c r="ED18" s="18">
        <f t="shared" si="22"/>
        <v>69</v>
      </c>
      <c r="EE18" s="18" t="str">
        <f>IF(ED18&gt;=100,COUNT($ED$2:ED18),"")</f>
        <v/>
      </c>
      <c r="EG18" s="18">
        <f t="shared" si="13"/>
        <v>62</v>
      </c>
      <c r="EH18" s="18" t="str">
        <f>IF(EG18&gt;=100,COUNT($EG$2:EG18),"")</f>
        <v/>
      </c>
      <c r="EJ18" s="18">
        <f t="shared" si="14"/>
        <v>60</v>
      </c>
      <c r="EK18" s="18" t="str">
        <f>IF(EJ18&gt;=100,COUNT($EJ$2:EJ18),"")</f>
        <v/>
      </c>
      <c r="EM18" s="18">
        <f t="shared" si="15"/>
        <v>63</v>
      </c>
      <c r="EN18" s="18" t="str">
        <f>IF(EM18&gt;=100,COUNT($EM$2:EM18),"")</f>
        <v/>
      </c>
      <c r="EP18" s="18">
        <f t="shared" si="16"/>
        <v>61</v>
      </c>
      <c r="EQ18" s="18" t="str">
        <f>IF(EP18&gt;=100,COUNT($EP$2:EP18),"")</f>
        <v/>
      </c>
      <c r="EW18" s="17">
        <f>IF(ISERROR(VLOOKUP(EW17+DV18,Sheet7!L:M,2,FALSE)),ED18,VLOOKUP(EW17+DV18,Sheet7!L:M,2,FALSE))</f>
        <v>75</v>
      </c>
      <c r="EX18" s="17" t="str">
        <f>IF(EW18&gt;=100,COUNT($EW$2:EW18),"")</f>
        <v/>
      </c>
      <c r="EZ18" s="17">
        <f>IF(ISERROR(VLOOKUP(EZ17+DW18,Sheet7!L:M,2,FALSE)),EG18,VLOOKUP(EZ17+DW18,Sheet7!L:M,2,FALSE))</f>
        <v>62</v>
      </c>
      <c r="FA18" s="17" t="str">
        <f>IF(EZ18&gt;=100,COUNT($EZ$2:EZ18),"")</f>
        <v/>
      </c>
      <c r="FC18" s="17">
        <f>IF(ISERROR(VLOOKUP(FC17+DX18,Sheet7!L:M,2,FALSE)),EJ18,VLOOKUP(FC17+DX18,Sheet7!L:M,2,FALSE))</f>
        <v>60</v>
      </c>
      <c r="FD18" s="17" t="str">
        <f>IF(FC18&gt;=100,COUNT($FC$2:FC18),"")</f>
        <v/>
      </c>
      <c r="FF18">
        <f t="shared" si="17"/>
        <v>0</v>
      </c>
      <c r="FG18" t="str">
        <f>IF(FF18&gt;=100,COUNT($EM$2:FF18),"")</f>
        <v/>
      </c>
      <c r="FI18">
        <f t="shared" si="18"/>
        <v>0</v>
      </c>
      <c r="FJ18" t="str">
        <f>IF(FI18&gt;=100,COUNT($EP$2:FI18),"")</f>
        <v/>
      </c>
    </row>
    <row r="19" spans="1:166" x14ac:dyDescent="0.25">
      <c r="A19">
        <v>18</v>
      </c>
      <c r="B19" s="6">
        <f>Sheet4!B19/Sheet4!$CZ19</f>
        <v>0</v>
      </c>
      <c r="C19" s="6">
        <f>Sheet4!C19/Sheet4!$CZ19</f>
        <v>0</v>
      </c>
      <c r="D19" s="6">
        <f>Sheet4!D19/Sheet4!$CZ19</f>
        <v>0</v>
      </c>
      <c r="E19" s="6">
        <f>Sheet4!E19/Sheet4!$CZ19</f>
        <v>0</v>
      </c>
      <c r="F19" s="6">
        <f>Sheet4!F19/Sheet4!$CZ19</f>
        <v>0</v>
      </c>
      <c r="G19" s="6">
        <f>Sheet4!G19/Sheet4!$CZ19</f>
        <v>0</v>
      </c>
      <c r="H19" s="6">
        <f>Sheet4!H19/Sheet4!$CZ19</f>
        <v>0</v>
      </c>
      <c r="I19" s="6">
        <f>Sheet4!I19/Sheet4!$CZ19</f>
        <v>0</v>
      </c>
      <c r="J19" s="6">
        <f>Sheet4!J19/Sheet4!$CZ19</f>
        <v>0</v>
      </c>
      <c r="K19" s="6">
        <f>Sheet4!K19/Sheet4!$CZ19</f>
        <v>0</v>
      </c>
      <c r="L19" s="6">
        <f>Sheet4!L19/Sheet4!$CZ19</f>
        <v>0</v>
      </c>
      <c r="M19" s="6">
        <f>Sheet4!M19/Sheet4!$CZ19</f>
        <v>0</v>
      </c>
      <c r="N19" s="6">
        <f>Sheet4!N19/Sheet4!$CZ19</f>
        <v>0</v>
      </c>
      <c r="O19" s="6">
        <f>Sheet4!O19/Sheet4!$CZ19</f>
        <v>0</v>
      </c>
      <c r="P19" s="6">
        <f>Sheet4!P19/Sheet4!$CZ19</f>
        <v>0</v>
      </c>
      <c r="Q19" s="6">
        <f>Sheet4!Q19/Sheet4!$CZ19</f>
        <v>0</v>
      </c>
      <c r="R19" s="6">
        <f>Sheet4!R19/Sheet4!$CZ19</f>
        <v>0</v>
      </c>
      <c r="S19" s="6">
        <f>Sheet4!S19/Sheet4!$CZ19</f>
        <v>0</v>
      </c>
      <c r="T19" s="7">
        <f>Sheet4!T19/Sheet4!$CZ19</f>
        <v>1.2048192771084338E-2</v>
      </c>
      <c r="U19" s="7">
        <f>Sheet4!U19/Sheet4!$CZ19</f>
        <v>1.2048192771084338E-2</v>
      </c>
      <c r="V19" s="7">
        <f>Sheet4!V19/Sheet4!$CZ19</f>
        <v>1.2048192771084338E-2</v>
      </c>
      <c r="W19" s="7">
        <f>Sheet4!W19/Sheet4!$CZ19</f>
        <v>1.2048192771084338E-2</v>
      </c>
      <c r="X19" s="7">
        <f>Sheet4!X19/Sheet4!$CZ19</f>
        <v>1.2048192771084338E-2</v>
      </c>
      <c r="Y19" s="7">
        <f>Sheet4!Y19/Sheet4!$CZ19</f>
        <v>1.2048192771084338E-2</v>
      </c>
      <c r="Z19" s="7">
        <f>Sheet4!Z19/Sheet4!$CZ19</f>
        <v>1.2048192771084338E-2</v>
      </c>
      <c r="AA19" s="7">
        <f>Sheet4!AA19/Sheet4!$CZ19</f>
        <v>1.2048192771084338E-2</v>
      </c>
      <c r="AB19" s="7">
        <f>Sheet4!AB19/Sheet4!$CZ19</f>
        <v>1.2048192771084338E-2</v>
      </c>
      <c r="AC19" s="7">
        <f>Sheet4!AC19/Sheet4!$CZ19</f>
        <v>1.2048192771084338E-2</v>
      </c>
      <c r="AD19" s="7">
        <f>Sheet4!AD19/Sheet4!$CZ19</f>
        <v>1.2048192771084338E-2</v>
      </c>
      <c r="AE19" s="7">
        <f>Sheet4!AE19/Sheet4!$CZ19</f>
        <v>1.2048192771084338E-2</v>
      </c>
      <c r="AF19" s="7">
        <f>Sheet4!AF19/Sheet4!$CZ19</f>
        <v>1.2048192771084338E-2</v>
      </c>
      <c r="AG19" s="7">
        <f>Sheet4!AG19/Sheet4!$CZ19</f>
        <v>1.2048192771084338E-2</v>
      </c>
      <c r="AH19" s="7">
        <f>Sheet4!AH19/Sheet4!$CZ19</f>
        <v>1.2048192771084338E-2</v>
      </c>
      <c r="AI19" s="7">
        <f>Sheet4!AI19/Sheet4!$CZ19</f>
        <v>1.2048192771084338E-2</v>
      </c>
      <c r="AJ19" s="7">
        <f>Sheet4!AJ19/Sheet4!$CZ19</f>
        <v>1.2048192771084338E-2</v>
      </c>
      <c r="AK19" s="7">
        <f>Sheet4!AK19/Sheet4!$CZ19</f>
        <v>1.2048192771084338E-2</v>
      </c>
      <c r="AL19" s="7">
        <f>Sheet4!AL19/Sheet4!$CZ19</f>
        <v>1.2048192771084338E-2</v>
      </c>
      <c r="AM19" s="7">
        <f>Sheet4!AM19/Sheet4!$CZ19</f>
        <v>1.2048192771084338E-2</v>
      </c>
      <c r="AN19" s="7">
        <f>Sheet4!AN19/Sheet4!$CZ19</f>
        <v>1.2048192771084338E-2</v>
      </c>
      <c r="AO19" s="7">
        <f>Sheet4!AO19/Sheet4!$CZ19</f>
        <v>1.2048192771084338E-2</v>
      </c>
      <c r="AP19" s="7">
        <f>Sheet4!AP19/Sheet4!$CZ19</f>
        <v>1.2048192771084338E-2</v>
      </c>
      <c r="AQ19" s="7">
        <f>Sheet4!AQ19/Sheet4!$CZ19</f>
        <v>1.2048192771084338E-2</v>
      </c>
      <c r="AR19" s="7">
        <f>Sheet4!AR19/Sheet4!$CZ19</f>
        <v>1.2048192771084338E-2</v>
      </c>
      <c r="AS19" s="7">
        <f>Sheet4!AS19/Sheet4!$CZ19</f>
        <v>1.2048192771084338E-2</v>
      </c>
      <c r="AT19" s="7">
        <f>Sheet4!AT19/Sheet4!$CZ19</f>
        <v>1.2048192771084338E-2</v>
      </c>
      <c r="AU19" s="7">
        <f>Sheet4!AU19/Sheet4!$CZ19</f>
        <v>1.2048192771084338E-2</v>
      </c>
      <c r="AV19" s="7">
        <f>Sheet4!AV19/Sheet4!$CZ19</f>
        <v>1.2048192771084338E-2</v>
      </c>
      <c r="AW19" s="7">
        <f>Sheet4!AW19/Sheet4!$CZ19</f>
        <v>1.2048192771084338E-2</v>
      </c>
      <c r="AX19" s="7">
        <f>Sheet4!AX19/Sheet4!$CZ19</f>
        <v>1.2048192771084338E-2</v>
      </c>
      <c r="AY19" s="7">
        <f>Sheet4!AY19/Sheet4!$CZ19</f>
        <v>1.2048192771084338E-2</v>
      </c>
      <c r="AZ19" s="7">
        <f>Sheet4!AZ19/Sheet4!$CZ19</f>
        <v>1.2048192771084338E-2</v>
      </c>
      <c r="BA19" s="7">
        <f>Sheet4!BA19/Sheet4!$CZ19</f>
        <v>1.2048192771084338E-2</v>
      </c>
      <c r="BB19" s="7">
        <f>Sheet4!BB19/Sheet4!$CZ19</f>
        <v>1.2048192771084338E-2</v>
      </c>
      <c r="BC19" s="7">
        <f>Sheet4!BC19/Sheet4!$CZ19</f>
        <v>1.2048192771084338E-2</v>
      </c>
      <c r="BD19" s="7">
        <f>Sheet4!BD19/Sheet4!$CZ19</f>
        <v>1.2048192771084338E-2</v>
      </c>
      <c r="BE19" s="7">
        <f>Sheet4!BE19/Sheet4!$CZ19</f>
        <v>1.2048192771084338E-2</v>
      </c>
      <c r="BF19" s="7">
        <f>Sheet4!BF19/Sheet4!$CZ19</f>
        <v>1.2048192771084338E-2</v>
      </c>
      <c r="BG19" s="7">
        <f>Sheet4!BG19/Sheet4!$CZ19</f>
        <v>1.2048192771084338E-2</v>
      </c>
      <c r="BH19" s="7">
        <f>Sheet4!BH19/Sheet4!$CZ19</f>
        <v>1.2048192771084338E-2</v>
      </c>
      <c r="BI19" s="7">
        <f>Sheet4!BI19/Sheet4!$CZ19</f>
        <v>1.2048192771084338E-2</v>
      </c>
      <c r="BJ19" s="7">
        <f>Sheet4!BJ19/Sheet4!$CZ19</f>
        <v>1.2048192771084338E-2</v>
      </c>
      <c r="BK19" s="7">
        <f>Sheet4!BK19/Sheet4!$CZ19</f>
        <v>1.2048192771084338E-2</v>
      </c>
      <c r="BL19" s="7">
        <f>Sheet4!BL19/Sheet4!$CZ19</f>
        <v>1.2048192771084338E-2</v>
      </c>
      <c r="BM19" s="7">
        <f>Sheet4!BM19/Sheet4!$CZ19</f>
        <v>1.2048192771084338E-2</v>
      </c>
      <c r="BN19" s="7">
        <f>Sheet4!BN19/Sheet4!$CZ19</f>
        <v>1.2048192771084338E-2</v>
      </c>
      <c r="BO19" s="7">
        <f>Sheet4!BO19/Sheet4!$CZ19</f>
        <v>1.2048192771084338E-2</v>
      </c>
      <c r="BP19" s="7">
        <f>Sheet4!BP19/Sheet4!$CZ19</f>
        <v>1.2048192771084338E-2</v>
      </c>
      <c r="BQ19" s="7">
        <f>Sheet4!BQ19/Sheet4!$CZ19</f>
        <v>1.2048192771084338E-2</v>
      </c>
      <c r="BR19" s="7">
        <f>Sheet4!BR19/Sheet4!$CZ19</f>
        <v>1.2048192771084338E-2</v>
      </c>
      <c r="BS19" s="7">
        <f>Sheet4!BS19/Sheet4!$CZ19</f>
        <v>1.2048192771084338E-2</v>
      </c>
      <c r="BT19" s="7">
        <f>Sheet4!BT19/Sheet4!$CZ19</f>
        <v>1.2048192771084338E-2</v>
      </c>
      <c r="BU19" s="7">
        <f>Sheet4!BU19/Sheet4!$CZ19</f>
        <v>1.2048192771084338E-2</v>
      </c>
      <c r="BV19" s="7">
        <f>Sheet4!BV19/Sheet4!$CZ19</f>
        <v>1.2048192771084338E-2</v>
      </c>
      <c r="BW19" s="7">
        <f>Sheet4!BW19/Sheet4!$CZ19</f>
        <v>1.2048192771084338E-2</v>
      </c>
      <c r="BX19" s="7">
        <f>Sheet4!BX19/Sheet4!$CZ19</f>
        <v>1.2048192771084338E-2</v>
      </c>
      <c r="BY19" s="7">
        <f>Sheet4!BY19/Sheet4!$CZ19</f>
        <v>1.2048192771084338E-2</v>
      </c>
      <c r="BZ19" s="7">
        <f>Sheet4!BZ19/Sheet4!$CZ19</f>
        <v>1.2048192771084338E-2</v>
      </c>
      <c r="CA19" s="7">
        <f>Sheet4!CA19/Sheet4!$CZ19</f>
        <v>1.2048192771084338E-2</v>
      </c>
      <c r="CB19" s="7">
        <f>Sheet4!CB19/Sheet4!$CZ19</f>
        <v>1.2048192771084338E-2</v>
      </c>
      <c r="CC19" s="7">
        <f>Sheet4!CC19/Sheet4!$CZ19</f>
        <v>1.2048192771084338E-2</v>
      </c>
      <c r="CD19" s="7">
        <f>Sheet4!CD19/Sheet4!$CZ19</f>
        <v>1.2048192771084338E-2</v>
      </c>
      <c r="CE19" s="7">
        <f>Sheet4!CE19/Sheet4!$CZ19</f>
        <v>1.2048192771084338E-2</v>
      </c>
      <c r="CF19" s="7">
        <f>Sheet4!CF19/Sheet4!$CZ19</f>
        <v>1.2048192771084338E-2</v>
      </c>
      <c r="CG19" s="7">
        <f>Sheet4!CG19/Sheet4!$CZ19</f>
        <v>1.2048192771084338E-2</v>
      </c>
      <c r="CH19" s="7">
        <f>Sheet4!CH19/Sheet4!$CZ19</f>
        <v>1.2048192771084338E-2</v>
      </c>
      <c r="CI19" s="7">
        <f>Sheet4!CI19/Sheet4!$CZ19</f>
        <v>1.2048192771084338E-2</v>
      </c>
      <c r="CJ19" s="7">
        <f>Sheet4!CJ19/Sheet4!$CZ19</f>
        <v>1.2048192771084338E-2</v>
      </c>
      <c r="CK19" s="7">
        <f>Sheet4!CK19/Sheet4!$CZ19</f>
        <v>1.2048192771084338E-2</v>
      </c>
      <c r="CL19" s="7">
        <f>Sheet4!CL19/Sheet4!$CZ19</f>
        <v>1.2048192771084338E-2</v>
      </c>
      <c r="CM19" s="7">
        <f>Sheet4!CM19/Sheet4!$CZ19</f>
        <v>1.2048192771084338E-2</v>
      </c>
      <c r="CN19" s="7">
        <f>Sheet4!CN19/Sheet4!$CZ19</f>
        <v>1.2048192771084338E-2</v>
      </c>
      <c r="CO19" s="7">
        <f>Sheet4!CO19/Sheet4!$CZ19</f>
        <v>1.2048192771084338E-2</v>
      </c>
      <c r="CP19" s="7">
        <f>Sheet4!CP19/Sheet4!$CZ19</f>
        <v>1.2048192771084338E-2</v>
      </c>
      <c r="CQ19" s="7">
        <f>Sheet4!CQ19/Sheet4!$CZ19</f>
        <v>1.2048192771084338E-2</v>
      </c>
      <c r="CR19" s="7">
        <f>Sheet4!CR19/Sheet4!$CZ19</f>
        <v>1.2048192771084338E-2</v>
      </c>
      <c r="CS19" s="7">
        <f>Sheet4!CS19/Sheet4!$CZ19</f>
        <v>1.2048192771084338E-2</v>
      </c>
      <c r="CT19" s="7">
        <f>Sheet4!CT19/Sheet4!$CZ19</f>
        <v>1.2048192771084338E-2</v>
      </c>
      <c r="CU19" s="7">
        <f>Sheet4!CU19/Sheet4!$CZ19</f>
        <v>1.2048192771084338E-2</v>
      </c>
      <c r="CV19" s="7">
        <f>Sheet4!CV19/Sheet4!$CZ19</f>
        <v>1.2048192771084338E-2</v>
      </c>
      <c r="CW19" s="7">
        <f>Sheet4!CW19/Sheet4!$CZ19</f>
        <v>1.2048192771084338E-2</v>
      </c>
      <c r="CX19" s="7">
        <f>Sheet4!CX19/Sheet4!$CZ19</f>
        <v>1.2048192771084338E-2</v>
      </c>
      <c r="CZ19" s="6">
        <f t="shared" si="5"/>
        <v>1.0000000000000013</v>
      </c>
      <c r="DA19" s="10">
        <f t="shared" si="6"/>
        <v>1.2048192771084338E-2</v>
      </c>
      <c r="DB19" s="10">
        <f t="shared" si="19"/>
        <v>2.3517504950726389E-29</v>
      </c>
      <c r="DC19">
        <f t="shared" ca="1" si="7"/>
        <v>4</v>
      </c>
      <c r="DD19">
        <f t="shared" ca="1" si="8"/>
        <v>4.8192771084337352E-2</v>
      </c>
      <c r="DF19">
        <f t="shared" ca="1" si="20"/>
        <v>57</v>
      </c>
      <c r="DG19" t="str">
        <f ca="1">IF(DF19&gt;=100,COUNT($DF$3:DF19),"")</f>
        <v/>
      </c>
      <c r="DH19" s="17">
        <f ca="1">IF(ISERROR(VLOOKUP((DC19+DH18),Sheet7!L:M,2,FALSE)),(DF19),VLOOKUP((DC19+DH18),Sheet7!L:M,2,FALSE))</f>
        <v>57</v>
      </c>
      <c r="DI19" t="str">
        <f ca="1">IF(DH19&gt;=100,COUNT($DH$3:DH19),"")</f>
        <v/>
      </c>
      <c r="DM19">
        <v>18</v>
      </c>
      <c r="DN19">
        <v>42.642400000000002</v>
      </c>
      <c r="DO19">
        <v>73.687799999999996</v>
      </c>
      <c r="DP19">
        <v>45.990099999999998</v>
      </c>
      <c r="DQ19">
        <v>34.111499999999999</v>
      </c>
      <c r="DR19">
        <v>27.716200000000001</v>
      </c>
      <c r="DV19">
        <f t="shared" si="21"/>
        <v>3</v>
      </c>
      <c r="DW19">
        <f t="shared" si="9"/>
        <v>5</v>
      </c>
      <c r="DX19">
        <f t="shared" si="10"/>
        <v>3</v>
      </c>
      <c r="DY19">
        <f t="shared" si="11"/>
        <v>3</v>
      </c>
      <c r="DZ19">
        <f t="shared" si="12"/>
        <v>2</v>
      </c>
      <c r="ED19" s="18">
        <f t="shared" si="22"/>
        <v>72</v>
      </c>
      <c r="EE19" s="18" t="str">
        <f>IF(ED19&gt;=100,COUNT($ED$2:ED19),"")</f>
        <v/>
      </c>
      <c r="EG19" s="18">
        <f t="shared" si="13"/>
        <v>67</v>
      </c>
      <c r="EH19" s="18" t="str">
        <f>IF(EG19&gt;=100,COUNT($EG$2:EG19),"")</f>
        <v/>
      </c>
      <c r="EJ19" s="18">
        <f t="shared" si="14"/>
        <v>63</v>
      </c>
      <c r="EK19" s="18" t="str">
        <f>IF(EJ19&gt;=100,COUNT($EJ$2:EJ19),"")</f>
        <v/>
      </c>
      <c r="EM19" s="18">
        <f t="shared" si="15"/>
        <v>66</v>
      </c>
      <c r="EN19" s="18" t="str">
        <f>IF(EM19&gt;=100,COUNT($EM$2:EM19),"")</f>
        <v/>
      </c>
      <c r="EP19" s="18">
        <f t="shared" si="16"/>
        <v>63</v>
      </c>
      <c r="EQ19" s="18" t="str">
        <f>IF(EP19&gt;=100,COUNT($EP$2:EP19),"")</f>
        <v/>
      </c>
      <c r="EW19" s="17">
        <f>IF(ISERROR(VLOOKUP(EW18+DV19,Sheet7!L:M,2,FALSE)),ED19,VLOOKUP(EW18+DV19,Sheet7!L:M,2,FALSE))</f>
        <v>72</v>
      </c>
      <c r="EX19" s="17" t="str">
        <f>IF(EW19&gt;=100,COUNT($EW$2:EW19),"")</f>
        <v/>
      </c>
      <c r="EZ19" s="17">
        <f>IF(ISERROR(VLOOKUP(EZ18+DW19,Sheet7!L:M,2,FALSE)),EG19,VLOOKUP(EZ18+DW19,Sheet7!L:M,2,FALSE))</f>
        <v>67</v>
      </c>
      <c r="FA19" s="17" t="str">
        <f>IF(EZ19&gt;=100,COUNT($EZ$2:EZ19),"")</f>
        <v/>
      </c>
      <c r="FC19" s="17">
        <f>IF(ISERROR(VLOOKUP(FC18+DX19,Sheet7!L:M,2,FALSE)),EJ19,VLOOKUP(FC18+DX19,Sheet7!L:M,2,FALSE))</f>
        <v>86</v>
      </c>
      <c r="FD19" s="17" t="str">
        <f>IF(FC19&gt;=100,COUNT($FC$2:FC19),"")</f>
        <v/>
      </c>
      <c r="FF19">
        <f t="shared" si="17"/>
        <v>0</v>
      </c>
      <c r="FG19" t="str">
        <f>IF(FF19&gt;=100,COUNT($EM$2:FF19),"")</f>
        <v/>
      </c>
      <c r="FI19">
        <f t="shared" si="18"/>
        <v>0</v>
      </c>
      <c r="FJ19" t="str">
        <f>IF(FI19&gt;=100,COUNT($EP$2:FI19),"")</f>
        <v/>
      </c>
    </row>
    <row r="20" spans="1:166" x14ac:dyDescent="0.25">
      <c r="A20">
        <v>19</v>
      </c>
      <c r="B20" s="6">
        <f>Sheet4!B20/Sheet4!$CZ20</f>
        <v>0</v>
      </c>
      <c r="C20" s="6">
        <f>Sheet4!C20/Sheet4!$CZ20</f>
        <v>0</v>
      </c>
      <c r="D20" s="6">
        <f>Sheet4!D20/Sheet4!$CZ20</f>
        <v>0</v>
      </c>
      <c r="E20" s="6">
        <f>Sheet4!E20/Sheet4!$CZ20</f>
        <v>0</v>
      </c>
      <c r="F20" s="6">
        <f>Sheet4!F20/Sheet4!$CZ20</f>
        <v>0</v>
      </c>
      <c r="G20" s="6">
        <f>Sheet4!G20/Sheet4!$CZ20</f>
        <v>0</v>
      </c>
      <c r="H20" s="6">
        <f>Sheet4!H20/Sheet4!$CZ20</f>
        <v>0</v>
      </c>
      <c r="I20" s="6">
        <f>Sheet4!I20/Sheet4!$CZ20</f>
        <v>0</v>
      </c>
      <c r="J20" s="6">
        <f>Sheet4!J20/Sheet4!$CZ20</f>
        <v>0</v>
      </c>
      <c r="K20" s="6">
        <f>Sheet4!K20/Sheet4!$CZ20</f>
        <v>0</v>
      </c>
      <c r="L20" s="6">
        <f>Sheet4!L20/Sheet4!$CZ20</f>
        <v>0</v>
      </c>
      <c r="M20" s="6">
        <f>Sheet4!M20/Sheet4!$CZ20</f>
        <v>0</v>
      </c>
      <c r="N20" s="6">
        <f>Sheet4!N20/Sheet4!$CZ20</f>
        <v>0</v>
      </c>
      <c r="O20" s="6">
        <f>Sheet4!O20/Sheet4!$CZ20</f>
        <v>0</v>
      </c>
      <c r="P20" s="6">
        <f>Sheet4!P20/Sheet4!$CZ20</f>
        <v>0</v>
      </c>
      <c r="Q20" s="6">
        <f>Sheet4!Q20/Sheet4!$CZ20</f>
        <v>0</v>
      </c>
      <c r="R20" s="6">
        <f>Sheet4!R20/Sheet4!$CZ20</f>
        <v>0</v>
      </c>
      <c r="S20" s="6">
        <f>Sheet4!S20/Sheet4!$CZ20</f>
        <v>0</v>
      </c>
      <c r="T20" s="6">
        <f>Sheet4!T20/Sheet4!$CZ20</f>
        <v>0</v>
      </c>
      <c r="U20" s="7">
        <f>Sheet4!U20/Sheet4!$CZ20</f>
        <v>1.2195121951219513E-2</v>
      </c>
      <c r="V20" s="7">
        <f>Sheet4!V20/Sheet4!$CZ20</f>
        <v>1.2195121951219513E-2</v>
      </c>
      <c r="W20" s="7">
        <f>Sheet4!W20/Sheet4!$CZ20</f>
        <v>1.2195121951219513E-2</v>
      </c>
      <c r="X20" s="7">
        <f>Sheet4!X20/Sheet4!$CZ20</f>
        <v>1.2195121951219513E-2</v>
      </c>
      <c r="Y20" s="7">
        <f>Sheet4!Y20/Sheet4!$CZ20</f>
        <v>1.2195121951219513E-2</v>
      </c>
      <c r="Z20" s="7">
        <f>Sheet4!Z20/Sheet4!$CZ20</f>
        <v>1.2195121951219513E-2</v>
      </c>
      <c r="AA20" s="7">
        <f>Sheet4!AA20/Sheet4!$CZ20</f>
        <v>1.2195121951219513E-2</v>
      </c>
      <c r="AB20" s="7">
        <f>Sheet4!AB20/Sheet4!$CZ20</f>
        <v>1.2195121951219513E-2</v>
      </c>
      <c r="AC20" s="7">
        <f>Sheet4!AC20/Sheet4!$CZ20</f>
        <v>1.2195121951219513E-2</v>
      </c>
      <c r="AD20" s="7">
        <f>Sheet4!AD20/Sheet4!$CZ20</f>
        <v>1.2195121951219513E-2</v>
      </c>
      <c r="AE20" s="7">
        <f>Sheet4!AE20/Sheet4!$CZ20</f>
        <v>1.2195121951219513E-2</v>
      </c>
      <c r="AF20" s="7">
        <f>Sheet4!AF20/Sheet4!$CZ20</f>
        <v>1.2195121951219513E-2</v>
      </c>
      <c r="AG20" s="7">
        <f>Sheet4!AG20/Sheet4!$CZ20</f>
        <v>1.2195121951219513E-2</v>
      </c>
      <c r="AH20" s="7">
        <f>Sheet4!AH20/Sheet4!$CZ20</f>
        <v>1.2195121951219513E-2</v>
      </c>
      <c r="AI20" s="7">
        <f>Sheet4!AI20/Sheet4!$CZ20</f>
        <v>1.2195121951219513E-2</v>
      </c>
      <c r="AJ20" s="7">
        <f>Sheet4!AJ20/Sheet4!$CZ20</f>
        <v>1.2195121951219513E-2</v>
      </c>
      <c r="AK20" s="7">
        <f>Sheet4!AK20/Sheet4!$CZ20</f>
        <v>1.2195121951219513E-2</v>
      </c>
      <c r="AL20" s="7">
        <f>Sheet4!AL20/Sheet4!$CZ20</f>
        <v>1.2195121951219513E-2</v>
      </c>
      <c r="AM20" s="7">
        <f>Sheet4!AM20/Sheet4!$CZ20</f>
        <v>1.2195121951219513E-2</v>
      </c>
      <c r="AN20" s="7">
        <f>Sheet4!AN20/Sheet4!$CZ20</f>
        <v>1.2195121951219513E-2</v>
      </c>
      <c r="AO20" s="7">
        <f>Sheet4!AO20/Sheet4!$CZ20</f>
        <v>1.2195121951219513E-2</v>
      </c>
      <c r="AP20" s="7">
        <f>Sheet4!AP20/Sheet4!$CZ20</f>
        <v>1.2195121951219513E-2</v>
      </c>
      <c r="AQ20" s="7">
        <f>Sheet4!AQ20/Sheet4!$CZ20</f>
        <v>1.2195121951219513E-2</v>
      </c>
      <c r="AR20" s="7">
        <f>Sheet4!AR20/Sheet4!$CZ20</f>
        <v>1.2195121951219513E-2</v>
      </c>
      <c r="AS20" s="7">
        <f>Sheet4!AS20/Sheet4!$CZ20</f>
        <v>1.2195121951219513E-2</v>
      </c>
      <c r="AT20" s="7">
        <f>Sheet4!AT20/Sheet4!$CZ20</f>
        <v>1.2195121951219513E-2</v>
      </c>
      <c r="AU20" s="7">
        <f>Sheet4!AU20/Sheet4!$CZ20</f>
        <v>1.2195121951219513E-2</v>
      </c>
      <c r="AV20" s="7">
        <f>Sheet4!AV20/Sheet4!$CZ20</f>
        <v>1.2195121951219513E-2</v>
      </c>
      <c r="AW20" s="7">
        <f>Sheet4!AW20/Sheet4!$CZ20</f>
        <v>1.2195121951219513E-2</v>
      </c>
      <c r="AX20" s="7">
        <f>Sheet4!AX20/Sheet4!$CZ20</f>
        <v>1.2195121951219513E-2</v>
      </c>
      <c r="AY20" s="7">
        <f>Sheet4!AY20/Sheet4!$CZ20</f>
        <v>1.2195121951219513E-2</v>
      </c>
      <c r="AZ20" s="7">
        <f>Sheet4!AZ20/Sheet4!$CZ20</f>
        <v>1.2195121951219513E-2</v>
      </c>
      <c r="BA20" s="7">
        <f>Sheet4!BA20/Sheet4!$CZ20</f>
        <v>1.2195121951219513E-2</v>
      </c>
      <c r="BB20" s="7">
        <f>Sheet4!BB20/Sheet4!$CZ20</f>
        <v>1.2195121951219513E-2</v>
      </c>
      <c r="BC20" s="7">
        <f>Sheet4!BC20/Sheet4!$CZ20</f>
        <v>1.2195121951219513E-2</v>
      </c>
      <c r="BD20" s="7">
        <f>Sheet4!BD20/Sheet4!$CZ20</f>
        <v>1.2195121951219513E-2</v>
      </c>
      <c r="BE20" s="7">
        <f>Sheet4!BE20/Sheet4!$CZ20</f>
        <v>1.2195121951219513E-2</v>
      </c>
      <c r="BF20" s="7">
        <f>Sheet4!BF20/Sheet4!$CZ20</f>
        <v>1.2195121951219513E-2</v>
      </c>
      <c r="BG20" s="7">
        <f>Sheet4!BG20/Sheet4!$CZ20</f>
        <v>1.2195121951219513E-2</v>
      </c>
      <c r="BH20" s="7">
        <f>Sheet4!BH20/Sheet4!$CZ20</f>
        <v>1.2195121951219513E-2</v>
      </c>
      <c r="BI20" s="7">
        <f>Sheet4!BI20/Sheet4!$CZ20</f>
        <v>1.2195121951219513E-2</v>
      </c>
      <c r="BJ20" s="7">
        <f>Sheet4!BJ20/Sheet4!$CZ20</f>
        <v>1.2195121951219513E-2</v>
      </c>
      <c r="BK20" s="7">
        <f>Sheet4!BK20/Sheet4!$CZ20</f>
        <v>1.2195121951219513E-2</v>
      </c>
      <c r="BL20" s="7">
        <f>Sheet4!BL20/Sheet4!$CZ20</f>
        <v>1.2195121951219513E-2</v>
      </c>
      <c r="BM20" s="7">
        <f>Sheet4!BM20/Sheet4!$CZ20</f>
        <v>1.2195121951219513E-2</v>
      </c>
      <c r="BN20" s="7">
        <f>Sheet4!BN20/Sheet4!$CZ20</f>
        <v>1.2195121951219513E-2</v>
      </c>
      <c r="BO20" s="7">
        <f>Sheet4!BO20/Sheet4!$CZ20</f>
        <v>1.2195121951219513E-2</v>
      </c>
      <c r="BP20" s="7">
        <f>Sheet4!BP20/Sheet4!$CZ20</f>
        <v>1.2195121951219513E-2</v>
      </c>
      <c r="BQ20" s="7">
        <f>Sheet4!BQ20/Sheet4!$CZ20</f>
        <v>1.2195121951219513E-2</v>
      </c>
      <c r="BR20" s="7">
        <f>Sheet4!BR20/Sheet4!$CZ20</f>
        <v>1.2195121951219513E-2</v>
      </c>
      <c r="BS20" s="7">
        <f>Sheet4!BS20/Sheet4!$CZ20</f>
        <v>1.2195121951219513E-2</v>
      </c>
      <c r="BT20" s="7">
        <f>Sheet4!BT20/Sheet4!$CZ20</f>
        <v>1.2195121951219513E-2</v>
      </c>
      <c r="BU20" s="7">
        <f>Sheet4!BU20/Sheet4!$CZ20</f>
        <v>1.2195121951219513E-2</v>
      </c>
      <c r="BV20" s="7">
        <f>Sheet4!BV20/Sheet4!$CZ20</f>
        <v>1.2195121951219513E-2</v>
      </c>
      <c r="BW20" s="7">
        <f>Sheet4!BW20/Sheet4!$CZ20</f>
        <v>1.2195121951219513E-2</v>
      </c>
      <c r="BX20" s="7">
        <f>Sheet4!BX20/Sheet4!$CZ20</f>
        <v>1.2195121951219513E-2</v>
      </c>
      <c r="BY20" s="7">
        <f>Sheet4!BY20/Sheet4!$CZ20</f>
        <v>1.2195121951219513E-2</v>
      </c>
      <c r="BZ20" s="7">
        <f>Sheet4!BZ20/Sheet4!$CZ20</f>
        <v>1.2195121951219513E-2</v>
      </c>
      <c r="CA20" s="7">
        <f>Sheet4!CA20/Sheet4!$CZ20</f>
        <v>1.2195121951219513E-2</v>
      </c>
      <c r="CB20" s="7">
        <f>Sheet4!CB20/Sheet4!$CZ20</f>
        <v>1.2195121951219513E-2</v>
      </c>
      <c r="CC20" s="7">
        <f>Sheet4!CC20/Sheet4!$CZ20</f>
        <v>1.2195121951219513E-2</v>
      </c>
      <c r="CD20" s="7">
        <f>Sheet4!CD20/Sheet4!$CZ20</f>
        <v>1.2195121951219513E-2</v>
      </c>
      <c r="CE20" s="7">
        <f>Sheet4!CE20/Sheet4!$CZ20</f>
        <v>1.2195121951219513E-2</v>
      </c>
      <c r="CF20" s="7">
        <f>Sheet4!CF20/Sheet4!$CZ20</f>
        <v>1.2195121951219513E-2</v>
      </c>
      <c r="CG20" s="7">
        <f>Sheet4!CG20/Sheet4!$CZ20</f>
        <v>1.2195121951219513E-2</v>
      </c>
      <c r="CH20" s="7">
        <f>Sheet4!CH20/Sheet4!$CZ20</f>
        <v>1.2195121951219513E-2</v>
      </c>
      <c r="CI20" s="7">
        <f>Sheet4!CI20/Sheet4!$CZ20</f>
        <v>1.2195121951219513E-2</v>
      </c>
      <c r="CJ20" s="7">
        <f>Sheet4!CJ20/Sheet4!$CZ20</f>
        <v>1.2195121951219513E-2</v>
      </c>
      <c r="CK20" s="7">
        <f>Sheet4!CK20/Sheet4!$CZ20</f>
        <v>1.2195121951219513E-2</v>
      </c>
      <c r="CL20" s="7">
        <f>Sheet4!CL20/Sheet4!$CZ20</f>
        <v>1.2195121951219513E-2</v>
      </c>
      <c r="CM20" s="7">
        <f>Sheet4!CM20/Sheet4!$CZ20</f>
        <v>1.2195121951219513E-2</v>
      </c>
      <c r="CN20" s="7">
        <f>Sheet4!CN20/Sheet4!$CZ20</f>
        <v>1.2195121951219513E-2</v>
      </c>
      <c r="CO20" s="7">
        <f>Sheet4!CO20/Sheet4!$CZ20</f>
        <v>1.2195121951219513E-2</v>
      </c>
      <c r="CP20" s="7">
        <f>Sheet4!CP20/Sheet4!$CZ20</f>
        <v>1.2195121951219513E-2</v>
      </c>
      <c r="CQ20" s="7">
        <f>Sheet4!CQ20/Sheet4!$CZ20</f>
        <v>1.2195121951219513E-2</v>
      </c>
      <c r="CR20" s="7">
        <f>Sheet4!CR20/Sheet4!$CZ20</f>
        <v>1.2195121951219513E-2</v>
      </c>
      <c r="CS20" s="7">
        <f>Sheet4!CS20/Sheet4!$CZ20</f>
        <v>1.2195121951219513E-2</v>
      </c>
      <c r="CT20" s="7">
        <f>Sheet4!CT20/Sheet4!$CZ20</f>
        <v>1.2195121951219513E-2</v>
      </c>
      <c r="CU20" s="7">
        <f>Sheet4!CU20/Sheet4!$CZ20</f>
        <v>1.2195121951219513E-2</v>
      </c>
      <c r="CV20" s="7">
        <f>Sheet4!CV20/Sheet4!$CZ20</f>
        <v>1.2195121951219513E-2</v>
      </c>
      <c r="CW20" s="7">
        <f>Sheet4!CW20/Sheet4!$CZ20</f>
        <v>1.2195121951219513E-2</v>
      </c>
      <c r="CX20" s="7">
        <f>Sheet4!CX20/Sheet4!$CZ20</f>
        <v>1.2195121951219513E-2</v>
      </c>
      <c r="CZ20" s="6">
        <f t="shared" si="5"/>
        <v>1.0000000000000007</v>
      </c>
      <c r="DA20" s="10">
        <f t="shared" si="6"/>
        <v>1.2195121951219513E-2</v>
      </c>
      <c r="DB20" s="10">
        <f t="shared" si="19"/>
        <v>2.8679884086251694E-31</v>
      </c>
      <c r="DC20">
        <f t="shared" ca="1" si="7"/>
        <v>4</v>
      </c>
      <c r="DD20">
        <f t="shared" ca="1" si="8"/>
        <v>4.878048780487805E-2</v>
      </c>
      <c r="DF20">
        <f t="shared" ca="1" si="20"/>
        <v>61</v>
      </c>
      <c r="DG20" t="str">
        <f ca="1">IF(DF20&gt;=100,COUNT($DF$3:DF20),"")</f>
        <v/>
      </c>
      <c r="DH20" s="17">
        <f ca="1">IF(ISERROR(VLOOKUP((DC20+DH19),Sheet7!L:M,2,FALSE)),(DF20),VLOOKUP((DC20+DH19),Sheet7!L:M,2,FALSE))</f>
        <v>61</v>
      </c>
      <c r="DI20" t="str">
        <f ca="1">IF(DH20&gt;=100,COUNT($DH$3:DH20),"")</f>
        <v/>
      </c>
      <c r="DM20">
        <v>19</v>
      </c>
      <c r="DN20">
        <v>21.167400000000001</v>
      </c>
      <c r="DO20">
        <v>37.495600000000003</v>
      </c>
      <c r="DP20">
        <v>1.79945</v>
      </c>
      <c r="DQ20">
        <v>60.205500000000001</v>
      </c>
      <c r="DR20">
        <v>70.808199999999999</v>
      </c>
      <c r="DV20">
        <f t="shared" si="21"/>
        <v>2</v>
      </c>
      <c r="DW20">
        <f t="shared" si="9"/>
        <v>3</v>
      </c>
      <c r="DX20">
        <f t="shared" si="10"/>
        <v>1</v>
      </c>
      <c r="DY20">
        <f t="shared" si="11"/>
        <v>4</v>
      </c>
      <c r="DZ20">
        <f t="shared" si="12"/>
        <v>5</v>
      </c>
      <c r="ED20" s="18">
        <f t="shared" si="22"/>
        <v>74</v>
      </c>
      <c r="EE20" s="18" t="str">
        <f>IF(ED20&gt;=100,COUNT($ED$2:ED20),"")</f>
        <v/>
      </c>
      <c r="EG20" s="18">
        <f t="shared" si="13"/>
        <v>70</v>
      </c>
      <c r="EH20" s="18" t="str">
        <f>IF(EG20&gt;=100,COUNT($EG$2:EG20),"")</f>
        <v/>
      </c>
      <c r="EJ20" s="18">
        <f t="shared" si="14"/>
        <v>64</v>
      </c>
      <c r="EK20" s="18" t="str">
        <f>IF(EJ20&gt;=100,COUNT($EJ$2:EJ20),"")</f>
        <v/>
      </c>
      <c r="EM20" s="18">
        <f t="shared" si="15"/>
        <v>70</v>
      </c>
      <c r="EN20" s="18" t="str">
        <f>IF(EM20&gt;=100,COUNT($EM$2:EM20),"")</f>
        <v/>
      </c>
      <c r="EP20" s="18">
        <f t="shared" si="16"/>
        <v>68</v>
      </c>
      <c r="EQ20" s="18" t="str">
        <f>IF(EP20&gt;=100,COUNT($EP$2:EP20),"")</f>
        <v/>
      </c>
      <c r="EW20" s="17">
        <f>IF(ISERROR(VLOOKUP(EW19+DV20,Sheet7!L:M,2,FALSE)),ED20,VLOOKUP(EW19+DV20,Sheet7!L:M,2,FALSE))</f>
        <v>74</v>
      </c>
      <c r="EX20" s="17" t="str">
        <f>IF(EW20&gt;=100,COUNT($EW$2:EW20),"")</f>
        <v/>
      </c>
      <c r="EZ20" s="17">
        <f>IF(ISERROR(VLOOKUP(EZ19+DW20,Sheet7!L:M,2,FALSE)),EG20,VLOOKUP(EZ19+DW20,Sheet7!L:M,2,FALSE))</f>
        <v>70</v>
      </c>
      <c r="FA20" s="17" t="str">
        <f>IF(EZ20&gt;=100,COUNT($EZ$2:EZ20),"")</f>
        <v/>
      </c>
      <c r="FC20" s="17">
        <f>IF(ISERROR(VLOOKUP(FC19+DX20,Sheet7!L:M,2,FALSE)),EJ20,VLOOKUP(FC19+DX20,Sheet7!L:M,2,FALSE))</f>
        <v>64</v>
      </c>
      <c r="FD20" s="17" t="str">
        <f>IF(FC20&gt;=100,COUNT($FC$2:FC20),"")</f>
        <v/>
      </c>
      <c r="FF20">
        <f t="shared" si="17"/>
        <v>0</v>
      </c>
      <c r="FG20" t="str">
        <f>IF(FF20&gt;=100,COUNT($EM$2:FF20),"")</f>
        <v/>
      </c>
      <c r="FI20">
        <f t="shared" si="18"/>
        <v>0</v>
      </c>
      <c r="FJ20" t="str">
        <f>IF(FI20&gt;=100,COUNT($EP$2:FI20),"")</f>
        <v/>
      </c>
    </row>
    <row r="21" spans="1:166" x14ac:dyDescent="0.25">
      <c r="A21">
        <v>20</v>
      </c>
      <c r="B21" s="6">
        <f>Sheet4!B21/Sheet4!$CZ21</f>
        <v>0</v>
      </c>
      <c r="C21" s="6">
        <f>Sheet4!C21/Sheet4!$CZ21</f>
        <v>0</v>
      </c>
      <c r="D21" s="6">
        <f>Sheet4!D21/Sheet4!$CZ21</f>
        <v>0</v>
      </c>
      <c r="E21" s="6">
        <f>Sheet4!E21/Sheet4!$CZ21</f>
        <v>0</v>
      </c>
      <c r="F21" s="6">
        <f>Sheet4!F21/Sheet4!$CZ21</f>
        <v>0</v>
      </c>
      <c r="G21" s="6">
        <f>Sheet4!G21/Sheet4!$CZ21</f>
        <v>0</v>
      </c>
      <c r="H21" s="6">
        <f>Sheet4!H21/Sheet4!$CZ21</f>
        <v>0</v>
      </c>
      <c r="I21" s="6">
        <f>Sheet4!I21/Sheet4!$CZ21</f>
        <v>0</v>
      </c>
      <c r="J21" s="6">
        <f>Sheet4!J21/Sheet4!$CZ21</f>
        <v>0</v>
      </c>
      <c r="K21" s="6">
        <f>Sheet4!K21/Sheet4!$CZ21</f>
        <v>0</v>
      </c>
      <c r="L21" s="6">
        <f>Sheet4!L21/Sheet4!$CZ21</f>
        <v>0</v>
      </c>
      <c r="M21" s="6">
        <f>Sheet4!M21/Sheet4!$CZ21</f>
        <v>0</v>
      </c>
      <c r="N21" s="6">
        <f>Sheet4!N21/Sheet4!$CZ21</f>
        <v>0</v>
      </c>
      <c r="O21" s="6">
        <f>Sheet4!O21/Sheet4!$CZ21</f>
        <v>0</v>
      </c>
      <c r="P21" s="6">
        <f>Sheet4!P21/Sheet4!$CZ21</f>
        <v>0</v>
      </c>
      <c r="Q21" s="6">
        <f>Sheet4!Q21/Sheet4!$CZ21</f>
        <v>0</v>
      </c>
      <c r="R21" s="6">
        <f>Sheet4!R21/Sheet4!$CZ21</f>
        <v>0</v>
      </c>
      <c r="S21" s="6">
        <f>Sheet4!S21/Sheet4!$CZ21</f>
        <v>0</v>
      </c>
      <c r="T21" s="6">
        <f>Sheet4!T21/Sheet4!$CZ21</f>
        <v>0</v>
      </c>
      <c r="U21" s="6">
        <f>Sheet4!U21/Sheet4!$CZ21</f>
        <v>0</v>
      </c>
      <c r="V21" s="7">
        <f>Sheet4!V21/Sheet4!$CZ21</f>
        <v>1.2345679012345678E-2</v>
      </c>
      <c r="W21" s="7">
        <f>Sheet4!W21/Sheet4!$CZ21</f>
        <v>1.2345679012345678E-2</v>
      </c>
      <c r="X21" s="7">
        <f>Sheet4!X21/Sheet4!$CZ21</f>
        <v>1.2345679012345678E-2</v>
      </c>
      <c r="Y21" s="7">
        <f>Sheet4!Y21/Sheet4!$CZ21</f>
        <v>1.2345679012345678E-2</v>
      </c>
      <c r="Z21" s="7">
        <f>Sheet4!Z21/Sheet4!$CZ21</f>
        <v>1.2345679012345678E-2</v>
      </c>
      <c r="AA21" s="7">
        <f>Sheet4!AA21/Sheet4!$CZ21</f>
        <v>1.2345679012345678E-2</v>
      </c>
      <c r="AB21" s="7">
        <f>Sheet4!AB21/Sheet4!$CZ21</f>
        <v>1.2345679012345678E-2</v>
      </c>
      <c r="AC21" s="7">
        <f>Sheet4!AC21/Sheet4!$CZ21</f>
        <v>1.2345679012345678E-2</v>
      </c>
      <c r="AD21" s="7">
        <f>Sheet4!AD21/Sheet4!$CZ21</f>
        <v>1.2345679012345678E-2</v>
      </c>
      <c r="AE21" s="7">
        <f>Sheet4!AE21/Sheet4!$CZ21</f>
        <v>1.2345679012345678E-2</v>
      </c>
      <c r="AF21" s="7">
        <f>Sheet4!AF21/Sheet4!$CZ21</f>
        <v>1.2345679012345678E-2</v>
      </c>
      <c r="AG21" s="7">
        <f>Sheet4!AG21/Sheet4!$CZ21</f>
        <v>1.2345679012345678E-2</v>
      </c>
      <c r="AH21" s="7">
        <f>Sheet4!AH21/Sheet4!$CZ21</f>
        <v>1.2345679012345678E-2</v>
      </c>
      <c r="AI21" s="7">
        <f>Sheet4!AI21/Sheet4!$CZ21</f>
        <v>1.2345679012345678E-2</v>
      </c>
      <c r="AJ21" s="7">
        <f>Sheet4!AJ21/Sheet4!$CZ21</f>
        <v>1.2345679012345678E-2</v>
      </c>
      <c r="AK21" s="7">
        <f>Sheet4!AK21/Sheet4!$CZ21</f>
        <v>1.2345679012345678E-2</v>
      </c>
      <c r="AL21" s="7">
        <f>Sheet4!AL21/Sheet4!$CZ21</f>
        <v>1.2345679012345678E-2</v>
      </c>
      <c r="AM21" s="7">
        <f>Sheet4!AM21/Sheet4!$CZ21</f>
        <v>1.2345679012345678E-2</v>
      </c>
      <c r="AN21" s="7">
        <f>Sheet4!AN21/Sheet4!$CZ21</f>
        <v>1.2345679012345678E-2</v>
      </c>
      <c r="AO21" s="7">
        <f>Sheet4!AO21/Sheet4!$CZ21</f>
        <v>1.2345679012345678E-2</v>
      </c>
      <c r="AP21" s="7">
        <f>Sheet4!AP21/Sheet4!$CZ21</f>
        <v>1.2345679012345678E-2</v>
      </c>
      <c r="AQ21" s="7">
        <f>Sheet4!AQ21/Sheet4!$CZ21</f>
        <v>1.2345679012345678E-2</v>
      </c>
      <c r="AR21" s="7">
        <f>Sheet4!AR21/Sheet4!$CZ21</f>
        <v>1.2345679012345678E-2</v>
      </c>
      <c r="AS21" s="7">
        <f>Sheet4!AS21/Sheet4!$CZ21</f>
        <v>1.2345679012345678E-2</v>
      </c>
      <c r="AT21" s="7">
        <f>Sheet4!AT21/Sheet4!$CZ21</f>
        <v>1.2345679012345678E-2</v>
      </c>
      <c r="AU21" s="7">
        <f>Sheet4!AU21/Sheet4!$CZ21</f>
        <v>1.2345679012345678E-2</v>
      </c>
      <c r="AV21" s="7">
        <f>Sheet4!AV21/Sheet4!$CZ21</f>
        <v>1.2345679012345678E-2</v>
      </c>
      <c r="AW21" s="7">
        <f>Sheet4!AW21/Sheet4!$CZ21</f>
        <v>1.2345679012345678E-2</v>
      </c>
      <c r="AX21" s="7">
        <f>Sheet4!AX21/Sheet4!$CZ21</f>
        <v>1.2345679012345678E-2</v>
      </c>
      <c r="AY21" s="7">
        <f>Sheet4!AY21/Sheet4!$CZ21</f>
        <v>1.2345679012345678E-2</v>
      </c>
      <c r="AZ21" s="7">
        <f>Sheet4!AZ21/Sheet4!$CZ21</f>
        <v>1.2345679012345678E-2</v>
      </c>
      <c r="BA21" s="7">
        <f>Sheet4!BA21/Sheet4!$CZ21</f>
        <v>1.2345679012345678E-2</v>
      </c>
      <c r="BB21" s="7">
        <f>Sheet4!BB21/Sheet4!$CZ21</f>
        <v>1.2345679012345678E-2</v>
      </c>
      <c r="BC21" s="7">
        <f>Sheet4!BC21/Sheet4!$CZ21</f>
        <v>1.2345679012345678E-2</v>
      </c>
      <c r="BD21" s="7">
        <f>Sheet4!BD21/Sheet4!$CZ21</f>
        <v>1.2345679012345678E-2</v>
      </c>
      <c r="BE21" s="7">
        <f>Sheet4!BE21/Sheet4!$CZ21</f>
        <v>1.2345679012345678E-2</v>
      </c>
      <c r="BF21" s="7">
        <f>Sheet4!BF21/Sheet4!$CZ21</f>
        <v>1.2345679012345678E-2</v>
      </c>
      <c r="BG21" s="7">
        <f>Sheet4!BG21/Sheet4!$CZ21</f>
        <v>1.2345679012345678E-2</v>
      </c>
      <c r="BH21" s="7">
        <f>Sheet4!BH21/Sheet4!$CZ21</f>
        <v>1.2345679012345678E-2</v>
      </c>
      <c r="BI21" s="7">
        <f>Sheet4!BI21/Sheet4!$CZ21</f>
        <v>1.2345679012345678E-2</v>
      </c>
      <c r="BJ21" s="7">
        <f>Sheet4!BJ21/Sheet4!$CZ21</f>
        <v>1.2345679012345678E-2</v>
      </c>
      <c r="BK21" s="7">
        <f>Sheet4!BK21/Sheet4!$CZ21</f>
        <v>1.2345679012345678E-2</v>
      </c>
      <c r="BL21" s="7">
        <f>Sheet4!BL21/Sheet4!$CZ21</f>
        <v>1.2345679012345678E-2</v>
      </c>
      <c r="BM21" s="7">
        <f>Sheet4!BM21/Sheet4!$CZ21</f>
        <v>1.2345679012345678E-2</v>
      </c>
      <c r="BN21" s="7">
        <f>Sheet4!BN21/Sheet4!$CZ21</f>
        <v>1.2345679012345678E-2</v>
      </c>
      <c r="BO21" s="7">
        <f>Sheet4!BO21/Sheet4!$CZ21</f>
        <v>1.2345679012345678E-2</v>
      </c>
      <c r="BP21" s="7">
        <f>Sheet4!BP21/Sheet4!$CZ21</f>
        <v>1.2345679012345678E-2</v>
      </c>
      <c r="BQ21" s="7">
        <f>Sheet4!BQ21/Sheet4!$CZ21</f>
        <v>1.2345679012345678E-2</v>
      </c>
      <c r="BR21" s="7">
        <f>Sheet4!BR21/Sheet4!$CZ21</f>
        <v>1.2345679012345678E-2</v>
      </c>
      <c r="BS21" s="7">
        <f>Sheet4!BS21/Sheet4!$CZ21</f>
        <v>1.2345679012345678E-2</v>
      </c>
      <c r="BT21" s="7">
        <f>Sheet4!BT21/Sheet4!$CZ21</f>
        <v>1.2345679012345678E-2</v>
      </c>
      <c r="BU21" s="7">
        <f>Sheet4!BU21/Sheet4!$CZ21</f>
        <v>1.2345679012345678E-2</v>
      </c>
      <c r="BV21" s="7">
        <f>Sheet4!BV21/Sheet4!$CZ21</f>
        <v>1.2345679012345678E-2</v>
      </c>
      <c r="BW21" s="7">
        <f>Sheet4!BW21/Sheet4!$CZ21</f>
        <v>1.2345679012345678E-2</v>
      </c>
      <c r="BX21" s="7">
        <f>Sheet4!BX21/Sheet4!$CZ21</f>
        <v>1.2345679012345678E-2</v>
      </c>
      <c r="BY21" s="7">
        <f>Sheet4!BY21/Sheet4!$CZ21</f>
        <v>1.2345679012345678E-2</v>
      </c>
      <c r="BZ21" s="7">
        <f>Sheet4!BZ21/Sheet4!$CZ21</f>
        <v>1.2345679012345678E-2</v>
      </c>
      <c r="CA21" s="7">
        <f>Sheet4!CA21/Sheet4!$CZ21</f>
        <v>1.2345679012345678E-2</v>
      </c>
      <c r="CB21" s="7">
        <f>Sheet4!CB21/Sheet4!$CZ21</f>
        <v>1.2345679012345678E-2</v>
      </c>
      <c r="CC21" s="7">
        <f>Sheet4!CC21/Sheet4!$CZ21</f>
        <v>1.2345679012345678E-2</v>
      </c>
      <c r="CD21" s="7">
        <f>Sheet4!CD21/Sheet4!$CZ21</f>
        <v>1.2345679012345678E-2</v>
      </c>
      <c r="CE21" s="7">
        <f>Sheet4!CE21/Sheet4!$CZ21</f>
        <v>1.2345679012345678E-2</v>
      </c>
      <c r="CF21" s="7">
        <f>Sheet4!CF21/Sheet4!$CZ21</f>
        <v>1.2345679012345678E-2</v>
      </c>
      <c r="CG21" s="7">
        <f>Sheet4!CG21/Sheet4!$CZ21</f>
        <v>1.2345679012345678E-2</v>
      </c>
      <c r="CH21" s="7">
        <f>Sheet4!CH21/Sheet4!$CZ21</f>
        <v>1.2345679012345678E-2</v>
      </c>
      <c r="CI21" s="7">
        <f>Sheet4!CI21/Sheet4!$CZ21</f>
        <v>1.2345679012345678E-2</v>
      </c>
      <c r="CJ21" s="7">
        <f>Sheet4!CJ21/Sheet4!$CZ21</f>
        <v>1.2345679012345678E-2</v>
      </c>
      <c r="CK21" s="7">
        <f>Sheet4!CK21/Sheet4!$CZ21</f>
        <v>1.2345679012345678E-2</v>
      </c>
      <c r="CL21" s="7">
        <f>Sheet4!CL21/Sheet4!$CZ21</f>
        <v>1.2345679012345678E-2</v>
      </c>
      <c r="CM21" s="7">
        <f>Sheet4!CM21/Sheet4!$CZ21</f>
        <v>1.2345679012345678E-2</v>
      </c>
      <c r="CN21" s="7">
        <f>Sheet4!CN21/Sheet4!$CZ21</f>
        <v>1.2345679012345678E-2</v>
      </c>
      <c r="CO21" s="7">
        <f>Sheet4!CO21/Sheet4!$CZ21</f>
        <v>1.2345679012345678E-2</v>
      </c>
      <c r="CP21" s="7">
        <f>Sheet4!CP21/Sheet4!$CZ21</f>
        <v>1.2345679012345678E-2</v>
      </c>
      <c r="CQ21" s="7">
        <f>Sheet4!CQ21/Sheet4!$CZ21</f>
        <v>1.2345679012345678E-2</v>
      </c>
      <c r="CR21" s="7">
        <f>Sheet4!CR21/Sheet4!$CZ21</f>
        <v>1.2345679012345678E-2</v>
      </c>
      <c r="CS21" s="7">
        <f>Sheet4!CS21/Sheet4!$CZ21</f>
        <v>1.2345679012345678E-2</v>
      </c>
      <c r="CT21" s="7">
        <f>Sheet4!CT21/Sheet4!$CZ21</f>
        <v>1.2345679012345678E-2</v>
      </c>
      <c r="CU21" s="7">
        <f>Sheet4!CU21/Sheet4!$CZ21</f>
        <v>1.2345679012345678E-2</v>
      </c>
      <c r="CV21" s="7">
        <f>Sheet4!CV21/Sheet4!$CZ21</f>
        <v>1.2345679012345678E-2</v>
      </c>
      <c r="CW21" s="7">
        <f>Sheet4!CW21/Sheet4!$CZ21</f>
        <v>1.2345679012345678E-2</v>
      </c>
      <c r="CX21" s="7">
        <f>Sheet4!CX21/Sheet4!$CZ21</f>
        <v>1.2345679012345678E-2</v>
      </c>
      <c r="CZ21" s="6">
        <f t="shared" si="5"/>
        <v>1.0000000000000022</v>
      </c>
      <c r="DA21" s="10">
        <f t="shared" si="6"/>
        <v>1.2345679012345678E-2</v>
      </c>
      <c r="DB21" s="10">
        <f t="shared" si="19"/>
        <v>3.5407264304014435E-33</v>
      </c>
      <c r="DC21">
        <f t="shared" ca="1" si="7"/>
        <v>2</v>
      </c>
      <c r="DD21">
        <f t="shared" ca="1" si="8"/>
        <v>2.4691358024691357E-2</v>
      </c>
      <c r="DF21">
        <f t="shared" ca="1" si="20"/>
        <v>63</v>
      </c>
      <c r="DG21" t="str">
        <f ca="1">IF(DF21&gt;=100,COUNT($DF$3:DF21),"")</f>
        <v/>
      </c>
      <c r="DH21" s="17">
        <f ca="1">IF(ISERROR(VLOOKUP((DC21+DH20),Sheet7!L:M,2,FALSE)),(DF21),VLOOKUP((DC21+DH20),Sheet7!L:M,2,FALSE))</f>
        <v>86</v>
      </c>
      <c r="DI21" t="str">
        <f ca="1">IF(DH21&gt;=100,COUNT($DH$3:DH21),"")</f>
        <v/>
      </c>
      <c r="DM21">
        <v>20</v>
      </c>
      <c r="DN21">
        <v>91.751400000000004</v>
      </c>
      <c r="DO21">
        <v>7.3630199999999997</v>
      </c>
      <c r="DP21">
        <v>15.6654</v>
      </c>
      <c r="DQ21">
        <v>41.931600000000003</v>
      </c>
      <c r="DR21">
        <v>37.910400000000003</v>
      </c>
      <c r="DV21">
        <f t="shared" si="21"/>
        <v>6</v>
      </c>
      <c r="DW21">
        <f t="shared" si="9"/>
        <v>1</v>
      </c>
      <c r="DX21">
        <f t="shared" si="10"/>
        <v>1</v>
      </c>
      <c r="DY21">
        <f t="shared" si="11"/>
        <v>3</v>
      </c>
      <c r="DZ21">
        <f t="shared" si="12"/>
        <v>3</v>
      </c>
      <c r="ED21" s="18">
        <f t="shared" si="22"/>
        <v>80</v>
      </c>
      <c r="EE21" s="18" t="str">
        <f>IF(ED21&gt;=100,COUNT($ED$2:ED21),"")</f>
        <v/>
      </c>
      <c r="EG21" s="18">
        <f t="shared" si="13"/>
        <v>71</v>
      </c>
      <c r="EH21" s="18" t="str">
        <f>IF(EG21&gt;=100,COUNT($EG$2:EG21),"")</f>
        <v/>
      </c>
      <c r="EJ21" s="18">
        <f t="shared" si="14"/>
        <v>65</v>
      </c>
      <c r="EK21" s="18" t="str">
        <f>IF(EJ21&gt;=100,COUNT($EJ$2:EJ21),"")</f>
        <v/>
      </c>
      <c r="EM21" s="18">
        <f t="shared" si="15"/>
        <v>73</v>
      </c>
      <c r="EN21" s="18" t="str">
        <f>IF(EM21&gt;=100,COUNT($EM$2:EM21),"")</f>
        <v/>
      </c>
      <c r="EP21" s="18">
        <f t="shared" si="16"/>
        <v>71</v>
      </c>
      <c r="EQ21" s="18" t="str">
        <f>IF(EP21&gt;=100,COUNT($EP$2:EP21),"")</f>
        <v/>
      </c>
      <c r="EW21" s="17">
        <f>IF(ISERROR(VLOOKUP(EW20+DV21,Sheet7!L:M,2,FALSE)),ED21,VLOOKUP(EW20+DV21,Sheet7!L:M,2,FALSE))</f>
        <v>80</v>
      </c>
      <c r="EX21" s="17" t="str">
        <f>IF(EW21&gt;=100,COUNT($EW$2:EW21),"")</f>
        <v/>
      </c>
      <c r="EZ21" s="17">
        <f>IF(ISERROR(VLOOKUP(EZ20+DW21,Sheet7!L:M,2,FALSE)),EG21,VLOOKUP(EZ20+DW21,Sheet7!L:M,2,FALSE))</f>
        <v>71</v>
      </c>
      <c r="FA21" s="17" t="str">
        <f>IF(EZ21&gt;=100,COUNT($EZ$2:EZ21),"")</f>
        <v/>
      </c>
      <c r="FC21" s="17">
        <f>IF(ISERROR(VLOOKUP(FC20+DX21,Sheet7!L:M,2,FALSE)),EJ21,VLOOKUP(FC20+DX21,Sheet7!L:M,2,FALSE))</f>
        <v>65</v>
      </c>
      <c r="FD21" s="17" t="str">
        <f>IF(FC21&gt;=100,COUNT($FC$2:FC21),"")</f>
        <v/>
      </c>
      <c r="FF21">
        <f t="shared" si="17"/>
        <v>0</v>
      </c>
      <c r="FG21" t="str">
        <f>IF(FF21&gt;=100,COUNT($EM$2:FF21),"")</f>
        <v/>
      </c>
      <c r="FI21">
        <f t="shared" si="18"/>
        <v>0</v>
      </c>
      <c r="FJ21" t="str">
        <f>IF(FI21&gt;=100,COUNT($EP$2:FI21),"")</f>
        <v/>
      </c>
    </row>
    <row r="22" spans="1:166" x14ac:dyDescent="0.25">
      <c r="A22">
        <v>21</v>
      </c>
      <c r="B22" s="6">
        <f>Sheet4!B22/Sheet4!$CZ22</f>
        <v>0</v>
      </c>
      <c r="C22" s="6">
        <f>Sheet4!C22/Sheet4!$CZ22</f>
        <v>0</v>
      </c>
      <c r="D22" s="6">
        <f>Sheet4!D22/Sheet4!$CZ22</f>
        <v>0</v>
      </c>
      <c r="E22" s="6">
        <f>Sheet4!E22/Sheet4!$CZ22</f>
        <v>0</v>
      </c>
      <c r="F22" s="6">
        <f>Sheet4!F22/Sheet4!$CZ22</f>
        <v>0</v>
      </c>
      <c r="G22" s="6">
        <f>Sheet4!G22/Sheet4!$CZ22</f>
        <v>0</v>
      </c>
      <c r="H22" s="6">
        <f>Sheet4!H22/Sheet4!$CZ22</f>
        <v>0</v>
      </c>
      <c r="I22" s="6">
        <f>Sheet4!I22/Sheet4!$CZ22</f>
        <v>0</v>
      </c>
      <c r="J22" s="6">
        <f>Sheet4!J22/Sheet4!$CZ22</f>
        <v>0</v>
      </c>
      <c r="K22" s="6">
        <f>Sheet4!K22/Sheet4!$CZ22</f>
        <v>0</v>
      </c>
      <c r="L22" s="6">
        <f>Sheet4!L22/Sheet4!$CZ22</f>
        <v>0</v>
      </c>
      <c r="M22" s="6">
        <f>Sheet4!M22/Sheet4!$CZ22</f>
        <v>0</v>
      </c>
      <c r="N22" s="6">
        <f>Sheet4!N22/Sheet4!$CZ22</f>
        <v>0</v>
      </c>
      <c r="O22" s="6">
        <f>Sheet4!O22/Sheet4!$CZ22</f>
        <v>0</v>
      </c>
      <c r="P22" s="6">
        <f>Sheet4!P22/Sheet4!$CZ22</f>
        <v>0</v>
      </c>
      <c r="Q22" s="6">
        <f>Sheet4!Q22/Sheet4!$CZ22</f>
        <v>0</v>
      </c>
      <c r="R22" s="6">
        <f>Sheet4!R22/Sheet4!$CZ22</f>
        <v>0</v>
      </c>
      <c r="S22" s="6">
        <f>Sheet4!S22/Sheet4!$CZ22</f>
        <v>0</v>
      </c>
      <c r="T22" s="6">
        <f>Sheet4!T22/Sheet4!$CZ22</f>
        <v>0</v>
      </c>
      <c r="U22" s="6">
        <f>Sheet4!U22/Sheet4!$CZ22</f>
        <v>0</v>
      </c>
      <c r="V22" s="6">
        <f>Sheet4!V22/Sheet4!$CZ22</f>
        <v>0</v>
      </c>
      <c r="W22" s="7">
        <f>Sheet4!W22/Sheet4!$CZ22</f>
        <v>1.2500000000000001E-2</v>
      </c>
      <c r="X22" s="7">
        <f>Sheet4!X22/Sheet4!$CZ22</f>
        <v>1.2500000000000001E-2</v>
      </c>
      <c r="Y22" s="7">
        <f>Sheet4!Y22/Sheet4!$CZ22</f>
        <v>1.2500000000000001E-2</v>
      </c>
      <c r="Z22" s="7">
        <f>Sheet4!Z22/Sheet4!$CZ22</f>
        <v>1.2500000000000001E-2</v>
      </c>
      <c r="AA22" s="7">
        <f>Sheet4!AA22/Sheet4!$CZ22</f>
        <v>1.2500000000000001E-2</v>
      </c>
      <c r="AB22" s="7">
        <f>Sheet4!AB22/Sheet4!$CZ22</f>
        <v>1.2500000000000001E-2</v>
      </c>
      <c r="AC22" s="7">
        <f>Sheet4!AC22/Sheet4!$CZ22</f>
        <v>1.2500000000000001E-2</v>
      </c>
      <c r="AD22" s="7">
        <f>Sheet4!AD22/Sheet4!$CZ22</f>
        <v>1.2500000000000001E-2</v>
      </c>
      <c r="AE22" s="7">
        <f>Sheet4!AE22/Sheet4!$CZ22</f>
        <v>1.2500000000000001E-2</v>
      </c>
      <c r="AF22" s="7">
        <f>Sheet4!AF22/Sheet4!$CZ22</f>
        <v>1.2500000000000001E-2</v>
      </c>
      <c r="AG22" s="7">
        <f>Sheet4!AG22/Sheet4!$CZ22</f>
        <v>1.2500000000000001E-2</v>
      </c>
      <c r="AH22" s="7">
        <f>Sheet4!AH22/Sheet4!$CZ22</f>
        <v>1.2500000000000001E-2</v>
      </c>
      <c r="AI22" s="7">
        <f>Sheet4!AI22/Sheet4!$CZ22</f>
        <v>1.2500000000000001E-2</v>
      </c>
      <c r="AJ22" s="7">
        <f>Sheet4!AJ22/Sheet4!$CZ22</f>
        <v>1.2500000000000001E-2</v>
      </c>
      <c r="AK22" s="7">
        <f>Sheet4!AK22/Sheet4!$CZ22</f>
        <v>1.2500000000000001E-2</v>
      </c>
      <c r="AL22" s="7">
        <f>Sheet4!AL22/Sheet4!$CZ22</f>
        <v>1.2500000000000001E-2</v>
      </c>
      <c r="AM22" s="7">
        <f>Sheet4!AM22/Sheet4!$CZ22</f>
        <v>1.2500000000000001E-2</v>
      </c>
      <c r="AN22" s="7">
        <f>Sheet4!AN22/Sheet4!$CZ22</f>
        <v>1.2500000000000001E-2</v>
      </c>
      <c r="AO22" s="7">
        <f>Sheet4!AO22/Sheet4!$CZ22</f>
        <v>1.2500000000000001E-2</v>
      </c>
      <c r="AP22" s="7">
        <f>Sheet4!AP22/Sheet4!$CZ22</f>
        <v>1.2500000000000001E-2</v>
      </c>
      <c r="AQ22" s="7">
        <f>Sheet4!AQ22/Sheet4!$CZ22</f>
        <v>1.2500000000000001E-2</v>
      </c>
      <c r="AR22" s="7">
        <f>Sheet4!AR22/Sheet4!$CZ22</f>
        <v>1.2500000000000001E-2</v>
      </c>
      <c r="AS22" s="7">
        <f>Sheet4!AS22/Sheet4!$CZ22</f>
        <v>1.2500000000000001E-2</v>
      </c>
      <c r="AT22" s="7">
        <f>Sheet4!AT22/Sheet4!$CZ22</f>
        <v>1.2500000000000001E-2</v>
      </c>
      <c r="AU22" s="7">
        <f>Sheet4!AU22/Sheet4!$CZ22</f>
        <v>1.2500000000000001E-2</v>
      </c>
      <c r="AV22" s="7">
        <f>Sheet4!AV22/Sheet4!$CZ22</f>
        <v>1.2500000000000001E-2</v>
      </c>
      <c r="AW22" s="7">
        <f>Sheet4!AW22/Sheet4!$CZ22</f>
        <v>1.2500000000000001E-2</v>
      </c>
      <c r="AX22" s="7">
        <f>Sheet4!AX22/Sheet4!$CZ22</f>
        <v>1.2500000000000001E-2</v>
      </c>
      <c r="AY22" s="7">
        <f>Sheet4!AY22/Sheet4!$CZ22</f>
        <v>1.2500000000000001E-2</v>
      </c>
      <c r="AZ22" s="7">
        <f>Sheet4!AZ22/Sheet4!$CZ22</f>
        <v>1.2500000000000001E-2</v>
      </c>
      <c r="BA22" s="7">
        <f>Sheet4!BA22/Sheet4!$CZ22</f>
        <v>1.2500000000000001E-2</v>
      </c>
      <c r="BB22" s="7">
        <f>Sheet4!BB22/Sheet4!$CZ22</f>
        <v>1.2500000000000001E-2</v>
      </c>
      <c r="BC22" s="7">
        <f>Sheet4!BC22/Sheet4!$CZ22</f>
        <v>1.2500000000000001E-2</v>
      </c>
      <c r="BD22" s="7">
        <f>Sheet4!BD22/Sheet4!$CZ22</f>
        <v>1.2500000000000001E-2</v>
      </c>
      <c r="BE22" s="7">
        <f>Sheet4!BE22/Sheet4!$CZ22</f>
        <v>1.2500000000000001E-2</v>
      </c>
      <c r="BF22" s="7">
        <f>Sheet4!BF22/Sheet4!$CZ22</f>
        <v>1.2500000000000001E-2</v>
      </c>
      <c r="BG22" s="7">
        <f>Sheet4!BG22/Sheet4!$CZ22</f>
        <v>1.2500000000000001E-2</v>
      </c>
      <c r="BH22" s="7">
        <f>Sheet4!BH22/Sheet4!$CZ22</f>
        <v>1.2500000000000001E-2</v>
      </c>
      <c r="BI22" s="7">
        <f>Sheet4!BI22/Sheet4!$CZ22</f>
        <v>1.2500000000000001E-2</v>
      </c>
      <c r="BJ22" s="7">
        <f>Sheet4!BJ22/Sheet4!$CZ22</f>
        <v>1.2500000000000001E-2</v>
      </c>
      <c r="BK22" s="7">
        <f>Sheet4!BK22/Sheet4!$CZ22</f>
        <v>1.2500000000000001E-2</v>
      </c>
      <c r="BL22" s="7">
        <f>Sheet4!BL22/Sheet4!$CZ22</f>
        <v>1.2500000000000001E-2</v>
      </c>
      <c r="BM22" s="7">
        <f>Sheet4!BM22/Sheet4!$CZ22</f>
        <v>1.2500000000000001E-2</v>
      </c>
      <c r="BN22" s="7">
        <f>Sheet4!BN22/Sheet4!$CZ22</f>
        <v>1.2500000000000001E-2</v>
      </c>
      <c r="BO22" s="7">
        <f>Sheet4!BO22/Sheet4!$CZ22</f>
        <v>1.2500000000000001E-2</v>
      </c>
      <c r="BP22" s="7">
        <f>Sheet4!BP22/Sheet4!$CZ22</f>
        <v>1.2500000000000001E-2</v>
      </c>
      <c r="BQ22" s="7">
        <f>Sheet4!BQ22/Sheet4!$CZ22</f>
        <v>1.2500000000000001E-2</v>
      </c>
      <c r="BR22" s="7">
        <f>Sheet4!BR22/Sheet4!$CZ22</f>
        <v>1.2500000000000001E-2</v>
      </c>
      <c r="BS22" s="7">
        <f>Sheet4!BS22/Sheet4!$CZ22</f>
        <v>1.2500000000000001E-2</v>
      </c>
      <c r="BT22" s="7">
        <f>Sheet4!BT22/Sheet4!$CZ22</f>
        <v>1.2500000000000001E-2</v>
      </c>
      <c r="BU22" s="7">
        <f>Sheet4!BU22/Sheet4!$CZ22</f>
        <v>1.2500000000000001E-2</v>
      </c>
      <c r="BV22" s="7">
        <f>Sheet4!BV22/Sheet4!$CZ22</f>
        <v>1.2500000000000001E-2</v>
      </c>
      <c r="BW22" s="7">
        <f>Sheet4!BW22/Sheet4!$CZ22</f>
        <v>1.2500000000000001E-2</v>
      </c>
      <c r="BX22" s="7">
        <f>Sheet4!BX22/Sheet4!$CZ22</f>
        <v>1.2500000000000001E-2</v>
      </c>
      <c r="BY22" s="7">
        <f>Sheet4!BY22/Sheet4!$CZ22</f>
        <v>1.2500000000000001E-2</v>
      </c>
      <c r="BZ22" s="7">
        <f>Sheet4!BZ22/Sheet4!$CZ22</f>
        <v>1.2500000000000001E-2</v>
      </c>
      <c r="CA22" s="7">
        <f>Sheet4!CA22/Sheet4!$CZ22</f>
        <v>1.2500000000000001E-2</v>
      </c>
      <c r="CB22" s="7">
        <f>Sheet4!CB22/Sheet4!$CZ22</f>
        <v>1.2500000000000001E-2</v>
      </c>
      <c r="CC22" s="7">
        <f>Sheet4!CC22/Sheet4!$CZ22</f>
        <v>1.2500000000000001E-2</v>
      </c>
      <c r="CD22" s="7">
        <f>Sheet4!CD22/Sheet4!$CZ22</f>
        <v>1.2500000000000001E-2</v>
      </c>
      <c r="CE22" s="7">
        <f>Sheet4!CE22/Sheet4!$CZ22</f>
        <v>1.2500000000000001E-2</v>
      </c>
      <c r="CF22" s="7">
        <f>Sheet4!CF22/Sheet4!$CZ22</f>
        <v>1.2500000000000001E-2</v>
      </c>
      <c r="CG22" s="7">
        <f>Sheet4!CG22/Sheet4!$CZ22</f>
        <v>1.2500000000000001E-2</v>
      </c>
      <c r="CH22" s="7">
        <f>Sheet4!CH22/Sheet4!$CZ22</f>
        <v>1.2500000000000001E-2</v>
      </c>
      <c r="CI22" s="7">
        <f>Sheet4!CI22/Sheet4!$CZ22</f>
        <v>1.2500000000000001E-2</v>
      </c>
      <c r="CJ22" s="7">
        <f>Sheet4!CJ22/Sheet4!$CZ22</f>
        <v>1.2500000000000001E-2</v>
      </c>
      <c r="CK22" s="7">
        <f>Sheet4!CK22/Sheet4!$CZ22</f>
        <v>1.2500000000000001E-2</v>
      </c>
      <c r="CL22" s="7">
        <f>Sheet4!CL22/Sheet4!$CZ22</f>
        <v>1.2500000000000001E-2</v>
      </c>
      <c r="CM22" s="7">
        <f>Sheet4!CM22/Sheet4!$CZ22</f>
        <v>1.2500000000000001E-2</v>
      </c>
      <c r="CN22" s="7">
        <f>Sheet4!CN22/Sheet4!$CZ22</f>
        <v>1.2500000000000001E-2</v>
      </c>
      <c r="CO22" s="7">
        <f>Sheet4!CO22/Sheet4!$CZ22</f>
        <v>1.2500000000000001E-2</v>
      </c>
      <c r="CP22" s="7">
        <f>Sheet4!CP22/Sheet4!$CZ22</f>
        <v>1.2500000000000001E-2</v>
      </c>
      <c r="CQ22" s="7">
        <f>Sheet4!CQ22/Sheet4!$CZ22</f>
        <v>1.2500000000000001E-2</v>
      </c>
      <c r="CR22" s="7">
        <f>Sheet4!CR22/Sheet4!$CZ22</f>
        <v>1.2500000000000001E-2</v>
      </c>
      <c r="CS22" s="7">
        <f>Sheet4!CS22/Sheet4!$CZ22</f>
        <v>1.2500000000000001E-2</v>
      </c>
      <c r="CT22" s="7">
        <f>Sheet4!CT22/Sheet4!$CZ22</f>
        <v>1.2500000000000001E-2</v>
      </c>
      <c r="CU22" s="7">
        <f>Sheet4!CU22/Sheet4!$CZ22</f>
        <v>1.2500000000000001E-2</v>
      </c>
      <c r="CV22" s="7">
        <f>Sheet4!CV22/Sheet4!$CZ22</f>
        <v>1.2500000000000001E-2</v>
      </c>
      <c r="CW22" s="7">
        <f>Sheet4!CW22/Sheet4!$CZ22</f>
        <v>1.2500000000000001E-2</v>
      </c>
      <c r="CX22" s="7">
        <f>Sheet4!CX22/Sheet4!$CZ22</f>
        <v>1.2500000000000001E-2</v>
      </c>
      <c r="CZ22" s="6">
        <f t="shared" si="5"/>
        <v>0.99999999999999845</v>
      </c>
      <c r="DA22" s="10">
        <f t="shared" si="6"/>
        <v>1.2500000000000001E-2</v>
      </c>
      <c r="DB22" s="10">
        <f t="shared" si="19"/>
        <v>4.4259080380018045E-35</v>
      </c>
      <c r="DC22">
        <f t="shared" ca="1" si="7"/>
        <v>5</v>
      </c>
      <c r="DD22">
        <f t="shared" ca="1" si="8"/>
        <v>6.25E-2</v>
      </c>
      <c r="DF22">
        <f t="shared" ca="1" si="20"/>
        <v>68</v>
      </c>
      <c r="DG22" t="str">
        <f ca="1">IF(DF22&gt;=100,COUNT($DF$3:DF22),"")</f>
        <v/>
      </c>
      <c r="DH22" s="17">
        <f ca="1">IF(ISERROR(VLOOKUP((DC22+DH21),Sheet7!L:M,2,FALSE)),(DF22),VLOOKUP((DC22+DH21),Sheet7!L:M,2,FALSE))</f>
        <v>68</v>
      </c>
      <c r="DI22" t="str">
        <f ca="1">IF(DH22&gt;=100,COUNT($DH$3:DH22),"")</f>
        <v/>
      </c>
      <c r="DM22">
        <v>21</v>
      </c>
      <c r="DN22">
        <v>45.094099999999997</v>
      </c>
      <c r="DO22">
        <v>62.992199999999997</v>
      </c>
      <c r="DP22">
        <v>54.932499999999997</v>
      </c>
      <c r="DQ22">
        <v>2.3490700000000002</v>
      </c>
      <c r="DR22">
        <v>63.139000000000003</v>
      </c>
      <c r="DV22">
        <f t="shared" si="21"/>
        <v>3</v>
      </c>
      <c r="DW22">
        <f t="shared" si="9"/>
        <v>4</v>
      </c>
      <c r="DX22">
        <f t="shared" si="10"/>
        <v>4</v>
      </c>
      <c r="DY22">
        <f t="shared" si="11"/>
        <v>1</v>
      </c>
      <c r="DZ22">
        <f t="shared" si="12"/>
        <v>4</v>
      </c>
      <c r="ED22" s="18">
        <f t="shared" si="22"/>
        <v>83</v>
      </c>
      <c r="EE22" s="18" t="str">
        <f>IF(ED22&gt;=100,COUNT($ED$2:ED22),"")</f>
        <v/>
      </c>
      <c r="EG22" s="18">
        <f t="shared" si="13"/>
        <v>75</v>
      </c>
      <c r="EH22" s="18" t="str">
        <f>IF(EG22&gt;=100,COUNT($EG$2:EG22),"")</f>
        <v/>
      </c>
      <c r="EJ22" s="18">
        <f t="shared" si="14"/>
        <v>69</v>
      </c>
      <c r="EK22" s="18" t="str">
        <f>IF(EJ22&gt;=100,COUNT($EJ$2:EJ22),"")</f>
        <v/>
      </c>
      <c r="EM22" s="18">
        <f t="shared" si="15"/>
        <v>74</v>
      </c>
      <c r="EN22" s="18" t="str">
        <f>IF(EM22&gt;=100,COUNT($EM$2:EM22),"")</f>
        <v/>
      </c>
      <c r="EP22" s="18">
        <f t="shared" si="16"/>
        <v>75</v>
      </c>
      <c r="EQ22" s="18" t="str">
        <f>IF(EP22&gt;=100,COUNT($EP$2:EP22),"")</f>
        <v/>
      </c>
      <c r="EW22" s="17">
        <f>IF(ISERROR(VLOOKUP(EW21+DV22,Sheet7!L:M,2,FALSE)),ED22,VLOOKUP(EW21+DV22,Sheet7!L:M,2,FALSE))</f>
        <v>39</v>
      </c>
      <c r="EX22" s="17" t="str">
        <f>IF(EW22&gt;=100,COUNT($EW$2:EW22),"")</f>
        <v/>
      </c>
      <c r="EZ22" s="17">
        <f>IF(ISERROR(VLOOKUP(EZ21+DW22,Sheet7!L:M,2,FALSE)),EG22,VLOOKUP(EZ21+DW22,Sheet7!L:M,2,FALSE))</f>
        <v>75</v>
      </c>
      <c r="FA22" s="17" t="str">
        <f>IF(EZ22&gt;=100,COUNT($EZ$2:EZ22),"")</f>
        <v/>
      </c>
      <c r="FC22" s="17">
        <f>IF(ISERROR(VLOOKUP(FC21+DX22,Sheet7!L:M,2,FALSE)),EJ22,VLOOKUP(FC21+DX22,Sheet7!L:M,2,FALSE))</f>
        <v>69</v>
      </c>
      <c r="FD22" s="17" t="str">
        <f>IF(FC22&gt;=100,COUNT($FC$2:FC22),"")</f>
        <v/>
      </c>
      <c r="FF22">
        <f t="shared" si="17"/>
        <v>0</v>
      </c>
      <c r="FG22" t="str">
        <f>IF(FF22&gt;=100,COUNT($EM$2:FF22),"")</f>
        <v/>
      </c>
      <c r="FI22">
        <f t="shared" si="18"/>
        <v>0</v>
      </c>
      <c r="FJ22" t="str">
        <f>IF(FI22&gt;=100,COUNT($EP$2:FI22),"")</f>
        <v/>
      </c>
    </row>
    <row r="23" spans="1:166" x14ac:dyDescent="0.25">
      <c r="A23">
        <v>22</v>
      </c>
      <c r="B23" s="6">
        <f>Sheet4!B23/Sheet4!$CZ23</f>
        <v>0</v>
      </c>
      <c r="C23" s="6">
        <f>Sheet4!C23/Sheet4!$CZ23</f>
        <v>0</v>
      </c>
      <c r="D23" s="6">
        <f>Sheet4!D23/Sheet4!$CZ23</f>
        <v>0</v>
      </c>
      <c r="E23" s="6">
        <f>Sheet4!E23/Sheet4!$CZ23</f>
        <v>0</v>
      </c>
      <c r="F23" s="6">
        <f>Sheet4!F23/Sheet4!$CZ23</f>
        <v>0</v>
      </c>
      <c r="G23" s="6">
        <f>Sheet4!G23/Sheet4!$CZ23</f>
        <v>0</v>
      </c>
      <c r="H23" s="6">
        <f>Sheet4!H23/Sheet4!$CZ23</f>
        <v>0</v>
      </c>
      <c r="I23" s="6">
        <f>Sheet4!I23/Sheet4!$CZ23</f>
        <v>0</v>
      </c>
      <c r="J23" s="6">
        <f>Sheet4!J23/Sheet4!$CZ23</f>
        <v>0</v>
      </c>
      <c r="K23" s="6">
        <f>Sheet4!K23/Sheet4!$CZ23</f>
        <v>0</v>
      </c>
      <c r="L23" s="6">
        <f>Sheet4!L23/Sheet4!$CZ23</f>
        <v>0</v>
      </c>
      <c r="M23" s="6">
        <f>Sheet4!M23/Sheet4!$CZ23</f>
        <v>0</v>
      </c>
      <c r="N23" s="6">
        <f>Sheet4!N23/Sheet4!$CZ23</f>
        <v>0</v>
      </c>
      <c r="O23" s="6">
        <f>Sheet4!O23/Sheet4!$CZ23</f>
        <v>0</v>
      </c>
      <c r="P23" s="6">
        <f>Sheet4!P23/Sheet4!$CZ23</f>
        <v>0</v>
      </c>
      <c r="Q23" s="6">
        <f>Sheet4!Q23/Sheet4!$CZ23</f>
        <v>0</v>
      </c>
      <c r="R23" s="6">
        <f>Sheet4!R23/Sheet4!$CZ23</f>
        <v>0</v>
      </c>
      <c r="S23" s="6">
        <f>Sheet4!S23/Sheet4!$CZ23</f>
        <v>0</v>
      </c>
      <c r="T23" s="6">
        <f>Sheet4!T23/Sheet4!$CZ23</f>
        <v>0</v>
      </c>
      <c r="U23" s="6">
        <f>Sheet4!U23/Sheet4!$CZ23</f>
        <v>0</v>
      </c>
      <c r="V23" s="6">
        <f>Sheet4!V23/Sheet4!$CZ23</f>
        <v>0</v>
      </c>
      <c r="W23" s="6">
        <f>Sheet4!W23/Sheet4!$CZ23</f>
        <v>0</v>
      </c>
      <c r="X23" s="7">
        <f>Sheet4!X23/Sheet4!$CZ23</f>
        <v>1.2658227848101266E-2</v>
      </c>
      <c r="Y23" s="7">
        <f>Sheet4!Y23/Sheet4!$CZ23</f>
        <v>1.2658227848101266E-2</v>
      </c>
      <c r="Z23" s="7">
        <f>Sheet4!Z23/Sheet4!$CZ23</f>
        <v>1.2658227848101266E-2</v>
      </c>
      <c r="AA23" s="7">
        <f>Sheet4!AA23/Sheet4!$CZ23</f>
        <v>1.2658227848101266E-2</v>
      </c>
      <c r="AB23" s="7">
        <f>Sheet4!AB23/Sheet4!$CZ23</f>
        <v>1.2658227848101266E-2</v>
      </c>
      <c r="AC23" s="7">
        <f>Sheet4!AC23/Sheet4!$CZ23</f>
        <v>1.2658227848101266E-2</v>
      </c>
      <c r="AD23" s="7">
        <f>Sheet4!AD23/Sheet4!$CZ23</f>
        <v>1.2658227848101266E-2</v>
      </c>
      <c r="AE23" s="7">
        <f>Sheet4!AE23/Sheet4!$CZ23</f>
        <v>1.2658227848101266E-2</v>
      </c>
      <c r="AF23" s="7">
        <f>Sheet4!AF23/Sheet4!$CZ23</f>
        <v>1.2658227848101266E-2</v>
      </c>
      <c r="AG23" s="7">
        <f>Sheet4!AG23/Sheet4!$CZ23</f>
        <v>1.2658227848101266E-2</v>
      </c>
      <c r="AH23" s="7">
        <f>Sheet4!AH23/Sheet4!$CZ23</f>
        <v>1.2658227848101266E-2</v>
      </c>
      <c r="AI23" s="7">
        <f>Sheet4!AI23/Sheet4!$CZ23</f>
        <v>1.2658227848101266E-2</v>
      </c>
      <c r="AJ23" s="7">
        <f>Sheet4!AJ23/Sheet4!$CZ23</f>
        <v>1.2658227848101266E-2</v>
      </c>
      <c r="AK23" s="7">
        <f>Sheet4!AK23/Sheet4!$CZ23</f>
        <v>1.2658227848101266E-2</v>
      </c>
      <c r="AL23" s="7">
        <f>Sheet4!AL23/Sheet4!$CZ23</f>
        <v>1.2658227848101266E-2</v>
      </c>
      <c r="AM23" s="7">
        <f>Sheet4!AM23/Sheet4!$CZ23</f>
        <v>1.2658227848101266E-2</v>
      </c>
      <c r="AN23" s="7">
        <f>Sheet4!AN23/Sheet4!$CZ23</f>
        <v>1.2658227848101266E-2</v>
      </c>
      <c r="AO23" s="7">
        <f>Sheet4!AO23/Sheet4!$CZ23</f>
        <v>1.2658227848101266E-2</v>
      </c>
      <c r="AP23" s="7">
        <f>Sheet4!AP23/Sheet4!$CZ23</f>
        <v>1.2658227848101266E-2</v>
      </c>
      <c r="AQ23" s="7">
        <f>Sheet4!AQ23/Sheet4!$CZ23</f>
        <v>1.2658227848101266E-2</v>
      </c>
      <c r="AR23" s="7">
        <f>Sheet4!AR23/Sheet4!$CZ23</f>
        <v>1.2658227848101266E-2</v>
      </c>
      <c r="AS23" s="7">
        <f>Sheet4!AS23/Sheet4!$CZ23</f>
        <v>1.2658227848101266E-2</v>
      </c>
      <c r="AT23" s="7">
        <f>Sheet4!AT23/Sheet4!$CZ23</f>
        <v>1.2658227848101266E-2</v>
      </c>
      <c r="AU23" s="7">
        <f>Sheet4!AU23/Sheet4!$CZ23</f>
        <v>1.2658227848101266E-2</v>
      </c>
      <c r="AV23" s="7">
        <f>Sheet4!AV23/Sheet4!$CZ23</f>
        <v>1.2658227848101266E-2</v>
      </c>
      <c r="AW23" s="7">
        <f>Sheet4!AW23/Sheet4!$CZ23</f>
        <v>1.2658227848101266E-2</v>
      </c>
      <c r="AX23" s="7">
        <f>Sheet4!AX23/Sheet4!$CZ23</f>
        <v>1.2658227848101266E-2</v>
      </c>
      <c r="AY23" s="7">
        <f>Sheet4!AY23/Sheet4!$CZ23</f>
        <v>1.2658227848101266E-2</v>
      </c>
      <c r="AZ23" s="7">
        <f>Sheet4!AZ23/Sheet4!$CZ23</f>
        <v>1.2658227848101266E-2</v>
      </c>
      <c r="BA23" s="7">
        <f>Sheet4!BA23/Sheet4!$CZ23</f>
        <v>1.2658227848101266E-2</v>
      </c>
      <c r="BB23" s="7">
        <f>Sheet4!BB23/Sheet4!$CZ23</f>
        <v>1.2658227848101266E-2</v>
      </c>
      <c r="BC23" s="7">
        <f>Sheet4!BC23/Sheet4!$CZ23</f>
        <v>1.2658227848101266E-2</v>
      </c>
      <c r="BD23" s="7">
        <f>Sheet4!BD23/Sheet4!$CZ23</f>
        <v>1.2658227848101266E-2</v>
      </c>
      <c r="BE23" s="7">
        <f>Sheet4!BE23/Sheet4!$CZ23</f>
        <v>1.2658227848101266E-2</v>
      </c>
      <c r="BF23" s="7">
        <f>Sheet4!BF23/Sheet4!$CZ23</f>
        <v>1.2658227848101266E-2</v>
      </c>
      <c r="BG23" s="7">
        <f>Sheet4!BG23/Sheet4!$CZ23</f>
        <v>1.2658227848101266E-2</v>
      </c>
      <c r="BH23" s="7">
        <f>Sheet4!BH23/Sheet4!$CZ23</f>
        <v>1.2658227848101266E-2</v>
      </c>
      <c r="BI23" s="7">
        <f>Sheet4!BI23/Sheet4!$CZ23</f>
        <v>1.2658227848101266E-2</v>
      </c>
      <c r="BJ23" s="7">
        <f>Sheet4!BJ23/Sheet4!$CZ23</f>
        <v>1.2658227848101266E-2</v>
      </c>
      <c r="BK23" s="7">
        <f>Sheet4!BK23/Sheet4!$CZ23</f>
        <v>1.2658227848101266E-2</v>
      </c>
      <c r="BL23" s="7">
        <f>Sheet4!BL23/Sheet4!$CZ23</f>
        <v>1.2658227848101266E-2</v>
      </c>
      <c r="BM23" s="7">
        <f>Sheet4!BM23/Sheet4!$CZ23</f>
        <v>1.2658227848101266E-2</v>
      </c>
      <c r="BN23" s="7">
        <f>Sheet4!BN23/Sheet4!$CZ23</f>
        <v>1.2658227848101266E-2</v>
      </c>
      <c r="BO23" s="7">
        <f>Sheet4!BO23/Sheet4!$CZ23</f>
        <v>1.2658227848101266E-2</v>
      </c>
      <c r="BP23" s="7">
        <f>Sheet4!BP23/Sheet4!$CZ23</f>
        <v>1.2658227848101266E-2</v>
      </c>
      <c r="BQ23" s="7">
        <f>Sheet4!BQ23/Sheet4!$CZ23</f>
        <v>1.2658227848101266E-2</v>
      </c>
      <c r="BR23" s="7">
        <f>Sheet4!BR23/Sheet4!$CZ23</f>
        <v>1.2658227848101266E-2</v>
      </c>
      <c r="BS23" s="7">
        <f>Sheet4!BS23/Sheet4!$CZ23</f>
        <v>1.2658227848101266E-2</v>
      </c>
      <c r="BT23" s="7">
        <f>Sheet4!BT23/Sheet4!$CZ23</f>
        <v>1.2658227848101266E-2</v>
      </c>
      <c r="BU23" s="7">
        <f>Sheet4!BU23/Sheet4!$CZ23</f>
        <v>1.2658227848101266E-2</v>
      </c>
      <c r="BV23" s="7">
        <f>Sheet4!BV23/Sheet4!$CZ23</f>
        <v>1.2658227848101266E-2</v>
      </c>
      <c r="BW23" s="7">
        <f>Sheet4!BW23/Sheet4!$CZ23</f>
        <v>1.2658227848101266E-2</v>
      </c>
      <c r="BX23" s="7">
        <f>Sheet4!BX23/Sheet4!$CZ23</f>
        <v>1.2658227848101266E-2</v>
      </c>
      <c r="BY23" s="7">
        <f>Sheet4!BY23/Sheet4!$CZ23</f>
        <v>1.2658227848101266E-2</v>
      </c>
      <c r="BZ23" s="7">
        <f>Sheet4!BZ23/Sheet4!$CZ23</f>
        <v>1.2658227848101266E-2</v>
      </c>
      <c r="CA23" s="7">
        <f>Sheet4!CA23/Sheet4!$CZ23</f>
        <v>1.2658227848101266E-2</v>
      </c>
      <c r="CB23" s="7">
        <f>Sheet4!CB23/Sheet4!$CZ23</f>
        <v>1.2658227848101266E-2</v>
      </c>
      <c r="CC23" s="7">
        <f>Sheet4!CC23/Sheet4!$CZ23</f>
        <v>1.2658227848101266E-2</v>
      </c>
      <c r="CD23" s="7">
        <f>Sheet4!CD23/Sheet4!$CZ23</f>
        <v>1.2658227848101266E-2</v>
      </c>
      <c r="CE23" s="7">
        <f>Sheet4!CE23/Sheet4!$CZ23</f>
        <v>1.2658227848101266E-2</v>
      </c>
      <c r="CF23" s="7">
        <f>Sheet4!CF23/Sheet4!$CZ23</f>
        <v>1.2658227848101266E-2</v>
      </c>
      <c r="CG23" s="7">
        <f>Sheet4!CG23/Sheet4!$CZ23</f>
        <v>1.2658227848101266E-2</v>
      </c>
      <c r="CH23" s="7">
        <f>Sheet4!CH23/Sheet4!$CZ23</f>
        <v>1.2658227848101266E-2</v>
      </c>
      <c r="CI23" s="7">
        <f>Sheet4!CI23/Sheet4!$CZ23</f>
        <v>1.2658227848101266E-2</v>
      </c>
      <c r="CJ23" s="7">
        <f>Sheet4!CJ23/Sheet4!$CZ23</f>
        <v>1.2658227848101266E-2</v>
      </c>
      <c r="CK23" s="7">
        <f>Sheet4!CK23/Sheet4!$CZ23</f>
        <v>1.2658227848101266E-2</v>
      </c>
      <c r="CL23" s="7">
        <f>Sheet4!CL23/Sheet4!$CZ23</f>
        <v>1.2658227848101266E-2</v>
      </c>
      <c r="CM23" s="7">
        <f>Sheet4!CM23/Sheet4!$CZ23</f>
        <v>1.2658227848101266E-2</v>
      </c>
      <c r="CN23" s="7">
        <f>Sheet4!CN23/Sheet4!$CZ23</f>
        <v>1.2658227848101266E-2</v>
      </c>
      <c r="CO23" s="7">
        <f>Sheet4!CO23/Sheet4!$CZ23</f>
        <v>1.2658227848101266E-2</v>
      </c>
      <c r="CP23" s="7">
        <f>Sheet4!CP23/Sheet4!$CZ23</f>
        <v>1.2658227848101266E-2</v>
      </c>
      <c r="CQ23" s="7">
        <f>Sheet4!CQ23/Sheet4!$CZ23</f>
        <v>1.2658227848101266E-2</v>
      </c>
      <c r="CR23" s="7">
        <f>Sheet4!CR23/Sheet4!$CZ23</f>
        <v>1.2658227848101266E-2</v>
      </c>
      <c r="CS23" s="7">
        <f>Sheet4!CS23/Sheet4!$CZ23</f>
        <v>1.2658227848101266E-2</v>
      </c>
      <c r="CT23" s="7">
        <f>Sheet4!CT23/Sheet4!$CZ23</f>
        <v>1.2658227848101266E-2</v>
      </c>
      <c r="CU23" s="7">
        <f>Sheet4!CU23/Sheet4!$CZ23</f>
        <v>1.2658227848101266E-2</v>
      </c>
      <c r="CV23" s="7">
        <f>Sheet4!CV23/Sheet4!$CZ23</f>
        <v>1.2658227848101266E-2</v>
      </c>
      <c r="CW23" s="7">
        <f>Sheet4!CW23/Sheet4!$CZ23</f>
        <v>1.2658227848101266E-2</v>
      </c>
      <c r="CX23" s="7">
        <f>Sheet4!CX23/Sheet4!$CZ23</f>
        <v>1.2658227848101266E-2</v>
      </c>
      <c r="CZ23" s="6">
        <f t="shared" si="5"/>
        <v>0.99999999999999867</v>
      </c>
      <c r="DA23" s="10">
        <f t="shared" si="6"/>
        <v>1.2658227848101266E-2</v>
      </c>
      <c r="DB23" s="10">
        <f t="shared" si="19"/>
        <v>5.6024152379769679E-37</v>
      </c>
      <c r="DC23">
        <f t="shared" ca="1" si="7"/>
        <v>1</v>
      </c>
      <c r="DD23">
        <f t="shared" ca="1" si="8"/>
        <v>1.2658227848101266E-2</v>
      </c>
      <c r="DF23">
        <f t="shared" ca="1" si="20"/>
        <v>69</v>
      </c>
      <c r="DG23" t="str">
        <f ca="1">IF(DF23&gt;=100,COUNT($DF$3:DF23),"")</f>
        <v/>
      </c>
      <c r="DH23" s="17">
        <f ca="1">IF(ISERROR(VLOOKUP((DC23+DH22),Sheet7!L:M,2,FALSE)),(DF23),VLOOKUP((DC23+DH22),Sheet7!L:M,2,FALSE))</f>
        <v>69</v>
      </c>
      <c r="DI23" t="str">
        <f ca="1">IF(DH23&gt;=100,COUNT($DH$3:DH23),"")</f>
        <v/>
      </c>
      <c r="DM23">
        <v>22</v>
      </c>
      <c r="DN23">
        <v>88.079400000000007</v>
      </c>
      <c r="DO23">
        <v>52.753399999999999</v>
      </c>
      <c r="DP23">
        <v>74.591700000000003</v>
      </c>
      <c r="DQ23">
        <v>76.789500000000004</v>
      </c>
      <c r="DR23">
        <v>40.250999999999998</v>
      </c>
      <c r="DV23">
        <f t="shared" si="21"/>
        <v>6</v>
      </c>
      <c r="DW23">
        <f t="shared" si="9"/>
        <v>4</v>
      </c>
      <c r="DX23">
        <f t="shared" si="10"/>
        <v>5</v>
      </c>
      <c r="DY23">
        <f t="shared" si="11"/>
        <v>5</v>
      </c>
      <c r="DZ23">
        <f t="shared" si="12"/>
        <v>3</v>
      </c>
      <c r="ED23" s="18">
        <f t="shared" si="22"/>
        <v>89</v>
      </c>
      <c r="EE23" s="18" t="str">
        <f>IF(ED23&gt;=100,COUNT($ED$2:ED23),"")</f>
        <v/>
      </c>
      <c r="EG23" s="18">
        <f t="shared" si="13"/>
        <v>79</v>
      </c>
      <c r="EH23" s="18" t="str">
        <f>IF(EG23&gt;=100,COUNT($EG$2:EG23),"")</f>
        <v/>
      </c>
      <c r="EJ23" s="18">
        <f t="shared" si="14"/>
        <v>74</v>
      </c>
      <c r="EK23" s="18" t="str">
        <f>IF(EJ23&gt;=100,COUNT($EJ$2:EJ23),"")</f>
        <v/>
      </c>
      <c r="EM23" s="18">
        <f t="shared" si="15"/>
        <v>79</v>
      </c>
      <c r="EN23" s="18" t="str">
        <f>IF(EM23&gt;=100,COUNT($EM$2:EM23),"")</f>
        <v/>
      </c>
      <c r="EP23" s="18">
        <f t="shared" si="16"/>
        <v>78</v>
      </c>
      <c r="EQ23" s="18" t="str">
        <f>IF(EP23&gt;=100,COUNT($EP$2:EP23),"")</f>
        <v/>
      </c>
      <c r="EW23" s="17">
        <f>IF(ISERROR(VLOOKUP(EW22+DV23,Sheet7!L:M,2,FALSE)),ED23,VLOOKUP(EW22+DV23,Sheet7!L:M,2,FALSE))</f>
        <v>89</v>
      </c>
      <c r="EX23" s="17" t="str">
        <f>IF(EW23&gt;=100,COUNT($EW$2:EW23),"")</f>
        <v/>
      </c>
      <c r="EZ23" s="17">
        <f>IF(ISERROR(VLOOKUP(EZ22+DW23,Sheet7!L:M,2,FALSE)),EG23,VLOOKUP(EZ22+DW23,Sheet7!L:M,2,FALSE))</f>
        <v>79</v>
      </c>
      <c r="FA23" s="17" t="str">
        <f>IF(EZ23&gt;=100,COUNT($EZ$2:EZ23),"")</f>
        <v/>
      </c>
      <c r="FC23" s="17">
        <f>IF(ISERROR(VLOOKUP(FC22+DX23,Sheet7!L:M,2,FALSE)),EJ23,VLOOKUP(FC22+DX23,Sheet7!L:M,2,FALSE))</f>
        <v>74</v>
      </c>
      <c r="FD23" s="17" t="str">
        <f>IF(FC23&gt;=100,COUNT($FC$2:FC23),"")</f>
        <v/>
      </c>
      <c r="FF23">
        <f t="shared" si="17"/>
        <v>0</v>
      </c>
      <c r="FG23" t="str">
        <f>IF(FF23&gt;=100,COUNT($EM$2:FF23),"")</f>
        <v/>
      </c>
      <c r="FI23">
        <f t="shared" si="18"/>
        <v>0</v>
      </c>
      <c r="FJ23" t="str">
        <f>IF(FI23&gt;=100,COUNT($EP$2:FI23),"")</f>
        <v/>
      </c>
    </row>
    <row r="24" spans="1:166" x14ac:dyDescent="0.25">
      <c r="A24">
        <v>23</v>
      </c>
      <c r="B24" s="6">
        <f>Sheet4!B24/Sheet4!$CZ24</f>
        <v>0</v>
      </c>
      <c r="C24" s="6">
        <f>Sheet4!C24/Sheet4!$CZ24</f>
        <v>0</v>
      </c>
      <c r="D24" s="6">
        <f>Sheet4!D24/Sheet4!$CZ24</f>
        <v>0</v>
      </c>
      <c r="E24" s="6">
        <f>Sheet4!E24/Sheet4!$CZ24</f>
        <v>0</v>
      </c>
      <c r="F24" s="6">
        <f>Sheet4!F24/Sheet4!$CZ24</f>
        <v>0</v>
      </c>
      <c r="G24" s="6">
        <f>Sheet4!G24/Sheet4!$CZ24</f>
        <v>0</v>
      </c>
      <c r="H24" s="6">
        <f>Sheet4!H24/Sheet4!$CZ24</f>
        <v>0</v>
      </c>
      <c r="I24" s="6">
        <f>Sheet4!I24/Sheet4!$CZ24</f>
        <v>0</v>
      </c>
      <c r="J24" s="6">
        <f>Sheet4!J24/Sheet4!$CZ24</f>
        <v>0</v>
      </c>
      <c r="K24" s="6">
        <f>Sheet4!K24/Sheet4!$CZ24</f>
        <v>0</v>
      </c>
      <c r="L24" s="6">
        <f>Sheet4!L24/Sheet4!$CZ24</f>
        <v>0</v>
      </c>
      <c r="M24" s="6">
        <f>Sheet4!M24/Sheet4!$CZ24</f>
        <v>0</v>
      </c>
      <c r="N24" s="6">
        <f>Sheet4!N24/Sheet4!$CZ24</f>
        <v>0</v>
      </c>
      <c r="O24" s="6">
        <f>Sheet4!O24/Sheet4!$CZ24</f>
        <v>0</v>
      </c>
      <c r="P24" s="6">
        <f>Sheet4!P24/Sheet4!$CZ24</f>
        <v>0</v>
      </c>
      <c r="Q24" s="6">
        <f>Sheet4!Q24/Sheet4!$CZ24</f>
        <v>0</v>
      </c>
      <c r="R24" s="6">
        <f>Sheet4!R24/Sheet4!$CZ24</f>
        <v>0</v>
      </c>
      <c r="S24" s="6">
        <f>Sheet4!S24/Sheet4!$CZ24</f>
        <v>0</v>
      </c>
      <c r="T24" s="6">
        <f>Sheet4!T24/Sheet4!$CZ24</f>
        <v>0</v>
      </c>
      <c r="U24" s="6">
        <f>Sheet4!U24/Sheet4!$CZ24</f>
        <v>0</v>
      </c>
      <c r="V24" s="6">
        <f>Sheet4!V24/Sheet4!$CZ24</f>
        <v>0</v>
      </c>
      <c r="W24" s="6">
        <f>Sheet4!W24/Sheet4!$CZ24</f>
        <v>0</v>
      </c>
      <c r="X24" s="6">
        <f>Sheet4!X24/Sheet4!$CZ24</f>
        <v>0</v>
      </c>
      <c r="Y24" s="7">
        <f>Sheet4!Y24/Sheet4!$CZ24</f>
        <v>1.282051282051282E-2</v>
      </c>
      <c r="Z24" s="7">
        <f>Sheet4!Z24/Sheet4!$CZ24</f>
        <v>1.282051282051282E-2</v>
      </c>
      <c r="AA24" s="7">
        <f>Sheet4!AA24/Sheet4!$CZ24</f>
        <v>1.282051282051282E-2</v>
      </c>
      <c r="AB24" s="7">
        <f>Sheet4!AB24/Sheet4!$CZ24</f>
        <v>1.282051282051282E-2</v>
      </c>
      <c r="AC24" s="7">
        <f>Sheet4!AC24/Sheet4!$CZ24</f>
        <v>1.282051282051282E-2</v>
      </c>
      <c r="AD24" s="7">
        <f>Sheet4!AD24/Sheet4!$CZ24</f>
        <v>1.282051282051282E-2</v>
      </c>
      <c r="AE24" s="7">
        <f>Sheet4!AE24/Sheet4!$CZ24</f>
        <v>1.282051282051282E-2</v>
      </c>
      <c r="AF24" s="7">
        <f>Sheet4!AF24/Sheet4!$CZ24</f>
        <v>1.282051282051282E-2</v>
      </c>
      <c r="AG24" s="7">
        <f>Sheet4!AG24/Sheet4!$CZ24</f>
        <v>1.282051282051282E-2</v>
      </c>
      <c r="AH24" s="7">
        <f>Sheet4!AH24/Sheet4!$CZ24</f>
        <v>1.282051282051282E-2</v>
      </c>
      <c r="AI24" s="7">
        <f>Sheet4!AI24/Sheet4!$CZ24</f>
        <v>1.282051282051282E-2</v>
      </c>
      <c r="AJ24" s="7">
        <f>Sheet4!AJ24/Sheet4!$CZ24</f>
        <v>1.282051282051282E-2</v>
      </c>
      <c r="AK24" s="7">
        <f>Sheet4!AK24/Sheet4!$CZ24</f>
        <v>1.282051282051282E-2</v>
      </c>
      <c r="AL24" s="7">
        <f>Sheet4!AL24/Sheet4!$CZ24</f>
        <v>1.282051282051282E-2</v>
      </c>
      <c r="AM24" s="7">
        <f>Sheet4!AM24/Sheet4!$CZ24</f>
        <v>1.282051282051282E-2</v>
      </c>
      <c r="AN24" s="7">
        <f>Sheet4!AN24/Sheet4!$CZ24</f>
        <v>1.282051282051282E-2</v>
      </c>
      <c r="AO24" s="7">
        <f>Sheet4!AO24/Sheet4!$CZ24</f>
        <v>1.282051282051282E-2</v>
      </c>
      <c r="AP24" s="7">
        <f>Sheet4!AP24/Sheet4!$CZ24</f>
        <v>1.282051282051282E-2</v>
      </c>
      <c r="AQ24" s="7">
        <f>Sheet4!AQ24/Sheet4!$CZ24</f>
        <v>1.282051282051282E-2</v>
      </c>
      <c r="AR24" s="7">
        <f>Sheet4!AR24/Sheet4!$CZ24</f>
        <v>1.282051282051282E-2</v>
      </c>
      <c r="AS24" s="7">
        <f>Sheet4!AS24/Sheet4!$CZ24</f>
        <v>1.282051282051282E-2</v>
      </c>
      <c r="AT24" s="7">
        <f>Sheet4!AT24/Sheet4!$CZ24</f>
        <v>1.282051282051282E-2</v>
      </c>
      <c r="AU24" s="7">
        <f>Sheet4!AU24/Sheet4!$CZ24</f>
        <v>1.282051282051282E-2</v>
      </c>
      <c r="AV24" s="7">
        <f>Sheet4!AV24/Sheet4!$CZ24</f>
        <v>1.282051282051282E-2</v>
      </c>
      <c r="AW24" s="7">
        <f>Sheet4!AW24/Sheet4!$CZ24</f>
        <v>1.282051282051282E-2</v>
      </c>
      <c r="AX24" s="7">
        <f>Sheet4!AX24/Sheet4!$CZ24</f>
        <v>1.282051282051282E-2</v>
      </c>
      <c r="AY24" s="7">
        <f>Sheet4!AY24/Sheet4!$CZ24</f>
        <v>1.282051282051282E-2</v>
      </c>
      <c r="AZ24" s="7">
        <f>Sheet4!AZ24/Sheet4!$CZ24</f>
        <v>1.282051282051282E-2</v>
      </c>
      <c r="BA24" s="7">
        <f>Sheet4!BA24/Sheet4!$CZ24</f>
        <v>1.282051282051282E-2</v>
      </c>
      <c r="BB24" s="7">
        <f>Sheet4!BB24/Sheet4!$CZ24</f>
        <v>1.282051282051282E-2</v>
      </c>
      <c r="BC24" s="7">
        <f>Sheet4!BC24/Sheet4!$CZ24</f>
        <v>1.282051282051282E-2</v>
      </c>
      <c r="BD24" s="7">
        <f>Sheet4!BD24/Sheet4!$CZ24</f>
        <v>1.282051282051282E-2</v>
      </c>
      <c r="BE24" s="7">
        <f>Sheet4!BE24/Sheet4!$CZ24</f>
        <v>1.282051282051282E-2</v>
      </c>
      <c r="BF24" s="7">
        <f>Sheet4!BF24/Sheet4!$CZ24</f>
        <v>1.282051282051282E-2</v>
      </c>
      <c r="BG24" s="7">
        <f>Sheet4!BG24/Sheet4!$CZ24</f>
        <v>1.282051282051282E-2</v>
      </c>
      <c r="BH24" s="7">
        <f>Sheet4!BH24/Sheet4!$CZ24</f>
        <v>1.282051282051282E-2</v>
      </c>
      <c r="BI24" s="7">
        <f>Sheet4!BI24/Sheet4!$CZ24</f>
        <v>1.282051282051282E-2</v>
      </c>
      <c r="BJ24" s="7">
        <f>Sheet4!BJ24/Sheet4!$CZ24</f>
        <v>1.282051282051282E-2</v>
      </c>
      <c r="BK24" s="7">
        <f>Sheet4!BK24/Sheet4!$CZ24</f>
        <v>1.282051282051282E-2</v>
      </c>
      <c r="BL24" s="7">
        <f>Sheet4!BL24/Sheet4!$CZ24</f>
        <v>1.282051282051282E-2</v>
      </c>
      <c r="BM24" s="7">
        <f>Sheet4!BM24/Sheet4!$CZ24</f>
        <v>1.282051282051282E-2</v>
      </c>
      <c r="BN24" s="7">
        <f>Sheet4!BN24/Sheet4!$CZ24</f>
        <v>1.282051282051282E-2</v>
      </c>
      <c r="BO24" s="7">
        <f>Sheet4!BO24/Sheet4!$CZ24</f>
        <v>1.282051282051282E-2</v>
      </c>
      <c r="BP24" s="7">
        <f>Sheet4!BP24/Sheet4!$CZ24</f>
        <v>1.282051282051282E-2</v>
      </c>
      <c r="BQ24" s="7">
        <f>Sheet4!BQ24/Sheet4!$CZ24</f>
        <v>1.282051282051282E-2</v>
      </c>
      <c r="BR24" s="7">
        <f>Sheet4!BR24/Sheet4!$CZ24</f>
        <v>1.282051282051282E-2</v>
      </c>
      <c r="BS24" s="7">
        <f>Sheet4!BS24/Sheet4!$CZ24</f>
        <v>1.282051282051282E-2</v>
      </c>
      <c r="BT24" s="7">
        <f>Sheet4!BT24/Sheet4!$CZ24</f>
        <v>1.282051282051282E-2</v>
      </c>
      <c r="BU24" s="7">
        <f>Sheet4!BU24/Sheet4!$CZ24</f>
        <v>1.282051282051282E-2</v>
      </c>
      <c r="BV24" s="7">
        <f>Sheet4!BV24/Sheet4!$CZ24</f>
        <v>1.282051282051282E-2</v>
      </c>
      <c r="BW24" s="7">
        <f>Sheet4!BW24/Sheet4!$CZ24</f>
        <v>1.282051282051282E-2</v>
      </c>
      <c r="BX24" s="7">
        <f>Sheet4!BX24/Sheet4!$CZ24</f>
        <v>1.282051282051282E-2</v>
      </c>
      <c r="BY24" s="7">
        <f>Sheet4!BY24/Sheet4!$CZ24</f>
        <v>1.282051282051282E-2</v>
      </c>
      <c r="BZ24" s="7">
        <f>Sheet4!BZ24/Sheet4!$CZ24</f>
        <v>1.282051282051282E-2</v>
      </c>
      <c r="CA24" s="7">
        <f>Sheet4!CA24/Sheet4!$CZ24</f>
        <v>1.282051282051282E-2</v>
      </c>
      <c r="CB24" s="7">
        <f>Sheet4!CB24/Sheet4!$CZ24</f>
        <v>1.282051282051282E-2</v>
      </c>
      <c r="CC24" s="7">
        <f>Sheet4!CC24/Sheet4!$CZ24</f>
        <v>1.282051282051282E-2</v>
      </c>
      <c r="CD24" s="7">
        <f>Sheet4!CD24/Sheet4!$CZ24</f>
        <v>1.282051282051282E-2</v>
      </c>
      <c r="CE24" s="7">
        <f>Sheet4!CE24/Sheet4!$CZ24</f>
        <v>1.282051282051282E-2</v>
      </c>
      <c r="CF24" s="7">
        <f>Sheet4!CF24/Sheet4!$CZ24</f>
        <v>1.282051282051282E-2</v>
      </c>
      <c r="CG24" s="7">
        <f>Sheet4!CG24/Sheet4!$CZ24</f>
        <v>1.282051282051282E-2</v>
      </c>
      <c r="CH24" s="7">
        <f>Sheet4!CH24/Sheet4!$CZ24</f>
        <v>1.282051282051282E-2</v>
      </c>
      <c r="CI24" s="7">
        <f>Sheet4!CI24/Sheet4!$CZ24</f>
        <v>1.282051282051282E-2</v>
      </c>
      <c r="CJ24" s="7">
        <f>Sheet4!CJ24/Sheet4!$CZ24</f>
        <v>1.282051282051282E-2</v>
      </c>
      <c r="CK24" s="7">
        <f>Sheet4!CK24/Sheet4!$CZ24</f>
        <v>1.282051282051282E-2</v>
      </c>
      <c r="CL24" s="7">
        <f>Sheet4!CL24/Sheet4!$CZ24</f>
        <v>1.282051282051282E-2</v>
      </c>
      <c r="CM24" s="7">
        <f>Sheet4!CM24/Sheet4!$CZ24</f>
        <v>1.282051282051282E-2</v>
      </c>
      <c r="CN24" s="7">
        <f>Sheet4!CN24/Sheet4!$CZ24</f>
        <v>1.282051282051282E-2</v>
      </c>
      <c r="CO24" s="7">
        <f>Sheet4!CO24/Sheet4!$CZ24</f>
        <v>1.282051282051282E-2</v>
      </c>
      <c r="CP24" s="7">
        <f>Sheet4!CP24/Sheet4!$CZ24</f>
        <v>1.282051282051282E-2</v>
      </c>
      <c r="CQ24" s="7">
        <f>Sheet4!CQ24/Sheet4!$CZ24</f>
        <v>1.282051282051282E-2</v>
      </c>
      <c r="CR24" s="7">
        <f>Sheet4!CR24/Sheet4!$CZ24</f>
        <v>1.282051282051282E-2</v>
      </c>
      <c r="CS24" s="7">
        <f>Sheet4!CS24/Sheet4!$CZ24</f>
        <v>1.282051282051282E-2</v>
      </c>
      <c r="CT24" s="7">
        <f>Sheet4!CT24/Sheet4!$CZ24</f>
        <v>1.282051282051282E-2</v>
      </c>
      <c r="CU24" s="7">
        <f>Sheet4!CU24/Sheet4!$CZ24</f>
        <v>1.282051282051282E-2</v>
      </c>
      <c r="CV24" s="7">
        <f>Sheet4!CV24/Sheet4!$CZ24</f>
        <v>1.282051282051282E-2</v>
      </c>
      <c r="CW24" s="7">
        <f>Sheet4!CW24/Sheet4!$CZ24</f>
        <v>1.282051282051282E-2</v>
      </c>
      <c r="CX24" s="7">
        <f>Sheet4!CX24/Sheet4!$CZ24</f>
        <v>1.282051282051282E-2</v>
      </c>
      <c r="CZ24" s="6">
        <f t="shared" si="5"/>
        <v>0.99999999999999845</v>
      </c>
      <c r="DA24" s="10">
        <f t="shared" si="6"/>
        <v>1.282051282051282E-2</v>
      </c>
      <c r="DB24" s="10">
        <f t="shared" si="19"/>
        <v>7.1825836384320093E-39</v>
      </c>
      <c r="DC24">
        <f t="shared" ca="1" si="7"/>
        <v>3</v>
      </c>
      <c r="DD24">
        <f t="shared" ca="1" si="8"/>
        <v>3.8461538461538464E-2</v>
      </c>
      <c r="DF24">
        <f t="shared" ca="1" si="20"/>
        <v>72</v>
      </c>
      <c r="DG24" t="str">
        <f ca="1">IF(DF24&gt;=100,COUNT($DF$3:DF24),"")</f>
        <v/>
      </c>
      <c r="DH24" s="17">
        <f ca="1">IF(ISERROR(VLOOKUP((DC24+DH23),Sheet7!L:M,2,FALSE)),(DF24),VLOOKUP((DC24+DH23),Sheet7!L:M,2,FALSE))</f>
        <v>72</v>
      </c>
      <c r="DI24" t="str">
        <f ca="1">IF(DH24&gt;=100,COUNT($DH$3:DH24),"")</f>
        <v/>
      </c>
      <c r="DM24">
        <v>23</v>
      </c>
      <c r="DN24">
        <v>2.7253799999999999</v>
      </c>
      <c r="DO24">
        <v>92.915599999999998</v>
      </c>
      <c r="DP24">
        <v>2.5381100000000001</v>
      </c>
      <c r="DQ24">
        <v>43.182299999999998</v>
      </c>
      <c r="DR24">
        <v>84.301400000000001</v>
      </c>
      <c r="DV24">
        <f t="shared" si="21"/>
        <v>1</v>
      </c>
      <c r="DW24">
        <f t="shared" si="9"/>
        <v>6</v>
      </c>
      <c r="DX24">
        <f t="shared" si="10"/>
        <v>1</v>
      </c>
      <c r="DY24">
        <f t="shared" si="11"/>
        <v>3</v>
      </c>
      <c r="DZ24">
        <f t="shared" si="12"/>
        <v>6</v>
      </c>
      <c r="ED24" s="18">
        <f t="shared" si="22"/>
        <v>90</v>
      </c>
      <c r="EE24" s="18" t="str">
        <f>IF(ED24&gt;=100,COUNT($ED$2:ED24),"")</f>
        <v/>
      </c>
      <c r="EG24" s="18">
        <f t="shared" si="13"/>
        <v>85</v>
      </c>
      <c r="EH24" s="18" t="str">
        <f>IF(EG24&gt;=100,COUNT($EG$2:EG24),"")</f>
        <v/>
      </c>
      <c r="EJ24" s="18">
        <f t="shared" si="14"/>
        <v>75</v>
      </c>
      <c r="EK24" s="18" t="str">
        <f>IF(EJ24&gt;=100,COUNT($EJ$2:EJ24),"")</f>
        <v/>
      </c>
      <c r="EM24" s="18">
        <f t="shared" si="15"/>
        <v>82</v>
      </c>
      <c r="EN24" s="18" t="str">
        <f>IF(EM24&gt;=100,COUNT($EM$2:EM24),"")</f>
        <v/>
      </c>
      <c r="EP24" s="18">
        <f t="shared" si="16"/>
        <v>84</v>
      </c>
      <c r="EQ24" s="18" t="str">
        <f>IF(EP24&gt;=100,COUNT($EP$2:EP24),"")</f>
        <v/>
      </c>
      <c r="EW24" s="17">
        <f>IF(ISERROR(VLOOKUP(EW23+DV24,Sheet7!L:M,2,FALSE)),ED24,VLOOKUP(EW23+DV24,Sheet7!L:M,2,FALSE))</f>
        <v>90</v>
      </c>
      <c r="EX24" s="17" t="str">
        <f>IF(EW24&gt;=100,COUNT($EW$2:EW24),"")</f>
        <v/>
      </c>
      <c r="EZ24" s="17">
        <f>IF(ISERROR(VLOOKUP(EZ23+DW24,Sheet7!L:M,2,FALSE)),EG24,VLOOKUP(EZ23+DW24,Sheet7!L:M,2,FALSE))</f>
        <v>85</v>
      </c>
      <c r="FA24" s="17" t="str">
        <f>IF(EZ24&gt;=100,COUNT($EZ$2:EZ24),"")</f>
        <v/>
      </c>
      <c r="FC24" s="17">
        <f>IF(ISERROR(VLOOKUP(FC23+DX24,Sheet7!L:M,2,FALSE)),EJ24,VLOOKUP(FC23+DX24,Sheet7!L:M,2,FALSE))</f>
        <v>75</v>
      </c>
      <c r="FD24" s="17" t="str">
        <f>IF(FC24&gt;=100,COUNT($FC$2:FC24),"")</f>
        <v/>
      </c>
      <c r="FF24">
        <f t="shared" si="17"/>
        <v>0</v>
      </c>
      <c r="FG24" t="str">
        <f>IF(FF24&gt;=100,COUNT($EM$2:FF24),"")</f>
        <v/>
      </c>
      <c r="FI24">
        <f t="shared" si="18"/>
        <v>0</v>
      </c>
      <c r="FJ24" t="str">
        <f>IF(FI24&gt;=100,COUNT($EP$2:FI24),"")</f>
        <v/>
      </c>
    </row>
    <row r="25" spans="1:166" x14ac:dyDescent="0.25">
      <c r="A25">
        <v>24</v>
      </c>
      <c r="B25" s="6">
        <f>Sheet4!B25/Sheet4!$CZ25</f>
        <v>0</v>
      </c>
      <c r="C25" s="6">
        <f>Sheet4!C25/Sheet4!$CZ25</f>
        <v>0</v>
      </c>
      <c r="D25" s="6">
        <f>Sheet4!D25/Sheet4!$CZ25</f>
        <v>0</v>
      </c>
      <c r="E25" s="6">
        <f>Sheet4!E25/Sheet4!$CZ25</f>
        <v>0</v>
      </c>
      <c r="F25" s="6">
        <f>Sheet4!F25/Sheet4!$CZ25</f>
        <v>0</v>
      </c>
      <c r="G25" s="6">
        <f>Sheet4!G25/Sheet4!$CZ25</f>
        <v>0</v>
      </c>
      <c r="H25" s="6">
        <f>Sheet4!H25/Sheet4!$CZ25</f>
        <v>0</v>
      </c>
      <c r="I25" s="6">
        <f>Sheet4!I25/Sheet4!$CZ25</f>
        <v>0</v>
      </c>
      <c r="J25" s="6">
        <f>Sheet4!J25/Sheet4!$CZ25</f>
        <v>0</v>
      </c>
      <c r="K25" s="6">
        <f>Sheet4!K25/Sheet4!$CZ25</f>
        <v>0</v>
      </c>
      <c r="L25" s="6">
        <f>Sheet4!L25/Sheet4!$CZ25</f>
        <v>0</v>
      </c>
      <c r="M25" s="6">
        <f>Sheet4!M25/Sheet4!$CZ25</f>
        <v>0</v>
      </c>
      <c r="N25" s="6">
        <f>Sheet4!N25/Sheet4!$CZ25</f>
        <v>0</v>
      </c>
      <c r="O25" s="6">
        <f>Sheet4!O25/Sheet4!$CZ25</f>
        <v>0</v>
      </c>
      <c r="P25" s="6">
        <f>Sheet4!P25/Sheet4!$CZ25</f>
        <v>0</v>
      </c>
      <c r="Q25" s="6">
        <f>Sheet4!Q25/Sheet4!$CZ25</f>
        <v>0</v>
      </c>
      <c r="R25" s="6">
        <f>Sheet4!R25/Sheet4!$CZ25</f>
        <v>0</v>
      </c>
      <c r="S25" s="6">
        <f>Sheet4!S25/Sheet4!$CZ25</f>
        <v>0</v>
      </c>
      <c r="T25" s="6">
        <f>Sheet4!T25/Sheet4!$CZ25</f>
        <v>0</v>
      </c>
      <c r="U25" s="6">
        <f>Sheet4!U25/Sheet4!$CZ25</f>
        <v>0</v>
      </c>
      <c r="V25" s="6">
        <f>Sheet4!V25/Sheet4!$CZ25</f>
        <v>0</v>
      </c>
      <c r="W25" s="6">
        <f>Sheet4!W25/Sheet4!$CZ25</f>
        <v>0</v>
      </c>
      <c r="X25" s="6">
        <f>Sheet4!X25/Sheet4!$CZ25</f>
        <v>0</v>
      </c>
      <c r="Y25" s="6">
        <f>Sheet4!Y25/Sheet4!$CZ25</f>
        <v>0</v>
      </c>
      <c r="Z25" s="7">
        <f>Sheet4!Z25/Sheet4!$CZ25</f>
        <v>1.2987012987012988E-2</v>
      </c>
      <c r="AA25" s="7">
        <f>Sheet4!AA25/Sheet4!$CZ25</f>
        <v>1.2987012987012988E-2</v>
      </c>
      <c r="AB25" s="7">
        <f>Sheet4!AB25/Sheet4!$CZ25</f>
        <v>1.2987012987012988E-2</v>
      </c>
      <c r="AC25" s="7">
        <f>Sheet4!AC25/Sheet4!$CZ25</f>
        <v>1.2987012987012988E-2</v>
      </c>
      <c r="AD25" s="7">
        <f>Sheet4!AD25/Sheet4!$CZ25</f>
        <v>1.2987012987012988E-2</v>
      </c>
      <c r="AE25" s="7">
        <f>Sheet4!AE25/Sheet4!$CZ25</f>
        <v>1.2987012987012988E-2</v>
      </c>
      <c r="AF25" s="7">
        <f>Sheet4!AF25/Sheet4!$CZ25</f>
        <v>1.2987012987012988E-2</v>
      </c>
      <c r="AG25" s="7">
        <f>Sheet4!AG25/Sheet4!$CZ25</f>
        <v>1.2987012987012988E-2</v>
      </c>
      <c r="AH25" s="7">
        <f>Sheet4!AH25/Sheet4!$CZ25</f>
        <v>1.2987012987012988E-2</v>
      </c>
      <c r="AI25" s="7">
        <f>Sheet4!AI25/Sheet4!$CZ25</f>
        <v>1.2987012987012988E-2</v>
      </c>
      <c r="AJ25" s="7">
        <f>Sheet4!AJ25/Sheet4!$CZ25</f>
        <v>1.2987012987012988E-2</v>
      </c>
      <c r="AK25" s="7">
        <f>Sheet4!AK25/Sheet4!$CZ25</f>
        <v>1.2987012987012988E-2</v>
      </c>
      <c r="AL25" s="7">
        <f>Sheet4!AL25/Sheet4!$CZ25</f>
        <v>1.2987012987012988E-2</v>
      </c>
      <c r="AM25" s="7">
        <f>Sheet4!AM25/Sheet4!$CZ25</f>
        <v>1.2987012987012988E-2</v>
      </c>
      <c r="AN25" s="7">
        <f>Sheet4!AN25/Sheet4!$CZ25</f>
        <v>1.2987012987012988E-2</v>
      </c>
      <c r="AO25" s="7">
        <f>Sheet4!AO25/Sheet4!$CZ25</f>
        <v>1.2987012987012988E-2</v>
      </c>
      <c r="AP25" s="7">
        <f>Sheet4!AP25/Sheet4!$CZ25</f>
        <v>1.2987012987012988E-2</v>
      </c>
      <c r="AQ25" s="7">
        <f>Sheet4!AQ25/Sheet4!$CZ25</f>
        <v>1.2987012987012988E-2</v>
      </c>
      <c r="AR25" s="7">
        <f>Sheet4!AR25/Sheet4!$CZ25</f>
        <v>1.2987012987012988E-2</v>
      </c>
      <c r="AS25" s="7">
        <f>Sheet4!AS25/Sheet4!$CZ25</f>
        <v>1.2987012987012988E-2</v>
      </c>
      <c r="AT25" s="7">
        <f>Sheet4!AT25/Sheet4!$CZ25</f>
        <v>1.2987012987012988E-2</v>
      </c>
      <c r="AU25" s="7">
        <f>Sheet4!AU25/Sheet4!$CZ25</f>
        <v>1.2987012987012988E-2</v>
      </c>
      <c r="AV25" s="7">
        <f>Sheet4!AV25/Sheet4!$CZ25</f>
        <v>1.2987012987012988E-2</v>
      </c>
      <c r="AW25" s="7">
        <f>Sheet4!AW25/Sheet4!$CZ25</f>
        <v>1.2987012987012988E-2</v>
      </c>
      <c r="AX25" s="7">
        <f>Sheet4!AX25/Sheet4!$CZ25</f>
        <v>1.2987012987012988E-2</v>
      </c>
      <c r="AY25" s="7">
        <f>Sheet4!AY25/Sheet4!$CZ25</f>
        <v>1.2987012987012988E-2</v>
      </c>
      <c r="AZ25" s="7">
        <f>Sheet4!AZ25/Sheet4!$CZ25</f>
        <v>1.2987012987012988E-2</v>
      </c>
      <c r="BA25" s="7">
        <f>Sheet4!BA25/Sheet4!$CZ25</f>
        <v>1.2987012987012988E-2</v>
      </c>
      <c r="BB25" s="7">
        <f>Sheet4!BB25/Sheet4!$CZ25</f>
        <v>1.2987012987012988E-2</v>
      </c>
      <c r="BC25" s="7">
        <f>Sheet4!BC25/Sheet4!$CZ25</f>
        <v>1.2987012987012988E-2</v>
      </c>
      <c r="BD25" s="7">
        <f>Sheet4!BD25/Sheet4!$CZ25</f>
        <v>1.2987012987012988E-2</v>
      </c>
      <c r="BE25" s="7">
        <f>Sheet4!BE25/Sheet4!$CZ25</f>
        <v>1.2987012987012988E-2</v>
      </c>
      <c r="BF25" s="7">
        <f>Sheet4!BF25/Sheet4!$CZ25</f>
        <v>1.2987012987012988E-2</v>
      </c>
      <c r="BG25" s="7">
        <f>Sheet4!BG25/Sheet4!$CZ25</f>
        <v>1.2987012987012988E-2</v>
      </c>
      <c r="BH25" s="7">
        <f>Sheet4!BH25/Sheet4!$CZ25</f>
        <v>1.2987012987012988E-2</v>
      </c>
      <c r="BI25" s="7">
        <f>Sheet4!BI25/Sheet4!$CZ25</f>
        <v>1.2987012987012988E-2</v>
      </c>
      <c r="BJ25" s="7">
        <f>Sheet4!BJ25/Sheet4!$CZ25</f>
        <v>1.2987012987012988E-2</v>
      </c>
      <c r="BK25" s="7">
        <f>Sheet4!BK25/Sheet4!$CZ25</f>
        <v>1.2987012987012988E-2</v>
      </c>
      <c r="BL25" s="7">
        <f>Sheet4!BL25/Sheet4!$CZ25</f>
        <v>1.2987012987012988E-2</v>
      </c>
      <c r="BM25" s="7">
        <f>Sheet4!BM25/Sheet4!$CZ25</f>
        <v>1.2987012987012988E-2</v>
      </c>
      <c r="BN25" s="7">
        <f>Sheet4!BN25/Sheet4!$CZ25</f>
        <v>1.2987012987012988E-2</v>
      </c>
      <c r="BO25" s="7">
        <f>Sheet4!BO25/Sheet4!$CZ25</f>
        <v>1.2987012987012988E-2</v>
      </c>
      <c r="BP25" s="7">
        <f>Sheet4!BP25/Sheet4!$CZ25</f>
        <v>1.2987012987012988E-2</v>
      </c>
      <c r="BQ25" s="7">
        <f>Sheet4!BQ25/Sheet4!$CZ25</f>
        <v>1.2987012987012988E-2</v>
      </c>
      <c r="BR25" s="7">
        <f>Sheet4!BR25/Sheet4!$CZ25</f>
        <v>1.2987012987012988E-2</v>
      </c>
      <c r="BS25" s="7">
        <f>Sheet4!BS25/Sheet4!$CZ25</f>
        <v>1.2987012987012988E-2</v>
      </c>
      <c r="BT25" s="7">
        <f>Sheet4!BT25/Sheet4!$CZ25</f>
        <v>1.2987012987012988E-2</v>
      </c>
      <c r="BU25" s="7">
        <f>Sheet4!BU25/Sheet4!$CZ25</f>
        <v>1.2987012987012988E-2</v>
      </c>
      <c r="BV25" s="7">
        <f>Sheet4!BV25/Sheet4!$CZ25</f>
        <v>1.2987012987012988E-2</v>
      </c>
      <c r="BW25" s="7">
        <f>Sheet4!BW25/Sheet4!$CZ25</f>
        <v>1.2987012987012988E-2</v>
      </c>
      <c r="BX25" s="7">
        <f>Sheet4!BX25/Sheet4!$CZ25</f>
        <v>1.2987012987012988E-2</v>
      </c>
      <c r="BY25" s="7">
        <f>Sheet4!BY25/Sheet4!$CZ25</f>
        <v>1.2987012987012988E-2</v>
      </c>
      <c r="BZ25" s="7">
        <f>Sheet4!BZ25/Sheet4!$CZ25</f>
        <v>1.2987012987012988E-2</v>
      </c>
      <c r="CA25" s="7">
        <f>Sheet4!CA25/Sheet4!$CZ25</f>
        <v>1.2987012987012988E-2</v>
      </c>
      <c r="CB25" s="7">
        <f>Sheet4!CB25/Sheet4!$CZ25</f>
        <v>1.2987012987012988E-2</v>
      </c>
      <c r="CC25" s="7">
        <f>Sheet4!CC25/Sheet4!$CZ25</f>
        <v>1.2987012987012988E-2</v>
      </c>
      <c r="CD25" s="7">
        <f>Sheet4!CD25/Sheet4!$CZ25</f>
        <v>1.2987012987012988E-2</v>
      </c>
      <c r="CE25" s="7">
        <f>Sheet4!CE25/Sheet4!$CZ25</f>
        <v>1.2987012987012988E-2</v>
      </c>
      <c r="CF25" s="7">
        <f>Sheet4!CF25/Sheet4!$CZ25</f>
        <v>1.2987012987012988E-2</v>
      </c>
      <c r="CG25" s="7">
        <f>Sheet4!CG25/Sheet4!$CZ25</f>
        <v>1.2987012987012988E-2</v>
      </c>
      <c r="CH25" s="7">
        <f>Sheet4!CH25/Sheet4!$CZ25</f>
        <v>1.2987012987012988E-2</v>
      </c>
      <c r="CI25" s="7">
        <f>Sheet4!CI25/Sheet4!$CZ25</f>
        <v>1.2987012987012988E-2</v>
      </c>
      <c r="CJ25" s="7">
        <f>Sheet4!CJ25/Sheet4!$CZ25</f>
        <v>1.2987012987012988E-2</v>
      </c>
      <c r="CK25" s="7">
        <f>Sheet4!CK25/Sheet4!$CZ25</f>
        <v>1.2987012987012988E-2</v>
      </c>
      <c r="CL25" s="7">
        <f>Sheet4!CL25/Sheet4!$CZ25</f>
        <v>1.2987012987012988E-2</v>
      </c>
      <c r="CM25" s="7">
        <f>Sheet4!CM25/Sheet4!$CZ25</f>
        <v>1.2987012987012988E-2</v>
      </c>
      <c r="CN25" s="7">
        <f>Sheet4!CN25/Sheet4!$CZ25</f>
        <v>1.2987012987012988E-2</v>
      </c>
      <c r="CO25" s="7">
        <f>Sheet4!CO25/Sheet4!$CZ25</f>
        <v>1.2987012987012988E-2</v>
      </c>
      <c r="CP25" s="7">
        <f>Sheet4!CP25/Sheet4!$CZ25</f>
        <v>1.2987012987012988E-2</v>
      </c>
      <c r="CQ25" s="7">
        <f>Sheet4!CQ25/Sheet4!$CZ25</f>
        <v>1.2987012987012988E-2</v>
      </c>
      <c r="CR25" s="7">
        <f>Sheet4!CR25/Sheet4!$CZ25</f>
        <v>1.2987012987012988E-2</v>
      </c>
      <c r="CS25" s="7">
        <f>Sheet4!CS25/Sheet4!$CZ25</f>
        <v>1.2987012987012988E-2</v>
      </c>
      <c r="CT25" s="7">
        <f>Sheet4!CT25/Sheet4!$CZ25</f>
        <v>1.2987012987012988E-2</v>
      </c>
      <c r="CU25" s="7">
        <f>Sheet4!CU25/Sheet4!$CZ25</f>
        <v>1.2987012987012988E-2</v>
      </c>
      <c r="CV25" s="7">
        <f>Sheet4!CV25/Sheet4!$CZ25</f>
        <v>1.2987012987012988E-2</v>
      </c>
      <c r="CW25" s="7">
        <f>Sheet4!CW25/Sheet4!$CZ25</f>
        <v>1.2987012987012988E-2</v>
      </c>
      <c r="CX25" s="7">
        <f>Sheet4!CX25/Sheet4!$CZ25</f>
        <v>1.2987012987012988E-2</v>
      </c>
      <c r="CZ25" s="6">
        <f t="shared" si="5"/>
        <v>1.0000000000000002</v>
      </c>
      <c r="DA25" s="10">
        <f t="shared" si="6"/>
        <v>1.2987012987012988E-2</v>
      </c>
      <c r="DB25" s="10">
        <f t="shared" si="19"/>
        <v>9.3280306992623509E-41</v>
      </c>
      <c r="DC25">
        <f t="shared" ca="1" si="7"/>
        <v>5</v>
      </c>
      <c r="DD25">
        <f t="shared" ca="1" si="8"/>
        <v>6.4935064935064943E-2</v>
      </c>
      <c r="DF25">
        <f t="shared" ca="1" si="20"/>
        <v>77</v>
      </c>
      <c r="DG25" t="str">
        <f ca="1">IF(DF25&gt;=100,COUNT($DF$3:DF25),"")</f>
        <v/>
      </c>
      <c r="DH25" s="17">
        <f ca="1">IF(ISERROR(VLOOKUP((DC25+DH24),Sheet7!L:M,2,FALSE)),(DF25),VLOOKUP((DC25+DH24),Sheet7!L:M,2,FALSE))</f>
        <v>16</v>
      </c>
      <c r="DI25" t="str">
        <f ca="1">IF(DH25&gt;=100,COUNT($DH$3:DH25),"")</f>
        <v/>
      </c>
      <c r="DM25">
        <v>24</v>
      </c>
      <c r="DN25">
        <v>65.104500000000002</v>
      </c>
      <c r="DO25">
        <v>59.511400000000002</v>
      </c>
      <c r="DP25">
        <v>65.719700000000003</v>
      </c>
      <c r="DQ25">
        <v>72.376499999999993</v>
      </c>
      <c r="DR25">
        <v>2.3119800000000001</v>
      </c>
      <c r="DV25">
        <f t="shared" si="21"/>
        <v>4</v>
      </c>
      <c r="DW25">
        <f t="shared" si="9"/>
        <v>4</v>
      </c>
      <c r="DX25">
        <f t="shared" si="10"/>
        <v>4</v>
      </c>
      <c r="DY25">
        <f t="shared" si="11"/>
        <v>5</v>
      </c>
      <c r="DZ25">
        <f t="shared" si="12"/>
        <v>1</v>
      </c>
      <c r="ED25" s="18">
        <f t="shared" si="22"/>
        <v>94</v>
      </c>
      <c r="EE25" s="18" t="str">
        <f>IF(ED25&gt;=100,COUNT($ED$2:ED25),"")</f>
        <v/>
      </c>
      <c r="EG25" s="18">
        <f t="shared" si="13"/>
        <v>89</v>
      </c>
      <c r="EH25" s="18" t="str">
        <f>IF(EG25&gt;=100,COUNT($EG$2:EG25),"")</f>
        <v/>
      </c>
      <c r="EJ25" s="18">
        <f t="shared" si="14"/>
        <v>79</v>
      </c>
      <c r="EK25" s="18" t="str">
        <f>IF(EJ25&gt;=100,COUNT($EJ$2:EJ25),"")</f>
        <v/>
      </c>
      <c r="EM25" s="18">
        <f t="shared" si="15"/>
        <v>87</v>
      </c>
      <c r="EN25" s="18" t="str">
        <f>IF(EM25&gt;=100,COUNT($EM$2:EM25),"")</f>
        <v/>
      </c>
      <c r="EP25" s="18">
        <f t="shared" si="16"/>
        <v>85</v>
      </c>
      <c r="EQ25" s="18" t="str">
        <f>IF(EP25&gt;=100,COUNT($EP$2:EP25),"")</f>
        <v/>
      </c>
      <c r="EW25" s="17">
        <f>IF(ISERROR(VLOOKUP(EW24+DV25,Sheet7!L:M,2,FALSE)),ED25,VLOOKUP(EW24+DV25,Sheet7!L:M,2,FALSE))</f>
        <v>94</v>
      </c>
      <c r="EX25" s="17" t="str">
        <f>IF(EW25&gt;=100,COUNT($EW$2:EW25),"")</f>
        <v/>
      </c>
      <c r="EZ25" s="17">
        <f>IF(ISERROR(VLOOKUP(EZ24+DW25,Sheet7!L:M,2,FALSE)),EG25,VLOOKUP(EZ24+DW25,Sheet7!L:M,2,FALSE))</f>
        <v>89</v>
      </c>
      <c r="FA25" s="17" t="str">
        <f>IF(EZ25&gt;=100,COUNT($EZ$2:EZ25),"")</f>
        <v/>
      </c>
      <c r="FC25" s="17">
        <f>IF(ISERROR(VLOOKUP(FC24+DX25,Sheet7!L:M,2,FALSE)),EJ25,VLOOKUP(FC24+DX25,Sheet7!L:M,2,FALSE))</f>
        <v>79</v>
      </c>
      <c r="FD25" s="17" t="str">
        <f>IF(FC25&gt;=100,COUNT($FC$2:FC25),"")</f>
        <v/>
      </c>
      <c r="FF25">
        <f t="shared" si="17"/>
        <v>0</v>
      </c>
      <c r="FG25" t="str">
        <f>IF(FF25&gt;=100,COUNT($EM$2:FF25),"")</f>
        <v/>
      </c>
      <c r="FI25">
        <f t="shared" si="18"/>
        <v>0</v>
      </c>
      <c r="FJ25" t="str">
        <f>IF(FI25&gt;=100,COUNT($EP$2:FI25),"")</f>
        <v/>
      </c>
    </row>
    <row r="26" spans="1:166" x14ac:dyDescent="0.25">
      <c r="A26">
        <v>25</v>
      </c>
      <c r="B26" s="6">
        <f>Sheet4!B26/Sheet4!$CZ26</f>
        <v>0</v>
      </c>
      <c r="C26" s="6">
        <f>Sheet4!C26/Sheet4!$CZ26</f>
        <v>0</v>
      </c>
      <c r="D26" s="6">
        <f>Sheet4!D26/Sheet4!$CZ26</f>
        <v>0</v>
      </c>
      <c r="E26" s="6">
        <f>Sheet4!E26/Sheet4!$CZ26</f>
        <v>0</v>
      </c>
      <c r="F26" s="6">
        <f>Sheet4!F26/Sheet4!$CZ26</f>
        <v>0</v>
      </c>
      <c r="G26" s="6">
        <f>Sheet4!G26/Sheet4!$CZ26</f>
        <v>0</v>
      </c>
      <c r="H26" s="6">
        <f>Sheet4!H26/Sheet4!$CZ26</f>
        <v>0</v>
      </c>
      <c r="I26" s="6">
        <f>Sheet4!I26/Sheet4!$CZ26</f>
        <v>0</v>
      </c>
      <c r="J26" s="6">
        <f>Sheet4!J26/Sheet4!$CZ26</f>
        <v>0</v>
      </c>
      <c r="K26" s="6">
        <f>Sheet4!K26/Sheet4!$CZ26</f>
        <v>0</v>
      </c>
      <c r="L26" s="6">
        <f>Sheet4!L26/Sheet4!$CZ26</f>
        <v>0</v>
      </c>
      <c r="M26" s="6">
        <f>Sheet4!M26/Sheet4!$CZ26</f>
        <v>0</v>
      </c>
      <c r="N26" s="6">
        <f>Sheet4!N26/Sheet4!$CZ26</f>
        <v>0</v>
      </c>
      <c r="O26" s="6">
        <f>Sheet4!O26/Sheet4!$CZ26</f>
        <v>0</v>
      </c>
      <c r="P26" s="6">
        <f>Sheet4!P26/Sheet4!$CZ26</f>
        <v>0</v>
      </c>
      <c r="Q26" s="6">
        <f>Sheet4!Q26/Sheet4!$CZ26</f>
        <v>0</v>
      </c>
      <c r="R26" s="6">
        <f>Sheet4!R26/Sheet4!$CZ26</f>
        <v>0</v>
      </c>
      <c r="S26" s="6">
        <f>Sheet4!S26/Sheet4!$CZ26</f>
        <v>0</v>
      </c>
      <c r="T26" s="6">
        <f>Sheet4!T26/Sheet4!$CZ26</f>
        <v>0</v>
      </c>
      <c r="U26" s="6">
        <f>Sheet4!U26/Sheet4!$CZ26</f>
        <v>0</v>
      </c>
      <c r="V26" s="6">
        <f>Sheet4!V26/Sheet4!$CZ26</f>
        <v>0</v>
      </c>
      <c r="W26" s="6">
        <f>Sheet4!W26/Sheet4!$CZ26</f>
        <v>0</v>
      </c>
      <c r="X26" s="6">
        <f>Sheet4!X26/Sheet4!$CZ26</f>
        <v>0</v>
      </c>
      <c r="Y26" s="6">
        <f>Sheet4!Y26/Sheet4!$CZ26</f>
        <v>0</v>
      </c>
      <c r="Z26" s="6">
        <f>Sheet4!Z26/Sheet4!$CZ26</f>
        <v>0</v>
      </c>
      <c r="AA26" s="7">
        <f>Sheet4!AA26/Sheet4!$CZ26</f>
        <v>1.3157894736842105E-2</v>
      </c>
      <c r="AB26" s="7">
        <f>Sheet4!AB26/Sheet4!$CZ26</f>
        <v>1.3157894736842105E-2</v>
      </c>
      <c r="AC26" s="7">
        <f>Sheet4!AC26/Sheet4!$CZ26</f>
        <v>1.3157894736842105E-2</v>
      </c>
      <c r="AD26" s="7">
        <f>Sheet4!AD26/Sheet4!$CZ26</f>
        <v>1.3157894736842105E-2</v>
      </c>
      <c r="AE26" s="7">
        <f>Sheet4!AE26/Sheet4!$CZ26</f>
        <v>1.3157894736842105E-2</v>
      </c>
      <c r="AF26" s="7">
        <f>Sheet4!AF26/Sheet4!$CZ26</f>
        <v>1.3157894736842105E-2</v>
      </c>
      <c r="AG26" s="7">
        <f>Sheet4!AG26/Sheet4!$CZ26</f>
        <v>1.3157894736842105E-2</v>
      </c>
      <c r="AH26" s="7">
        <f>Sheet4!AH26/Sheet4!$CZ26</f>
        <v>1.3157894736842105E-2</v>
      </c>
      <c r="AI26" s="7">
        <f>Sheet4!AI26/Sheet4!$CZ26</f>
        <v>1.3157894736842105E-2</v>
      </c>
      <c r="AJ26" s="7">
        <f>Sheet4!AJ26/Sheet4!$CZ26</f>
        <v>1.3157894736842105E-2</v>
      </c>
      <c r="AK26" s="7">
        <f>Sheet4!AK26/Sheet4!$CZ26</f>
        <v>1.3157894736842105E-2</v>
      </c>
      <c r="AL26" s="7">
        <f>Sheet4!AL26/Sheet4!$CZ26</f>
        <v>1.3157894736842105E-2</v>
      </c>
      <c r="AM26" s="7">
        <f>Sheet4!AM26/Sheet4!$CZ26</f>
        <v>1.3157894736842105E-2</v>
      </c>
      <c r="AN26" s="7">
        <f>Sheet4!AN26/Sheet4!$CZ26</f>
        <v>1.3157894736842105E-2</v>
      </c>
      <c r="AO26" s="7">
        <f>Sheet4!AO26/Sheet4!$CZ26</f>
        <v>1.3157894736842105E-2</v>
      </c>
      <c r="AP26" s="7">
        <f>Sheet4!AP26/Sheet4!$CZ26</f>
        <v>1.3157894736842105E-2</v>
      </c>
      <c r="AQ26" s="7">
        <f>Sheet4!AQ26/Sheet4!$CZ26</f>
        <v>1.3157894736842105E-2</v>
      </c>
      <c r="AR26" s="7">
        <f>Sheet4!AR26/Sheet4!$CZ26</f>
        <v>1.3157894736842105E-2</v>
      </c>
      <c r="AS26" s="7">
        <f>Sheet4!AS26/Sheet4!$CZ26</f>
        <v>1.3157894736842105E-2</v>
      </c>
      <c r="AT26" s="7">
        <f>Sheet4!AT26/Sheet4!$CZ26</f>
        <v>1.3157894736842105E-2</v>
      </c>
      <c r="AU26" s="7">
        <f>Sheet4!AU26/Sheet4!$CZ26</f>
        <v>1.3157894736842105E-2</v>
      </c>
      <c r="AV26" s="7">
        <f>Sheet4!AV26/Sheet4!$CZ26</f>
        <v>1.3157894736842105E-2</v>
      </c>
      <c r="AW26" s="7">
        <f>Sheet4!AW26/Sheet4!$CZ26</f>
        <v>1.3157894736842105E-2</v>
      </c>
      <c r="AX26" s="7">
        <f>Sheet4!AX26/Sheet4!$CZ26</f>
        <v>1.3157894736842105E-2</v>
      </c>
      <c r="AY26" s="7">
        <f>Sheet4!AY26/Sheet4!$CZ26</f>
        <v>1.3157894736842105E-2</v>
      </c>
      <c r="AZ26" s="7">
        <f>Sheet4!AZ26/Sheet4!$CZ26</f>
        <v>1.3157894736842105E-2</v>
      </c>
      <c r="BA26" s="7">
        <f>Sheet4!BA26/Sheet4!$CZ26</f>
        <v>1.3157894736842105E-2</v>
      </c>
      <c r="BB26" s="7">
        <f>Sheet4!BB26/Sheet4!$CZ26</f>
        <v>1.3157894736842105E-2</v>
      </c>
      <c r="BC26" s="7">
        <f>Sheet4!BC26/Sheet4!$CZ26</f>
        <v>1.3157894736842105E-2</v>
      </c>
      <c r="BD26" s="7">
        <f>Sheet4!BD26/Sheet4!$CZ26</f>
        <v>1.3157894736842105E-2</v>
      </c>
      <c r="BE26" s="7">
        <f>Sheet4!BE26/Sheet4!$CZ26</f>
        <v>1.3157894736842105E-2</v>
      </c>
      <c r="BF26" s="7">
        <f>Sheet4!BF26/Sheet4!$CZ26</f>
        <v>1.3157894736842105E-2</v>
      </c>
      <c r="BG26" s="7">
        <f>Sheet4!BG26/Sheet4!$CZ26</f>
        <v>1.3157894736842105E-2</v>
      </c>
      <c r="BH26" s="7">
        <f>Sheet4!BH26/Sheet4!$CZ26</f>
        <v>1.3157894736842105E-2</v>
      </c>
      <c r="BI26" s="7">
        <f>Sheet4!BI26/Sheet4!$CZ26</f>
        <v>1.3157894736842105E-2</v>
      </c>
      <c r="BJ26" s="7">
        <f>Sheet4!BJ26/Sheet4!$CZ26</f>
        <v>1.3157894736842105E-2</v>
      </c>
      <c r="BK26" s="7">
        <f>Sheet4!BK26/Sheet4!$CZ26</f>
        <v>1.3157894736842105E-2</v>
      </c>
      <c r="BL26" s="7">
        <f>Sheet4!BL26/Sheet4!$CZ26</f>
        <v>1.3157894736842105E-2</v>
      </c>
      <c r="BM26" s="7">
        <f>Sheet4!BM26/Sheet4!$CZ26</f>
        <v>1.3157894736842105E-2</v>
      </c>
      <c r="BN26" s="7">
        <f>Sheet4!BN26/Sheet4!$CZ26</f>
        <v>1.3157894736842105E-2</v>
      </c>
      <c r="BO26" s="7">
        <f>Sheet4!BO26/Sheet4!$CZ26</f>
        <v>1.3157894736842105E-2</v>
      </c>
      <c r="BP26" s="7">
        <f>Sheet4!BP26/Sheet4!$CZ26</f>
        <v>1.3157894736842105E-2</v>
      </c>
      <c r="BQ26" s="7">
        <f>Sheet4!BQ26/Sheet4!$CZ26</f>
        <v>1.3157894736842105E-2</v>
      </c>
      <c r="BR26" s="7">
        <f>Sheet4!BR26/Sheet4!$CZ26</f>
        <v>1.3157894736842105E-2</v>
      </c>
      <c r="BS26" s="7">
        <f>Sheet4!BS26/Sheet4!$CZ26</f>
        <v>1.3157894736842105E-2</v>
      </c>
      <c r="BT26" s="7">
        <f>Sheet4!BT26/Sheet4!$CZ26</f>
        <v>1.3157894736842105E-2</v>
      </c>
      <c r="BU26" s="7">
        <f>Sheet4!BU26/Sheet4!$CZ26</f>
        <v>1.3157894736842105E-2</v>
      </c>
      <c r="BV26" s="7">
        <f>Sheet4!BV26/Sheet4!$CZ26</f>
        <v>1.3157894736842105E-2</v>
      </c>
      <c r="BW26" s="7">
        <f>Sheet4!BW26/Sheet4!$CZ26</f>
        <v>1.3157894736842105E-2</v>
      </c>
      <c r="BX26" s="7">
        <f>Sheet4!BX26/Sheet4!$CZ26</f>
        <v>1.3157894736842105E-2</v>
      </c>
      <c r="BY26" s="7">
        <f>Sheet4!BY26/Sheet4!$CZ26</f>
        <v>1.3157894736842105E-2</v>
      </c>
      <c r="BZ26" s="7">
        <f>Sheet4!BZ26/Sheet4!$CZ26</f>
        <v>1.3157894736842105E-2</v>
      </c>
      <c r="CA26" s="7">
        <f>Sheet4!CA26/Sheet4!$CZ26</f>
        <v>1.3157894736842105E-2</v>
      </c>
      <c r="CB26" s="7">
        <f>Sheet4!CB26/Sheet4!$CZ26</f>
        <v>1.3157894736842105E-2</v>
      </c>
      <c r="CC26" s="7">
        <f>Sheet4!CC26/Sheet4!$CZ26</f>
        <v>1.3157894736842105E-2</v>
      </c>
      <c r="CD26" s="7">
        <f>Sheet4!CD26/Sheet4!$CZ26</f>
        <v>1.3157894736842105E-2</v>
      </c>
      <c r="CE26" s="7">
        <f>Sheet4!CE26/Sheet4!$CZ26</f>
        <v>1.3157894736842105E-2</v>
      </c>
      <c r="CF26" s="7">
        <f>Sheet4!CF26/Sheet4!$CZ26</f>
        <v>1.3157894736842105E-2</v>
      </c>
      <c r="CG26" s="7">
        <f>Sheet4!CG26/Sheet4!$CZ26</f>
        <v>1.3157894736842105E-2</v>
      </c>
      <c r="CH26" s="7">
        <f>Sheet4!CH26/Sheet4!$CZ26</f>
        <v>1.3157894736842105E-2</v>
      </c>
      <c r="CI26" s="7">
        <f>Sheet4!CI26/Sheet4!$CZ26</f>
        <v>1.3157894736842105E-2</v>
      </c>
      <c r="CJ26" s="7">
        <f>Sheet4!CJ26/Sheet4!$CZ26</f>
        <v>1.3157894736842105E-2</v>
      </c>
      <c r="CK26" s="7">
        <f>Sheet4!CK26/Sheet4!$CZ26</f>
        <v>1.3157894736842105E-2</v>
      </c>
      <c r="CL26" s="7">
        <f>Sheet4!CL26/Sheet4!$CZ26</f>
        <v>1.3157894736842105E-2</v>
      </c>
      <c r="CM26" s="7">
        <f>Sheet4!CM26/Sheet4!$CZ26</f>
        <v>1.3157894736842105E-2</v>
      </c>
      <c r="CN26" s="7">
        <f>Sheet4!CN26/Sheet4!$CZ26</f>
        <v>1.3157894736842105E-2</v>
      </c>
      <c r="CO26" s="7">
        <f>Sheet4!CO26/Sheet4!$CZ26</f>
        <v>1.3157894736842105E-2</v>
      </c>
      <c r="CP26" s="7">
        <f>Sheet4!CP26/Sheet4!$CZ26</f>
        <v>1.3157894736842105E-2</v>
      </c>
      <c r="CQ26" s="7">
        <f>Sheet4!CQ26/Sheet4!$CZ26</f>
        <v>1.3157894736842105E-2</v>
      </c>
      <c r="CR26" s="7">
        <f>Sheet4!CR26/Sheet4!$CZ26</f>
        <v>1.3157894736842105E-2</v>
      </c>
      <c r="CS26" s="7">
        <f>Sheet4!CS26/Sheet4!$CZ26</f>
        <v>1.3157894736842105E-2</v>
      </c>
      <c r="CT26" s="7">
        <f>Sheet4!CT26/Sheet4!$CZ26</f>
        <v>1.3157894736842105E-2</v>
      </c>
      <c r="CU26" s="7">
        <f>Sheet4!CU26/Sheet4!$CZ26</f>
        <v>1.3157894736842105E-2</v>
      </c>
      <c r="CV26" s="7">
        <f>Sheet4!CV26/Sheet4!$CZ26</f>
        <v>1.3157894736842105E-2</v>
      </c>
      <c r="CW26" s="7">
        <f>Sheet4!CW26/Sheet4!$CZ26</f>
        <v>1.3157894736842105E-2</v>
      </c>
      <c r="CX26" s="7">
        <f>Sheet4!CX26/Sheet4!$CZ26</f>
        <v>1.3157894736842105E-2</v>
      </c>
      <c r="CZ26" s="6">
        <f t="shared" si="5"/>
        <v>1.0000000000000011</v>
      </c>
      <c r="DA26" s="10">
        <f t="shared" si="6"/>
        <v>1.3157894736842105E-2</v>
      </c>
      <c r="DB26" s="10">
        <f t="shared" si="19"/>
        <v>1.2273724604292566E-42</v>
      </c>
      <c r="DC26">
        <f t="shared" ca="1" si="7"/>
        <v>2</v>
      </c>
      <c r="DD26">
        <f t="shared" ca="1" si="8"/>
        <v>2.6315789473684209E-2</v>
      </c>
      <c r="DF26">
        <f t="shared" ca="1" si="20"/>
        <v>79</v>
      </c>
      <c r="DG26" t="str">
        <f ca="1">IF(DF26&gt;=100,COUNT($DF$3:DF26),"")</f>
        <v/>
      </c>
      <c r="DH26" s="17">
        <f ca="1">IF(ISERROR(VLOOKUP((DC26+DH25),Sheet7!L:M,2,FALSE)),(DF26),VLOOKUP((DC26+DH25),Sheet7!L:M,2,FALSE))</f>
        <v>13</v>
      </c>
      <c r="DI26" t="str">
        <f ca="1">IF(DH26&gt;=100,COUNT($DH$3:DH26),"")</f>
        <v/>
      </c>
      <c r="DM26">
        <v>25</v>
      </c>
      <c r="DN26">
        <v>67.438400000000001</v>
      </c>
      <c r="DO26">
        <v>24.124099999999999</v>
      </c>
      <c r="DP26">
        <v>53.904200000000003</v>
      </c>
      <c r="DQ26">
        <v>47.973999999999997</v>
      </c>
      <c r="DR26">
        <v>29.198899999999998</v>
      </c>
      <c r="DV26">
        <f t="shared" si="21"/>
        <v>5</v>
      </c>
      <c r="DW26">
        <f t="shared" si="9"/>
        <v>2</v>
      </c>
      <c r="DX26">
        <f t="shared" si="10"/>
        <v>4</v>
      </c>
      <c r="DY26">
        <f t="shared" si="11"/>
        <v>3</v>
      </c>
      <c r="DZ26">
        <f t="shared" si="12"/>
        <v>2</v>
      </c>
      <c r="ED26" s="18">
        <f t="shared" si="22"/>
        <v>99</v>
      </c>
      <c r="EE26" s="18" t="str">
        <f>IF(ED26&gt;=100,COUNT($ED$2:ED26),"")</f>
        <v/>
      </c>
      <c r="EG26" s="18">
        <f t="shared" si="13"/>
        <v>91</v>
      </c>
      <c r="EH26" s="18" t="str">
        <f>IF(EG26&gt;=100,COUNT($EG$2:EG26),"")</f>
        <v/>
      </c>
      <c r="EJ26" s="18">
        <f t="shared" si="14"/>
        <v>83</v>
      </c>
      <c r="EK26" s="18" t="str">
        <f>IF(EJ26&gt;=100,COUNT($EJ$2:EJ26),"")</f>
        <v/>
      </c>
      <c r="EM26" s="18">
        <f t="shared" si="15"/>
        <v>90</v>
      </c>
      <c r="EN26" s="18" t="str">
        <f>IF(EM26&gt;=100,COUNT($EM$2:EM26),"")</f>
        <v/>
      </c>
      <c r="EP26" s="18">
        <f t="shared" si="16"/>
        <v>87</v>
      </c>
      <c r="EQ26" s="18" t="str">
        <f>IF(EP26&gt;=100,COUNT($EP$2:EP26),"")</f>
        <v/>
      </c>
      <c r="EW26" s="17">
        <f>IF(ISERROR(VLOOKUP(EW25+DV26,Sheet7!L:M,2,FALSE)),ED26,VLOOKUP(EW25+DV26,Sheet7!L:M,2,FALSE))</f>
        <v>70</v>
      </c>
      <c r="EX26" s="17" t="str">
        <f>IF(EW26&gt;=100,COUNT($EW$2:EW26),"")</f>
        <v/>
      </c>
      <c r="EZ26" s="17">
        <f>IF(ISERROR(VLOOKUP(EZ25+DW26,Sheet7!L:M,2,FALSE)),EG26,VLOOKUP(EZ25+DW26,Sheet7!L:M,2,FALSE))</f>
        <v>91</v>
      </c>
      <c r="FA26" s="17" t="str">
        <f>IF(EZ26&gt;=100,COUNT($EZ$2:EZ26),"")</f>
        <v/>
      </c>
      <c r="FC26" s="17">
        <f>IF(ISERROR(VLOOKUP(FC25+DX26,Sheet7!L:M,2,FALSE)),EJ26,VLOOKUP(FC25+DX26,Sheet7!L:M,2,FALSE))</f>
        <v>39</v>
      </c>
      <c r="FD26" s="17" t="str">
        <f>IF(FC26&gt;=100,COUNT($FC$2:FC26),"")</f>
        <v/>
      </c>
      <c r="FF26">
        <f t="shared" si="17"/>
        <v>0</v>
      </c>
      <c r="FG26" t="str">
        <f>IF(FF26&gt;=100,COUNT($EM$2:FF26),"")</f>
        <v/>
      </c>
      <c r="FI26">
        <f t="shared" si="18"/>
        <v>0</v>
      </c>
      <c r="FJ26" t="str">
        <f>IF(FI26&gt;=100,COUNT($EP$2:FI26),"")</f>
        <v/>
      </c>
    </row>
    <row r="27" spans="1:166" x14ac:dyDescent="0.25">
      <c r="A27">
        <v>26</v>
      </c>
      <c r="B27" s="6">
        <f>Sheet4!B27/Sheet4!$CZ27</f>
        <v>0</v>
      </c>
      <c r="C27" s="6">
        <f>Sheet4!C27/Sheet4!$CZ27</f>
        <v>0</v>
      </c>
      <c r="D27" s="6">
        <f>Sheet4!D27/Sheet4!$CZ27</f>
        <v>0</v>
      </c>
      <c r="E27" s="6">
        <f>Sheet4!E27/Sheet4!$CZ27</f>
        <v>0</v>
      </c>
      <c r="F27" s="6">
        <f>Sheet4!F27/Sheet4!$CZ27</f>
        <v>0</v>
      </c>
      <c r="G27" s="6">
        <f>Sheet4!G27/Sheet4!$CZ27</f>
        <v>0</v>
      </c>
      <c r="H27" s="6">
        <f>Sheet4!H27/Sheet4!$CZ27</f>
        <v>0</v>
      </c>
      <c r="I27" s="6">
        <f>Sheet4!I27/Sheet4!$CZ27</f>
        <v>0</v>
      </c>
      <c r="J27" s="6">
        <f>Sheet4!J27/Sheet4!$CZ27</f>
        <v>0</v>
      </c>
      <c r="K27" s="6">
        <f>Sheet4!K27/Sheet4!$CZ27</f>
        <v>0</v>
      </c>
      <c r="L27" s="6">
        <f>Sheet4!L27/Sheet4!$CZ27</f>
        <v>0</v>
      </c>
      <c r="M27" s="6">
        <f>Sheet4!M27/Sheet4!$CZ27</f>
        <v>0</v>
      </c>
      <c r="N27" s="6">
        <f>Sheet4!N27/Sheet4!$CZ27</f>
        <v>0</v>
      </c>
      <c r="O27" s="6">
        <f>Sheet4!O27/Sheet4!$CZ27</f>
        <v>0</v>
      </c>
      <c r="P27" s="6">
        <f>Sheet4!P27/Sheet4!$CZ27</f>
        <v>0</v>
      </c>
      <c r="Q27" s="6">
        <f>Sheet4!Q27/Sheet4!$CZ27</f>
        <v>0</v>
      </c>
      <c r="R27" s="6">
        <f>Sheet4!R27/Sheet4!$CZ27</f>
        <v>0</v>
      </c>
      <c r="S27" s="6">
        <f>Sheet4!S27/Sheet4!$CZ27</f>
        <v>0</v>
      </c>
      <c r="T27" s="6">
        <f>Sheet4!T27/Sheet4!$CZ27</f>
        <v>0</v>
      </c>
      <c r="U27" s="6">
        <f>Sheet4!U27/Sheet4!$CZ27</f>
        <v>0</v>
      </c>
      <c r="V27" s="6">
        <f>Sheet4!V27/Sheet4!$CZ27</f>
        <v>0</v>
      </c>
      <c r="W27" s="6">
        <f>Sheet4!W27/Sheet4!$CZ27</f>
        <v>0</v>
      </c>
      <c r="X27" s="6">
        <f>Sheet4!X27/Sheet4!$CZ27</f>
        <v>0</v>
      </c>
      <c r="Y27" s="6">
        <f>Sheet4!Y27/Sheet4!$CZ27</f>
        <v>0</v>
      </c>
      <c r="Z27" s="6">
        <f>Sheet4!Z27/Sheet4!$CZ27</f>
        <v>0</v>
      </c>
      <c r="AA27" s="6">
        <f>Sheet4!AA27/Sheet4!$CZ27</f>
        <v>0</v>
      </c>
      <c r="AB27" s="7">
        <f>Sheet4!AB27/Sheet4!$CZ27</f>
        <v>1.3333333333333334E-2</v>
      </c>
      <c r="AC27" s="7">
        <f>Sheet4!AC27/Sheet4!$CZ27</f>
        <v>1.3333333333333334E-2</v>
      </c>
      <c r="AD27" s="7">
        <f>Sheet4!AD27/Sheet4!$CZ27</f>
        <v>1.3333333333333334E-2</v>
      </c>
      <c r="AE27" s="7">
        <f>Sheet4!AE27/Sheet4!$CZ27</f>
        <v>1.3333333333333334E-2</v>
      </c>
      <c r="AF27" s="7">
        <f>Sheet4!AF27/Sheet4!$CZ27</f>
        <v>1.3333333333333334E-2</v>
      </c>
      <c r="AG27" s="7">
        <f>Sheet4!AG27/Sheet4!$CZ27</f>
        <v>1.3333333333333334E-2</v>
      </c>
      <c r="AH27" s="7">
        <f>Sheet4!AH27/Sheet4!$CZ27</f>
        <v>1.3333333333333334E-2</v>
      </c>
      <c r="AI27" s="7">
        <f>Sheet4!AI27/Sheet4!$CZ27</f>
        <v>1.3333333333333334E-2</v>
      </c>
      <c r="AJ27" s="7">
        <f>Sheet4!AJ27/Sheet4!$CZ27</f>
        <v>1.3333333333333334E-2</v>
      </c>
      <c r="AK27" s="7">
        <f>Sheet4!AK27/Sheet4!$CZ27</f>
        <v>1.3333333333333334E-2</v>
      </c>
      <c r="AL27" s="7">
        <f>Sheet4!AL27/Sheet4!$CZ27</f>
        <v>1.3333333333333334E-2</v>
      </c>
      <c r="AM27" s="7">
        <f>Sheet4!AM27/Sheet4!$CZ27</f>
        <v>1.3333333333333334E-2</v>
      </c>
      <c r="AN27" s="7">
        <f>Sheet4!AN27/Sheet4!$CZ27</f>
        <v>1.3333333333333334E-2</v>
      </c>
      <c r="AO27" s="7">
        <f>Sheet4!AO27/Sheet4!$CZ27</f>
        <v>1.3333333333333334E-2</v>
      </c>
      <c r="AP27" s="7">
        <f>Sheet4!AP27/Sheet4!$CZ27</f>
        <v>1.3333333333333334E-2</v>
      </c>
      <c r="AQ27" s="7">
        <f>Sheet4!AQ27/Sheet4!$CZ27</f>
        <v>1.3333333333333334E-2</v>
      </c>
      <c r="AR27" s="7">
        <f>Sheet4!AR27/Sheet4!$CZ27</f>
        <v>1.3333333333333334E-2</v>
      </c>
      <c r="AS27" s="7">
        <f>Sheet4!AS27/Sheet4!$CZ27</f>
        <v>1.3333333333333334E-2</v>
      </c>
      <c r="AT27" s="7">
        <f>Sheet4!AT27/Sheet4!$CZ27</f>
        <v>1.3333333333333334E-2</v>
      </c>
      <c r="AU27" s="7">
        <f>Sheet4!AU27/Sheet4!$CZ27</f>
        <v>1.3333333333333334E-2</v>
      </c>
      <c r="AV27" s="7">
        <f>Sheet4!AV27/Sheet4!$CZ27</f>
        <v>1.3333333333333334E-2</v>
      </c>
      <c r="AW27" s="7">
        <f>Sheet4!AW27/Sheet4!$CZ27</f>
        <v>1.3333333333333334E-2</v>
      </c>
      <c r="AX27" s="7">
        <f>Sheet4!AX27/Sheet4!$CZ27</f>
        <v>1.3333333333333334E-2</v>
      </c>
      <c r="AY27" s="7">
        <f>Sheet4!AY27/Sheet4!$CZ27</f>
        <v>1.3333333333333334E-2</v>
      </c>
      <c r="AZ27" s="7">
        <f>Sheet4!AZ27/Sheet4!$CZ27</f>
        <v>1.3333333333333334E-2</v>
      </c>
      <c r="BA27" s="7">
        <f>Sheet4!BA27/Sheet4!$CZ27</f>
        <v>1.3333333333333334E-2</v>
      </c>
      <c r="BB27" s="7">
        <f>Sheet4!BB27/Sheet4!$CZ27</f>
        <v>1.3333333333333334E-2</v>
      </c>
      <c r="BC27" s="7">
        <f>Sheet4!BC27/Sheet4!$CZ27</f>
        <v>1.3333333333333334E-2</v>
      </c>
      <c r="BD27" s="7">
        <f>Sheet4!BD27/Sheet4!$CZ27</f>
        <v>1.3333333333333334E-2</v>
      </c>
      <c r="BE27" s="7">
        <f>Sheet4!BE27/Sheet4!$CZ27</f>
        <v>1.3333333333333334E-2</v>
      </c>
      <c r="BF27" s="7">
        <f>Sheet4!BF27/Sheet4!$CZ27</f>
        <v>1.3333333333333334E-2</v>
      </c>
      <c r="BG27" s="7">
        <f>Sheet4!BG27/Sheet4!$CZ27</f>
        <v>1.3333333333333334E-2</v>
      </c>
      <c r="BH27" s="7">
        <f>Sheet4!BH27/Sheet4!$CZ27</f>
        <v>1.3333333333333334E-2</v>
      </c>
      <c r="BI27" s="7">
        <f>Sheet4!BI27/Sheet4!$CZ27</f>
        <v>1.3333333333333334E-2</v>
      </c>
      <c r="BJ27" s="7">
        <f>Sheet4!BJ27/Sheet4!$CZ27</f>
        <v>1.3333333333333334E-2</v>
      </c>
      <c r="BK27" s="7">
        <f>Sheet4!BK27/Sheet4!$CZ27</f>
        <v>1.3333333333333334E-2</v>
      </c>
      <c r="BL27" s="7">
        <f>Sheet4!BL27/Sheet4!$CZ27</f>
        <v>1.3333333333333334E-2</v>
      </c>
      <c r="BM27" s="7">
        <f>Sheet4!BM27/Sheet4!$CZ27</f>
        <v>1.3333333333333334E-2</v>
      </c>
      <c r="BN27" s="7">
        <f>Sheet4!BN27/Sheet4!$CZ27</f>
        <v>1.3333333333333334E-2</v>
      </c>
      <c r="BO27" s="7">
        <f>Sheet4!BO27/Sheet4!$CZ27</f>
        <v>1.3333333333333334E-2</v>
      </c>
      <c r="BP27" s="7">
        <f>Sheet4!BP27/Sheet4!$CZ27</f>
        <v>1.3333333333333334E-2</v>
      </c>
      <c r="BQ27" s="7">
        <f>Sheet4!BQ27/Sheet4!$CZ27</f>
        <v>1.3333333333333334E-2</v>
      </c>
      <c r="BR27" s="7">
        <f>Sheet4!BR27/Sheet4!$CZ27</f>
        <v>1.3333333333333334E-2</v>
      </c>
      <c r="BS27" s="7">
        <f>Sheet4!BS27/Sheet4!$CZ27</f>
        <v>1.3333333333333334E-2</v>
      </c>
      <c r="BT27" s="7">
        <f>Sheet4!BT27/Sheet4!$CZ27</f>
        <v>1.3333333333333334E-2</v>
      </c>
      <c r="BU27" s="7">
        <f>Sheet4!BU27/Sheet4!$CZ27</f>
        <v>1.3333333333333334E-2</v>
      </c>
      <c r="BV27" s="7">
        <f>Sheet4!BV27/Sheet4!$CZ27</f>
        <v>1.3333333333333334E-2</v>
      </c>
      <c r="BW27" s="7">
        <f>Sheet4!BW27/Sheet4!$CZ27</f>
        <v>1.3333333333333334E-2</v>
      </c>
      <c r="BX27" s="7">
        <f>Sheet4!BX27/Sheet4!$CZ27</f>
        <v>1.3333333333333334E-2</v>
      </c>
      <c r="BY27" s="7">
        <f>Sheet4!BY27/Sheet4!$CZ27</f>
        <v>1.3333333333333334E-2</v>
      </c>
      <c r="BZ27" s="7">
        <f>Sheet4!BZ27/Sheet4!$CZ27</f>
        <v>1.3333333333333334E-2</v>
      </c>
      <c r="CA27" s="7">
        <f>Sheet4!CA27/Sheet4!$CZ27</f>
        <v>1.3333333333333334E-2</v>
      </c>
      <c r="CB27" s="7">
        <f>Sheet4!CB27/Sheet4!$CZ27</f>
        <v>1.3333333333333334E-2</v>
      </c>
      <c r="CC27" s="7">
        <f>Sheet4!CC27/Sheet4!$CZ27</f>
        <v>1.3333333333333334E-2</v>
      </c>
      <c r="CD27" s="7">
        <f>Sheet4!CD27/Sheet4!$CZ27</f>
        <v>1.3333333333333334E-2</v>
      </c>
      <c r="CE27" s="7">
        <f>Sheet4!CE27/Sheet4!$CZ27</f>
        <v>1.3333333333333334E-2</v>
      </c>
      <c r="CF27" s="7">
        <f>Sheet4!CF27/Sheet4!$CZ27</f>
        <v>1.3333333333333334E-2</v>
      </c>
      <c r="CG27" s="7">
        <f>Sheet4!CG27/Sheet4!$CZ27</f>
        <v>1.3333333333333334E-2</v>
      </c>
      <c r="CH27" s="7">
        <f>Sheet4!CH27/Sheet4!$CZ27</f>
        <v>1.3333333333333334E-2</v>
      </c>
      <c r="CI27" s="7">
        <f>Sheet4!CI27/Sheet4!$CZ27</f>
        <v>1.3333333333333334E-2</v>
      </c>
      <c r="CJ27" s="7">
        <f>Sheet4!CJ27/Sheet4!$CZ27</f>
        <v>1.3333333333333334E-2</v>
      </c>
      <c r="CK27" s="7">
        <f>Sheet4!CK27/Sheet4!$CZ27</f>
        <v>1.3333333333333334E-2</v>
      </c>
      <c r="CL27" s="7">
        <f>Sheet4!CL27/Sheet4!$CZ27</f>
        <v>1.3333333333333334E-2</v>
      </c>
      <c r="CM27" s="7">
        <f>Sheet4!CM27/Sheet4!$CZ27</f>
        <v>1.3333333333333334E-2</v>
      </c>
      <c r="CN27" s="7">
        <f>Sheet4!CN27/Sheet4!$CZ27</f>
        <v>1.3333333333333334E-2</v>
      </c>
      <c r="CO27" s="7">
        <f>Sheet4!CO27/Sheet4!$CZ27</f>
        <v>1.3333333333333334E-2</v>
      </c>
      <c r="CP27" s="7">
        <f>Sheet4!CP27/Sheet4!$CZ27</f>
        <v>1.3333333333333334E-2</v>
      </c>
      <c r="CQ27" s="7">
        <f>Sheet4!CQ27/Sheet4!$CZ27</f>
        <v>1.3333333333333334E-2</v>
      </c>
      <c r="CR27" s="7">
        <f>Sheet4!CR27/Sheet4!$CZ27</f>
        <v>1.3333333333333334E-2</v>
      </c>
      <c r="CS27" s="7">
        <f>Sheet4!CS27/Sheet4!$CZ27</f>
        <v>1.3333333333333334E-2</v>
      </c>
      <c r="CT27" s="7">
        <f>Sheet4!CT27/Sheet4!$CZ27</f>
        <v>1.3333333333333334E-2</v>
      </c>
      <c r="CU27" s="7">
        <f>Sheet4!CU27/Sheet4!$CZ27</f>
        <v>1.3333333333333334E-2</v>
      </c>
      <c r="CV27" s="7">
        <f>Sheet4!CV27/Sheet4!$CZ27</f>
        <v>1.3333333333333334E-2</v>
      </c>
      <c r="CW27" s="7">
        <f>Sheet4!CW27/Sheet4!$CZ27</f>
        <v>1.3333333333333334E-2</v>
      </c>
      <c r="CX27" s="7">
        <f>Sheet4!CX27/Sheet4!$CZ27</f>
        <v>1.3333333333333334E-2</v>
      </c>
      <c r="CZ27" s="6">
        <f t="shared" si="5"/>
        <v>0.99999999999999867</v>
      </c>
      <c r="DA27" s="10">
        <f t="shared" si="6"/>
        <v>1.3333333333333334E-2</v>
      </c>
      <c r="DB27" s="10">
        <f t="shared" si="19"/>
        <v>1.6364966139056757E-44</v>
      </c>
      <c r="DC27">
        <f t="shared" ca="1" si="7"/>
        <v>2</v>
      </c>
      <c r="DD27">
        <f t="shared" ca="1" si="8"/>
        <v>2.6666666666666668E-2</v>
      </c>
      <c r="DF27">
        <f t="shared" ca="1" si="20"/>
        <v>81</v>
      </c>
      <c r="DG27" t="str">
        <f ca="1">IF(DF27&gt;=100,COUNT($DF$3:DF27),"")</f>
        <v/>
      </c>
      <c r="DH27" s="17">
        <f ca="1">IF(ISERROR(VLOOKUP((DC27+DH26),Sheet7!L:M,2,FALSE)),(DF27),VLOOKUP((DC27+DH26),Sheet7!L:M,2,FALSE))</f>
        <v>37</v>
      </c>
      <c r="DI27" t="str">
        <f ca="1">IF(DH27&gt;=100,COUNT($DH$3:DH27),"")</f>
        <v/>
      </c>
      <c r="DM27">
        <v>26</v>
      </c>
      <c r="DN27">
        <v>50.3202</v>
      </c>
      <c r="DO27">
        <v>65.958299999999994</v>
      </c>
      <c r="DP27">
        <v>0.99886200000000003</v>
      </c>
      <c r="DQ27">
        <v>27.050899999999999</v>
      </c>
      <c r="DR27">
        <v>66.2029</v>
      </c>
      <c r="DV27">
        <f t="shared" si="21"/>
        <v>4</v>
      </c>
      <c r="DW27">
        <f t="shared" si="9"/>
        <v>4</v>
      </c>
      <c r="DX27">
        <f t="shared" si="10"/>
        <v>1</v>
      </c>
      <c r="DY27">
        <f t="shared" si="11"/>
        <v>2</v>
      </c>
      <c r="DZ27">
        <f t="shared" si="12"/>
        <v>4</v>
      </c>
      <c r="ED27" s="18">
        <f t="shared" si="22"/>
        <v>103</v>
      </c>
      <c r="EE27" s="18">
        <f>IF(ED27&gt;=100,COUNT($ED$2:ED27),"")</f>
        <v>26</v>
      </c>
      <c r="EG27" s="18">
        <f t="shared" si="13"/>
        <v>95</v>
      </c>
      <c r="EH27" s="18" t="str">
        <f>IF(EG27&gt;=100,COUNT($EG$2:EG27),"")</f>
        <v/>
      </c>
      <c r="EJ27" s="18">
        <f t="shared" si="14"/>
        <v>84</v>
      </c>
      <c r="EK27" s="18" t="str">
        <f>IF(EJ27&gt;=100,COUNT($EJ$2:EJ27),"")</f>
        <v/>
      </c>
      <c r="EM27" s="18">
        <f t="shared" si="15"/>
        <v>92</v>
      </c>
      <c r="EN27" s="18" t="str">
        <f>IF(EM27&gt;=100,COUNT($EM$2:EM27),"")</f>
        <v/>
      </c>
      <c r="EP27" s="18">
        <f t="shared" si="16"/>
        <v>91</v>
      </c>
      <c r="EQ27" s="18" t="str">
        <f>IF(EP27&gt;=100,COUNT($EP$2:EP27),"")</f>
        <v/>
      </c>
      <c r="EW27" s="17">
        <f>IF(ISERROR(VLOOKUP(EW26+DV27,Sheet7!L:M,2,FALSE)),ED27,VLOOKUP(EW26+DV27,Sheet7!L:M,2,FALSE))</f>
        <v>103</v>
      </c>
      <c r="EX27" s="17">
        <f>IF(EW27&gt;=100,COUNT($EW$2:EW27),"")</f>
        <v>26</v>
      </c>
      <c r="EZ27" s="17">
        <f>IF(ISERROR(VLOOKUP(EZ26+DW27,Sheet7!L:M,2,FALSE)),EG27,VLOOKUP(EZ26+DW27,Sheet7!L:M,2,FALSE))</f>
        <v>95</v>
      </c>
      <c r="FA27" s="17" t="str">
        <f>IF(EZ27&gt;=100,COUNT($EZ$2:EZ27),"")</f>
        <v/>
      </c>
      <c r="FC27" s="17">
        <f>IF(ISERROR(VLOOKUP(FC26+DX27,Sheet7!L:M,2,FALSE)),EJ27,VLOOKUP(FC26+DX27,Sheet7!L:M,2,FALSE))</f>
        <v>84</v>
      </c>
      <c r="FD27" s="17" t="str">
        <f>IF(FC27&gt;=100,COUNT($FC$2:FC27),"")</f>
        <v/>
      </c>
      <c r="FF27">
        <f t="shared" si="17"/>
        <v>0</v>
      </c>
      <c r="FG27" t="str">
        <f>IF(FF27&gt;=100,COUNT($EM$2:FF27),"")</f>
        <v/>
      </c>
      <c r="FI27">
        <f t="shared" si="18"/>
        <v>0</v>
      </c>
      <c r="FJ27" t="str">
        <f>IF(FI27&gt;=100,COUNT($EP$2:FI27),"")</f>
        <v/>
      </c>
    </row>
    <row r="28" spans="1:166" x14ac:dyDescent="0.25">
      <c r="A28">
        <v>27</v>
      </c>
      <c r="B28" s="6">
        <f>Sheet4!B28/Sheet4!$CZ28</f>
        <v>0</v>
      </c>
      <c r="C28" s="6">
        <f>Sheet4!C28/Sheet4!$CZ28</f>
        <v>0</v>
      </c>
      <c r="D28" s="6">
        <f>Sheet4!D28/Sheet4!$CZ28</f>
        <v>0</v>
      </c>
      <c r="E28" s="6">
        <f>Sheet4!E28/Sheet4!$CZ28</f>
        <v>0</v>
      </c>
      <c r="F28" s="6">
        <f>Sheet4!F28/Sheet4!$CZ28</f>
        <v>0</v>
      </c>
      <c r="G28" s="6">
        <f>Sheet4!G28/Sheet4!$CZ28</f>
        <v>0</v>
      </c>
      <c r="H28" s="6">
        <f>Sheet4!H28/Sheet4!$CZ28</f>
        <v>0</v>
      </c>
      <c r="I28" s="6">
        <f>Sheet4!I28/Sheet4!$CZ28</f>
        <v>0</v>
      </c>
      <c r="J28" s="6">
        <f>Sheet4!J28/Sheet4!$CZ28</f>
        <v>0</v>
      </c>
      <c r="K28" s="6">
        <f>Sheet4!K28/Sheet4!$CZ28</f>
        <v>0</v>
      </c>
      <c r="L28" s="6">
        <f>Sheet4!L28/Sheet4!$CZ28</f>
        <v>0</v>
      </c>
      <c r="M28" s="6">
        <f>Sheet4!M28/Sheet4!$CZ28</f>
        <v>0</v>
      </c>
      <c r="N28" s="6">
        <f>Sheet4!N28/Sheet4!$CZ28</f>
        <v>0</v>
      </c>
      <c r="O28" s="6">
        <f>Sheet4!O28/Sheet4!$CZ28</f>
        <v>0</v>
      </c>
      <c r="P28" s="6">
        <f>Sheet4!P28/Sheet4!$CZ28</f>
        <v>0</v>
      </c>
      <c r="Q28" s="6">
        <f>Sheet4!Q28/Sheet4!$CZ28</f>
        <v>0</v>
      </c>
      <c r="R28" s="6">
        <f>Sheet4!R28/Sheet4!$CZ28</f>
        <v>0</v>
      </c>
      <c r="S28" s="6">
        <f>Sheet4!S28/Sheet4!$CZ28</f>
        <v>0</v>
      </c>
      <c r="T28" s="6">
        <f>Sheet4!T28/Sheet4!$CZ28</f>
        <v>0</v>
      </c>
      <c r="U28" s="6">
        <f>Sheet4!U28/Sheet4!$CZ28</f>
        <v>0</v>
      </c>
      <c r="V28" s="6">
        <f>Sheet4!V28/Sheet4!$CZ28</f>
        <v>0</v>
      </c>
      <c r="W28" s="6">
        <f>Sheet4!W28/Sheet4!$CZ28</f>
        <v>0</v>
      </c>
      <c r="X28" s="6">
        <f>Sheet4!X28/Sheet4!$CZ28</f>
        <v>0</v>
      </c>
      <c r="Y28" s="6">
        <f>Sheet4!Y28/Sheet4!$CZ28</f>
        <v>0</v>
      </c>
      <c r="Z28" s="6">
        <f>Sheet4!Z28/Sheet4!$CZ28</f>
        <v>0</v>
      </c>
      <c r="AA28" s="6">
        <f>Sheet4!AA28/Sheet4!$CZ28</f>
        <v>0</v>
      </c>
      <c r="AB28" s="6">
        <f>Sheet4!AB28/Sheet4!$CZ28</f>
        <v>0</v>
      </c>
      <c r="AC28" s="7">
        <f>Sheet4!AC28/Sheet4!$CZ28</f>
        <v>1.3513513513513514E-2</v>
      </c>
      <c r="AD28" s="7">
        <f>Sheet4!AD28/Sheet4!$CZ28</f>
        <v>1.3513513513513514E-2</v>
      </c>
      <c r="AE28" s="7">
        <f>Sheet4!AE28/Sheet4!$CZ28</f>
        <v>1.3513513513513514E-2</v>
      </c>
      <c r="AF28" s="7">
        <f>Sheet4!AF28/Sheet4!$CZ28</f>
        <v>1.3513513513513514E-2</v>
      </c>
      <c r="AG28" s="7">
        <f>Sheet4!AG28/Sheet4!$CZ28</f>
        <v>1.3513513513513514E-2</v>
      </c>
      <c r="AH28" s="7">
        <f>Sheet4!AH28/Sheet4!$CZ28</f>
        <v>1.3513513513513514E-2</v>
      </c>
      <c r="AI28" s="7">
        <f>Sheet4!AI28/Sheet4!$CZ28</f>
        <v>1.3513513513513514E-2</v>
      </c>
      <c r="AJ28" s="7">
        <f>Sheet4!AJ28/Sheet4!$CZ28</f>
        <v>1.3513513513513514E-2</v>
      </c>
      <c r="AK28" s="7">
        <f>Sheet4!AK28/Sheet4!$CZ28</f>
        <v>1.3513513513513514E-2</v>
      </c>
      <c r="AL28" s="7">
        <f>Sheet4!AL28/Sheet4!$CZ28</f>
        <v>1.3513513513513514E-2</v>
      </c>
      <c r="AM28" s="7">
        <f>Sheet4!AM28/Sheet4!$CZ28</f>
        <v>1.3513513513513514E-2</v>
      </c>
      <c r="AN28" s="7">
        <f>Sheet4!AN28/Sheet4!$CZ28</f>
        <v>1.3513513513513514E-2</v>
      </c>
      <c r="AO28" s="7">
        <f>Sheet4!AO28/Sheet4!$CZ28</f>
        <v>1.3513513513513514E-2</v>
      </c>
      <c r="AP28" s="7">
        <f>Sheet4!AP28/Sheet4!$CZ28</f>
        <v>1.3513513513513514E-2</v>
      </c>
      <c r="AQ28" s="7">
        <f>Sheet4!AQ28/Sheet4!$CZ28</f>
        <v>1.3513513513513514E-2</v>
      </c>
      <c r="AR28" s="7">
        <f>Sheet4!AR28/Sheet4!$CZ28</f>
        <v>1.3513513513513514E-2</v>
      </c>
      <c r="AS28" s="7">
        <f>Sheet4!AS28/Sheet4!$CZ28</f>
        <v>1.3513513513513514E-2</v>
      </c>
      <c r="AT28" s="7">
        <f>Sheet4!AT28/Sheet4!$CZ28</f>
        <v>1.3513513513513514E-2</v>
      </c>
      <c r="AU28" s="7">
        <f>Sheet4!AU28/Sheet4!$CZ28</f>
        <v>1.3513513513513514E-2</v>
      </c>
      <c r="AV28" s="7">
        <f>Sheet4!AV28/Sheet4!$CZ28</f>
        <v>1.3513513513513514E-2</v>
      </c>
      <c r="AW28" s="7">
        <f>Sheet4!AW28/Sheet4!$CZ28</f>
        <v>1.3513513513513514E-2</v>
      </c>
      <c r="AX28" s="7">
        <f>Sheet4!AX28/Sheet4!$CZ28</f>
        <v>1.3513513513513514E-2</v>
      </c>
      <c r="AY28" s="7">
        <f>Sheet4!AY28/Sheet4!$CZ28</f>
        <v>1.3513513513513514E-2</v>
      </c>
      <c r="AZ28" s="7">
        <f>Sheet4!AZ28/Sheet4!$CZ28</f>
        <v>1.3513513513513514E-2</v>
      </c>
      <c r="BA28" s="7">
        <f>Sheet4!BA28/Sheet4!$CZ28</f>
        <v>1.3513513513513514E-2</v>
      </c>
      <c r="BB28" s="7">
        <f>Sheet4!BB28/Sheet4!$CZ28</f>
        <v>1.3513513513513514E-2</v>
      </c>
      <c r="BC28" s="7">
        <f>Sheet4!BC28/Sheet4!$CZ28</f>
        <v>1.3513513513513514E-2</v>
      </c>
      <c r="BD28" s="7">
        <f>Sheet4!BD28/Sheet4!$CZ28</f>
        <v>1.3513513513513514E-2</v>
      </c>
      <c r="BE28" s="7">
        <f>Sheet4!BE28/Sheet4!$CZ28</f>
        <v>1.3513513513513514E-2</v>
      </c>
      <c r="BF28" s="7">
        <f>Sheet4!BF28/Sheet4!$CZ28</f>
        <v>1.3513513513513514E-2</v>
      </c>
      <c r="BG28" s="7">
        <f>Sheet4!BG28/Sheet4!$CZ28</f>
        <v>1.3513513513513514E-2</v>
      </c>
      <c r="BH28" s="7">
        <f>Sheet4!BH28/Sheet4!$CZ28</f>
        <v>1.3513513513513514E-2</v>
      </c>
      <c r="BI28" s="7">
        <f>Sheet4!BI28/Sheet4!$CZ28</f>
        <v>1.3513513513513514E-2</v>
      </c>
      <c r="BJ28" s="7">
        <f>Sheet4!BJ28/Sheet4!$CZ28</f>
        <v>1.3513513513513514E-2</v>
      </c>
      <c r="BK28" s="7">
        <f>Sheet4!BK28/Sheet4!$CZ28</f>
        <v>1.3513513513513514E-2</v>
      </c>
      <c r="BL28" s="7">
        <f>Sheet4!BL28/Sheet4!$CZ28</f>
        <v>1.3513513513513514E-2</v>
      </c>
      <c r="BM28" s="7">
        <f>Sheet4!BM28/Sheet4!$CZ28</f>
        <v>1.3513513513513514E-2</v>
      </c>
      <c r="BN28" s="7">
        <f>Sheet4!BN28/Sheet4!$CZ28</f>
        <v>1.3513513513513514E-2</v>
      </c>
      <c r="BO28" s="7">
        <f>Sheet4!BO28/Sheet4!$CZ28</f>
        <v>1.3513513513513514E-2</v>
      </c>
      <c r="BP28" s="7">
        <f>Sheet4!BP28/Sheet4!$CZ28</f>
        <v>1.3513513513513514E-2</v>
      </c>
      <c r="BQ28" s="7">
        <f>Sheet4!BQ28/Sheet4!$CZ28</f>
        <v>1.3513513513513514E-2</v>
      </c>
      <c r="BR28" s="7">
        <f>Sheet4!BR28/Sheet4!$CZ28</f>
        <v>1.3513513513513514E-2</v>
      </c>
      <c r="BS28" s="7">
        <f>Sheet4!BS28/Sheet4!$CZ28</f>
        <v>1.3513513513513514E-2</v>
      </c>
      <c r="BT28" s="7">
        <f>Sheet4!BT28/Sheet4!$CZ28</f>
        <v>1.3513513513513514E-2</v>
      </c>
      <c r="BU28" s="7">
        <f>Sheet4!BU28/Sheet4!$CZ28</f>
        <v>1.3513513513513514E-2</v>
      </c>
      <c r="BV28" s="7">
        <f>Sheet4!BV28/Sheet4!$CZ28</f>
        <v>1.3513513513513514E-2</v>
      </c>
      <c r="BW28" s="7">
        <f>Sheet4!BW28/Sheet4!$CZ28</f>
        <v>1.3513513513513514E-2</v>
      </c>
      <c r="BX28" s="7">
        <f>Sheet4!BX28/Sheet4!$CZ28</f>
        <v>1.3513513513513514E-2</v>
      </c>
      <c r="BY28" s="7">
        <f>Sheet4!BY28/Sheet4!$CZ28</f>
        <v>1.3513513513513514E-2</v>
      </c>
      <c r="BZ28" s="7">
        <f>Sheet4!BZ28/Sheet4!$CZ28</f>
        <v>1.3513513513513514E-2</v>
      </c>
      <c r="CA28" s="7">
        <f>Sheet4!CA28/Sheet4!$CZ28</f>
        <v>1.3513513513513514E-2</v>
      </c>
      <c r="CB28" s="7">
        <f>Sheet4!CB28/Sheet4!$CZ28</f>
        <v>1.3513513513513514E-2</v>
      </c>
      <c r="CC28" s="7">
        <f>Sheet4!CC28/Sheet4!$CZ28</f>
        <v>1.3513513513513514E-2</v>
      </c>
      <c r="CD28" s="7">
        <f>Sheet4!CD28/Sheet4!$CZ28</f>
        <v>1.3513513513513514E-2</v>
      </c>
      <c r="CE28" s="7">
        <f>Sheet4!CE28/Sheet4!$CZ28</f>
        <v>1.3513513513513514E-2</v>
      </c>
      <c r="CF28" s="7">
        <f>Sheet4!CF28/Sheet4!$CZ28</f>
        <v>1.3513513513513514E-2</v>
      </c>
      <c r="CG28" s="7">
        <f>Sheet4!CG28/Sheet4!$CZ28</f>
        <v>1.3513513513513514E-2</v>
      </c>
      <c r="CH28" s="7">
        <f>Sheet4!CH28/Sheet4!$CZ28</f>
        <v>1.3513513513513514E-2</v>
      </c>
      <c r="CI28" s="7">
        <f>Sheet4!CI28/Sheet4!$CZ28</f>
        <v>1.3513513513513514E-2</v>
      </c>
      <c r="CJ28" s="7">
        <f>Sheet4!CJ28/Sheet4!$CZ28</f>
        <v>1.3513513513513514E-2</v>
      </c>
      <c r="CK28" s="7">
        <f>Sheet4!CK28/Sheet4!$CZ28</f>
        <v>1.3513513513513514E-2</v>
      </c>
      <c r="CL28" s="7">
        <f>Sheet4!CL28/Sheet4!$CZ28</f>
        <v>1.3513513513513514E-2</v>
      </c>
      <c r="CM28" s="7">
        <f>Sheet4!CM28/Sheet4!$CZ28</f>
        <v>1.3513513513513514E-2</v>
      </c>
      <c r="CN28" s="7">
        <f>Sheet4!CN28/Sheet4!$CZ28</f>
        <v>1.3513513513513514E-2</v>
      </c>
      <c r="CO28" s="7">
        <f>Sheet4!CO28/Sheet4!$CZ28</f>
        <v>1.3513513513513514E-2</v>
      </c>
      <c r="CP28" s="7">
        <f>Sheet4!CP28/Sheet4!$CZ28</f>
        <v>1.3513513513513514E-2</v>
      </c>
      <c r="CQ28" s="7">
        <f>Sheet4!CQ28/Sheet4!$CZ28</f>
        <v>1.3513513513513514E-2</v>
      </c>
      <c r="CR28" s="7">
        <f>Sheet4!CR28/Sheet4!$CZ28</f>
        <v>1.3513513513513514E-2</v>
      </c>
      <c r="CS28" s="7">
        <f>Sheet4!CS28/Sheet4!$CZ28</f>
        <v>1.3513513513513514E-2</v>
      </c>
      <c r="CT28" s="7">
        <f>Sheet4!CT28/Sheet4!$CZ28</f>
        <v>1.3513513513513514E-2</v>
      </c>
      <c r="CU28" s="7">
        <f>Sheet4!CU28/Sheet4!$CZ28</f>
        <v>1.3513513513513514E-2</v>
      </c>
      <c r="CV28" s="7">
        <f>Sheet4!CV28/Sheet4!$CZ28</f>
        <v>1.3513513513513514E-2</v>
      </c>
      <c r="CW28" s="7">
        <f>Sheet4!CW28/Sheet4!$CZ28</f>
        <v>1.3513513513513514E-2</v>
      </c>
      <c r="CX28" s="7">
        <f>Sheet4!CX28/Sheet4!$CZ28</f>
        <v>1.3513513513513514E-2</v>
      </c>
      <c r="CZ28" s="6">
        <f t="shared" si="5"/>
        <v>0.99999999999999856</v>
      </c>
      <c r="DA28" s="10">
        <f t="shared" si="6"/>
        <v>1.3513513513513514E-2</v>
      </c>
      <c r="DB28" s="10">
        <f t="shared" si="19"/>
        <v>2.2114819106833457E-46</v>
      </c>
      <c r="DC28">
        <f t="shared" ca="1" si="7"/>
        <v>1</v>
      </c>
      <c r="DD28">
        <f t="shared" ca="1" si="8"/>
        <v>1.3513513513513514E-2</v>
      </c>
      <c r="DF28">
        <f t="shared" ca="1" si="20"/>
        <v>82</v>
      </c>
      <c r="DG28" t="str">
        <f ca="1">IF(DF28&gt;=100,COUNT($DF$3:DF28),"")</f>
        <v/>
      </c>
      <c r="DH28" s="17">
        <f ca="1">IF(ISERROR(VLOOKUP((DC28+DH27),Sheet7!L:M,2,FALSE)),(DF28),VLOOKUP((DC28+DH27),Sheet7!L:M,2,FALSE))</f>
        <v>82</v>
      </c>
      <c r="DI28" t="str">
        <f ca="1">IF(DH28&gt;=100,COUNT($DH$3:DH28),"")</f>
        <v/>
      </c>
      <c r="DM28">
        <v>27</v>
      </c>
      <c r="DN28">
        <v>97.708399999999997</v>
      </c>
      <c r="DO28">
        <v>59.890700000000002</v>
      </c>
      <c r="DP28">
        <v>89.044700000000006</v>
      </c>
      <c r="DQ28">
        <v>86.444699999999997</v>
      </c>
      <c r="DR28">
        <v>20.619199999999999</v>
      </c>
      <c r="DV28">
        <f t="shared" si="21"/>
        <v>6</v>
      </c>
      <c r="DW28">
        <f t="shared" si="9"/>
        <v>4</v>
      </c>
      <c r="DX28">
        <f t="shared" si="10"/>
        <v>6</v>
      </c>
      <c r="DY28">
        <f t="shared" si="11"/>
        <v>6</v>
      </c>
      <c r="DZ28">
        <f t="shared" si="12"/>
        <v>2</v>
      </c>
      <c r="ED28" s="18">
        <f t="shared" si="22"/>
        <v>109</v>
      </c>
      <c r="EE28" s="18">
        <f>IF(ED28&gt;=100,COUNT($ED$2:ED28),"")</f>
        <v>27</v>
      </c>
      <c r="EG28" s="18">
        <f t="shared" si="13"/>
        <v>99</v>
      </c>
      <c r="EH28" s="18" t="str">
        <f>IF(EG28&gt;=100,COUNT($EG$2:EG28),"")</f>
        <v/>
      </c>
      <c r="EJ28" s="18">
        <f t="shared" si="14"/>
        <v>90</v>
      </c>
      <c r="EK28" s="18" t="str">
        <f>IF(EJ28&gt;=100,COUNT($EJ$2:EJ28),"")</f>
        <v/>
      </c>
      <c r="EM28" s="18">
        <f t="shared" si="15"/>
        <v>98</v>
      </c>
      <c r="EN28" s="18" t="str">
        <f>IF(EM28&gt;=100,COUNT($EM$2:EM28),"")</f>
        <v/>
      </c>
      <c r="EP28" s="18">
        <f t="shared" si="16"/>
        <v>93</v>
      </c>
      <c r="EQ28" s="18" t="str">
        <f>IF(EP28&gt;=100,COUNT($EP$2:EP28),"")</f>
        <v/>
      </c>
      <c r="EW28" s="17">
        <f>IF(ISERROR(VLOOKUP(EW27+DV28,Sheet7!L:M,2,FALSE)),ED28,VLOOKUP(EW27+DV28,Sheet7!L:M,2,FALSE))</f>
        <v>109</v>
      </c>
      <c r="EX28" s="17">
        <f>IF(EW28&gt;=100,COUNT($EW$2:EW28),"")</f>
        <v>27</v>
      </c>
      <c r="EZ28" s="17">
        <f>IF(ISERROR(VLOOKUP(EZ27+DW28,Sheet7!L:M,2,FALSE)),EG28,VLOOKUP(EZ27+DW28,Sheet7!L:M,2,FALSE))</f>
        <v>70</v>
      </c>
      <c r="FA28" s="17" t="str">
        <f>IF(EZ28&gt;=100,COUNT($EZ$2:EZ28),"")</f>
        <v/>
      </c>
      <c r="FC28" s="17">
        <f>IF(ISERROR(VLOOKUP(FC27+DX28,Sheet7!L:M,2,FALSE)),EJ28,VLOOKUP(FC27+DX28,Sheet7!L:M,2,FALSE))</f>
        <v>90</v>
      </c>
      <c r="FD28" s="17" t="str">
        <f>IF(FC28&gt;=100,COUNT($FC$2:FC28),"")</f>
        <v/>
      </c>
      <c r="FF28">
        <f t="shared" si="17"/>
        <v>0</v>
      </c>
      <c r="FG28" t="str">
        <f>IF(FF28&gt;=100,COUNT($EM$2:FF28),"")</f>
        <v/>
      </c>
      <c r="FI28">
        <f t="shared" si="18"/>
        <v>0</v>
      </c>
      <c r="FJ28" t="str">
        <f>IF(FI28&gt;=100,COUNT($EP$2:FI28),"")</f>
        <v/>
      </c>
    </row>
    <row r="29" spans="1:166" x14ac:dyDescent="0.25">
      <c r="A29">
        <v>28</v>
      </c>
      <c r="B29" s="6">
        <f>Sheet4!B29/Sheet4!$CZ29</f>
        <v>0</v>
      </c>
      <c r="C29" s="6">
        <f>Sheet4!C29/Sheet4!$CZ29</f>
        <v>0</v>
      </c>
      <c r="D29" s="6">
        <f>Sheet4!D29/Sheet4!$CZ29</f>
        <v>0</v>
      </c>
      <c r="E29" s="6">
        <f>Sheet4!E29/Sheet4!$CZ29</f>
        <v>0</v>
      </c>
      <c r="F29" s="6">
        <f>Sheet4!F29/Sheet4!$CZ29</f>
        <v>0</v>
      </c>
      <c r="G29" s="6">
        <f>Sheet4!G29/Sheet4!$CZ29</f>
        <v>0</v>
      </c>
      <c r="H29" s="6">
        <f>Sheet4!H29/Sheet4!$CZ29</f>
        <v>0</v>
      </c>
      <c r="I29" s="6">
        <f>Sheet4!I29/Sheet4!$CZ29</f>
        <v>0</v>
      </c>
      <c r="J29" s="6">
        <f>Sheet4!J29/Sheet4!$CZ29</f>
        <v>0</v>
      </c>
      <c r="K29" s="6">
        <f>Sheet4!K29/Sheet4!$CZ29</f>
        <v>0</v>
      </c>
      <c r="L29" s="6">
        <f>Sheet4!L29/Sheet4!$CZ29</f>
        <v>0</v>
      </c>
      <c r="M29" s="6">
        <f>Sheet4!M29/Sheet4!$CZ29</f>
        <v>0</v>
      </c>
      <c r="N29" s="6">
        <f>Sheet4!N29/Sheet4!$CZ29</f>
        <v>0</v>
      </c>
      <c r="O29" s="6">
        <f>Sheet4!O29/Sheet4!$CZ29</f>
        <v>0</v>
      </c>
      <c r="P29" s="6">
        <f>Sheet4!P29/Sheet4!$CZ29</f>
        <v>0</v>
      </c>
      <c r="Q29" s="6">
        <f>Sheet4!Q29/Sheet4!$CZ29</f>
        <v>0</v>
      </c>
      <c r="R29" s="6">
        <f>Sheet4!R29/Sheet4!$CZ29</f>
        <v>0</v>
      </c>
      <c r="S29" s="6">
        <f>Sheet4!S29/Sheet4!$CZ29</f>
        <v>0</v>
      </c>
      <c r="T29" s="6">
        <f>Sheet4!T29/Sheet4!$CZ29</f>
        <v>0</v>
      </c>
      <c r="U29" s="6">
        <f>Sheet4!U29/Sheet4!$CZ29</f>
        <v>0</v>
      </c>
      <c r="V29" s="6">
        <f>Sheet4!V29/Sheet4!$CZ29</f>
        <v>0</v>
      </c>
      <c r="W29" s="6">
        <f>Sheet4!W29/Sheet4!$CZ29</f>
        <v>0</v>
      </c>
      <c r="X29" s="6">
        <f>Sheet4!X29/Sheet4!$CZ29</f>
        <v>0</v>
      </c>
      <c r="Y29" s="6">
        <f>Sheet4!Y29/Sheet4!$CZ29</f>
        <v>0</v>
      </c>
      <c r="Z29" s="6">
        <f>Sheet4!Z29/Sheet4!$CZ29</f>
        <v>0</v>
      </c>
      <c r="AA29" s="6">
        <f>Sheet4!AA29/Sheet4!$CZ29</f>
        <v>0</v>
      </c>
      <c r="AB29" s="6">
        <f>Sheet4!AB29/Sheet4!$CZ29</f>
        <v>0</v>
      </c>
      <c r="AC29" s="6">
        <f>Sheet4!AC29/Sheet4!$CZ29</f>
        <v>0</v>
      </c>
      <c r="AD29" s="7">
        <f>Sheet4!AD29/Sheet4!$CZ29</f>
        <v>1.3698630136986301E-2</v>
      </c>
      <c r="AE29" s="7">
        <f>Sheet4!AE29/Sheet4!$CZ29</f>
        <v>1.3698630136986301E-2</v>
      </c>
      <c r="AF29" s="7">
        <f>Sheet4!AF29/Sheet4!$CZ29</f>
        <v>1.3698630136986301E-2</v>
      </c>
      <c r="AG29" s="7">
        <f>Sheet4!AG29/Sheet4!$CZ29</f>
        <v>1.3698630136986301E-2</v>
      </c>
      <c r="AH29" s="7">
        <f>Sheet4!AH29/Sheet4!$CZ29</f>
        <v>1.3698630136986301E-2</v>
      </c>
      <c r="AI29" s="7">
        <f>Sheet4!AI29/Sheet4!$CZ29</f>
        <v>1.3698630136986301E-2</v>
      </c>
      <c r="AJ29" s="7">
        <f>Sheet4!AJ29/Sheet4!$CZ29</f>
        <v>1.3698630136986301E-2</v>
      </c>
      <c r="AK29" s="7">
        <f>Sheet4!AK29/Sheet4!$CZ29</f>
        <v>1.3698630136986301E-2</v>
      </c>
      <c r="AL29" s="7">
        <f>Sheet4!AL29/Sheet4!$CZ29</f>
        <v>1.3698630136986301E-2</v>
      </c>
      <c r="AM29" s="7">
        <f>Sheet4!AM29/Sheet4!$CZ29</f>
        <v>1.3698630136986301E-2</v>
      </c>
      <c r="AN29" s="7">
        <f>Sheet4!AN29/Sheet4!$CZ29</f>
        <v>1.3698630136986301E-2</v>
      </c>
      <c r="AO29" s="7">
        <f>Sheet4!AO29/Sheet4!$CZ29</f>
        <v>1.3698630136986301E-2</v>
      </c>
      <c r="AP29" s="7">
        <f>Sheet4!AP29/Sheet4!$CZ29</f>
        <v>1.3698630136986301E-2</v>
      </c>
      <c r="AQ29" s="7">
        <f>Sheet4!AQ29/Sheet4!$CZ29</f>
        <v>1.3698630136986301E-2</v>
      </c>
      <c r="AR29" s="7">
        <f>Sheet4!AR29/Sheet4!$CZ29</f>
        <v>1.3698630136986301E-2</v>
      </c>
      <c r="AS29" s="7">
        <f>Sheet4!AS29/Sheet4!$CZ29</f>
        <v>1.3698630136986301E-2</v>
      </c>
      <c r="AT29" s="7">
        <f>Sheet4!AT29/Sheet4!$CZ29</f>
        <v>1.3698630136986301E-2</v>
      </c>
      <c r="AU29" s="7">
        <f>Sheet4!AU29/Sheet4!$CZ29</f>
        <v>1.3698630136986301E-2</v>
      </c>
      <c r="AV29" s="7">
        <f>Sheet4!AV29/Sheet4!$CZ29</f>
        <v>1.3698630136986301E-2</v>
      </c>
      <c r="AW29" s="7">
        <f>Sheet4!AW29/Sheet4!$CZ29</f>
        <v>1.3698630136986301E-2</v>
      </c>
      <c r="AX29" s="7">
        <f>Sheet4!AX29/Sheet4!$CZ29</f>
        <v>1.3698630136986301E-2</v>
      </c>
      <c r="AY29" s="7">
        <f>Sheet4!AY29/Sheet4!$CZ29</f>
        <v>1.3698630136986301E-2</v>
      </c>
      <c r="AZ29" s="7">
        <f>Sheet4!AZ29/Sheet4!$CZ29</f>
        <v>1.3698630136986301E-2</v>
      </c>
      <c r="BA29" s="7">
        <f>Sheet4!BA29/Sheet4!$CZ29</f>
        <v>1.3698630136986301E-2</v>
      </c>
      <c r="BB29" s="7">
        <f>Sheet4!BB29/Sheet4!$CZ29</f>
        <v>1.3698630136986301E-2</v>
      </c>
      <c r="BC29" s="7">
        <f>Sheet4!BC29/Sheet4!$CZ29</f>
        <v>1.3698630136986301E-2</v>
      </c>
      <c r="BD29" s="7">
        <f>Sheet4!BD29/Sheet4!$CZ29</f>
        <v>1.3698630136986301E-2</v>
      </c>
      <c r="BE29" s="7">
        <f>Sheet4!BE29/Sheet4!$CZ29</f>
        <v>1.3698630136986301E-2</v>
      </c>
      <c r="BF29" s="7">
        <f>Sheet4!BF29/Sheet4!$CZ29</f>
        <v>1.3698630136986301E-2</v>
      </c>
      <c r="BG29" s="7">
        <f>Sheet4!BG29/Sheet4!$CZ29</f>
        <v>1.3698630136986301E-2</v>
      </c>
      <c r="BH29" s="7">
        <f>Sheet4!BH29/Sheet4!$CZ29</f>
        <v>1.3698630136986301E-2</v>
      </c>
      <c r="BI29" s="7">
        <f>Sheet4!BI29/Sheet4!$CZ29</f>
        <v>1.3698630136986301E-2</v>
      </c>
      <c r="BJ29" s="7">
        <f>Sheet4!BJ29/Sheet4!$CZ29</f>
        <v>1.3698630136986301E-2</v>
      </c>
      <c r="BK29" s="7">
        <f>Sheet4!BK29/Sheet4!$CZ29</f>
        <v>1.3698630136986301E-2</v>
      </c>
      <c r="BL29" s="7">
        <f>Sheet4!BL29/Sheet4!$CZ29</f>
        <v>1.3698630136986301E-2</v>
      </c>
      <c r="BM29" s="7">
        <f>Sheet4!BM29/Sheet4!$CZ29</f>
        <v>1.3698630136986301E-2</v>
      </c>
      <c r="BN29" s="7">
        <f>Sheet4!BN29/Sheet4!$CZ29</f>
        <v>1.3698630136986301E-2</v>
      </c>
      <c r="BO29" s="7">
        <f>Sheet4!BO29/Sheet4!$CZ29</f>
        <v>1.3698630136986301E-2</v>
      </c>
      <c r="BP29" s="7">
        <f>Sheet4!BP29/Sheet4!$CZ29</f>
        <v>1.3698630136986301E-2</v>
      </c>
      <c r="BQ29" s="7">
        <f>Sheet4!BQ29/Sheet4!$CZ29</f>
        <v>1.3698630136986301E-2</v>
      </c>
      <c r="BR29" s="7">
        <f>Sheet4!BR29/Sheet4!$CZ29</f>
        <v>1.3698630136986301E-2</v>
      </c>
      <c r="BS29" s="7">
        <f>Sheet4!BS29/Sheet4!$CZ29</f>
        <v>1.3698630136986301E-2</v>
      </c>
      <c r="BT29" s="7">
        <f>Sheet4!BT29/Sheet4!$CZ29</f>
        <v>1.3698630136986301E-2</v>
      </c>
      <c r="BU29" s="7">
        <f>Sheet4!BU29/Sheet4!$CZ29</f>
        <v>1.3698630136986301E-2</v>
      </c>
      <c r="BV29" s="7">
        <f>Sheet4!BV29/Sheet4!$CZ29</f>
        <v>1.3698630136986301E-2</v>
      </c>
      <c r="BW29" s="7">
        <f>Sheet4!BW29/Sheet4!$CZ29</f>
        <v>1.3698630136986301E-2</v>
      </c>
      <c r="BX29" s="7">
        <f>Sheet4!BX29/Sheet4!$CZ29</f>
        <v>1.3698630136986301E-2</v>
      </c>
      <c r="BY29" s="7">
        <f>Sheet4!BY29/Sheet4!$CZ29</f>
        <v>1.3698630136986301E-2</v>
      </c>
      <c r="BZ29" s="7">
        <f>Sheet4!BZ29/Sheet4!$CZ29</f>
        <v>1.3698630136986301E-2</v>
      </c>
      <c r="CA29" s="7">
        <f>Sheet4!CA29/Sheet4!$CZ29</f>
        <v>1.3698630136986301E-2</v>
      </c>
      <c r="CB29" s="7">
        <f>Sheet4!CB29/Sheet4!$CZ29</f>
        <v>1.3698630136986301E-2</v>
      </c>
      <c r="CC29" s="7">
        <f>Sheet4!CC29/Sheet4!$CZ29</f>
        <v>1.3698630136986301E-2</v>
      </c>
      <c r="CD29" s="7">
        <f>Sheet4!CD29/Sheet4!$CZ29</f>
        <v>1.3698630136986301E-2</v>
      </c>
      <c r="CE29" s="7">
        <f>Sheet4!CE29/Sheet4!$CZ29</f>
        <v>1.3698630136986301E-2</v>
      </c>
      <c r="CF29" s="7">
        <f>Sheet4!CF29/Sheet4!$CZ29</f>
        <v>1.3698630136986301E-2</v>
      </c>
      <c r="CG29" s="7">
        <f>Sheet4!CG29/Sheet4!$CZ29</f>
        <v>1.3698630136986301E-2</v>
      </c>
      <c r="CH29" s="7">
        <f>Sheet4!CH29/Sheet4!$CZ29</f>
        <v>1.3698630136986301E-2</v>
      </c>
      <c r="CI29" s="7">
        <f>Sheet4!CI29/Sheet4!$CZ29</f>
        <v>1.3698630136986301E-2</v>
      </c>
      <c r="CJ29" s="7">
        <f>Sheet4!CJ29/Sheet4!$CZ29</f>
        <v>1.3698630136986301E-2</v>
      </c>
      <c r="CK29" s="7">
        <f>Sheet4!CK29/Sheet4!$CZ29</f>
        <v>1.3698630136986301E-2</v>
      </c>
      <c r="CL29" s="7">
        <f>Sheet4!CL29/Sheet4!$CZ29</f>
        <v>1.3698630136986301E-2</v>
      </c>
      <c r="CM29" s="7">
        <f>Sheet4!CM29/Sheet4!$CZ29</f>
        <v>1.3698630136986301E-2</v>
      </c>
      <c r="CN29" s="7">
        <f>Sheet4!CN29/Sheet4!$CZ29</f>
        <v>1.3698630136986301E-2</v>
      </c>
      <c r="CO29" s="7">
        <f>Sheet4!CO29/Sheet4!$CZ29</f>
        <v>1.3698630136986301E-2</v>
      </c>
      <c r="CP29" s="7">
        <f>Sheet4!CP29/Sheet4!$CZ29</f>
        <v>1.3698630136986301E-2</v>
      </c>
      <c r="CQ29" s="7">
        <f>Sheet4!CQ29/Sheet4!$CZ29</f>
        <v>1.3698630136986301E-2</v>
      </c>
      <c r="CR29" s="7">
        <f>Sheet4!CR29/Sheet4!$CZ29</f>
        <v>1.3698630136986301E-2</v>
      </c>
      <c r="CS29" s="7">
        <f>Sheet4!CS29/Sheet4!$CZ29</f>
        <v>1.3698630136986301E-2</v>
      </c>
      <c r="CT29" s="7">
        <f>Sheet4!CT29/Sheet4!$CZ29</f>
        <v>1.3698630136986301E-2</v>
      </c>
      <c r="CU29" s="7">
        <f>Sheet4!CU29/Sheet4!$CZ29</f>
        <v>1.3698630136986301E-2</v>
      </c>
      <c r="CV29" s="7">
        <f>Sheet4!CV29/Sheet4!$CZ29</f>
        <v>1.3698630136986301E-2</v>
      </c>
      <c r="CW29" s="7">
        <f>Sheet4!CW29/Sheet4!$CZ29</f>
        <v>1.3698630136986301E-2</v>
      </c>
      <c r="CX29" s="7">
        <f>Sheet4!CX29/Sheet4!$CZ29</f>
        <v>1.3698630136986301E-2</v>
      </c>
      <c r="CZ29" s="6">
        <f t="shared" si="5"/>
        <v>1.000000000000002</v>
      </c>
      <c r="DA29" s="10">
        <f t="shared" si="6"/>
        <v>1.3698630136986301E-2</v>
      </c>
      <c r="DB29" s="10">
        <f t="shared" si="19"/>
        <v>3.0294272749086927E-48</v>
      </c>
      <c r="DC29">
        <f t="shared" ca="1" si="7"/>
        <v>1</v>
      </c>
      <c r="DD29">
        <f t="shared" ca="1" si="8"/>
        <v>1.3698630136986301E-2</v>
      </c>
      <c r="DF29">
        <f t="shared" ca="1" si="20"/>
        <v>83</v>
      </c>
      <c r="DG29" t="str">
        <f ca="1">IF(DF29&gt;=100,COUNT($DF$3:DF29),"")</f>
        <v/>
      </c>
      <c r="DH29" s="17">
        <f ca="1">IF(ISERROR(VLOOKUP((DC29+DH28),Sheet7!L:M,2,FALSE)),(DF29),VLOOKUP((DC29+DH28),Sheet7!L:M,2,FALSE))</f>
        <v>39</v>
      </c>
      <c r="DI29" t="str">
        <f ca="1">IF(DH29&gt;=100,COUNT($DH$3:DH29),"")</f>
        <v/>
      </c>
      <c r="DM29">
        <v>28</v>
      </c>
      <c r="DN29">
        <v>59.077300000000001</v>
      </c>
      <c r="DO29">
        <v>45.738</v>
      </c>
      <c r="DP29">
        <v>31.056899999999999</v>
      </c>
      <c r="DQ29">
        <v>13.932399999999999</v>
      </c>
      <c r="DR29">
        <v>80.906099999999995</v>
      </c>
      <c r="DV29">
        <f t="shared" si="21"/>
        <v>4</v>
      </c>
      <c r="DW29">
        <f t="shared" si="9"/>
        <v>3</v>
      </c>
      <c r="DX29">
        <f t="shared" si="10"/>
        <v>2</v>
      </c>
      <c r="DY29">
        <f t="shared" si="11"/>
        <v>1</v>
      </c>
      <c r="DZ29">
        <f t="shared" si="12"/>
        <v>5</v>
      </c>
      <c r="ED29" s="18">
        <f t="shared" si="22"/>
        <v>113</v>
      </c>
      <c r="EE29" s="18">
        <f>IF(ED29&gt;=100,COUNT($ED$2:ED29),"")</f>
        <v>28</v>
      </c>
      <c r="EG29" s="18">
        <f t="shared" si="13"/>
        <v>102</v>
      </c>
      <c r="EH29" s="18">
        <f>IF(EG29&gt;=100,COUNT($EG$2:EG29),"")</f>
        <v>28</v>
      </c>
      <c r="EJ29" s="18">
        <f t="shared" si="14"/>
        <v>92</v>
      </c>
      <c r="EK29" s="18" t="str">
        <f>IF(EJ29&gt;=100,COUNT($EJ$2:EJ29),"")</f>
        <v/>
      </c>
      <c r="EM29" s="18">
        <f t="shared" si="15"/>
        <v>99</v>
      </c>
      <c r="EN29" s="18" t="str">
        <f>IF(EM29&gt;=100,COUNT($EM$2:EM29),"")</f>
        <v/>
      </c>
      <c r="EP29" s="18">
        <f t="shared" si="16"/>
        <v>98</v>
      </c>
      <c r="EQ29" s="18" t="str">
        <f>IF(EP29&gt;=100,COUNT($EP$2:EP29),"")</f>
        <v/>
      </c>
      <c r="EW29" s="17">
        <f>IF(ISERROR(VLOOKUP(EW28+DV29,Sheet7!L:M,2,FALSE)),ED29,VLOOKUP(EW28+DV29,Sheet7!L:M,2,FALSE))</f>
        <v>113</v>
      </c>
      <c r="EX29" s="17">
        <f>IF(EW29&gt;=100,COUNT($EW$2:EW29),"")</f>
        <v>28</v>
      </c>
      <c r="EZ29" s="17">
        <f>IF(ISERROR(VLOOKUP(EZ28+DW29,Sheet7!L:M,2,FALSE)),EG29,VLOOKUP(EZ28+DW29,Sheet7!L:M,2,FALSE))</f>
        <v>102</v>
      </c>
      <c r="FA29" s="17">
        <f>IF(EZ29&gt;=100,COUNT($EZ$2:EZ29),"")</f>
        <v>28</v>
      </c>
      <c r="FC29" s="17">
        <f>IF(ISERROR(VLOOKUP(FC28+DX29,Sheet7!L:M,2,FALSE)),EJ29,VLOOKUP(FC28+DX29,Sheet7!L:M,2,FALSE))</f>
        <v>75</v>
      </c>
      <c r="FD29" s="17" t="str">
        <f>IF(FC29&gt;=100,COUNT($FC$2:FC29),"")</f>
        <v/>
      </c>
      <c r="FF29">
        <f t="shared" si="17"/>
        <v>0</v>
      </c>
      <c r="FG29" t="str">
        <f>IF(FF29&gt;=100,COUNT($EM$2:FF29),"")</f>
        <v/>
      </c>
      <c r="FI29">
        <f t="shared" si="18"/>
        <v>0</v>
      </c>
      <c r="FJ29" t="str">
        <f>IF(FI29&gt;=100,COUNT($EP$2:FI29),"")</f>
        <v/>
      </c>
    </row>
    <row r="30" spans="1:166" x14ac:dyDescent="0.25">
      <c r="A30">
        <v>29</v>
      </c>
      <c r="B30" s="6">
        <f>Sheet4!B30/Sheet4!$CZ30</f>
        <v>0</v>
      </c>
      <c r="C30" s="6">
        <f>Sheet4!C30/Sheet4!$CZ30</f>
        <v>0</v>
      </c>
      <c r="D30" s="6">
        <f>Sheet4!D30/Sheet4!$CZ30</f>
        <v>0</v>
      </c>
      <c r="E30" s="6">
        <f>Sheet4!E30/Sheet4!$CZ30</f>
        <v>0</v>
      </c>
      <c r="F30" s="6">
        <f>Sheet4!F30/Sheet4!$CZ30</f>
        <v>0</v>
      </c>
      <c r="G30" s="6">
        <f>Sheet4!G30/Sheet4!$CZ30</f>
        <v>0</v>
      </c>
      <c r="H30" s="6">
        <f>Sheet4!H30/Sheet4!$CZ30</f>
        <v>0</v>
      </c>
      <c r="I30" s="6">
        <f>Sheet4!I30/Sheet4!$CZ30</f>
        <v>0</v>
      </c>
      <c r="J30" s="6">
        <f>Sheet4!J30/Sheet4!$CZ30</f>
        <v>0</v>
      </c>
      <c r="K30" s="6">
        <f>Sheet4!K30/Sheet4!$CZ30</f>
        <v>0</v>
      </c>
      <c r="L30" s="6">
        <f>Sheet4!L30/Sheet4!$CZ30</f>
        <v>0</v>
      </c>
      <c r="M30" s="6">
        <f>Sheet4!M30/Sheet4!$CZ30</f>
        <v>0</v>
      </c>
      <c r="N30" s="6">
        <f>Sheet4!N30/Sheet4!$CZ30</f>
        <v>0</v>
      </c>
      <c r="O30" s="6">
        <f>Sheet4!O30/Sheet4!$CZ30</f>
        <v>0</v>
      </c>
      <c r="P30" s="6">
        <f>Sheet4!P30/Sheet4!$CZ30</f>
        <v>0</v>
      </c>
      <c r="Q30" s="6">
        <f>Sheet4!Q30/Sheet4!$CZ30</f>
        <v>0</v>
      </c>
      <c r="R30" s="6">
        <f>Sheet4!R30/Sheet4!$CZ30</f>
        <v>0</v>
      </c>
      <c r="S30" s="6">
        <f>Sheet4!S30/Sheet4!$CZ30</f>
        <v>0</v>
      </c>
      <c r="T30" s="6">
        <f>Sheet4!T30/Sheet4!$CZ30</f>
        <v>0</v>
      </c>
      <c r="U30" s="6">
        <f>Sheet4!U30/Sheet4!$CZ30</f>
        <v>0</v>
      </c>
      <c r="V30" s="6">
        <f>Sheet4!V30/Sheet4!$CZ30</f>
        <v>0</v>
      </c>
      <c r="W30" s="6">
        <f>Sheet4!W30/Sheet4!$CZ30</f>
        <v>0</v>
      </c>
      <c r="X30" s="6">
        <f>Sheet4!X30/Sheet4!$CZ30</f>
        <v>0</v>
      </c>
      <c r="Y30" s="6">
        <f>Sheet4!Y30/Sheet4!$CZ30</f>
        <v>0</v>
      </c>
      <c r="Z30" s="6">
        <f>Sheet4!Z30/Sheet4!$CZ30</f>
        <v>0</v>
      </c>
      <c r="AA30" s="6">
        <f>Sheet4!AA30/Sheet4!$CZ30</f>
        <v>0</v>
      </c>
      <c r="AB30" s="6">
        <f>Sheet4!AB30/Sheet4!$CZ30</f>
        <v>0</v>
      </c>
      <c r="AC30" s="6">
        <f>Sheet4!AC30/Sheet4!$CZ30</f>
        <v>0</v>
      </c>
      <c r="AD30" s="6">
        <f>Sheet4!AD30/Sheet4!$CZ30</f>
        <v>0</v>
      </c>
      <c r="AE30" s="7">
        <f>Sheet4!AE30/Sheet4!$CZ30</f>
        <v>1.3888888888888888E-2</v>
      </c>
      <c r="AF30" s="7">
        <f>Sheet4!AF30/Sheet4!$CZ30</f>
        <v>1.3888888888888888E-2</v>
      </c>
      <c r="AG30" s="7">
        <f>Sheet4!AG30/Sheet4!$CZ30</f>
        <v>1.3888888888888888E-2</v>
      </c>
      <c r="AH30" s="7">
        <f>Sheet4!AH30/Sheet4!$CZ30</f>
        <v>1.3888888888888888E-2</v>
      </c>
      <c r="AI30" s="7">
        <f>Sheet4!AI30/Sheet4!$CZ30</f>
        <v>1.3888888888888888E-2</v>
      </c>
      <c r="AJ30" s="7">
        <f>Sheet4!AJ30/Sheet4!$CZ30</f>
        <v>1.3888888888888888E-2</v>
      </c>
      <c r="AK30" s="7">
        <f>Sheet4!AK30/Sheet4!$CZ30</f>
        <v>1.3888888888888888E-2</v>
      </c>
      <c r="AL30" s="7">
        <f>Sheet4!AL30/Sheet4!$CZ30</f>
        <v>1.3888888888888888E-2</v>
      </c>
      <c r="AM30" s="7">
        <f>Sheet4!AM30/Sheet4!$CZ30</f>
        <v>1.3888888888888888E-2</v>
      </c>
      <c r="AN30" s="7">
        <f>Sheet4!AN30/Sheet4!$CZ30</f>
        <v>1.3888888888888888E-2</v>
      </c>
      <c r="AO30" s="7">
        <f>Sheet4!AO30/Sheet4!$CZ30</f>
        <v>1.3888888888888888E-2</v>
      </c>
      <c r="AP30" s="7">
        <f>Sheet4!AP30/Sheet4!$CZ30</f>
        <v>1.3888888888888888E-2</v>
      </c>
      <c r="AQ30" s="7">
        <f>Sheet4!AQ30/Sheet4!$CZ30</f>
        <v>1.3888888888888888E-2</v>
      </c>
      <c r="AR30" s="7">
        <f>Sheet4!AR30/Sheet4!$CZ30</f>
        <v>1.3888888888888888E-2</v>
      </c>
      <c r="AS30" s="7">
        <f>Sheet4!AS30/Sheet4!$CZ30</f>
        <v>1.3888888888888888E-2</v>
      </c>
      <c r="AT30" s="7">
        <f>Sheet4!AT30/Sheet4!$CZ30</f>
        <v>1.3888888888888888E-2</v>
      </c>
      <c r="AU30" s="7">
        <f>Sheet4!AU30/Sheet4!$CZ30</f>
        <v>1.3888888888888888E-2</v>
      </c>
      <c r="AV30" s="7">
        <f>Sheet4!AV30/Sheet4!$CZ30</f>
        <v>1.3888888888888888E-2</v>
      </c>
      <c r="AW30" s="7">
        <f>Sheet4!AW30/Sheet4!$CZ30</f>
        <v>1.3888888888888888E-2</v>
      </c>
      <c r="AX30" s="7">
        <f>Sheet4!AX30/Sheet4!$CZ30</f>
        <v>1.3888888888888888E-2</v>
      </c>
      <c r="AY30" s="7">
        <f>Sheet4!AY30/Sheet4!$CZ30</f>
        <v>1.3888888888888888E-2</v>
      </c>
      <c r="AZ30" s="7">
        <f>Sheet4!AZ30/Sheet4!$CZ30</f>
        <v>1.3888888888888888E-2</v>
      </c>
      <c r="BA30" s="7">
        <f>Sheet4!BA30/Sheet4!$CZ30</f>
        <v>1.3888888888888888E-2</v>
      </c>
      <c r="BB30" s="7">
        <f>Sheet4!BB30/Sheet4!$CZ30</f>
        <v>1.3888888888888888E-2</v>
      </c>
      <c r="BC30" s="7">
        <f>Sheet4!BC30/Sheet4!$CZ30</f>
        <v>1.3888888888888888E-2</v>
      </c>
      <c r="BD30" s="7">
        <f>Sheet4!BD30/Sheet4!$CZ30</f>
        <v>1.3888888888888888E-2</v>
      </c>
      <c r="BE30" s="7">
        <f>Sheet4!BE30/Sheet4!$CZ30</f>
        <v>1.3888888888888888E-2</v>
      </c>
      <c r="BF30" s="7">
        <f>Sheet4!BF30/Sheet4!$CZ30</f>
        <v>1.3888888888888888E-2</v>
      </c>
      <c r="BG30" s="7">
        <f>Sheet4!BG30/Sheet4!$CZ30</f>
        <v>1.3888888888888888E-2</v>
      </c>
      <c r="BH30" s="7">
        <f>Sheet4!BH30/Sheet4!$CZ30</f>
        <v>1.3888888888888888E-2</v>
      </c>
      <c r="BI30" s="7">
        <f>Sheet4!BI30/Sheet4!$CZ30</f>
        <v>1.3888888888888888E-2</v>
      </c>
      <c r="BJ30" s="7">
        <f>Sheet4!BJ30/Sheet4!$CZ30</f>
        <v>1.3888888888888888E-2</v>
      </c>
      <c r="BK30" s="7">
        <f>Sheet4!BK30/Sheet4!$CZ30</f>
        <v>1.3888888888888888E-2</v>
      </c>
      <c r="BL30" s="7">
        <f>Sheet4!BL30/Sheet4!$CZ30</f>
        <v>1.3888888888888888E-2</v>
      </c>
      <c r="BM30" s="7">
        <f>Sheet4!BM30/Sheet4!$CZ30</f>
        <v>1.3888888888888888E-2</v>
      </c>
      <c r="BN30" s="7">
        <f>Sheet4!BN30/Sheet4!$CZ30</f>
        <v>1.3888888888888888E-2</v>
      </c>
      <c r="BO30" s="7">
        <f>Sheet4!BO30/Sheet4!$CZ30</f>
        <v>1.3888888888888888E-2</v>
      </c>
      <c r="BP30" s="7">
        <f>Sheet4!BP30/Sheet4!$CZ30</f>
        <v>1.3888888888888888E-2</v>
      </c>
      <c r="BQ30" s="7">
        <f>Sheet4!BQ30/Sheet4!$CZ30</f>
        <v>1.3888888888888888E-2</v>
      </c>
      <c r="BR30" s="7">
        <f>Sheet4!BR30/Sheet4!$CZ30</f>
        <v>1.3888888888888888E-2</v>
      </c>
      <c r="BS30" s="7">
        <f>Sheet4!BS30/Sheet4!$CZ30</f>
        <v>1.3888888888888888E-2</v>
      </c>
      <c r="BT30" s="7">
        <f>Sheet4!BT30/Sheet4!$CZ30</f>
        <v>1.3888888888888888E-2</v>
      </c>
      <c r="BU30" s="7">
        <f>Sheet4!BU30/Sheet4!$CZ30</f>
        <v>1.3888888888888888E-2</v>
      </c>
      <c r="BV30" s="7">
        <f>Sheet4!BV30/Sheet4!$CZ30</f>
        <v>1.3888888888888888E-2</v>
      </c>
      <c r="BW30" s="7">
        <f>Sheet4!BW30/Sheet4!$CZ30</f>
        <v>1.3888888888888888E-2</v>
      </c>
      <c r="BX30" s="7">
        <f>Sheet4!BX30/Sheet4!$CZ30</f>
        <v>1.3888888888888888E-2</v>
      </c>
      <c r="BY30" s="7">
        <f>Sheet4!BY30/Sheet4!$CZ30</f>
        <v>1.3888888888888888E-2</v>
      </c>
      <c r="BZ30" s="7">
        <f>Sheet4!BZ30/Sheet4!$CZ30</f>
        <v>1.3888888888888888E-2</v>
      </c>
      <c r="CA30" s="7">
        <f>Sheet4!CA30/Sheet4!$CZ30</f>
        <v>1.3888888888888888E-2</v>
      </c>
      <c r="CB30" s="7">
        <f>Sheet4!CB30/Sheet4!$CZ30</f>
        <v>1.3888888888888888E-2</v>
      </c>
      <c r="CC30" s="7">
        <f>Sheet4!CC30/Sheet4!$CZ30</f>
        <v>1.3888888888888888E-2</v>
      </c>
      <c r="CD30" s="7">
        <f>Sheet4!CD30/Sheet4!$CZ30</f>
        <v>1.3888888888888888E-2</v>
      </c>
      <c r="CE30" s="7">
        <f>Sheet4!CE30/Sheet4!$CZ30</f>
        <v>1.3888888888888888E-2</v>
      </c>
      <c r="CF30" s="7">
        <f>Sheet4!CF30/Sheet4!$CZ30</f>
        <v>1.3888888888888888E-2</v>
      </c>
      <c r="CG30" s="7">
        <f>Sheet4!CG30/Sheet4!$CZ30</f>
        <v>1.3888888888888888E-2</v>
      </c>
      <c r="CH30" s="7">
        <f>Sheet4!CH30/Sheet4!$CZ30</f>
        <v>1.3888888888888888E-2</v>
      </c>
      <c r="CI30" s="7">
        <f>Sheet4!CI30/Sheet4!$CZ30</f>
        <v>1.3888888888888888E-2</v>
      </c>
      <c r="CJ30" s="7">
        <f>Sheet4!CJ30/Sheet4!$CZ30</f>
        <v>1.3888888888888888E-2</v>
      </c>
      <c r="CK30" s="7">
        <f>Sheet4!CK30/Sheet4!$CZ30</f>
        <v>1.3888888888888888E-2</v>
      </c>
      <c r="CL30" s="7">
        <f>Sheet4!CL30/Sheet4!$CZ30</f>
        <v>1.3888888888888888E-2</v>
      </c>
      <c r="CM30" s="7">
        <f>Sheet4!CM30/Sheet4!$CZ30</f>
        <v>1.3888888888888888E-2</v>
      </c>
      <c r="CN30" s="7">
        <f>Sheet4!CN30/Sheet4!$CZ30</f>
        <v>1.3888888888888888E-2</v>
      </c>
      <c r="CO30" s="7">
        <f>Sheet4!CO30/Sheet4!$CZ30</f>
        <v>1.3888888888888888E-2</v>
      </c>
      <c r="CP30" s="7">
        <f>Sheet4!CP30/Sheet4!$CZ30</f>
        <v>1.3888888888888888E-2</v>
      </c>
      <c r="CQ30" s="7">
        <f>Sheet4!CQ30/Sheet4!$CZ30</f>
        <v>1.3888888888888888E-2</v>
      </c>
      <c r="CR30" s="7">
        <f>Sheet4!CR30/Sheet4!$CZ30</f>
        <v>1.3888888888888888E-2</v>
      </c>
      <c r="CS30" s="7">
        <f>Sheet4!CS30/Sheet4!$CZ30</f>
        <v>1.3888888888888888E-2</v>
      </c>
      <c r="CT30" s="7">
        <f>Sheet4!CT30/Sheet4!$CZ30</f>
        <v>1.3888888888888888E-2</v>
      </c>
      <c r="CU30" s="7">
        <f>Sheet4!CU30/Sheet4!$CZ30</f>
        <v>1.3888888888888888E-2</v>
      </c>
      <c r="CV30" s="7">
        <f>Sheet4!CV30/Sheet4!$CZ30</f>
        <v>1.3888888888888888E-2</v>
      </c>
      <c r="CW30" s="7">
        <f>Sheet4!CW30/Sheet4!$CZ30</f>
        <v>1.3888888888888888E-2</v>
      </c>
      <c r="CX30" s="7">
        <f>Sheet4!CX30/Sheet4!$CZ30</f>
        <v>1.3888888888888888E-2</v>
      </c>
      <c r="CZ30" s="6">
        <f t="shared" si="5"/>
        <v>0.99999999999999833</v>
      </c>
      <c r="DA30" s="10">
        <f t="shared" si="6"/>
        <v>1.3888888888888888E-2</v>
      </c>
      <c r="DB30" s="10">
        <f t="shared" si="19"/>
        <v>4.2075378818176286E-50</v>
      </c>
      <c r="DC30">
        <f t="shared" ca="1" si="7"/>
        <v>3</v>
      </c>
      <c r="DD30">
        <f t="shared" ca="1" si="8"/>
        <v>4.1666666666666664E-2</v>
      </c>
      <c r="DF30">
        <f t="shared" ca="1" si="20"/>
        <v>86</v>
      </c>
      <c r="DG30" t="str">
        <f ca="1">IF(DF30&gt;=100,COUNT($DF$3:DF30),"")</f>
        <v/>
      </c>
      <c r="DH30" s="17">
        <f ca="1">IF(ISERROR(VLOOKUP((DC30+DH29),Sheet7!L:M,2,FALSE)),(DF30),VLOOKUP((DC30+DH29),Sheet7!L:M,2,FALSE))</f>
        <v>86</v>
      </c>
      <c r="DI30" t="str">
        <f ca="1">IF(DH30&gt;=100,COUNT($DH$3:DH30),"")</f>
        <v/>
      </c>
      <c r="DM30">
        <v>29</v>
      </c>
      <c r="DN30">
        <v>2.0005299999999999</v>
      </c>
      <c r="DO30">
        <v>19.371600000000001</v>
      </c>
      <c r="DP30">
        <v>16.025300000000001</v>
      </c>
      <c r="DQ30">
        <v>62.758899999999997</v>
      </c>
      <c r="DR30">
        <v>16.920100000000001</v>
      </c>
      <c r="DV30">
        <f t="shared" si="21"/>
        <v>1</v>
      </c>
      <c r="DW30">
        <f t="shared" si="9"/>
        <v>2</v>
      </c>
      <c r="DX30">
        <f t="shared" si="10"/>
        <v>1</v>
      </c>
      <c r="DY30">
        <f t="shared" si="11"/>
        <v>4</v>
      </c>
      <c r="DZ30">
        <f t="shared" si="12"/>
        <v>2</v>
      </c>
      <c r="ED30" s="18">
        <f t="shared" si="22"/>
        <v>114</v>
      </c>
      <c r="EE30" s="18">
        <f>IF(ED30&gt;=100,COUNT($ED$2:ED30),"")</f>
        <v>29</v>
      </c>
      <c r="EG30" s="18">
        <f t="shared" si="13"/>
        <v>104</v>
      </c>
      <c r="EH30" s="18">
        <f>IF(EG30&gt;=100,COUNT($EG$2:EG30),"")</f>
        <v>29</v>
      </c>
      <c r="EJ30" s="18">
        <f t="shared" si="14"/>
        <v>93</v>
      </c>
      <c r="EK30" s="18" t="str">
        <f>IF(EJ30&gt;=100,COUNT($EJ$2:EJ30),"")</f>
        <v/>
      </c>
      <c r="EM30" s="18">
        <f t="shared" si="15"/>
        <v>103</v>
      </c>
      <c r="EN30" s="18">
        <f>IF(EM30&gt;=100,COUNT($EM$2:EM30),"")</f>
        <v>29</v>
      </c>
      <c r="EP30" s="18">
        <f t="shared" si="16"/>
        <v>100</v>
      </c>
      <c r="EQ30" s="18">
        <f>IF(EP30&gt;=100,COUNT($EP$2:EP30),"")</f>
        <v>29</v>
      </c>
      <c r="EW30" s="17">
        <f>IF(ISERROR(VLOOKUP(EW29+DV30,Sheet7!L:M,2,FALSE)),ED30,VLOOKUP(EW29+DV30,Sheet7!L:M,2,FALSE))</f>
        <v>114</v>
      </c>
      <c r="EX30" s="17">
        <f>IF(EW30&gt;=100,COUNT($EW$2:EW30),"")</f>
        <v>29</v>
      </c>
      <c r="EZ30" s="17">
        <f>IF(ISERROR(VLOOKUP(EZ29+DW30,Sheet7!L:M,2,FALSE)),EG30,VLOOKUP(EZ29+DW30,Sheet7!L:M,2,FALSE))</f>
        <v>104</v>
      </c>
      <c r="FA30" s="17">
        <f>IF(EZ30&gt;=100,COUNT($EZ$2:EZ30),"")</f>
        <v>29</v>
      </c>
      <c r="FC30" s="17">
        <f>IF(ISERROR(VLOOKUP(FC29+DX30,Sheet7!L:M,2,FALSE)),EJ30,VLOOKUP(FC29+DX30,Sheet7!L:M,2,FALSE))</f>
        <v>91</v>
      </c>
      <c r="FD30" s="17" t="str">
        <f>IF(FC30&gt;=100,COUNT($FC$2:FC30),"")</f>
        <v/>
      </c>
      <c r="FF30">
        <f t="shared" si="17"/>
        <v>0</v>
      </c>
      <c r="FG30" t="str">
        <f>IF(FF30&gt;=100,COUNT($EM$2:FF30),"")</f>
        <v/>
      </c>
      <c r="FI30">
        <f t="shared" si="18"/>
        <v>0</v>
      </c>
      <c r="FJ30" t="str">
        <f>IF(FI30&gt;=100,COUNT($EP$2:FI30),"")</f>
        <v/>
      </c>
    </row>
    <row r="31" spans="1:166" x14ac:dyDescent="0.25">
      <c r="A31">
        <v>30</v>
      </c>
      <c r="B31" s="6">
        <f>Sheet4!B31/Sheet4!$CZ31</f>
        <v>0</v>
      </c>
      <c r="C31" s="6">
        <f>Sheet4!C31/Sheet4!$CZ31</f>
        <v>0</v>
      </c>
      <c r="D31" s="6">
        <f>Sheet4!D31/Sheet4!$CZ31</f>
        <v>0</v>
      </c>
      <c r="E31" s="6">
        <f>Sheet4!E31/Sheet4!$CZ31</f>
        <v>0</v>
      </c>
      <c r="F31" s="6">
        <f>Sheet4!F31/Sheet4!$CZ31</f>
        <v>0</v>
      </c>
      <c r="G31" s="6">
        <f>Sheet4!G31/Sheet4!$CZ31</f>
        <v>0</v>
      </c>
      <c r="H31" s="6">
        <f>Sheet4!H31/Sheet4!$CZ31</f>
        <v>0</v>
      </c>
      <c r="I31" s="6">
        <f>Sheet4!I31/Sheet4!$CZ31</f>
        <v>0</v>
      </c>
      <c r="J31" s="6">
        <f>Sheet4!J31/Sheet4!$CZ31</f>
        <v>0</v>
      </c>
      <c r="K31" s="6">
        <f>Sheet4!K31/Sheet4!$CZ31</f>
        <v>0</v>
      </c>
      <c r="L31" s="6">
        <f>Sheet4!L31/Sheet4!$CZ31</f>
        <v>0</v>
      </c>
      <c r="M31" s="6">
        <f>Sheet4!M31/Sheet4!$CZ31</f>
        <v>0</v>
      </c>
      <c r="N31" s="6">
        <f>Sheet4!N31/Sheet4!$CZ31</f>
        <v>0</v>
      </c>
      <c r="O31" s="6">
        <f>Sheet4!O31/Sheet4!$CZ31</f>
        <v>0</v>
      </c>
      <c r="P31" s="6">
        <f>Sheet4!P31/Sheet4!$CZ31</f>
        <v>0</v>
      </c>
      <c r="Q31" s="6">
        <f>Sheet4!Q31/Sheet4!$CZ31</f>
        <v>0</v>
      </c>
      <c r="R31" s="6">
        <f>Sheet4!R31/Sheet4!$CZ31</f>
        <v>0</v>
      </c>
      <c r="S31" s="6">
        <f>Sheet4!S31/Sheet4!$CZ31</f>
        <v>0</v>
      </c>
      <c r="T31" s="6">
        <f>Sheet4!T31/Sheet4!$CZ31</f>
        <v>0</v>
      </c>
      <c r="U31" s="6">
        <f>Sheet4!U31/Sheet4!$CZ31</f>
        <v>0</v>
      </c>
      <c r="V31" s="6">
        <f>Sheet4!V31/Sheet4!$CZ31</f>
        <v>0</v>
      </c>
      <c r="W31" s="6">
        <f>Sheet4!W31/Sheet4!$CZ31</f>
        <v>0</v>
      </c>
      <c r="X31" s="6">
        <f>Sheet4!X31/Sheet4!$CZ31</f>
        <v>0</v>
      </c>
      <c r="Y31" s="6">
        <f>Sheet4!Y31/Sheet4!$CZ31</f>
        <v>0</v>
      </c>
      <c r="Z31" s="6">
        <f>Sheet4!Z31/Sheet4!$CZ31</f>
        <v>0</v>
      </c>
      <c r="AA31" s="6">
        <f>Sheet4!AA31/Sheet4!$CZ31</f>
        <v>0</v>
      </c>
      <c r="AB31" s="6">
        <f>Sheet4!AB31/Sheet4!$CZ31</f>
        <v>0</v>
      </c>
      <c r="AC31" s="6">
        <f>Sheet4!AC31/Sheet4!$CZ31</f>
        <v>0</v>
      </c>
      <c r="AD31" s="6">
        <f>Sheet4!AD31/Sheet4!$CZ31</f>
        <v>0</v>
      </c>
      <c r="AE31" s="6">
        <f>Sheet4!AE31/Sheet4!$CZ31</f>
        <v>0</v>
      </c>
      <c r="AF31" s="7">
        <f>Sheet4!AF31/Sheet4!$CZ31</f>
        <v>1.4084507042253521E-2</v>
      </c>
      <c r="AG31" s="7">
        <f>Sheet4!AG31/Sheet4!$CZ31</f>
        <v>1.4084507042253521E-2</v>
      </c>
      <c r="AH31" s="7">
        <f>Sheet4!AH31/Sheet4!$CZ31</f>
        <v>1.4084507042253521E-2</v>
      </c>
      <c r="AI31" s="7">
        <f>Sheet4!AI31/Sheet4!$CZ31</f>
        <v>1.4084507042253521E-2</v>
      </c>
      <c r="AJ31" s="7">
        <f>Sheet4!AJ31/Sheet4!$CZ31</f>
        <v>1.4084507042253521E-2</v>
      </c>
      <c r="AK31" s="7">
        <f>Sheet4!AK31/Sheet4!$CZ31</f>
        <v>1.4084507042253521E-2</v>
      </c>
      <c r="AL31" s="7">
        <f>Sheet4!AL31/Sheet4!$CZ31</f>
        <v>1.4084507042253521E-2</v>
      </c>
      <c r="AM31" s="7">
        <f>Sheet4!AM31/Sheet4!$CZ31</f>
        <v>1.4084507042253521E-2</v>
      </c>
      <c r="AN31" s="7">
        <f>Sheet4!AN31/Sheet4!$CZ31</f>
        <v>1.4084507042253521E-2</v>
      </c>
      <c r="AO31" s="7">
        <f>Sheet4!AO31/Sheet4!$CZ31</f>
        <v>1.4084507042253521E-2</v>
      </c>
      <c r="AP31" s="7">
        <f>Sheet4!AP31/Sheet4!$CZ31</f>
        <v>1.4084507042253521E-2</v>
      </c>
      <c r="AQ31" s="7">
        <f>Sheet4!AQ31/Sheet4!$CZ31</f>
        <v>1.4084507042253521E-2</v>
      </c>
      <c r="AR31" s="7">
        <f>Sheet4!AR31/Sheet4!$CZ31</f>
        <v>1.4084507042253521E-2</v>
      </c>
      <c r="AS31" s="7">
        <f>Sheet4!AS31/Sheet4!$CZ31</f>
        <v>1.4084507042253521E-2</v>
      </c>
      <c r="AT31" s="7">
        <f>Sheet4!AT31/Sheet4!$CZ31</f>
        <v>1.4084507042253521E-2</v>
      </c>
      <c r="AU31" s="7">
        <f>Sheet4!AU31/Sheet4!$CZ31</f>
        <v>1.4084507042253521E-2</v>
      </c>
      <c r="AV31" s="7">
        <f>Sheet4!AV31/Sheet4!$CZ31</f>
        <v>1.4084507042253521E-2</v>
      </c>
      <c r="AW31" s="7">
        <f>Sheet4!AW31/Sheet4!$CZ31</f>
        <v>1.4084507042253521E-2</v>
      </c>
      <c r="AX31" s="7">
        <f>Sheet4!AX31/Sheet4!$CZ31</f>
        <v>1.4084507042253521E-2</v>
      </c>
      <c r="AY31" s="7">
        <f>Sheet4!AY31/Sheet4!$CZ31</f>
        <v>1.4084507042253521E-2</v>
      </c>
      <c r="AZ31" s="7">
        <f>Sheet4!AZ31/Sheet4!$CZ31</f>
        <v>1.4084507042253521E-2</v>
      </c>
      <c r="BA31" s="7">
        <f>Sheet4!BA31/Sheet4!$CZ31</f>
        <v>1.4084507042253521E-2</v>
      </c>
      <c r="BB31" s="7">
        <f>Sheet4!BB31/Sheet4!$CZ31</f>
        <v>1.4084507042253521E-2</v>
      </c>
      <c r="BC31" s="7">
        <f>Sheet4!BC31/Sheet4!$CZ31</f>
        <v>1.4084507042253521E-2</v>
      </c>
      <c r="BD31" s="7">
        <f>Sheet4!BD31/Sheet4!$CZ31</f>
        <v>1.4084507042253521E-2</v>
      </c>
      <c r="BE31" s="7">
        <f>Sheet4!BE31/Sheet4!$CZ31</f>
        <v>1.4084507042253521E-2</v>
      </c>
      <c r="BF31" s="7">
        <f>Sheet4!BF31/Sheet4!$CZ31</f>
        <v>1.4084507042253521E-2</v>
      </c>
      <c r="BG31" s="7">
        <f>Sheet4!BG31/Sheet4!$CZ31</f>
        <v>1.4084507042253521E-2</v>
      </c>
      <c r="BH31" s="7">
        <f>Sheet4!BH31/Sheet4!$CZ31</f>
        <v>1.4084507042253521E-2</v>
      </c>
      <c r="BI31" s="7">
        <f>Sheet4!BI31/Sheet4!$CZ31</f>
        <v>1.4084507042253521E-2</v>
      </c>
      <c r="BJ31" s="7">
        <f>Sheet4!BJ31/Sheet4!$CZ31</f>
        <v>1.4084507042253521E-2</v>
      </c>
      <c r="BK31" s="7">
        <f>Sheet4!BK31/Sheet4!$CZ31</f>
        <v>1.4084507042253521E-2</v>
      </c>
      <c r="BL31" s="7">
        <f>Sheet4!BL31/Sheet4!$CZ31</f>
        <v>1.4084507042253521E-2</v>
      </c>
      <c r="BM31" s="7">
        <f>Sheet4!BM31/Sheet4!$CZ31</f>
        <v>1.4084507042253521E-2</v>
      </c>
      <c r="BN31" s="7">
        <f>Sheet4!BN31/Sheet4!$CZ31</f>
        <v>1.4084507042253521E-2</v>
      </c>
      <c r="BO31" s="7">
        <f>Sheet4!BO31/Sheet4!$CZ31</f>
        <v>1.4084507042253521E-2</v>
      </c>
      <c r="BP31" s="7">
        <f>Sheet4!BP31/Sheet4!$CZ31</f>
        <v>1.4084507042253521E-2</v>
      </c>
      <c r="BQ31" s="7">
        <f>Sheet4!BQ31/Sheet4!$CZ31</f>
        <v>1.4084507042253521E-2</v>
      </c>
      <c r="BR31" s="7">
        <f>Sheet4!BR31/Sheet4!$CZ31</f>
        <v>1.4084507042253521E-2</v>
      </c>
      <c r="BS31" s="7">
        <f>Sheet4!BS31/Sheet4!$CZ31</f>
        <v>1.4084507042253521E-2</v>
      </c>
      <c r="BT31" s="7">
        <f>Sheet4!BT31/Sheet4!$CZ31</f>
        <v>1.4084507042253521E-2</v>
      </c>
      <c r="BU31" s="7">
        <f>Sheet4!BU31/Sheet4!$CZ31</f>
        <v>1.4084507042253521E-2</v>
      </c>
      <c r="BV31" s="7">
        <f>Sheet4!BV31/Sheet4!$CZ31</f>
        <v>1.4084507042253521E-2</v>
      </c>
      <c r="BW31" s="7">
        <f>Sheet4!BW31/Sheet4!$CZ31</f>
        <v>1.4084507042253521E-2</v>
      </c>
      <c r="BX31" s="7">
        <f>Sheet4!BX31/Sheet4!$CZ31</f>
        <v>1.4084507042253521E-2</v>
      </c>
      <c r="BY31" s="7">
        <f>Sheet4!BY31/Sheet4!$CZ31</f>
        <v>1.4084507042253521E-2</v>
      </c>
      <c r="BZ31" s="7">
        <f>Sheet4!BZ31/Sheet4!$CZ31</f>
        <v>1.4084507042253521E-2</v>
      </c>
      <c r="CA31" s="7">
        <f>Sheet4!CA31/Sheet4!$CZ31</f>
        <v>1.4084507042253521E-2</v>
      </c>
      <c r="CB31" s="7">
        <f>Sheet4!CB31/Sheet4!$CZ31</f>
        <v>1.4084507042253521E-2</v>
      </c>
      <c r="CC31" s="7">
        <f>Sheet4!CC31/Sheet4!$CZ31</f>
        <v>1.4084507042253521E-2</v>
      </c>
      <c r="CD31" s="7">
        <f>Sheet4!CD31/Sheet4!$CZ31</f>
        <v>1.4084507042253521E-2</v>
      </c>
      <c r="CE31" s="7">
        <f>Sheet4!CE31/Sheet4!$CZ31</f>
        <v>1.4084507042253521E-2</v>
      </c>
      <c r="CF31" s="7">
        <f>Sheet4!CF31/Sheet4!$CZ31</f>
        <v>1.4084507042253521E-2</v>
      </c>
      <c r="CG31" s="7">
        <f>Sheet4!CG31/Sheet4!$CZ31</f>
        <v>1.4084507042253521E-2</v>
      </c>
      <c r="CH31" s="7">
        <f>Sheet4!CH31/Sheet4!$CZ31</f>
        <v>1.4084507042253521E-2</v>
      </c>
      <c r="CI31" s="7">
        <f>Sheet4!CI31/Sheet4!$CZ31</f>
        <v>1.4084507042253521E-2</v>
      </c>
      <c r="CJ31" s="7">
        <f>Sheet4!CJ31/Sheet4!$CZ31</f>
        <v>1.4084507042253521E-2</v>
      </c>
      <c r="CK31" s="7">
        <f>Sheet4!CK31/Sheet4!$CZ31</f>
        <v>1.4084507042253521E-2</v>
      </c>
      <c r="CL31" s="7">
        <f>Sheet4!CL31/Sheet4!$CZ31</f>
        <v>1.4084507042253521E-2</v>
      </c>
      <c r="CM31" s="7">
        <f>Sheet4!CM31/Sheet4!$CZ31</f>
        <v>1.4084507042253521E-2</v>
      </c>
      <c r="CN31" s="7">
        <f>Sheet4!CN31/Sheet4!$CZ31</f>
        <v>1.4084507042253521E-2</v>
      </c>
      <c r="CO31" s="7">
        <f>Sheet4!CO31/Sheet4!$CZ31</f>
        <v>1.4084507042253521E-2</v>
      </c>
      <c r="CP31" s="7">
        <f>Sheet4!CP31/Sheet4!$CZ31</f>
        <v>1.4084507042253521E-2</v>
      </c>
      <c r="CQ31" s="7">
        <f>Sheet4!CQ31/Sheet4!$CZ31</f>
        <v>1.4084507042253521E-2</v>
      </c>
      <c r="CR31" s="7">
        <f>Sheet4!CR31/Sheet4!$CZ31</f>
        <v>1.4084507042253521E-2</v>
      </c>
      <c r="CS31" s="7">
        <f>Sheet4!CS31/Sheet4!$CZ31</f>
        <v>1.4084507042253521E-2</v>
      </c>
      <c r="CT31" s="7">
        <f>Sheet4!CT31/Sheet4!$CZ31</f>
        <v>1.4084507042253521E-2</v>
      </c>
      <c r="CU31" s="7">
        <f>Sheet4!CU31/Sheet4!$CZ31</f>
        <v>1.4084507042253521E-2</v>
      </c>
      <c r="CV31" s="7">
        <f>Sheet4!CV31/Sheet4!$CZ31</f>
        <v>1.4084507042253521E-2</v>
      </c>
      <c r="CW31" s="7">
        <f>Sheet4!CW31/Sheet4!$CZ31</f>
        <v>1.4084507042253521E-2</v>
      </c>
      <c r="CX31" s="7">
        <f>Sheet4!CX31/Sheet4!$CZ31</f>
        <v>1.4084507042253521E-2</v>
      </c>
      <c r="CZ31" s="6">
        <f t="shared" si="5"/>
        <v>0.99999999999999911</v>
      </c>
      <c r="DA31" s="10">
        <f t="shared" si="6"/>
        <v>1.4084507042253521E-2</v>
      </c>
      <c r="DB31" s="10">
        <f t="shared" si="19"/>
        <v>5.9261096927008855E-52</v>
      </c>
      <c r="DC31">
        <f t="shared" ca="1" si="7"/>
        <v>6</v>
      </c>
      <c r="DD31">
        <f t="shared" ca="1" si="8"/>
        <v>8.4507042253521125E-2</v>
      </c>
      <c r="DF31">
        <f t="shared" ca="1" si="20"/>
        <v>92</v>
      </c>
      <c r="DG31" t="str">
        <f ca="1">IF(DF31&gt;=100,COUNT($DF$3:DF31),"")</f>
        <v/>
      </c>
      <c r="DH31" s="17">
        <f ca="1">IF(ISERROR(VLOOKUP((DC31+DH30),Sheet7!L:M,2,FALSE)),(DF31),VLOOKUP((DC31+DH30),Sheet7!L:M,2,FALSE))</f>
        <v>75</v>
      </c>
      <c r="DI31" t="str">
        <f ca="1">IF(DH31&gt;=100,COUNT($DH$3:DH31),"")</f>
        <v/>
      </c>
      <c r="DM31">
        <v>30</v>
      </c>
      <c r="DN31">
        <v>22.029299999999999</v>
      </c>
      <c r="DO31">
        <v>46.112000000000002</v>
      </c>
      <c r="DP31">
        <v>57.747599999999998</v>
      </c>
      <c r="DQ31">
        <v>32.654499999999999</v>
      </c>
      <c r="DR31">
        <v>24.6523</v>
      </c>
      <c r="DV31">
        <f t="shared" si="21"/>
        <v>2</v>
      </c>
      <c r="DW31">
        <f t="shared" si="9"/>
        <v>3</v>
      </c>
      <c r="DX31">
        <f t="shared" si="10"/>
        <v>4</v>
      </c>
      <c r="DY31">
        <f t="shared" si="11"/>
        <v>2</v>
      </c>
      <c r="DZ31">
        <f t="shared" si="12"/>
        <v>2</v>
      </c>
      <c r="ED31" s="18">
        <f t="shared" si="22"/>
        <v>116</v>
      </c>
      <c r="EE31" s="18">
        <f>IF(ED31&gt;=100,COUNT($ED$2:ED31),"")</f>
        <v>30</v>
      </c>
      <c r="EG31" s="18">
        <f t="shared" si="13"/>
        <v>107</v>
      </c>
      <c r="EH31" s="18">
        <f>IF(EG31&gt;=100,COUNT($EG$2:EG31),"")</f>
        <v>30</v>
      </c>
      <c r="EJ31" s="18">
        <f t="shared" si="14"/>
        <v>97</v>
      </c>
      <c r="EK31" s="18" t="str">
        <f>IF(EJ31&gt;=100,COUNT($EJ$2:EJ31),"")</f>
        <v/>
      </c>
      <c r="EM31" s="18">
        <f t="shared" si="15"/>
        <v>105</v>
      </c>
      <c r="EN31" s="18">
        <f>IF(EM31&gt;=100,COUNT($EM$2:EM31),"")</f>
        <v>30</v>
      </c>
      <c r="EP31" s="18">
        <f t="shared" si="16"/>
        <v>102</v>
      </c>
      <c r="EQ31" s="18">
        <f>IF(EP31&gt;=100,COUNT($EP$2:EP31),"")</f>
        <v>30</v>
      </c>
      <c r="EW31" s="17">
        <f>IF(ISERROR(VLOOKUP(EW30+DV31,Sheet7!L:M,2,FALSE)),ED31,VLOOKUP(EW30+DV31,Sheet7!L:M,2,FALSE))</f>
        <v>116</v>
      </c>
      <c r="EX31" s="17">
        <f>IF(EW31&gt;=100,COUNT($EW$2:EW31),"")</f>
        <v>30</v>
      </c>
      <c r="EZ31" s="17">
        <f>IF(ISERROR(VLOOKUP(EZ30+DW31,Sheet7!L:M,2,FALSE)),EG31,VLOOKUP(EZ30+DW31,Sheet7!L:M,2,FALSE))</f>
        <v>107</v>
      </c>
      <c r="FA31" s="17">
        <f>IF(EZ31&gt;=100,COUNT($EZ$2:EZ31),"")</f>
        <v>30</v>
      </c>
      <c r="FC31" s="17">
        <f>IF(ISERROR(VLOOKUP(FC30+DX31,Sheet7!L:M,2,FALSE)),EJ31,VLOOKUP(FC30+DX31,Sheet7!L:M,2,FALSE))</f>
        <v>97</v>
      </c>
      <c r="FD31" s="17" t="str">
        <f>IF(FC31&gt;=100,COUNT($FC$2:FC31),"")</f>
        <v/>
      </c>
      <c r="FF31">
        <f t="shared" si="17"/>
        <v>0</v>
      </c>
      <c r="FG31" t="str">
        <f>IF(FF31&gt;=100,COUNT($EM$2:FF31),"")</f>
        <v/>
      </c>
      <c r="FI31">
        <f t="shared" si="18"/>
        <v>0</v>
      </c>
      <c r="FJ31" t="str">
        <f>IF(FI31&gt;=100,COUNT($EP$2:FI31),"")</f>
        <v/>
      </c>
    </row>
    <row r="32" spans="1:166" x14ac:dyDescent="0.25">
      <c r="A32">
        <v>31</v>
      </c>
      <c r="B32" s="6">
        <f>Sheet4!B32/Sheet4!$CZ32</f>
        <v>0</v>
      </c>
      <c r="C32" s="6">
        <f>Sheet4!C32/Sheet4!$CZ32</f>
        <v>0</v>
      </c>
      <c r="D32" s="6">
        <f>Sheet4!D32/Sheet4!$CZ32</f>
        <v>0</v>
      </c>
      <c r="E32" s="6">
        <f>Sheet4!E32/Sheet4!$CZ32</f>
        <v>0</v>
      </c>
      <c r="F32" s="6">
        <f>Sheet4!F32/Sheet4!$CZ32</f>
        <v>0</v>
      </c>
      <c r="G32" s="6">
        <f>Sheet4!G32/Sheet4!$CZ32</f>
        <v>0</v>
      </c>
      <c r="H32" s="6">
        <f>Sheet4!H32/Sheet4!$CZ32</f>
        <v>0</v>
      </c>
      <c r="I32" s="6">
        <f>Sheet4!I32/Sheet4!$CZ32</f>
        <v>0</v>
      </c>
      <c r="J32" s="6">
        <f>Sheet4!J32/Sheet4!$CZ32</f>
        <v>0</v>
      </c>
      <c r="K32" s="6">
        <f>Sheet4!K32/Sheet4!$CZ32</f>
        <v>0</v>
      </c>
      <c r="L32" s="6">
        <f>Sheet4!L32/Sheet4!$CZ32</f>
        <v>0</v>
      </c>
      <c r="M32" s="6">
        <f>Sheet4!M32/Sheet4!$CZ32</f>
        <v>0</v>
      </c>
      <c r="N32" s="6">
        <f>Sheet4!N32/Sheet4!$CZ32</f>
        <v>0</v>
      </c>
      <c r="O32" s="6">
        <f>Sheet4!O32/Sheet4!$CZ32</f>
        <v>0</v>
      </c>
      <c r="P32" s="6">
        <f>Sheet4!P32/Sheet4!$CZ32</f>
        <v>0</v>
      </c>
      <c r="Q32" s="6">
        <f>Sheet4!Q32/Sheet4!$CZ32</f>
        <v>0</v>
      </c>
      <c r="R32" s="6">
        <f>Sheet4!R32/Sheet4!$CZ32</f>
        <v>0</v>
      </c>
      <c r="S32" s="6">
        <f>Sheet4!S32/Sheet4!$CZ32</f>
        <v>0</v>
      </c>
      <c r="T32" s="6">
        <f>Sheet4!T32/Sheet4!$CZ32</f>
        <v>0</v>
      </c>
      <c r="U32" s="6">
        <f>Sheet4!U32/Sheet4!$CZ32</f>
        <v>0</v>
      </c>
      <c r="V32" s="6">
        <f>Sheet4!V32/Sheet4!$CZ32</f>
        <v>0</v>
      </c>
      <c r="W32" s="6">
        <f>Sheet4!W32/Sheet4!$CZ32</f>
        <v>0</v>
      </c>
      <c r="X32" s="6">
        <f>Sheet4!X32/Sheet4!$CZ32</f>
        <v>0</v>
      </c>
      <c r="Y32" s="6">
        <f>Sheet4!Y32/Sheet4!$CZ32</f>
        <v>0</v>
      </c>
      <c r="Z32" s="6">
        <f>Sheet4!Z32/Sheet4!$CZ32</f>
        <v>0</v>
      </c>
      <c r="AA32" s="6">
        <f>Sheet4!AA32/Sheet4!$CZ32</f>
        <v>0</v>
      </c>
      <c r="AB32" s="6">
        <f>Sheet4!AB32/Sheet4!$CZ32</f>
        <v>0</v>
      </c>
      <c r="AC32" s="6">
        <f>Sheet4!AC32/Sheet4!$CZ32</f>
        <v>0</v>
      </c>
      <c r="AD32" s="6">
        <f>Sheet4!AD32/Sheet4!$CZ32</f>
        <v>0</v>
      </c>
      <c r="AE32" s="6">
        <f>Sheet4!AE32/Sheet4!$CZ32</f>
        <v>0</v>
      </c>
      <c r="AF32" s="6">
        <f>Sheet4!AF32/Sheet4!$CZ32</f>
        <v>0</v>
      </c>
      <c r="AG32" s="7">
        <f>Sheet4!AG32/Sheet4!$CZ32</f>
        <v>1.4285714285714285E-2</v>
      </c>
      <c r="AH32" s="7">
        <f>Sheet4!AH32/Sheet4!$CZ32</f>
        <v>1.4285714285714285E-2</v>
      </c>
      <c r="AI32" s="7">
        <f>Sheet4!AI32/Sheet4!$CZ32</f>
        <v>1.4285714285714285E-2</v>
      </c>
      <c r="AJ32" s="7">
        <f>Sheet4!AJ32/Sheet4!$CZ32</f>
        <v>1.4285714285714285E-2</v>
      </c>
      <c r="AK32" s="7">
        <f>Sheet4!AK32/Sheet4!$CZ32</f>
        <v>1.4285714285714285E-2</v>
      </c>
      <c r="AL32" s="7">
        <f>Sheet4!AL32/Sheet4!$CZ32</f>
        <v>1.4285714285714285E-2</v>
      </c>
      <c r="AM32" s="7">
        <f>Sheet4!AM32/Sheet4!$CZ32</f>
        <v>1.4285714285714285E-2</v>
      </c>
      <c r="AN32" s="7">
        <f>Sheet4!AN32/Sheet4!$CZ32</f>
        <v>1.4285714285714285E-2</v>
      </c>
      <c r="AO32" s="7">
        <f>Sheet4!AO32/Sheet4!$CZ32</f>
        <v>1.4285714285714285E-2</v>
      </c>
      <c r="AP32" s="7">
        <f>Sheet4!AP32/Sheet4!$CZ32</f>
        <v>1.4285714285714285E-2</v>
      </c>
      <c r="AQ32" s="7">
        <f>Sheet4!AQ32/Sheet4!$CZ32</f>
        <v>1.4285714285714285E-2</v>
      </c>
      <c r="AR32" s="7">
        <f>Sheet4!AR32/Sheet4!$CZ32</f>
        <v>1.4285714285714285E-2</v>
      </c>
      <c r="AS32" s="7">
        <f>Sheet4!AS32/Sheet4!$CZ32</f>
        <v>1.4285714285714285E-2</v>
      </c>
      <c r="AT32" s="7">
        <f>Sheet4!AT32/Sheet4!$CZ32</f>
        <v>1.4285714285714285E-2</v>
      </c>
      <c r="AU32" s="7">
        <f>Sheet4!AU32/Sheet4!$CZ32</f>
        <v>1.4285714285714285E-2</v>
      </c>
      <c r="AV32" s="7">
        <f>Sheet4!AV32/Sheet4!$CZ32</f>
        <v>1.4285714285714285E-2</v>
      </c>
      <c r="AW32" s="7">
        <f>Sheet4!AW32/Sheet4!$CZ32</f>
        <v>1.4285714285714285E-2</v>
      </c>
      <c r="AX32" s="7">
        <f>Sheet4!AX32/Sheet4!$CZ32</f>
        <v>1.4285714285714285E-2</v>
      </c>
      <c r="AY32" s="7">
        <f>Sheet4!AY32/Sheet4!$CZ32</f>
        <v>1.4285714285714285E-2</v>
      </c>
      <c r="AZ32" s="7">
        <f>Sheet4!AZ32/Sheet4!$CZ32</f>
        <v>1.4285714285714285E-2</v>
      </c>
      <c r="BA32" s="7">
        <f>Sheet4!BA32/Sheet4!$CZ32</f>
        <v>1.4285714285714285E-2</v>
      </c>
      <c r="BB32" s="7">
        <f>Sheet4!BB32/Sheet4!$CZ32</f>
        <v>1.4285714285714285E-2</v>
      </c>
      <c r="BC32" s="7">
        <f>Sheet4!BC32/Sheet4!$CZ32</f>
        <v>1.4285714285714285E-2</v>
      </c>
      <c r="BD32" s="7">
        <f>Sheet4!BD32/Sheet4!$CZ32</f>
        <v>1.4285714285714285E-2</v>
      </c>
      <c r="BE32" s="7">
        <f>Sheet4!BE32/Sheet4!$CZ32</f>
        <v>1.4285714285714285E-2</v>
      </c>
      <c r="BF32" s="7">
        <f>Sheet4!BF32/Sheet4!$CZ32</f>
        <v>1.4285714285714285E-2</v>
      </c>
      <c r="BG32" s="7">
        <f>Sheet4!BG32/Sheet4!$CZ32</f>
        <v>1.4285714285714285E-2</v>
      </c>
      <c r="BH32" s="7">
        <f>Sheet4!BH32/Sheet4!$CZ32</f>
        <v>1.4285714285714285E-2</v>
      </c>
      <c r="BI32" s="7">
        <f>Sheet4!BI32/Sheet4!$CZ32</f>
        <v>1.4285714285714285E-2</v>
      </c>
      <c r="BJ32" s="7">
        <f>Sheet4!BJ32/Sheet4!$CZ32</f>
        <v>1.4285714285714285E-2</v>
      </c>
      <c r="BK32" s="7">
        <f>Sheet4!BK32/Sheet4!$CZ32</f>
        <v>1.4285714285714285E-2</v>
      </c>
      <c r="BL32" s="7">
        <f>Sheet4!BL32/Sheet4!$CZ32</f>
        <v>1.4285714285714285E-2</v>
      </c>
      <c r="BM32" s="7">
        <f>Sheet4!BM32/Sheet4!$CZ32</f>
        <v>1.4285714285714285E-2</v>
      </c>
      <c r="BN32" s="7">
        <f>Sheet4!BN32/Sheet4!$CZ32</f>
        <v>1.4285714285714285E-2</v>
      </c>
      <c r="BO32" s="7">
        <f>Sheet4!BO32/Sheet4!$CZ32</f>
        <v>1.4285714285714285E-2</v>
      </c>
      <c r="BP32" s="7">
        <f>Sheet4!BP32/Sheet4!$CZ32</f>
        <v>1.4285714285714285E-2</v>
      </c>
      <c r="BQ32" s="7">
        <f>Sheet4!BQ32/Sheet4!$CZ32</f>
        <v>1.4285714285714285E-2</v>
      </c>
      <c r="BR32" s="7">
        <f>Sheet4!BR32/Sheet4!$CZ32</f>
        <v>1.4285714285714285E-2</v>
      </c>
      <c r="BS32" s="7">
        <f>Sheet4!BS32/Sheet4!$CZ32</f>
        <v>1.4285714285714285E-2</v>
      </c>
      <c r="BT32" s="7">
        <f>Sheet4!BT32/Sheet4!$CZ32</f>
        <v>1.4285714285714285E-2</v>
      </c>
      <c r="BU32" s="7">
        <f>Sheet4!BU32/Sheet4!$CZ32</f>
        <v>1.4285714285714285E-2</v>
      </c>
      <c r="BV32" s="7">
        <f>Sheet4!BV32/Sheet4!$CZ32</f>
        <v>1.4285714285714285E-2</v>
      </c>
      <c r="BW32" s="7">
        <f>Sheet4!BW32/Sheet4!$CZ32</f>
        <v>1.4285714285714285E-2</v>
      </c>
      <c r="BX32" s="7">
        <f>Sheet4!BX32/Sheet4!$CZ32</f>
        <v>1.4285714285714285E-2</v>
      </c>
      <c r="BY32" s="7">
        <f>Sheet4!BY32/Sheet4!$CZ32</f>
        <v>1.4285714285714285E-2</v>
      </c>
      <c r="BZ32" s="7">
        <f>Sheet4!BZ32/Sheet4!$CZ32</f>
        <v>1.4285714285714285E-2</v>
      </c>
      <c r="CA32" s="7">
        <f>Sheet4!CA32/Sheet4!$CZ32</f>
        <v>1.4285714285714285E-2</v>
      </c>
      <c r="CB32" s="7">
        <f>Sheet4!CB32/Sheet4!$CZ32</f>
        <v>1.4285714285714285E-2</v>
      </c>
      <c r="CC32" s="7">
        <f>Sheet4!CC32/Sheet4!$CZ32</f>
        <v>1.4285714285714285E-2</v>
      </c>
      <c r="CD32" s="7">
        <f>Sheet4!CD32/Sheet4!$CZ32</f>
        <v>1.4285714285714285E-2</v>
      </c>
      <c r="CE32" s="7">
        <f>Sheet4!CE32/Sheet4!$CZ32</f>
        <v>1.4285714285714285E-2</v>
      </c>
      <c r="CF32" s="7">
        <f>Sheet4!CF32/Sheet4!$CZ32</f>
        <v>1.4285714285714285E-2</v>
      </c>
      <c r="CG32" s="7">
        <f>Sheet4!CG32/Sheet4!$CZ32</f>
        <v>1.4285714285714285E-2</v>
      </c>
      <c r="CH32" s="7">
        <f>Sheet4!CH32/Sheet4!$CZ32</f>
        <v>1.4285714285714285E-2</v>
      </c>
      <c r="CI32" s="7">
        <f>Sheet4!CI32/Sheet4!$CZ32</f>
        <v>1.4285714285714285E-2</v>
      </c>
      <c r="CJ32" s="7">
        <f>Sheet4!CJ32/Sheet4!$CZ32</f>
        <v>1.4285714285714285E-2</v>
      </c>
      <c r="CK32" s="7">
        <f>Sheet4!CK32/Sheet4!$CZ32</f>
        <v>1.4285714285714285E-2</v>
      </c>
      <c r="CL32" s="7">
        <f>Sheet4!CL32/Sheet4!$CZ32</f>
        <v>1.4285714285714285E-2</v>
      </c>
      <c r="CM32" s="7">
        <f>Sheet4!CM32/Sheet4!$CZ32</f>
        <v>1.4285714285714285E-2</v>
      </c>
      <c r="CN32" s="7">
        <f>Sheet4!CN32/Sheet4!$CZ32</f>
        <v>1.4285714285714285E-2</v>
      </c>
      <c r="CO32" s="7">
        <f>Sheet4!CO32/Sheet4!$CZ32</f>
        <v>1.4285714285714285E-2</v>
      </c>
      <c r="CP32" s="7">
        <f>Sheet4!CP32/Sheet4!$CZ32</f>
        <v>1.4285714285714285E-2</v>
      </c>
      <c r="CQ32" s="7">
        <f>Sheet4!CQ32/Sheet4!$CZ32</f>
        <v>1.4285714285714285E-2</v>
      </c>
      <c r="CR32" s="7">
        <f>Sheet4!CR32/Sheet4!$CZ32</f>
        <v>1.4285714285714285E-2</v>
      </c>
      <c r="CS32" s="7">
        <f>Sheet4!CS32/Sheet4!$CZ32</f>
        <v>1.4285714285714285E-2</v>
      </c>
      <c r="CT32" s="7">
        <f>Sheet4!CT32/Sheet4!$CZ32</f>
        <v>1.4285714285714285E-2</v>
      </c>
      <c r="CU32" s="7">
        <f>Sheet4!CU32/Sheet4!$CZ32</f>
        <v>1.4285714285714285E-2</v>
      </c>
      <c r="CV32" s="7">
        <f>Sheet4!CV32/Sheet4!$CZ32</f>
        <v>1.4285714285714285E-2</v>
      </c>
      <c r="CW32" s="7">
        <f>Sheet4!CW32/Sheet4!$CZ32</f>
        <v>1.4285714285714285E-2</v>
      </c>
      <c r="CX32" s="7">
        <f>Sheet4!CX32/Sheet4!$CZ32</f>
        <v>1.4285714285714285E-2</v>
      </c>
      <c r="CZ32" s="6">
        <f t="shared" si="5"/>
        <v>0.99999999999999833</v>
      </c>
      <c r="DA32" s="10">
        <f t="shared" si="6"/>
        <v>1.4285714285714285E-2</v>
      </c>
      <c r="DB32" s="10">
        <f t="shared" si="19"/>
        <v>8.4658709895726934E-54</v>
      </c>
      <c r="DC32">
        <f t="shared" ca="1" si="7"/>
        <v>2</v>
      </c>
      <c r="DD32">
        <f t="shared" ca="1" si="8"/>
        <v>2.8571428571428571E-2</v>
      </c>
      <c r="DF32">
        <f t="shared" ca="1" si="20"/>
        <v>94</v>
      </c>
      <c r="DG32" t="str">
        <f ca="1">IF(DF32&gt;=100,COUNT($DF$3:DF32),"")</f>
        <v/>
      </c>
      <c r="DH32" s="17">
        <f ca="1">IF(ISERROR(VLOOKUP((DC32+DH31),Sheet7!L:M,2,FALSE)),(DF32),VLOOKUP((DC32+DH31),Sheet7!L:M,2,FALSE))</f>
        <v>16</v>
      </c>
      <c r="DI32" t="str">
        <f ca="1">IF(DH32&gt;=100,COUNT($DH$3:DH32),"")</f>
        <v/>
      </c>
      <c r="DM32">
        <v>31</v>
      </c>
      <c r="DN32">
        <v>21.282800000000002</v>
      </c>
      <c r="DO32">
        <v>75.031099999999995</v>
      </c>
      <c r="DP32">
        <v>52.890999999999998</v>
      </c>
      <c r="DQ32">
        <v>90.194000000000003</v>
      </c>
      <c r="DR32">
        <v>72.348299999999995</v>
      </c>
      <c r="DV32">
        <f t="shared" si="21"/>
        <v>2</v>
      </c>
      <c r="DW32">
        <f t="shared" si="9"/>
        <v>5</v>
      </c>
      <c r="DX32">
        <f t="shared" si="10"/>
        <v>4</v>
      </c>
      <c r="DY32">
        <f t="shared" si="11"/>
        <v>6</v>
      </c>
      <c r="DZ32">
        <f t="shared" si="12"/>
        <v>5</v>
      </c>
      <c r="ED32" s="18">
        <f t="shared" si="22"/>
        <v>118</v>
      </c>
      <c r="EE32" s="18">
        <f>IF(ED32&gt;=100,COUNT($ED$2:ED32),"")</f>
        <v>31</v>
      </c>
      <c r="EG32" s="18">
        <f t="shared" si="13"/>
        <v>112</v>
      </c>
      <c r="EH32" s="18">
        <f>IF(EG32&gt;=100,COUNT($EG$2:EG32),"")</f>
        <v>31</v>
      </c>
      <c r="EJ32" s="18">
        <f t="shared" si="14"/>
        <v>101</v>
      </c>
      <c r="EK32" s="18">
        <f>IF(EJ32&gt;=100,COUNT($EJ$2:EJ32),"")</f>
        <v>31</v>
      </c>
      <c r="EM32" s="18">
        <f t="shared" si="15"/>
        <v>111</v>
      </c>
      <c r="EN32" s="18">
        <f>IF(EM32&gt;=100,COUNT($EM$2:EM32),"")</f>
        <v>31</v>
      </c>
      <c r="EP32" s="18">
        <f t="shared" si="16"/>
        <v>107</v>
      </c>
      <c r="EQ32" s="18">
        <f>IF(EP32&gt;=100,COUNT($EP$2:EP32),"")</f>
        <v>31</v>
      </c>
      <c r="EW32" s="17">
        <f>IF(ISERROR(VLOOKUP(EW31+DV32,Sheet7!L:M,2,FALSE)),ED32,VLOOKUP(EW31+DV32,Sheet7!L:M,2,FALSE))</f>
        <v>118</v>
      </c>
      <c r="EX32" s="17">
        <f>IF(EW32&gt;=100,COUNT($EW$2:EW32),"")</f>
        <v>31</v>
      </c>
      <c r="EZ32" s="17">
        <f>IF(ISERROR(VLOOKUP(EZ31+DW32,Sheet7!L:M,2,FALSE)),EG32,VLOOKUP(EZ31+DW32,Sheet7!L:M,2,FALSE))</f>
        <v>112</v>
      </c>
      <c r="FA32" s="17">
        <f>IF(EZ32&gt;=100,COUNT($EZ$2:EZ32),"")</f>
        <v>31</v>
      </c>
      <c r="FC32" s="17">
        <f>IF(ISERROR(VLOOKUP(FC31+DX32,Sheet7!L:M,2,FALSE)),EJ32,VLOOKUP(FC31+DX32,Sheet7!L:M,2,FALSE))</f>
        <v>101</v>
      </c>
      <c r="FD32" s="17">
        <f>IF(FC32&gt;=100,COUNT($FC$2:FC32),"")</f>
        <v>31</v>
      </c>
      <c r="FF32">
        <f t="shared" si="17"/>
        <v>0</v>
      </c>
      <c r="FG32" t="str">
        <f>IF(FF32&gt;=100,COUNT($EM$2:FF32),"")</f>
        <v/>
      </c>
      <c r="FI32">
        <f t="shared" si="18"/>
        <v>0</v>
      </c>
      <c r="FJ32" t="str">
        <f>IF(FI32&gt;=100,COUNT($EP$2:FI32),"")</f>
        <v/>
      </c>
    </row>
    <row r="33" spans="1:166" x14ac:dyDescent="0.25">
      <c r="A33">
        <v>32</v>
      </c>
      <c r="B33" s="6">
        <f>Sheet4!B33/Sheet4!$CZ33</f>
        <v>0</v>
      </c>
      <c r="C33" s="6">
        <f>Sheet4!C33/Sheet4!$CZ33</f>
        <v>0</v>
      </c>
      <c r="D33" s="6">
        <f>Sheet4!D33/Sheet4!$CZ33</f>
        <v>0</v>
      </c>
      <c r="E33" s="6">
        <f>Sheet4!E33/Sheet4!$CZ33</f>
        <v>0</v>
      </c>
      <c r="F33" s="6">
        <f>Sheet4!F33/Sheet4!$CZ33</f>
        <v>0</v>
      </c>
      <c r="G33" s="6">
        <f>Sheet4!G33/Sheet4!$CZ33</f>
        <v>0</v>
      </c>
      <c r="H33" s="6">
        <f>Sheet4!H33/Sheet4!$CZ33</f>
        <v>0</v>
      </c>
      <c r="I33" s="6">
        <f>Sheet4!I33/Sheet4!$CZ33</f>
        <v>0</v>
      </c>
      <c r="J33" s="6">
        <f>Sheet4!J33/Sheet4!$CZ33</f>
        <v>0</v>
      </c>
      <c r="K33" s="6">
        <f>Sheet4!K33/Sheet4!$CZ33</f>
        <v>0</v>
      </c>
      <c r="L33" s="6">
        <f>Sheet4!L33/Sheet4!$CZ33</f>
        <v>0</v>
      </c>
      <c r="M33" s="6">
        <f>Sheet4!M33/Sheet4!$CZ33</f>
        <v>0</v>
      </c>
      <c r="N33" s="6">
        <f>Sheet4!N33/Sheet4!$CZ33</f>
        <v>0</v>
      </c>
      <c r="O33" s="6">
        <f>Sheet4!O33/Sheet4!$CZ33</f>
        <v>0</v>
      </c>
      <c r="P33" s="6">
        <f>Sheet4!P33/Sheet4!$CZ33</f>
        <v>0</v>
      </c>
      <c r="Q33" s="6">
        <f>Sheet4!Q33/Sheet4!$CZ33</f>
        <v>0</v>
      </c>
      <c r="R33" s="6">
        <f>Sheet4!R33/Sheet4!$CZ33</f>
        <v>0</v>
      </c>
      <c r="S33" s="6">
        <f>Sheet4!S33/Sheet4!$CZ33</f>
        <v>0</v>
      </c>
      <c r="T33" s="6">
        <f>Sheet4!T33/Sheet4!$CZ33</f>
        <v>0</v>
      </c>
      <c r="U33" s="6">
        <f>Sheet4!U33/Sheet4!$CZ33</f>
        <v>0</v>
      </c>
      <c r="V33" s="6">
        <f>Sheet4!V33/Sheet4!$CZ33</f>
        <v>0</v>
      </c>
      <c r="W33" s="6">
        <f>Sheet4!W33/Sheet4!$CZ33</f>
        <v>0</v>
      </c>
      <c r="X33" s="6">
        <f>Sheet4!X33/Sheet4!$CZ33</f>
        <v>0</v>
      </c>
      <c r="Y33" s="6">
        <f>Sheet4!Y33/Sheet4!$CZ33</f>
        <v>0</v>
      </c>
      <c r="Z33" s="6">
        <f>Sheet4!Z33/Sheet4!$CZ33</f>
        <v>0</v>
      </c>
      <c r="AA33" s="6">
        <f>Sheet4!AA33/Sheet4!$CZ33</f>
        <v>0</v>
      </c>
      <c r="AB33" s="6">
        <f>Sheet4!AB33/Sheet4!$CZ33</f>
        <v>0</v>
      </c>
      <c r="AC33" s="6">
        <f>Sheet4!AC33/Sheet4!$CZ33</f>
        <v>0</v>
      </c>
      <c r="AD33" s="6">
        <f>Sheet4!AD33/Sheet4!$CZ33</f>
        <v>0</v>
      </c>
      <c r="AE33" s="6">
        <f>Sheet4!AE33/Sheet4!$CZ33</f>
        <v>0</v>
      </c>
      <c r="AF33" s="6">
        <f>Sheet4!AF33/Sheet4!$CZ33</f>
        <v>0</v>
      </c>
      <c r="AG33" s="6">
        <f>Sheet4!AG33/Sheet4!$CZ33</f>
        <v>0</v>
      </c>
      <c r="AH33" s="7">
        <f>Sheet4!AH33/Sheet4!$CZ33</f>
        <v>1.4492753623188406E-2</v>
      </c>
      <c r="AI33" s="7">
        <f>Sheet4!AI33/Sheet4!$CZ33</f>
        <v>1.4492753623188406E-2</v>
      </c>
      <c r="AJ33" s="7">
        <f>Sheet4!AJ33/Sheet4!$CZ33</f>
        <v>1.4492753623188406E-2</v>
      </c>
      <c r="AK33" s="7">
        <f>Sheet4!AK33/Sheet4!$CZ33</f>
        <v>1.4492753623188406E-2</v>
      </c>
      <c r="AL33" s="7">
        <f>Sheet4!AL33/Sheet4!$CZ33</f>
        <v>1.4492753623188406E-2</v>
      </c>
      <c r="AM33" s="7">
        <f>Sheet4!AM33/Sheet4!$CZ33</f>
        <v>1.4492753623188406E-2</v>
      </c>
      <c r="AN33" s="7">
        <f>Sheet4!AN33/Sheet4!$CZ33</f>
        <v>1.4492753623188406E-2</v>
      </c>
      <c r="AO33" s="7">
        <f>Sheet4!AO33/Sheet4!$CZ33</f>
        <v>1.4492753623188406E-2</v>
      </c>
      <c r="AP33" s="7">
        <f>Sheet4!AP33/Sheet4!$CZ33</f>
        <v>1.4492753623188406E-2</v>
      </c>
      <c r="AQ33" s="7">
        <f>Sheet4!AQ33/Sheet4!$CZ33</f>
        <v>1.4492753623188406E-2</v>
      </c>
      <c r="AR33" s="7">
        <f>Sheet4!AR33/Sheet4!$CZ33</f>
        <v>1.4492753623188406E-2</v>
      </c>
      <c r="AS33" s="7">
        <f>Sheet4!AS33/Sheet4!$CZ33</f>
        <v>1.4492753623188406E-2</v>
      </c>
      <c r="AT33" s="7">
        <f>Sheet4!AT33/Sheet4!$CZ33</f>
        <v>1.4492753623188406E-2</v>
      </c>
      <c r="AU33" s="7">
        <f>Sheet4!AU33/Sheet4!$CZ33</f>
        <v>1.4492753623188406E-2</v>
      </c>
      <c r="AV33" s="7">
        <f>Sheet4!AV33/Sheet4!$CZ33</f>
        <v>1.4492753623188406E-2</v>
      </c>
      <c r="AW33" s="7">
        <f>Sheet4!AW33/Sheet4!$CZ33</f>
        <v>1.4492753623188406E-2</v>
      </c>
      <c r="AX33" s="7">
        <f>Sheet4!AX33/Sheet4!$CZ33</f>
        <v>1.4492753623188406E-2</v>
      </c>
      <c r="AY33" s="7">
        <f>Sheet4!AY33/Sheet4!$CZ33</f>
        <v>1.4492753623188406E-2</v>
      </c>
      <c r="AZ33" s="7">
        <f>Sheet4!AZ33/Sheet4!$CZ33</f>
        <v>1.4492753623188406E-2</v>
      </c>
      <c r="BA33" s="7">
        <f>Sheet4!BA33/Sheet4!$CZ33</f>
        <v>1.4492753623188406E-2</v>
      </c>
      <c r="BB33" s="7">
        <f>Sheet4!BB33/Sheet4!$CZ33</f>
        <v>1.4492753623188406E-2</v>
      </c>
      <c r="BC33" s="7">
        <f>Sheet4!BC33/Sheet4!$CZ33</f>
        <v>1.4492753623188406E-2</v>
      </c>
      <c r="BD33" s="7">
        <f>Sheet4!BD33/Sheet4!$CZ33</f>
        <v>1.4492753623188406E-2</v>
      </c>
      <c r="BE33" s="7">
        <f>Sheet4!BE33/Sheet4!$CZ33</f>
        <v>1.4492753623188406E-2</v>
      </c>
      <c r="BF33" s="7">
        <f>Sheet4!BF33/Sheet4!$CZ33</f>
        <v>1.4492753623188406E-2</v>
      </c>
      <c r="BG33" s="7">
        <f>Sheet4!BG33/Sheet4!$CZ33</f>
        <v>1.4492753623188406E-2</v>
      </c>
      <c r="BH33" s="7">
        <f>Sheet4!BH33/Sheet4!$CZ33</f>
        <v>1.4492753623188406E-2</v>
      </c>
      <c r="BI33" s="7">
        <f>Sheet4!BI33/Sheet4!$CZ33</f>
        <v>1.4492753623188406E-2</v>
      </c>
      <c r="BJ33" s="7">
        <f>Sheet4!BJ33/Sheet4!$CZ33</f>
        <v>1.4492753623188406E-2</v>
      </c>
      <c r="BK33" s="7">
        <f>Sheet4!BK33/Sheet4!$CZ33</f>
        <v>1.4492753623188406E-2</v>
      </c>
      <c r="BL33" s="7">
        <f>Sheet4!BL33/Sheet4!$CZ33</f>
        <v>1.4492753623188406E-2</v>
      </c>
      <c r="BM33" s="7">
        <f>Sheet4!BM33/Sheet4!$CZ33</f>
        <v>1.4492753623188406E-2</v>
      </c>
      <c r="BN33" s="7">
        <f>Sheet4!BN33/Sheet4!$CZ33</f>
        <v>1.4492753623188406E-2</v>
      </c>
      <c r="BO33" s="7">
        <f>Sheet4!BO33/Sheet4!$CZ33</f>
        <v>1.4492753623188406E-2</v>
      </c>
      <c r="BP33" s="7">
        <f>Sheet4!BP33/Sheet4!$CZ33</f>
        <v>1.4492753623188406E-2</v>
      </c>
      <c r="BQ33" s="7">
        <f>Sheet4!BQ33/Sheet4!$CZ33</f>
        <v>1.4492753623188406E-2</v>
      </c>
      <c r="BR33" s="7">
        <f>Sheet4!BR33/Sheet4!$CZ33</f>
        <v>1.4492753623188406E-2</v>
      </c>
      <c r="BS33" s="7">
        <f>Sheet4!BS33/Sheet4!$CZ33</f>
        <v>1.4492753623188406E-2</v>
      </c>
      <c r="BT33" s="7">
        <f>Sheet4!BT33/Sheet4!$CZ33</f>
        <v>1.4492753623188406E-2</v>
      </c>
      <c r="BU33" s="7">
        <f>Sheet4!BU33/Sheet4!$CZ33</f>
        <v>1.4492753623188406E-2</v>
      </c>
      <c r="BV33" s="7">
        <f>Sheet4!BV33/Sheet4!$CZ33</f>
        <v>1.4492753623188406E-2</v>
      </c>
      <c r="BW33" s="7">
        <f>Sheet4!BW33/Sheet4!$CZ33</f>
        <v>1.4492753623188406E-2</v>
      </c>
      <c r="BX33" s="7">
        <f>Sheet4!BX33/Sheet4!$CZ33</f>
        <v>1.4492753623188406E-2</v>
      </c>
      <c r="BY33" s="7">
        <f>Sheet4!BY33/Sheet4!$CZ33</f>
        <v>1.4492753623188406E-2</v>
      </c>
      <c r="BZ33" s="7">
        <f>Sheet4!BZ33/Sheet4!$CZ33</f>
        <v>1.4492753623188406E-2</v>
      </c>
      <c r="CA33" s="7">
        <f>Sheet4!CA33/Sheet4!$CZ33</f>
        <v>1.4492753623188406E-2</v>
      </c>
      <c r="CB33" s="7">
        <f>Sheet4!CB33/Sheet4!$CZ33</f>
        <v>1.4492753623188406E-2</v>
      </c>
      <c r="CC33" s="7">
        <f>Sheet4!CC33/Sheet4!$CZ33</f>
        <v>1.4492753623188406E-2</v>
      </c>
      <c r="CD33" s="7">
        <f>Sheet4!CD33/Sheet4!$CZ33</f>
        <v>1.4492753623188406E-2</v>
      </c>
      <c r="CE33" s="7">
        <f>Sheet4!CE33/Sheet4!$CZ33</f>
        <v>1.4492753623188406E-2</v>
      </c>
      <c r="CF33" s="7">
        <f>Sheet4!CF33/Sheet4!$CZ33</f>
        <v>1.4492753623188406E-2</v>
      </c>
      <c r="CG33" s="7">
        <f>Sheet4!CG33/Sheet4!$CZ33</f>
        <v>1.4492753623188406E-2</v>
      </c>
      <c r="CH33" s="7">
        <f>Sheet4!CH33/Sheet4!$CZ33</f>
        <v>1.4492753623188406E-2</v>
      </c>
      <c r="CI33" s="7">
        <f>Sheet4!CI33/Sheet4!$CZ33</f>
        <v>1.4492753623188406E-2</v>
      </c>
      <c r="CJ33" s="7">
        <f>Sheet4!CJ33/Sheet4!$CZ33</f>
        <v>1.4492753623188406E-2</v>
      </c>
      <c r="CK33" s="7">
        <f>Sheet4!CK33/Sheet4!$CZ33</f>
        <v>1.4492753623188406E-2</v>
      </c>
      <c r="CL33" s="7">
        <f>Sheet4!CL33/Sheet4!$CZ33</f>
        <v>1.4492753623188406E-2</v>
      </c>
      <c r="CM33" s="7">
        <f>Sheet4!CM33/Sheet4!$CZ33</f>
        <v>1.4492753623188406E-2</v>
      </c>
      <c r="CN33" s="7">
        <f>Sheet4!CN33/Sheet4!$CZ33</f>
        <v>1.4492753623188406E-2</v>
      </c>
      <c r="CO33" s="7">
        <f>Sheet4!CO33/Sheet4!$CZ33</f>
        <v>1.4492753623188406E-2</v>
      </c>
      <c r="CP33" s="7">
        <f>Sheet4!CP33/Sheet4!$CZ33</f>
        <v>1.4492753623188406E-2</v>
      </c>
      <c r="CQ33" s="7">
        <f>Sheet4!CQ33/Sheet4!$CZ33</f>
        <v>1.4492753623188406E-2</v>
      </c>
      <c r="CR33" s="7">
        <f>Sheet4!CR33/Sheet4!$CZ33</f>
        <v>1.4492753623188406E-2</v>
      </c>
      <c r="CS33" s="7">
        <f>Sheet4!CS33/Sheet4!$CZ33</f>
        <v>1.4492753623188406E-2</v>
      </c>
      <c r="CT33" s="7">
        <f>Sheet4!CT33/Sheet4!$CZ33</f>
        <v>1.4492753623188406E-2</v>
      </c>
      <c r="CU33" s="7">
        <f>Sheet4!CU33/Sheet4!$CZ33</f>
        <v>1.4492753623188406E-2</v>
      </c>
      <c r="CV33" s="7">
        <f>Sheet4!CV33/Sheet4!$CZ33</f>
        <v>1.4492753623188406E-2</v>
      </c>
      <c r="CW33" s="7">
        <f>Sheet4!CW33/Sheet4!$CZ33</f>
        <v>1.4492753623188406E-2</v>
      </c>
      <c r="CX33" s="7">
        <f>Sheet4!CX33/Sheet4!$CZ33</f>
        <v>1.4492753623188406E-2</v>
      </c>
      <c r="CZ33" s="6">
        <f t="shared" si="5"/>
        <v>0.99999999999999856</v>
      </c>
      <c r="DA33" s="10">
        <f t="shared" si="6"/>
        <v>1.4492753623188406E-2</v>
      </c>
      <c r="DB33" s="10">
        <f t="shared" si="19"/>
        <v>1.2269378245757527E-55</v>
      </c>
      <c r="DC33">
        <f t="shared" ca="1" si="7"/>
        <v>2</v>
      </c>
      <c r="DD33">
        <f t="shared" ca="1" si="8"/>
        <v>2.8985507246376812E-2</v>
      </c>
      <c r="DF33">
        <f t="shared" ca="1" si="20"/>
        <v>96</v>
      </c>
      <c r="DG33" t="str">
        <f ca="1">IF(DF33&gt;=100,COUNT($DF$3:DF33),"")</f>
        <v/>
      </c>
      <c r="DH33" s="17">
        <f ca="1">IF(ISERROR(VLOOKUP((DC33+DH32),Sheet7!L:M,2,FALSE)),(DF33),VLOOKUP((DC33+DH32),Sheet7!L:M,2,FALSE))</f>
        <v>13</v>
      </c>
      <c r="DI33" t="str">
        <f ca="1">IF(DH33&gt;=100,COUNT($DH$3:DH33),"")</f>
        <v/>
      </c>
      <c r="DM33">
        <v>32</v>
      </c>
      <c r="DN33">
        <v>98.550299999999993</v>
      </c>
      <c r="DO33">
        <v>74.569400000000002</v>
      </c>
      <c r="DP33">
        <v>8.2301300000000008</v>
      </c>
      <c r="DQ33">
        <v>65.846199999999996</v>
      </c>
      <c r="DR33">
        <v>14.0814</v>
      </c>
      <c r="DV33">
        <f t="shared" si="21"/>
        <v>6</v>
      </c>
      <c r="DW33">
        <f t="shared" si="9"/>
        <v>5</v>
      </c>
      <c r="DX33">
        <f t="shared" si="10"/>
        <v>1</v>
      </c>
      <c r="DY33">
        <f t="shared" si="11"/>
        <v>4</v>
      </c>
      <c r="DZ33">
        <f t="shared" si="12"/>
        <v>1</v>
      </c>
      <c r="ED33" s="18">
        <f t="shared" si="22"/>
        <v>124</v>
      </c>
      <c r="EE33" s="18">
        <f>IF(ED33&gt;=100,COUNT($ED$2:ED33),"")</f>
        <v>32</v>
      </c>
      <c r="EG33" s="18">
        <f t="shared" si="13"/>
        <v>117</v>
      </c>
      <c r="EH33" s="18">
        <f>IF(EG33&gt;=100,COUNT($EG$2:EG33),"")</f>
        <v>32</v>
      </c>
      <c r="EJ33" s="18">
        <f t="shared" si="14"/>
        <v>102</v>
      </c>
      <c r="EK33" s="18">
        <f>IF(EJ33&gt;=100,COUNT($EJ$2:EJ33),"")</f>
        <v>32</v>
      </c>
      <c r="EM33" s="18">
        <f t="shared" si="15"/>
        <v>115</v>
      </c>
      <c r="EN33" s="18">
        <f>IF(EM33&gt;=100,COUNT($EM$2:EM33),"")</f>
        <v>32</v>
      </c>
      <c r="EP33" s="18">
        <f t="shared" si="16"/>
        <v>108</v>
      </c>
      <c r="EQ33" s="18">
        <f>IF(EP33&gt;=100,COUNT($EP$2:EP33),"")</f>
        <v>32</v>
      </c>
      <c r="EW33" s="17">
        <f>IF(ISERROR(VLOOKUP(EW32+DV33,Sheet7!L:M,2,FALSE)),ED33,VLOOKUP(EW32+DV33,Sheet7!L:M,2,FALSE))</f>
        <v>124</v>
      </c>
      <c r="EX33" s="17">
        <f>IF(EW33&gt;=100,COUNT($EW$2:EW33),"")</f>
        <v>32</v>
      </c>
      <c r="EZ33" s="17">
        <f>IF(ISERROR(VLOOKUP(EZ32+DW33,Sheet7!L:M,2,FALSE)),EG33,VLOOKUP(EZ32+DW33,Sheet7!L:M,2,FALSE))</f>
        <v>117</v>
      </c>
      <c r="FA33" s="17">
        <f>IF(EZ33&gt;=100,COUNT($EZ$2:EZ33),"")</f>
        <v>32</v>
      </c>
      <c r="FC33" s="17">
        <f>IF(ISERROR(VLOOKUP(FC32+DX33,Sheet7!L:M,2,FALSE)),EJ33,VLOOKUP(FC32+DX33,Sheet7!L:M,2,FALSE))</f>
        <v>102</v>
      </c>
      <c r="FD33" s="17">
        <f>IF(FC33&gt;=100,COUNT($FC$2:FC33),"")</f>
        <v>32</v>
      </c>
      <c r="FF33">
        <f t="shared" si="17"/>
        <v>0</v>
      </c>
      <c r="FG33" t="str">
        <f>IF(FF33&gt;=100,COUNT($EM$2:FF33),"")</f>
        <v/>
      </c>
      <c r="FI33">
        <f t="shared" si="18"/>
        <v>0</v>
      </c>
      <c r="FJ33" t="str">
        <f>IF(FI33&gt;=100,COUNT($EP$2:FI33),"")</f>
        <v/>
      </c>
    </row>
    <row r="34" spans="1:166" x14ac:dyDescent="0.25">
      <c r="A34">
        <v>33</v>
      </c>
      <c r="B34" s="6">
        <f>Sheet4!B34/Sheet4!$CZ34</f>
        <v>0</v>
      </c>
      <c r="C34" s="6">
        <f>Sheet4!C34/Sheet4!$CZ34</f>
        <v>0</v>
      </c>
      <c r="D34" s="6">
        <f>Sheet4!D34/Sheet4!$CZ34</f>
        <v>0</v>
      </c>
      <c r="E34" s="6">
        <f>Sheet4!E34/Sheet4!$CZ34</f>
        <v>0</v>
      </c>
      <c r="F34" s="6">
        <f>Sheet4!F34/Sheet4!$CZ34</f>
        <v>0</v>
      </c>
      <c r="G34" s="6">
        <f>Sheet4!G34/Sheet4!$CZ34</f>
        <v>0</v>
      </c>
      <c r="H34" s="6">
        <f>Sheet4!H34/Sheet4!$CZ34</f>
        <v>0</v>
      </c>
      <c r="I34" s="6">
        <f>Sheet4!I34/Sheet4!$CZ34</f>
        <v>0</v>
      </c>
      <c r="J34" s="6">
        <f>Sheet4!J34/Sheet4!$CZ34</f>
        <v>0</v>
      </c>
      <c r="K34" s="6">
        <f>Sheet4!K34/Sheet4!$CZ34</f>
        <v>0</v>
      </c>
      <c r="L34" s="6">
        <f>Sheet4!L34/Sheet4!$CZ34</f>
        <v>0</v>
      </c>
      <c r="M34" s="6">
        <f>Sheet4!M34/Sheet4!$CZ34</f>
        <v>0</v>
      </c>
      <c r="N34" s="6">
        <f>Sheet4!N34/Sheet4!$CZ34</f>
        <v>0</v>
      </c>
      <c r="O34" s="6">
        <f>Sheet4!O34/Sheet4!$CZ34</f>
        <v>0</v>
      </c>
      <c r="P34" s="6">
        <f>Sheet4!P34/Sheet4!$CZ34</f>
        <v>0</v>
      </c>
      <c r="Q34" s="6">
        <f>Sheet4!Q34/Sheet4!$CZ34</f>
        <v>0</v>
      </c>
      <c r="R34" s="6">
        <f>Sheet4!R34/Sheet4!$CZ34</f>
        <v>0</v>
      </c>
      <c r="S34" s="6">
        <f>Sheet4!S34/Sheet4!$CZ34</f>
        <v>0</v>
      </c>
      <c r="T34" s="6">
        <f>Sheet4!T34/Sheet4!$CZ34</f>
        <v>0</v>
      </c>
      <c r="U34" s="6">
        <f>Sheet4!U34/Sheet4!$CZ34</f>
        <v>0</v>
      </c>
      <c r="V34" s="6">
        <f>Sheet4!V34/Sheet4!$CZ34</f>
        <v>0</v>
      </c>
      <c r="W34" s="6">
        <f>Sheet4!W34/Sheet4!$CZ34</f>
        <v>0</v>
      </c>
      <c r="X34" s="6">
        <f>Sheet4!X34/Sheet4!$CZ34</f>
        <v>0</v>
      </c>
      <c r="Y34" s="6">
        <f>Sheet4!Y34/Sheet4!$CZ34</f>
        <v>0</v>
      </c>
      <c r="Z34" s="6">
        <f>Sheet4!Z34/Sheet4!$CZ34</f>
        <v>0</v>
      </c>
      <c r="AA34" s="6">
        <f>Sheet4!AA34/Sheet4!$CZ34</f>
        <v>0</v>
      </c>
      <c r="AB34" s="6">
        <f>Sheet4!AB34/Sheet4!$CZ34</f>
        <v>0</v>
      </c>
      <c r="AC34" s="6">
        <f>Sheet4!AC34/Sheet4!$CZ34</f>
        <v>0</v>
      </c>
      <c r="AD34" s="6">
        <f>Sheet4!AD34/Sheet4!$CZ34</f>
        <v>0</v>
      </c>
      <c r="AE34" s="6">
        <f>Sheet4!AE34/Sheet4!$CZ34</f>
        <v>0</v>
      </c>
      <c r="AF34" s="6">
        <f>Sheet4!AF34/Sheet4!$CZ34</f>
        <v>0</v>
      </c>
      <c r="AG34" s="6">
        <f>Sheet4!AG34/Sheet4!$CZ34</f>
        <v>0</v>
      </c>
      <c r="AH34" s="6">
        <f>Sheet4!AH34/Sheet4!$CZ34</f>
        <v>0</v>
      </c>
      <c r="AI34" s="7">
        <f>Sheet4!AI34/Sheet4!$CZ34</f>
        <v>1.4705882352941176E-2</v>
      </c>
      <c r="AJ34" s="7">
        <f>Sheet4!AJ34/Sheet4!$CZ34</f>
        <v>1.4705882352941176E-2</v>
      </c>
      <c r="AK34" s="7">
        <f>Sheet4!AK34/Sheet4!$CZ34</f>
        <v>1.4705882352941176E-2</v>
      </c>
      <c r="AL34" s="7">
        <f>Sheet4!AL34/Sheet4!$CZ34</f>
        <v>1.4705882352941176E-2</v>
      </c>
      <c r="AM34" s="7">
        <f>Sheet4!AM34/Sheet4!$CZ34</f>
        <v>1.4705882352941176E-2</v>
      </c>
      <c r="AN34" s="7">
        <f>Sheet4!AN34/Sheet4!$CZ34</f>
        <v>1.4705882352941176E-2</v>
      </c>
      <c r="AO34" s="7">
        <f>Sheet4!AO34/Sheet4!$CZ34</f>
        <v>1.4705882352941176E-2</v>
      </c>
      <c r="AP34" s="7">
        <f>Sheet4!AP34/Sheet4!$CZ34</f>
        <v>1.4705882352941176E-2</v>
      </c>
      <c r="AQ34" s="7">
        <f>Sheet4!AQ34/Sheet4!$CZ34</f>
        <v>1.4705882352941176E-2</v>
      </c>
      <c r="AR34" s="7">
        <f>Sheet4!AR34/Sheet4!$CZ34</f>
        <v>1.4705882352941176E-2</v>
      </c>
      <c r="AS34" s="7">
        <f>Sheet4!AS34/Sheet4!$CZ34</f>
        <v>1.4705882352941176E-2</v>
      </c>
      <c r="AT34" s="7">
        <f>Sheet4!AT34/Sheet4!$CZ34</f>
        <v>1.4705882352941176E-2</v>
      </c>
      <c r="AU34" s="7">
        <f>Sheet4!AU34/Sheet4!$CZ34</f>
        <v>1.4705882352941176E-2</v>
      </c>
      <c r="AV34" s="7">
        <f>Sheet4!AV34/Sheet4!$CZ34</f>
        <v>1.4705882352941176E-2</v>
      </c>
      <c r="AW34" s="7">
        <f>Sheet4!AW34/Sheet4!$CZ34</f>
        <v>1.4705882352941176E-2</v>
      </c>
      <c r="AX34" s="7">
        <f>Sheet4!AX34/Sheet4!$CZ34</f>
        <v>1.4705882352941176E-2</v>
      </c>
      <c r="AY34" s="7">
        <f>Sheet4!AY34/Sheet4!$CZ34</f>
        <v>1.4705882352941176E-2</v>
      </c>
      <c r="AZ34" s="7">
        <f>Sheet4!AZ34/Sheet4!$CZ34</f>
        <v>1.4705882352941176E-2</v>
      </c>
      <c r="BA34" s="7">
        <f>Sheet4!BA34/Sheet4!$CZ34</f>
        <v>1.4705882352941176E-2</v>
      </c>
      <c r="BB34" s="7">
        <f>Sheet4!BB34/Sheet4!$CZ34</f>
        <v>1.4705882352941176E-2</v>
      </c>
      <c r="BC34" s="7">
        <f>Sheet4!BC34/Sheet4!$CZ34</f>
        <v>1.4705882352941176E-2</v>
      </c>
      <c r="BD34" s="7">
        <f>Sheet4!BD34/Sheet4!$CZ34</f>
        <v>1.4705882352941176E-2</v>
      </c>
      <c r="BE34" s="7">
        <f>Sheet4!BE34/Sheet4!$CZ34</f>
        <v>1.4705882352941176E-2</v>
      </c>
      <c r="BF34" s="7">
        <f>Sheet4!BF34/Sheet4!$CZ34</f>
        <v>1.4705882352941176E-2</v>
      </c>
      <c r="BG34" s="7">
        <f>Sheet4!BG34/Sheet4!$CZ34</f>
        <v>1.4705882352941176E-2</v>
      </c>
      <c r="BH34" s="7">
        <f>Sheet4!BH34/Sheet4!$CZ34</f>
        <v>1.4705882352941176E-2</v>
      </c>
      <c r="BI34" s="7">
        <f>Sheet4!BI34/Sheet4!$CZ34</f>
        <v>1.4705882352941176E-2</v>
      </c>
      <c r="BJ34" s="7">
        <f>Sheet4!BJ34/Sheet4!$CZ34</f>
        <v>1.4705882352941176E-2</v>
      </c>
      <c r="BK34" s="7">
        <f>Sheet4!BK34/Sheet4!$CZ34</f>
        <v>1.4705882352941176E-2</v>
      </c>
      <c r="BL34" s="7">
        <f>Sheet4!BL34/Sheet4!$CZ34</f>
        <v>1.4705882352941176E-2</v>
      </c>
      <c r="BM34" s="7">
        <f>Sheet4!BM34/Sheet4!$CZ34</f>
        <v>1.4705882352941176E-2</v>
      </c>
      <c r="BN34" s="7">
        <f>Sheet4!BN34/Sheet4!$CZ34</f>
        <v>1.4705882352941176E-2</v>
      </c>
      <c r="BO34" s="7">
        <f>Sheet4!BO34/Sheet4!$CZ34</f>
        <v>1.4705882352941176E-2</v>
      </c>
      <c r="BP34" s="7">
        <f>Sheet4!BP34/Sheet4!$CZ34</f>
        <v>1.4705882352941176E-2</v>
      </c>
      <c r="BQ34" s="7">
        <f>Sheet4!BQ34/Sheet4!$CZ34</f>
        <v>1.4705882352941176E-2</v>
      </c>
      <c r="BR34" s="7">
        <f>Sheet4!BR34/Sheet4!$CZ34</f>
        <v>1.4705882352941176E-2</v>
      </c>
      <c r="BS34" s="7">
        <f>Sheet4!BS34/Sheet4!$CZ34</f>
        <v>1.4705882352941176E-2</v>
      </c>
      <c r="BT34" s="7">
        <f>Sheet4!BT34/Sheet4!$CZ34</f>
        <v>1.4705882352941176E-2</v>
      </c>
      <c r="BU34" s="7">
        <f>Sheet4!BU34/Sheet4!$CZ34</f>
        <v>1.4705882352941176E-2</v>
      </c>
      <c r="BV34" s="7">
        <f>Sheet4!BV34/Sheet4!$CZ34</f>
        <v>1.4705882352941176E-2</v>
      </c>
      <c r="BW34" s="7">
        <f>Sheet4!BW34/Sheet4!$CZ34</f>
        <v>1.4705882352941176E-2</v>
      </c>
      <c r="BX34" s="7">
        <f>Sheet4!BX34/Sheet4!$CZ34</f>
        <v>1.4705882352941176E-2</v>
      </c>
      <c r="BY34" s="7">
        <f>Sheet4!BY34/Sheet4!$CZ34</f>
        <v>1.4705882352941176E-2</v>
      </c>
      <c r="BZ34" s="7">
        <f>Sheet4!BZ34/Sheet4!$CZ34</f>
        <v>1.4705882352941176E-2</v>
      </c>
      <c r="CA34" s="7">
        <f>Sheet4!CA34/Sheet4!$CZ34</f>
        <v>1.4705882352941176E-2</v>
      </c>
      <c r="CB34" s="7">
        <f>Sheet4!CB34/Sheet4!$CZ34</f>
        <v>1.4705882352941176E-2</v>
      </c>
      <c r="CC34" s="7">
        <f>Sheet4!CC34/Sheet4!$CZ34</f>
        <v>1.4705882352941176E-2</v>
      </c>
      <c r="CD34" s="7">
        <f>Sheet4!CD34/Sheet4!$CZ34</f>
        <v>1.4705882352941176E-2</v>
      </c>
      <c r="CE34" s="7">
        <f>Sheet4!CE34/Sheet4!$CZ34</f>
        <v>1.4705882352941176E-2</v>
      </c>
      <c r="CF34" s="7">
        <f>Sheet4!CF34/Sheet4!$CZ34</f>
        <v>1.4705882352941176E-2</v>
      </c>
      <c r="CG34" s="7">
        <f>Sheet4!CG34/Sheet4!$CZ34</f>
        <v>1.4705882352941176E-2</v>
      </c>
      <c r="CH34" s="7">
        <f>Sheet4!CH34/Sheet4!$CZ34</f>
        <v>1.4705882352941176E-2</v>
      </c>
      <c r="CI34" s="7">
        <f>Sheet4!CI34/Sheet4!$CZ34</f>
        <v>1.4705882352941176E-2</v>
      </c>
      <c r="CJ34" s="7">
        <f>Sheet4!CJ34/Sheet4!$CZ34</f>
        <v>1.4705882352941176E-2</v>
      </c>
      <c r="CK34" s="7">
        <f>Sheet4!CK34/Sheet4!$CZ34</f>
        <v>1.4705882352941176E-2</v>
      </c>
      <c r="CL34" s="7">
        <f>Sheet4!CL34/Sheet4!$CZ34</f>
        <v>1.4705882352941176E-2</v>
      </c>
      <c r="CM34" s="7">
        <f>Sheet4!CM34/Sheet4!$CZ34</f>
        <v>1.4705882352941176E-2</v>
      </c>
      <c r="CN34" s="7">
        <f>Sheet4!CN34/Sheet4!$CZ34</f>
        <v>1.4705882352941176E-2</v>
      </c>
      <c r="CO34" s="7">
        <f>Sheet4!CO34/Sheet4!$CZ34</f>
        <v>1.4705882352941176E-2</v>
      </c>
      <c r="CP34" s="7">
        <f>Sheet4!CP34/Sheet4!$CZ34</f>
        <v>1.4705882352941176E-2</v>
      </c>
      <c r="CQ34" s="7">
        <f>Sheet4!CQ34/Sheet4!$CZ34</f>
        <v>1.4705882352941176E-2</v>
      </c>
      <c r="CR34" s="7">
        <f>Sheet4!CR34/Sheet4!$CZ34</f>
        <v>1.4705882352941176E-2</v>
      </c>
      <c r="CS34" s="7">
        <f>Sheet4!CS34/Sheet4!$CZ34</f>
        <v>1.4705882352941176E-2</v>
      </c>
      <c r="CT34" s="7">
        <f>Sheet4!CT34/Sheet4!$CZ34</f>
        <v>1.4705882352941176E-2</v>
      </c>
      <c r="CU34" s="7">
        <f>Sheet4!CU34/Sheet4!$CZ34</f>
        <v>1.4705882352941176E-2</v>
      </c>
      <c r="CV34" s="7">
        <f>Sheet4!CV34/Sheet4!$CZ34</f>
        <v>1.4705882352941176E-2</v>
      </c>
      <c r="CW34" s="7">
        <f>Sheet4!CW34/Sheet4!$CZ34</f>
        <v>1.4705882352941176E-2</v>
      </c>
      <c r="CX34" s="7">
        <f>Sheet4!CX34/Sheet4!$CZ34</f>
        <v>1.4705882352941176E-2</v>
      </c>
      <c r="CZ34" s="6">
        <f t="shared" si="5"/>
        <v>0.99999999999999822</v>
      </c>
      <c r="DA34" s="10">
        <f t="shared" si="6"/>
        <v>1.4705882352941176E-2</v>
      </c>
      <c r="DB34" s="10">
        <f t="shared" si="19"/>
        <v>1.8043203302584597E-57</v>
      </c>
      <c r="DC34">
        <f t="shared" ca="1" si="7"/>
        <v>3</v>
      </c>
      <c r="DD34">
        <f t="shared" ca="1" si="8"/>
        <v>4.4117647058823525E-2</v>
      </c>
      <c r="DF34">
        <f t="shared" ca="1" si="20"/>
        <v>99</v>
      </c>
      <c r="DG34" t="str">
        <f ca="1">IF(DF34&gt;=100,COUNT($DF$3:DF34),"")</f>
        <v/>
      </c>
      <c r="DH34" s="17">
        <f ca="1">IF(ISERROR(VLOOKUP((DC34+DH33),Sheet7!L:M,2,FALSE)),(DF34),VLOOKUP((DC34+DH33),Sheet7!L:M,2,FALSE))</f>
        <v>99</v>
      </c>
      <c r="DI34" t="str">
        <f ca="1">IF(DH34&gt;=100,COUNT($DH$3:DH34),"")</f>
        <v/>
      </c>
      <c r="DM34">
        <v>33</v>
      </c>
      <c r="DN34">
        <v>86.1494</v>
      </c>
      <c r="DO34">
        <v>28.2773</v>
      </c>
      <c r="DP34">
        <v>78.918400000000005</v>
      </c>
      <c r="DQ34">
        <v>5.0526200000000001</v>
      </c>
      <c r="DR34">
        <v>66.716300000000004</v>
      </c>
      <c r="DV34">
        <f t="shared" si="21"/>
        <v>6</v>
      </c>
      <c r="DW34">
        <f t="shared" si="9"/>
        <v>2</v>
      </c>
      <c r="DX34">
        <f t="shared" si="10"/>
        <v>5</v>
      </c>
      <c r="DY34">
        <f t="shared" si="11"/>
        <v>1</v>
      </c>
      <c r="DZ34">
        <f t="shared" si="12"/>
        <v>5</v>
      </c>
      <c r="ED34" s="18">
        <f t="shared" si="22"/>
        <v>130</v>
      </c>
      <c r="EE34" s="18">
        <f>IF(ED34&gt;=100,COUNT($ED$2:ED34),"")</f>
        <v>33</v>
      </c>
      <c r="EG34" s="18">
        <f t="shared" si="13"/>
        <v>119</v>
      </c>
      <c r="EH34" s="18">
        <f>IF(EG34&gt;=100,COUNT($EG$2:EG34),"")</f>
        <v>33</v>
      </c>
      <c r="EJ34" s="18">
        <f t="shared" si="14"/>
        <v>107</v>
      </c>
      <c r="EK34" s="18">
        <f>IF(EJ34&gt;=100,COUNT($EJ$2:EJ34),"")</f>
        <v>33</v>
      </c>
      <c r="EM34" s="18">
        <f t="shared" si="15"/>
        <v>116</v>
      </c>
      <c r="EN34" s="18">
        <f>IF(EM34&gt;=100,COUNT($EM$2:EM34),"")</f>
        <v>33</v>
      </c>
      <c r="EP34" s="18">
        <f t="shared" si="16"/>
        <v>113</v>
      </c>
      <c r="EQ34" s="18">
        <f>IF(EP34&gt;=100,COUNT($EP$2:EP34),"")</f>
        <v>33</v>
      </c>
      <c r="EW34" s="17">
        <f>IF(ISERROR(VLOOKUP(EW33+DV34,Sheet7!L:M,2,FALSE)),ED34,VLOOKUP(EW33+DV34,Sheet7!L:M,2,FALSE))</f>
        <v>130</v>
      </c>
      <c r="EX34" s="17">
        <f>IF(EW34&gt;=100,COUNT($EW$2:EW34),"")</f>
        <v>33</v>
      </c>
      <c r="EZ34" s="17">
        <f>IF(ISERROR(VLOOKUP(EZ33+DW34,Sheet7!L:M,2,FALSE)),EG34,VLOOKUP(EZ33+DW34,Sheet7!L:M,2,FALSE))</f>
        <v>119</v>
      </c>
      <c r="FA34" s="17">
        <f>IF(EZ34&gt;=100,COUNT($EZ$2:EZ34),"")</f>
        <v>33</v>
      </c>
      <c r="FC34" s="17">
        <f>IF(ISERROR(VLOOKUP(FC33+DX34,Sheet7!L:M,2,FALSE)),EJ34,VLOOKUP(FC33+DX34,Sheet7!L:M,2,FALSE))</f>
        <v>107</v>
      </c>
      <c r="FD34" s="17">
        <f>IF(FC34&gt;=100,COUNT($FC$2:FC34),"")</f>
        <v>33</v>
      </c>
      <c r="FF34">
        <f t="shared" si="17"/>
        <v>0</v>
      </c>
      <c r="FG34" t="str">
        <f>IF(FF34&gt;=100,COUNT($EM$2:FF34),"")</f>
        <v/>
      </c>
      <c r="FI34">
        <f t="shared" si="18"/>
        <v>0</v>
      </c>
      <c r="FJ34" t="str">
        <f>IF(FI34&gt;=100,COUNT($EP$2:FI34),"")</f>
        <v/>
      </c>
    </row>
    <row r="35" spans="1:166" x14ac:dyDescent="0.25">
      <c r="A35">
        <v>34</v>
      </c>
      <c r="B35" s="6">
        <f>Sheet4!B35/Sheet4!$CZ35</f>
        <v>0</v>
      </c>
      <c r="C35" s="6">
        <f>Sheet4!C35/Sheet4!$CZ35</f>
        <v>0</v>
      </c>
      <c r="D35" s="6">
        <f>Sheet4!D35/Sheet4!$CZ35</f>
        <v>0</v>
      </c>
      <c r="E35" s="6">
        <f>Sheet4!E35/Sheet4!$CZ35</f>
        <v>0</v>
      </c>
      <c r="F35" s="6">
        <f>Sheet4!F35/Sheet4!$CZ35</f>
        <v>0</v>
      </c>
      <c r="G35" s="6">
        <f>Sheet4!G35/Sheet4!$CZ35</f>
        <v>0</v>
      </c>
      <c r="H35" s="6">
        <f>Sheet4!H35/Sheet4!$CZ35</f>
        <v>0</v>
      </c>
      <c r="I35" s="6">
        <f>Sheet4!I35/Sheet4!$CZ35</f>
        <v>0</v>
      </c>
      <c r="J35" s="6">
        <f>Sheet4!J35/Sheet4!$CZ35</f>
        <v>0</v>
      </c>
      <c r="K35" s="6">
        <f>Sheet4!K35/Sheet4!$CZ35</f>
        <v>0</v>
      </c>
      <c r="L35" s="6">
        <f>Sheet4!L35/Sheet4!$CZ35</f>
        <v>0</v>
      </c>
      <c r="M35" s="6">
        <f>Sheet4!M35/Sheet4!$CZ35</f>
        <v>0</v>
      </c>
      <c r="N35" s="6">
        <f>Sheet4!N35/Sheet4!$CZ35</f>
        <v>0</v>
      </c>
      <c r="O35" s="6">
        <f>Sheet4!O35/Sheet4!$CZ35</f>
        <v>0</v>
      </c>
      <c r="P35" s="6">
        <f>Sheet4!P35/Sheet4!$CZ35</f>
        <v>0</v>
      </c>
      <c r="Q35" s="6">
        <f>Sheet4!Q35/Sheet4!$CZ35</f>
        <v>0</v>
      </c>
      <c r="R35" s="6">
        <f>Sheet4!R35/Sheet4!$CZ35</f>
        <v>0</v>
      </c>
      <c r="S35" s="6">
        <f>Sheet4!S35/Sheet4!$CZ35</f>
        <v>0</v>
      </c>
      <c r="T35" s="6">
        <f>Sheet4!T35/Sheet4!$CZ35</f>
        <v>0</v>
      </c>
      <c r="U35" s="6">
        <f>Sheet4!U35/Sheet4!$CZ35</f>
        <v>0</v>
      </c>
      <c r="V35" s="6">
        <f>Sheet4!V35/Sheet4!$CZ35</f>
        <v>0</v>
      </c>
      <c r="W35" s="6">
        <f>Sheet4!W35/Sheet4!$CZ35</f>
        <v>0</v>
      </c>
      <c r="X35" s="6">
        <f>Sheet4!X35/Sheet4!$CZ35</f>
        <v>0</v>
      </c>
      <c r="Y35" s="6">
        <f>Sheet4!Y35/Sheet4!$CZ35</f>
        <v>0</v>
      </c>
      <c r="Z35" s="6">
        <f>Sheet4!Z35/Sheet4!$CZ35</f>
        <v>0</v>
      </c>
      <c r="AA35" s="6">
        <f>Sheet4!AA35/Sheet4!$CZ35</f>
        <v>0</v>
      </c>
      <c r="AB35" s="6">
        <f>Sheet4!AB35/Sheet4!$CZ35</f>
        <v>0</v>
      </c>
      <c r="AC35" s="6">
        <f>Sheet4!AC35/Sheet4!$CZ35</f>
        <v>0</v>
      </c>
      <c r="AD35" s="6">
        <f>Sheet4!AD35/Sheet4!$CZ35</f>
        <v>0</v>
      </c>
      <c r="AE35" s="6">
        <f>Sheet4!AE35/Sheet4!$CZ35</f>
        <v>0</v>
      </c>
      <c r="AF35" s="6">
        <f>Sheet4!AF35/Sheet4!$CZ35</f>
        <v>0</v>
      </c>
      <c r="AG35" s="6">
        <f>Sheet4!AG35/Sheet4!$CZ35</f>
        <v>0</v>
      </c>
      <c r="AH35" s="6">
        <f>Sheet4!AH35/Sheet4!$CZ35</f>
        <v>0</v>
      </c>
      <c r="AI35" s="6">
        <f>Sheet4!AI35/Sheet4!$CZ35</f>
        <v>0</v>
      </c>
      <c r="AJ35" s="7">
        <f>Sheet4!AJ35/Sheet4!$CZ35</f>
        <v>1.4925373134328358E-2</v>
      </c>
      <c r="AK35" s="7">
        <f>Sheet4!AK35/Sheet4!$CZ35</f>
        <v>1.4925373134328358E-2</v>
      </c>
      <c r="AL35" s="7">
        <f>Sheet4!AL35/Sheet4!$CZ35</f>
        <v>1.4925373134328358E-2</v>
      </c>
      <c r="AM35" s="7">
        <f>Sheet4!AM35/Sheet4!$CZ35</f>
        <v>1.4925373134328358E-2</v>
      </c>
      <c r="AN35" s="7">
        <f>Sheet4!AN35/Sheet4!$CZ35</f>
        <v>1.4925373134328358E-2</v>
      </c>
      <c r="AO35" s="7">
        <f>Sheet4!AO35/Sheet4!$CZ35</f>
        <v>1.4925373134328358E-2</v>
      </c>
      <c r="AP35" s="7">
        <f>Sheet4!AP35/Sheet4!$CZ35</f>
        <v>1.4925373134328358E-2</v>
      </c>
      <c r="AQ35" s="7">
        <f>Sheet4!AQ35/Sheet4!$CZ35</f>
        <v>1.4925373134328358E-2</v>
      </c>
      <c r="AR35" s="7">
        <f>Sheet4!AR35/Sheet4!$CZ35</f>
        <v>1.4925373134328358E-2</v>
      </c>
      <c r="AS35" s="7">
        <f>Sheet4!AS35/Sheet4!$CZ35</f>
        <v>1.4925373134328358E-2</v>
      </c>
      <c r="AT35" s="7">
        <f>Sheet4!AT35/Sheet4!$CZ35</f>
        <v>1.4925373134328358E-2</v>
      </c>
      <c r="AU35" s="7">
        <f>Sheet4!AU35/Sheet4!$CZ35</f>
        <v>1.4925373134328358E-2</v>
      </c>
      <c r="AV35" s="7">
        <f>Sheet4!AV35/Sheet4!$CZ35</f>
        <v>1.4925373134328358E-2</v>
      </c>
      <c r="AW35" s="7">
        <f>Sheet4!AW35/Sheet4!$CZ35</f>
        <v>1.4925373134328358E-2</v>
      </c>
      <c r="AX35" s="7">
        <f>Sheet4!AX35/Sheet4!$CZ35</f>
        <v>1.4925373134328358E-2</v>
      </c>
      <c r="AY35" s="7">
        <f>Sheet4!AY35/Sheet4!$CZ35</f>
        <v>1.4925373134328358E-2</v>
      </c>
      <c r="AZ35" s="7">
        <f>Sheet4!AZ35/Sheet4!$CZ35</f>
        <v>1.4925373134328358E-2</v>
      </c>
      <c r="BA35" s="7">
        <f>Sheet4!BA35/Sheet4!$CZ35</f>
        <v>1.4925373134328358E-2</v>
      </c>
      <c r="BB35" s="7">
        <f>Sheet4!BB35/Sheet4!$CZ35</f>
        <v>1.4925373134328358E-2</v>
      </c>
      <c r="BC35" s="7">
        <f>Sheet4!BC35/Sheet4!$CZ35</f>
        <v>1.4925373134328358E-2</v>
      </c>
      <c r="BD35" s="7">
        <f>Sheet4!BD35/Sheet4!$CZ35</f>
        <v>1.4925373134328358E-2</v>
      </c>
      <c r="BE35" s="7">
        <f>Sheet4!BE35/Sheet4!$CZ35</f>
        <v>1.4925373134328358E-2</v>
      </c>
      <c r="BF35" s="7">
        <f>Sheet4!BF35/Sheet4!$CZ35</f>
        <v>1.4925373134328358E-2</v>
      </c>
      <c r="BG35" s="7">
        <f>Sheet4!BG35/Sheet4!$CZ35</f>
        <v>1.4925373134328358E-2</v>
      </c>
      <c r="BH35" s="7">
        <f>Sheet4!BH35/Sheet4!$CZ35</f>
        <v>1.4925373134328358E-2</v>
      </c>
      <c r="BI35" s="7">
        <f>Sheet4!BI35/Sheet4!$CZ35</f>
        <v>1.4925373134328358E-2</v>
      </c>
      <c r="BJ35" s="7">
        <f>Sheet4!BJ35/Sheet4!$CZ35</f>
        <v>1.4925373134328358E-2</v>
      </c>
      <c r="BK35" s="7">
        <f>Sheet4!BK35/Sheet4!$CZ35</f>
        <v>1.4925373134328358E-2</v>
      </c>
      <c r="BL35" s="7">
        <f>Sheet4!BL35/Sheet4!$CZ35</f>
        <v>1.4925373134328358E-2</v>
      </c>
      <c r="BM35" s="7">
        <f>Sheet4!BM35/Sheet4!$CZ35</f>
        <v>1.4925373134328358E-2</v>
      </c>
      <c r="BN35" s="7">
        <f>Sheet4!BN35/Sheet4!$CZ35</f>
        <v>1.4925373134328358E-2</v>
      </c>
      <c r="BO35" s="7">
        <f>Sheet4!BO35/Sheet4!$CZ35</f>
        <v>1.4925373134328358E-2</v>
      </c>
      <c r="BP35" s="7">
        <f>Sheet4!BP35/Sheet4!$CZ35</f>
        <v>1.4925373134328358E-2</v>
      </c>
      <c r="BQ35" s="7">
        <f>Sheet4!BQ35/Sheet4!$CZ35</f>
        <v>1.4925373134328358E-2</v>
      </c>
      <c r="BR35" s="7">
        <f>Sheet4!BR35/Sheet4!$CZ35</f>
        <v>1.4925373134328358E-2</v>
      </c>
      <c r="BS35" s="7">
        <f>Sheet4!BS35/Sheet4!$CZ35</f>
        <v>1.4925373134328358E-2</v>
      </c>
      <c r="BT35" s="7">
        <f>Sheet4!BT35/Sheet4!$CZ35</f>
        <v>1.4925373134328358E-2</v>
      </c>
      <c r="BU35" s="7">
        <f>Sheet4!BU35/Sheet4!$CZ35</f>
        <v>1.4925373134328358E-2</v>
      </c>
      <c r="BV35" s="7">
        <f>Sheet4!BV35/Sheet4!$CZ35</f>
        <v>1.4925373134328358E-2</v>
      </c>
      <c r="BW35" s="7">
        <f>Sheet4!BW35/Sheet4!$CZ35</f>
        <v>1.4925373134328358E-2</v>
      </c>
      <c r="BX35" s="7">
        <f>Sheet4!BX35/Sheet4!$CZ35</f>
        <v>1.4925373134328358E-2</v>
      </c>
      <c r="BY35" s="7">
        <f>Sheet4!BY35/Sheet4!$CZ35</f>
        <v>1.4925373134328358E-2</v>
      </c>
      <c r="BZ35" s="7">
        <f>Sheet4!BZ35/Sheet4!$CZ35</f>
        <v>1.4925373134328358E-2</v>
      </c>
      <c r="CA35" s="7">
        <f>Sheet4!CA35/Sheet4!$CZ35</f>
        <v>1.4925373134328358E-2</v>
      </c>
      <c r="CB35" s="7">
        <f>Sheet4!CB35/Sheet4!$CZ35</f>
        <v>1.4925373134328358E-2</v>
      </c>
      <c r="CC35" s="7">
        <f>Sheet4!CC35/Sheet4!$CZ35</f>
        <v>1.4925373134328358E-2</v>
      </c>
      <c r="CD35" s="7">
        <f>Sheet4!CD35/Sheet4!$CZ35</f>
        <v>1.4925373134328358E-2</v>
      </c>
      <c r="CE35" s="7">
        <f>Sheet4!CE35/Sheet4!$CZ35</f>
        <v>1.4925373134328358E-2</v>
      </c>
      <c r="CF35" s="7">
        <f>Sheet4!CF35/Sheet4!$CZ35</f>
        <v>1.4925373134328358E-2</v>
      </c>
      <c r="CG35" s="7">
        <f>Sheet4!CG35/Sheet4!$CZ35</f>
        <v>1.4925373134328358E-2</v>
      </c>
      <c r="CH35" s="7">
        <f>Sheet4!CH35/Sheet4!$CZ35</f>
        <v>1.4925373134328358E-2</v>
      </c>
      <c r="CI35" s="7">
        <f>Sheet4!CI35/Sheet4!$CZ35</f>
        <v>1.4925373134328358E-2</v>
      </c>
      <c r="CJ35" s="7">
        <f>Sheet4!CJ35/Sheet4!$CZ35</f>
        <v>1.4925373134328358E-2</v>
      </c>
      <c r="CK35" s="7">
        <f>Sheet4!CK35/Sheet4!$CZ35</f>
        <v>1.4925373134328358E-2</v>
      </c>
      <c r="CL35" s="7">
        <f>Sheet4!CL35/Sheet4!$CZ35</f>
        <v>1.4925373134328358E-2</v>
      </c>
      <c r="CM35" s="7">
        <f>Sheet4!CM35/Sheet4!$CZ35</f>
        <v>1.4925373134328358E-2</v>
      </c>
      <c r="CN35" s="7">
        <f>Sheet4!CN35/Sheet4!$CZ35</f>
        <v>1.4925373134328358E-2</v>
      </c>
      <c r="CO35" s="7">
        <f>Sheet4!CO35/Sheet4!$CZ35</f>
        <v>1.4925373134328358E-2</v>
      </c>
      <c r="CP35" s="7">
        <f>Sheet4!CP35/Sheet4!$CZ35</f>
        <v>1.4925373134328358E-2</v>
      </c>
      <c r="CQ35" s="7">
        <f>Sheet4!CQ35/Sheet4!$CZ35</f>
        <v>1.4925373134328358E-2</v>
      </c>
      <c r="CR35" s="7">
        <f>Sheet4!CR35/Sheet4!$CZ35</f>
        <v>1.4925373134328358E-2</v>
      </c>
      <c r="CS35" s="7">
        <f>Sheet4!CS35/Sheet4!$CZ35</f>
        <v>1.4925373134328358E-2</v>
      </c>
      <c r="CT35" s="7">
        <f>Sheet4!CT35/Sheet4!$CZ35</f>
        <v>1.4925373134328358E-2</v>
      </c>
      <c r="CU35" s="7">
        <f>Sheet4!CU35/Sheet4!$CZ35</f>
        <v>1.4925373134328358E-2</v>
      </c>
      <c r="CV35" s="7">
        <f>Sheet4!CV35/Sheet4!$CZ35</f>
        <v>1.4925373134328358E-2</v>
      </c>
      <c r="CW35" s="7">
        <f>Sheet4!CW35/Sheet4!$CZ35</f>
        <v>1.4925373134328358E-2</v>
      </c>
      <c r="CX35" s="7">
        <f>Sheet4!CX35/Sheet4!$CZ35</f>
        <v>1.4925373134328358E-2</v>
      </c>
      <c r="CZ35" s="6">
        <f t="shared" si="5"/>
        <v>1.0000000000000011</v>
      </c>
      <c r="DA35" s="10">
        <f t="shared" si="6"/>
        <v>1.4925373134328358E-2</v>
      </c>
      <c r="DB35" s="10">
        <f t="shared" si="19"/>
        <v>2.6930154182962086E-59</v>
      </c>
      <c r="DC35">
        <f t="shared" ca="1" si="7"/>
        <v>2</v>
      </c>
      <c r="DD35">
        <f t="shared" ca="1" si="8"/>
        <v>2.9850746268656716E-2</v>
      </c>
      <c r="DF35">
        <f t="shared" ca="1" si="20"/>
        <v>101</v>
      </c>
      <c r="DG35">
        <f ca="1">IF(DF35&gt;=100,COUNT($DF$3:DF35),"")</f>
        <v>33</v>
      </c>
      <c r="DH35" s="17">
        <f ca="1">IF(ISERROR(VLOOKUP((DC35+DH34),Sheet7!L:M,2,FALSE)),(DF35),VLOOKUP((DC35+DH34),Sheet7!L:M,2,FALSE))</f>
        <v>101</v>
      </c>
      <c r="DI35">
        <f ca="1">IF(DH35&gt;=100,COUNT($DH$3:DH35),"")</f>
        <v>33</v>
      </c>
      <c r="DM35">
        <v>34</v>
      </c>
      <c r="DN35">
        <v>35.317</v>
      </c>
      <c r="DO35">
        <v>63.638100000000001</v>
      </c>
      <c r="DP35">
        <v>1.76309</v>
      </c>
      <c r="DQ35">
        <v>61.735199999999999</v>
      </c>
      <c r="DR35">
        <v>62.859000000000002</v>
      </c>
      <c r="DV35">
        <f t="shared" si="21"/>
        <v>3</v>
      </c>
      <c r="DW35">
        <f t="shared" si="9"/>
        <v>4</v>
      </c>
      <c r="DX35">
        <f t="shared" si="10"/>
        <v>1</v>
      </c>
      <c r="DY35">
        <f t="shared" si="11"/>
        <v>4</v>
      </c>
      <c r="DZ35">
        <f t="shared" si="12"/>
        <v>4</v>
      </c>
      <c r="ED35" s="18">
        <f t="shared" si="22"/>
        <v>133</v>
      </c>
      <c r="EE35" s="18">
        <f>IF(ED35&gt;=100,COUNT($ED$2:ED35),"")</f>
        <v>34</v>
      </c>
      <c r="EG35" s="18">
        <f t="shared" si="13"/>
        <v>123</v>
      </c>
      <c r="EH35" s="18">
        <f>IF(EG35&gt;=100,COUNT($EG$2:EG35),"")</f>
        <v>34</v>
      </c>
      <c r="EJ35" s="18">
        <f t="shared" si="14"/>
        <v>108</v>
      </c>
      <c r="EK35" s="18">
        <f>IF(EJ35&gt;=100,COUNT($EJ$2:EJ35),"")</f>
        <v>34</v>
      </c>
      <c r="EM35" s="18">
        <f t="shared" si="15"/>
        <v>120</v>
      </c>
      <c r="EN35" s="18">
        <f>IF(EM35&gt;=100,COUNT($EM$2:EM35),"")</f>
        <v>34</v>
      </c>
      <c r="EP35" s="18">
        <f t="shared" si="16"/>
        <v>117</v>
      </c>
      <c r="EQ35" s="18">
        <f>IF(EP35&gt;=100,COUNT($EP$2:EP35),"")</f>
        <v>34</v>
      </c>
      <c r="EW35" s="17">
        <f>IF(ISERROR(VLOOKUP(EW34+DV35,Sheet7!L:M,2,FALSE)),ED35,VLOOKUP(EW34+DV35,Sheet7!L:M,2,FALSE))</f>
        <v>133</v>
      </c>
      <c r="EX35" s="17">
        <f>IF(EW35&gt;=100,COUNT($EW$2:EW35),"")</f>
        <v>34</v>
      </c>
      <c r="EZ35" s="17">
        <f>IF(ISERROR(VLOOKUP(EZ34+DW35,Sheet7!L:M,2,FALSE)),EG35,VLOOKUP(EZ34+DW35,Sheet7!L:M,2,FALSE))</f>
        <v>123</v>
      </c>
      <c r="FA35" s="17">
        <f>IF(EZ35&gt;=100,COUNT($EZ$2:EZ35),"")</f>
        <v>34</v>
      </c>
      <c r="FC35" s="17">
        <f>IF(ISERROR(VLOOKUP(FC34+DX35,Sheet7!L:M,2,FALSE)),EJ35,VLOOKUP(FC34+DX35,Sheet7!L:M,2,FALSE))</f>
        <v>108</v>
      </c>
      <c r="FD35" s="17">
        <f>IF(FC35&gt;=100,COUNT($FC$2:FC35),"")</f>
        <v>34</v>
      </c>
      <c r="FF35">
        <f t="shared" si="17"/>
        <v>0</v>
      </c>
      <c r="FG35" t="str">
        <f>IF(FF35&gt;=100,COUNT($EM$2:FF35),"")</f>
        <v/>
      </c>
      <c r="FI35">
        <f t="shared" si="18"/>
        <v>0</v>
      </c>
      <c r="FJ35" t="str">
        <f>IF(FI35&gt;=100,COUNT($EP$2:FI35),"")</f>
        <v/>
      </c>
    </row>
    <row r="36" spans="1:166" x14ac:dyDescent="0.25">
      <c r="A36">
        <v>35</v>
      </c>
      <c r="B36" s="6">
        <f>Sheet4!B36/Sheet4!$CZ36</f>
        <v>0</v>
      </c>
      <c r="C36" s="6">
        <f>Sheet4!C36/Sheet4!$CZ36</f>
        <v>0</v>
      </c>
      <c r="D36" s="6">
        <f>Sheet4!D36/Sheet4!$CZ36</f>
        <v>0</v>
      </c>
      <c r="E36" s="6">
        <f>Sheet4!E36/Sheet4!$CZ36</f>
        <v>0</v>
      </c>
      <c r="F36" s="6">
        <f>Sheet4!F36/Sheet4!$CZ36</f>
        <v>0</v>
      </c>
      <c r="G36" s="6">
        <f>Sheet4!G36/Sheet4!$CZ36</f>
        <v>0</v>
      </c>
      <c r="H36" s="6">
        <f>Sheet4!H36/Sheet4!$CZ36</f>
        <v>0</v>
      </c>
      <c r="I36" s="6">
        <f>Sheet4!I36/Sheet4!$CZ36</f>
        <v>0</v>
      </c>
      <c r="J36" s="6">
        <f>Sheet4!J36/Sheet4!$CZ36</f>
        <v>0</v>
      </c>
      <c r="K36" s="6">
        <f>Sheet4!K36/Sheet4!$CZ36</f>
        <v>0</v>
      </c>
      <c r="L36" s="6">
        <f>Sheet4!L36/Sheet4!$CZ36</f>
        <v>0</v>
      </c>
      <c r="M36" s="6">
        <f>Sheet4!M36/Sheet4!$CZ36</f>
        <v>0</v>
      </c>
      <c r="N36" s="6">
        <f>Sheet4!N36/Sheet4!$CZ36</f>
        <v>0</v>
      </c>
      <c r="O36" s="6">
        <f>Sheet4!O36/Sheet4!$CZ36</f>
        <v>0</v>
      </c>
      <c r="P36" s="6">
        <f>Sheet4!P36/Sheet4!$CZ36</f>
        <v>0</v>
      </c>
      <c r="Q36" s="6">
        <f>Sheet4!Q36/Sheet4!$CZ36</f>
        <v>0</v>
      </c>
      <c r="R36" s="6">
        <f>Sheet4!R36/Sheet4!$CZ36</f>
        <v>0</v>
      </c>
      <c r="S36" s="6">
        <f>Sheet4!S36/Sheet4!$CZ36</f>
        <v>0</v>
      </c>
      <c r="T36" s="6">
        <f>Sheet4!T36/Sheet4!$CZ36</f>
        <v>0</v>
      </c>
      <c r="U36" s="6">
        <f>Sheet4!U36/Sheet4!$CZ36</f>
        <v>0</v>
      </c>
      <c r="V36" s="6">
        <f>Sheet4!V36/Sheet4!$CZ36</f>
        <v>0</v>
      </c>
      <c r="W36" s="6">
        <f>Sheet4!W36/Sheet4!$CZ36</f>
        <v>0</v>
      </c>
      <c r="X36" s="6">
        <f>Sheet4!X36/Sheet4!$CZ36</f>
        <v>0</v>
      </c>
      <c r="Y36" s="6">
        <f>Sheet4!Y36/Sheet4!$CZ36</f>
        <v>0</v>
      </c>
      <c r="Z36" s="6">
        <f>Sheet4!Z36/Sheet4!$CZ36</f>
        <v>0</v>
      </c>
      <c r="AA36" s="6">
        <f>Sheet4!AA36/Sheet4!$CZ36</f>
        <v>0</v>
      </c>
      <c r="AB36" s="6">
        <f>Sheet4!AB36/Sheet4!$CZ36</f>
        <v>0</v>
      </c>
      <c r="AC36" s="6">
        <f>Sheet4!AC36/Sheet4!$CZ36</f>
        <v>0</v>
      </c>
      <c r="AD36" s="6">
        <f>Sheet4!AD36/Sheet4!$CZ36</f>
        <v>0</v>
      </c>
      <c r="AE36" s="6">
        <f>Sheet4!AE36/Sheet4!$CZ36</f>
        <v>0</v>
      </c>
      <c r="AF36" s="6">
        <f>Sheet4!AF36/Sheet4!$CZ36</f>
        <v>0</v>
      </c>
      <c r="AG36" s="6">
        <f>Sheet4!AG36/Sheet4!$CZ36</f>
        <v>0</v>
      </c>
      <c r="AH36" s="6">
        <f>Sheet4!AH36/Sheet4!$CZ36</f>
        <v>0</v>
      </c>
      <c r="AI36" s="6">
        <f>Sheet4!AI36/Sheet4!$CZ36</f>
        <v>0</v>
      </c>
      <c r="AJ36" s="6">
        <f>Sheet4!AJ36/Sheet4!$CZ36</f>
        <v>0</v>
      </c>
      <c r="AK36" s="7">
        <f>Sheet4!AK36/Sheet4!$CZ36</f>
        <v>1.5151515151515152E-2</v>
      </c>
      <c r="AL36" s="7">
        <f>Sheet4!AL36/Sheet4!$CZ36</f>
        <v>1.5151515151515152E-2</v>
      </c>
      <c r="AM36" s="7">
        <f>Sheet4!AM36/Sheet4!$CZ36</f>
        <v>1.5151515151515152E-2</v>
      </c>
      <c r="AN36" s="7">
        <f>Sheet4!AN36/Sheet4!$CZ36</f>
        <v>1.5151515151515152E-2</v>
      </c>
      <c r="AO36" s="7">
        <f>Sheet4!AO36/Sheet4!$CZ36</f>
        <v>1.5151515151515152E-2</v>
      </c>
      <c r="AP36" s="7">
        <f>Sheet4!AP36/Sheet4!$CZ36</f>
        <v>1.5151515151515152E-2</v>
      </c>
      <c r="AQ36" s="7">
        <f>Sheet4!AQ36/Sheet4!$CZ36</f>
        <v>1.5151515151515152E-2</v>
      </c>
      <c r="AR36" s="7">
        <f>Sheet4!AR36/Sheet4!$CZ36</f>
        <v>1.5151515151515152E-2</v>
      </c>
      <c r="AS36" s="7">
        <f>Sheet4!AS36/Sheet4!$CZ36</f>
        <v>1.5151515151515152E-2</v>
      </c>
      <c r="AT36" s="7">
        <f>Sheet4!AT36/Sheet4!$CZ36</f>
        <v>1.5151515151515152E-2</v>
      </c>
      <c r="AU36" s="7">
        <f>Sheet4!AU36/Sheet4!$CZ36</f>
        <v>1.5151515151515152E-2</v>
      </c>
      <c r="AV36" s="7">
        <f>Sheet4!AV36/Sheet4!$CZ36</f>
        <v>1.5151515151515152E-2</v>
      </c>
      <c r="AW36" s="7">
        <f>Sheet4!AW36/Sheet4!$CZ36</f>
        <v>1.5151515151515152E-2</v>
      </c>
      <c r="AX36" s="7">
        <f>Sheet4!AX36/Sheet4!$CZ36</f>
        <v>1.5151515151515152E-2</v>
      </c>
      <c r="AY36" s="7">
        <f>Sheet4!AY36/Sheet4!$CZ36</f>
        <v>1.5151515151515152E-2</v>
      </c>
      <c r="AZ36" s="7">
        <f>Sheet4!AZ36/Sheet4!$CZ36</f>
        <v>1.5151515151515152E-2</v>
      </c>
      <c r="BA36" s="7">
        <f>Sheet4!BA36/Sheet4!$CZ36</f>
        <v>1.5151515151515152E-2</v>
      </c>
      <c r="BB36" s="7">
        <f>Sheet4!BB36/Sheet4!$CZ36</f>
        <v>1.5151515151515152E-2</v>
      </c>
      <c r="BC36" s="7">
        <f>Sheet4!BC36/Sheet4!$CZ36</f>
        <v>1.5151515151515152E-2</v>
      </c>
      <c r="BD36" s="7">
        <f>Sheet4!BD36/Sheet4!$CZ36</f>
        <v>1.5151515151515152E-2</v>
      </c>
      <c r="BE36" s="7">
        <f>Sheet4!BE36/Sheet4!$CZ36</f>
        <v>1.5151515151515152E-2</v>
      </c>
      <c r="BF36" s="7">
        <f>Sheet4!BF36/Sheet4!$CZ36</f>
        <v>1.5151515151515152E-2</v>
      </c>
      <c r="BG36" s="7">
        <f>Sheet4!BG36/Sheet4!$CZ36</f>
        <v>1.5151515151515152E-2</v>
      </c>
      <c r="BH36" s="7">
        <f>Sheet4!BH36/Sheet4!$CZ36</f>
        <v>1.5151515151515152E-2</v>
      </c>
      <c r="BI36" s="7">
        <f>Sheet4!BI36/Sheet4!$CZ36</f>
        <v>1.5151515151515152E-2</v>
      </c>
      <c r="BJ36" s="7">
        <f>Sheet4!BJ36/Sheet4!$CZ36</f>
        <v>1.5151515151515152E-2</v>
      </c>
      <c r="BK36" s="7">
        <f>Sheet4!BK36/Sheet4!$CZ36</f>
        <v>1.5151515151515152E-2</v>
      </c>
      <c r="BL36" s="7">
        <f>Sheet4!BL36/Sheet4!$CZ36</f>
        <v>1.5151515151515152E-2</v>
      </c>
      <c r="BM36" s="7">
        <f>Sheet4!BM36/Sheet4!$CZ36</f>
        <v>1.5151515151515152E-2</v>
      </c>
      <c r="BN36" s="7">
        <f>Sheet4!BN36/Sheet4!$CZ36</f>
        <v>1.5151515151515152E-2</v>
      </c>
      <c r="BO36" s="7">
        <f>Sheet4!BO36/Sheet4!$CZ36</f>
        <v>1.5151515151515152E-2</v>
      </c>
      <c r="BP36" s="7">
        <f>Sheet4!BP36/Sheet4!$CZ36</f>
        <v>1.5151515151515152E-2</v>
      </c>
      <c r="BQ36" s="7">
        <f>Sheet4!BQ36/Sheet4!$CZ36</f>
        <v>1.5151515151515152E-2</v>
      </c>
      <c r="BR36" s="7">
        <f>Sheet4!BR36/Sheet4!$CZ36</f>
        <v>1.5151515151515152E-2</v>
      </c>
      <c r="BS36" s="7">
        <f>Sheet4!BS36/Sheet4!$CZ36</f>
        <v>1.5151515151515152E-2</v>
      </c>
      <c r="BT36" s="7">
        <f>Sheet4!BT36/Sheet4!$CZ36</f>
        <v>1.5151515151515152E-2</v>
      </c>
      <c r="BU36" s="7">
        <f>Sheet4!BU36/Sheet4!$CZ36</f>
        <v>1.5151515151515152E-2</v>
      </c>
      <c r="BV36" s="7">
        <f>Sheet4!BV36/Sheet4!$CZ36</f>
        <v>1.5151515151515152E-2</v>
      </c>
      <c r="BW36" s="7">
        <f>Sheet4!BW36/Sheet4!$CZ36</f>
        <v>1.5151515151515152E-2</v>
      </c>
      <c r="BX36" s="7">
        <f>Sheet4!BX36/Sheet4!$CZ36</f>
        <v>1.5151515151515152E-2</v>
      </c>
      <c r="BY36" s="7">
        <f>Sheet4!BY36/Sheet4!$CZ36</f>
        <v>1.5151515151515152E-2</v>
      </c>
      <c r="BZ36" s="7">
        <f>Sheet4!BZ36/Sheet4!$CZ36</f>
        <v>1.5151515151515152E-2</v>
      </c>
      <c r="CA36" s="7">
        <f>Sheet4!CA36/Sheet4!$CZ36</f>
        <v>1.5151515151515152E-2</v>
      </c>
      <c r="CB36" s="7">
        <f>Sheet4!CB36/Sheet4!$CZ36</f>
        <v>1.5151515151515152E-2</v>
      </c>
      <c r="CC36" s="7">
        <f>Sheet4!CC36/Sheet4!$CZ36</f>
        <v>1.5151515151515152E-2</v>
      </c>
      <c r="CD36" s="7">
        <f>Sheet4!CD36/Sheet4!$CZ36</f>
        <v>1.5151515151515152E-2</v>
      </c>
      <c r="CE36" s="7">
        <f>Sheet4!CE36/Sheet4!$CZ36</f>
        <v>1.5151515151515152E-2</v>
      </c>
      <c r="CF36" s="7">
        <f>Sheet4!CF36/Sheet4!$CZ36</f>
        <v>1.5151515151515152E-2</v>
      </c>
      <c r="CG36" s="7">
        <f>Sheet4!CG36/Sheet4!$CZ36</f>
        <v>1.5151515151515152E-2</v>
      </c>
      <c r="CH36" s="7">
        <f>Sheet4!CH36/Sheet4!$CZ36</f>
        <v>1.5151515151515152E-2</v>
      </c>
      <c r="CI36" s="7">
        <f>Sheet4!CI36/Sheet4!$CZ36</f>
        <v>1.5151515151515152E-2</v>
      </c>
      <c r="CJ36" s="7">
        <f>Sheet4!CJ36/Sheet4!$CZ36</f>
        <v>1.5151515151515152E-2</v>
      </c>
      <c r="CK36" s="7">
        <f>Sheet4!CK36/Sheet4!$CZ36</f>
        <v>1.5151515151515152E-2</v>
      </c>
      <c r="CL36" s="7">
        <f>Sheet4!CL36/Sheet4!$CZ36</f>
        <v>1.5151515151515152E-2</v>
      </c>
      <c r="CM36" s="7">
        <f>Sheet4!CM36/Sheet4!$CZ36</f>
        <v>1.5151515151515152E-2</v>
      </c>
      <c r="CN36" s="7">
        <f>Sheet4!CN36/Sheet4!$CZ36</f>
        <v>1.5151515151515152E-2</v>
      </c>
      <c r="CO36" s="7">
        <f>Sheet4!CO36/Sheet4!$CZ36</f>
        <v>1.5151515151515152E-2</v>
      </c>
      <c r="CP36" s="7">
        <f>Sheet4!CP36/Sheet4!$CZ36</f>
        <v>1.5151515151515152E-2</v>
      </c>
      <c r="CQ36" s="7">
        <f>Sheet4!CQ36/Sheet4!$CZ36</f>
        <v>1.5151515151515152E-2</v>
      </c>
      <c r="CR36" s="7">
        <f>Sheet4!CR36/Sheet4!$CZ36</f>
        <v>1.5151515151515152E-2</v>
      </c>
      <c r="CS36" s="7">
        <f>Sheet4!CS36/Sheet4!$CZ36</f>
        <v>1.5151515151515152E-2</v>
      </c>
      <c r="CT36" s="7">
        <f>Sheet4!CT36/Sheet4!$CZ36</f>
        <v>1.5151515151515152E-2</v>
      </c>
      <c r="CU36" s="7">
        <f>Sheet4!CU36/Sheet4!$CZ36</f>
        <v>1.5151515151515152E-2</v>
      </c>
      <c r="CV36" s="7">
        <f>Sheet4!CV36/Sheet4!$CZ36</f>
        <v>1.5151515151515152E-2</v>
      </c>
      <c r="CW36" s="7">
        <f>Sheet4!CW36/Sheet4!$CZ36</f>
        <v>1.5151515151515152E-2</v>
      </c>
      <c r="CX36" s="7">
        <f>Sheet4!CX36/Sheet4!$CZ36</f>
        <v>1.5151515151515152E-2</v>
      </c>
      <c r="CZ36" s="6">
        <f t="shared" si="5"/>
        <v>0.99999999999999922</v>
      </c>
      <c r="DA36" s="10">
        <f t="shared" si="6"/>
        <v>1.5151515151515152E-2</v>
      </c>
      <c r="DB36" s="10">
        <f t="shared" si="19"/>
        <v>4.0803263913578917E-61</v>
      </c>
      <c r="DC36">
        <f t="shared" ca="1" si="7"/>
        <v>2</v>
      </c>
      <c r="DD36">
        <f t="shared" ca="1" si="8"/>
        <v>3.0303030303030304E-2</v>
      </c>
      <c r="DF36">
        <f t="shared" ca="1" si="20"/>
        <v>103</v>
      </c>
      <c r="DG36">
        <f ca="1">IF(DF36&gt;=100,COUNT($DF$3:DF36),"")</f>
        <v>34</v>
      </c>
      <c r="DH36" s="17">
        <f ca="1">IF(ISERROR(VLOOKUP((DC36+DH35),Sheet7!L:M,2,FALSE)),(DF36),VLOOKUP((DC36+DH35),Sheet7!L:M,2,FALSE))</f>
        <v>103</v>
      </c>
      <c r="DI36">
        <f ca="1">IF(DH36&gt;=100,COUNT($DH$3:DH36),"")</f>
        <v>34</v>
      </c>
      <c r="DM36">
        <v>35</v>
      </c>
      <c r="DN36">
        <v>11.624499999999999</v>
      </c>
      <c r="DO36">
        <v>62.805900000000001</v>
      </c>
      <c r="DP36">
        <v>38.607300000000002</v>
      </c>
      <c r="DQ36">
        <v>71.821600000000004</v>
      </c>
      <c r="DR36">
        <v>82.819100000000006</v>
      </c>
      <c r="DV36">
        <f t="shared" si="21"/>
        <v>1</v>
      </c>
      <c r="DW36">
        <f t="shared" si="9"/>
        <v>4</v>
      </c>
      <c r="DX36">
        <f t="shared" si="10"/>
        <v>3</v>
      </c>
      <c r="DY36">
        <f t="shared" si="11"/>
        <v>5</v>
      </c>
      <c r="DZ36">
        <f t="shared" si="12"/>
        <v>5</v>
      </c>
      <c r="ED36" s="18">
        <f t="shared" si="22"/>
        <v>134</v>
      </c>
      <c r="EE36" s="18">
        <f>IF(ED36&gt;=100,COUNT($ED$2:ED36),"")</f>
        <v>35</v>
      </c>
      <c r="EG36" s="18">
        <f t="shared" si="13"/>
        <v>127</v>
      </c>
      <c r="EH36" s="18">
        <f>IF(EG36&gt;=100,COUNT($EG$2:EG36),"")</f>
        <v>35</v>
      </c>
      <c r="EJ36" s="18">
        <f t="shared" si="14"/>
        <v>111</v>
      </c>
      <c r="EK36" s="18">
        <f>IF(EJ36&gt;=100,COUNT($EJ$2:EJ36),"")</f>
        <v>35</v>
      </c>
      <c r="EM36" s="18">
        <f t="shared" si="15"/>
        <v>125</v>
      </c>
      <c r="EN36" s="18">
        <f>IF(EM36&gt;=100,COUNT($EM$2:EM36),"")</f>
        <v>35</v>
      </c>
      <c r="EP36" s="18">
        <f t="shared" si="16"/>
        <v>122</v>
      </c>
      <c r="EQ36" s="18">
        <f>IF(EP36&gt;=100,COUNT($EP$2:EP36),"")</f>
        <v>35</v>
      </c>
      <c r="EW36" s="17">
        <f>IF(ISERROR(VLOOKUP(EW35+DV36,Sheet7!L:M,2,FALSE)),ED36,VLOOKUP(EW35+DV36,Sheet7!L:M,2,FALSE))</f>
        <v>134</v>
      </c>
      <c r="EX36" s="17">
        <f>IF(EW36&gt;=100,COUNT($EW$2:EW36),"")</f>
        <v>35</v>
      </c>
      <c r="EZ36" s="17">
        <f>IF(ISERROR(VLOOKUP(EZ35+DW36,Sheet7!L:M,2,FALSE)),EG36,VLOOKUP(EZ35+DW36,Sheet7!L:M,2,FALSE))</f>
        <v>127</v>
      </c>
      <c r="FA36" s="17">
        <f>IF(EZ36&gt;=100,COUNT($EZ$2:EZ36),"")</f>
        <v>35</v>
      </c>
      <c r="FC36" s="17">
        <f>IF(ISERROR(VLOOKUP(FC35+DX36,Sheet7!L:M,2,FALSE)),EJ36,VLOOKUP(FC35+DX36,Sheet7!L:M,2,FALSE))</f>
        <v>111</v>
      </c>
      <c r="FD36" s="17">
        <f>IF(FC36&gt;=100,COUNT($FC$2:FC36),"")</f>
        <v>35</v>
      </c>
      <c r="FF36">
        <f t="shared" si="17"/>
        <v>0</v>
      </c>
      <c r="FG36" t="str">
        <f>IF(FF36&gt;=100,COUNT($EM$2:FF36),"")</f>
        <v/>
      </c>
      <c r="FI36">
        <f t="shared" si="18"/>
        <v>0</v>
      </c>
      <c r="FJ36" t="str">
        <f>IF(FI36&gt;=100,COUNT($EP$2:FI36),"")</f>
        <v/>
      </c>
    </row>
    <row r="37" spans="1:166" x14ac:dyDescent="0.25">
      <c r="A37">
        <v>36</v>
      </c>
      <c r="B37" s="6">
        <f>Sheet4!B37/Sheet4!$CZ37</f>
        <v>0</v>
      </c>
      <c r="C37" s="6">
        <f>Sheet4!C37/Sheet4!$CZ37</f>
        <v>0</v>
      </c>
      <c r="D37" s="6">
        <f>Sheet4!D37/Sheet4!$CZ37</f>
        <v>0</v>
      </c>
      <c r="E37" s="6">
        <f>Sheet4!E37/Sheet4!$CZ37</f>
        <v>0</v>
      </c>
      <c r="F37" s="6">
        <f>Sheet4!F37/Sheet4!$CZ37</f>
        <v>0</v>
      </c>
      <c r="G37" s="6">
        <f>Sheet4!G37/Sheet4!$CZ37</f>
        <v>0</v>
      </c>
      <c r="H37" s="6">
        <f>Sheet4!H37/Sheet4!$CZ37</f>
        <v>0</v>
      </c>
      <c r="I37" s="6">
        <f>Sheet4!I37/Sheet4!$CZ37</f>
        <v>0</v>
      </c>
      <c r="J37" s="6">
        <f>Sheet4!J37/Sheet4!$CZ37</f>
        <v>0</v>
      </c>
      <c r="K37" s="6">
        <f>Sheet4!K37/Sheet4!$CZ37</f>
        <v>0</v>
      </c>
      <c r="L37" s="6">
        <f>Sheet4!L37/Sheet4!$CZ37</f>
        <v>0</v>
      </c>
      <c r="M37" s="6">
        <f>Sheet4!M37/Sheet4!$CZ37</f>
        <v>0</v>
      </c>
      <c r="N37" s="6">
        <f>Sheet4!N37/Sheet4!$CZ37</f>
        <v>0</v>
      </c>
      <c r="O37" s="6">
        <f>Sheet4!O37/Sheet4!$CZ37</f>
        <v>0</v>
      </c>
      <c r="P37" s="6">
        <f>Sheet4!P37/Sheet4!$CZ37</f>
        <v>0</v>
      </c>
      <c r="Q37" s="6">
        <f>Sheet4!Q37/Sheet4!$CZ37</f>
        <v>0</v>
      </c>
      <c r="R37" s="6">
        <f>Sheet4!R37/Sheet4!$CZ37</f>
        <v>0</v>
      </c>
      <c r="S37" s="6">
        <f>Sheet4!S37/Sheet4!$CZ37</f>
        <v>0</v>
      </c>
      <c r="T37" s="6">
        <f>Sheet4!T37/Sheet4!$CZ37</f>
        <v>0</v>
      </c>
      <c r="U37" s="6">
        <f>Sheet4!U37/Sheet4!$CZ37</f>
        <v>0</v>
      </c>
      <c r="V37" s="6">
        <f>Sheet4!V37/Sheet4!$CZ37</f>
        <v>0</v>
      </c>
      <c r="W37" s="6">
        <f>Sheet4!W37/Sheet4!$CZ37</f>
        <v>0</v>
      </c>
      <c r="X37" s="6">
        <f>Sheet4!X37/Sheet4!$CZ37</f>
        <v>0</v>
      </c>
      <c r="Y37" s="6">
        <f>Sheet4!Y37/Sheet4!$CZ37</f>
        <v>0</v>
      </c>
      <c r="Z37" s="6">
        <f>Sheet4!Z37/Sheet4!$CZ37</f>
        <v>0</v>
      </c>
      <c r="AA37" s="6">
        <f>Sheet4!AA37/Sheet4!$CZ37</f>
        <v>0</v>
      </c>
      <c r="AB37" s="6">
        <f>Sheet4!AB37/Sheet4!$CZ37</f>
        <v>0</v>
      </c>
      <c r="AC37" s="6">
        <f>Sheet4!AC37/Sheet4!$CZ37</f>
        <v>0</v>
      </c>
      <c r="AD37" s="6">
        <f>Sheet4!AD37/Sheet4!$CZ37</f>
        <v>0</v>
      </c>
      <c r="AE37" s="6">
        <f>Sheet4!AE37/Sheet4!$CZ37</f>
        <v>0</v>
      </c>
      <c r="AF37" s="6">
        <f>Sheet4!AF37/Sheet4!$CZ37</f>
        <v>0</v>
      </c>
      <c r="AG37" s="6">
        <f>Sheet4!AG37/Sheet4!$CZ37</f>
        <v>0</v>
      </c>
      <c r="AH37" s="6">
        <f>Sheet4!AH37/Sheet4!$CZ37</f>
        <v>0</v>
      </c>
      <c r="AI37" s="6">
        <f>Sheet4!AI37/Sheet4!$CZ37</f>
        <v>0</v>
      </c>
      <c r="AJ37" s="6">
        <f>Sheet4!AJ37/Sheet4!$CZ37</f>
        <v>0</v>
      </c>
      <c r="AK37" s="6">
        <f>Sheet4!AK37/Sheet4!$CZ37</f>
        <v>0</v>
      </c>
      <c r="AL37" s="7">
        <f>Sheet4!AL37/Sheet4!$CZ37</f>
        <v>1.5384615384615385E-2</v>
      </c>
      <c r="AM37" s="7">
        <f>Sheet4!AM37/Sheet4!$CZ37</f>
        <v>1.5384615384615385E-2</v>
      </c>
      <c r="AN37" s="7">
        <f>Sheet4!AN37/Sheet4!$CZ37</f>
        <v>1.5384615384615385E-2</v>
      </c>
      <c r="AO37" s="7">
        <f>Sheet4!AO37/Sheet4!$CZ37</f>
        <v>1.5384615384615385E-2</v>
      </c>
      <c r="AP37" s="7">
        <f>Sheet4!AP37/Sheet4!$CZ37</f>
        <v>1.5384615384615385E-2</v>
      </c>
      <c r="AQ37" s="7">
        <f>Sheet4!AQ37/Sheet4!$CZ37</f>
        <v>1.5384615384615385E-2</v>
      </c>
      <c r="AR37" s="7">
        <f>Sheet4!AR37/Sheet4!$CZ37</f>
        <v>1.5384615384615385E-2</v>
      </c>
      <c r="AS37" s="7">
        <f>Sheet4!AS37/Sheet4!$CZ37</f>
        <v>1.5384615384615385E-2</v>
      </c>
      <c r="AT37" s="7">
        <f>Sheet4!AT37/Sheet4!$CZ37</f>
        <v>1.5384615384615385E-2</v>
      </c>
      <c r="AU37" s="7">
        <f>Sheet4!AU37/Sheet4!$CZ37</f>
        <v>1.5384615384615385E-2</v>
      </c>
      <c r="AV37" s="7">
        <f>Sheet4!AV37/Sheet4!$CZ37</f>
        <v>1.5384615384615385E-2</v>
      </c>
      <c r="AW37" s="7">
        <f>Sheet4!AW37/Sheet4!$CZ37</f>
        <v>1.5384615384615385E-2</v>
      </c>
      <c r="AX37" s="7">
        <f>Sheet4!AX37/Sheet4!$CZ37</f>
        <v>1.5384615384615385E-2</v>
      </c>
      <c r="AY37" s="7">
        <f>Sheet4!AY37/Sheet4!$CZ37</f>
        <v>1.5384615384615385E-2</v>
      </c>
      <c r="AZ37" s="7">
        <f>Sheet4!AZ37/Sheet4!$CZ37</f>
        <v>1.5384615384615385E-2</v>
      </c>
      <c r="BA37" s="7">
        <f>Sheet4!BA37/Sheet4!$CZ37</f>
        <v>1.5384615384615385E-2</v>
      </c>
      <c r="BB37" s="7">
        <f>Sheet4!BB37/Sheet4!$CZ37</f>
        <v>1.5384615384615385E-2</v>
      </c>
      <c r="BC37" s="7">
        <f>Sheet4!BC37/Sheet4!$CZ37</f>
        <v>1.5384615384615385E-2</v>
      </c>
      <c r="BD37" s="7">
        <f>Sheet4!BD37/Sheet4!$CZ37</f>
        <v>1.5384615384615385E-2</v>
      </c>
      <c r="BE37" s="7">
        <f>Sheet4!BE37/Sheet4!$CZ37</f>
        <v>1.5384615384615385E-2</v>
      </c>
      <c r="BF37" s="7">
        <f>Sheet4!BF37/Sheet4!$CZ37</f>
        <v>1.5384615384615385E-2</v>
      </c>
      <c r="BG37" s="7">
        <f>Sheet4!BG37/Sheet4!$CZ37</f>
        <v>1.5384615384615385E-2</v>
      </c>
      <c r="BH37" s="7">
        <f>Sheet4!BH37/Sheet4!$CZ37</f>
        <v>1.5384615384615385E-2</v>
      </c>
      <c r="BI37" s="7">
        <f>Sheet4!BI37/Sheet4!$CZ37</f>
        <v>1.5384615384615385E-2</v>
      </c>
      <c r="BJ37" s="7">
        <f>Sheet4!BJ37/Sheet4!$CZ37</f>
        <v>1.5384615384615385E-2</v>
      </c>
      <c r="BK37" s="7">
        <f>Sheet4!BK37/Sheet4!$CZ37</f>
        <v>1.5384615384615385E-2</v>
      </c>
      <c r="BL37" s="7">
        <f>Sheet4!BL37/Sheet4!$CZ37</f>
        <v>1.5384615384615385E-2</v>
      </c>
      <c r="BM37" s="7">
        <f>Sheet4!BM37/Sheet4!$CZ37</f>
        <v>1.5384615384615385E-2</v>
      </c>
      <c r="BN37" s="7">
        <f>Sheet4!BN37/Sheet4!$CZ37</f>
        <v>1.5384615384615385E-2</v>
      </c>
      <c r="BO37" s="7">
        <f>Sheet4!BO37/Sheet4!$CZ37</f>
        <v>1.5384615384615385E-2</v>
      </c>
      <c r="BP37" s="7">
        <f>Sheet4!BP37/Sheet4!$CZ37</f>
        <v>1.5384615384615385E-2</v>
      </c>
      <c r="BQ37" s="7">
        <f>Sheet4!BQ37/Sheet4!$CZ37</f>
        <v>1.5384615384615385E-2</v>
      </c>
      <c r="BR37" s="7">
        <f>Sheet4!BR37/Sheet4!$CZ37</f>
        <v>1.5384615384615385E-2</v>
      </c>
      <c r="BS37" s="7">
        <f>Sheet4!BS37/Sheet4!$CZ37</f>
        <v>1.5384615384615385E-2</v>
      </c>
      <c r="BT37" s="7">
        <f>Sheet4!BT37/Sheet4!$CZ37</f>
        <v>1.5384615384615385E-2</v>
      </c>
      <c r="BU37" s="7">
        <f>Sheet4!BU37/Sheet4!$CZ37</f>
        <v>1.5384615384615385E-2</v>
      </c>
      <c r="BV37" s="7">
        <f>Sheet4!BV37/Sheet4!$CZ37</f>
        <v>1.5384615384615385E-2</v>
      </c>
      <c r="BW37" s="7">
        <f>Sheet4!BW37/Sheet4!$CZ37</f>
        <v>1.5384615384615385E-2</v>
      </c>
      <c r="BX37" s="7">
        <f>Sheet4!BX37/Sheet4!$CZ37</f>
        <v>1.5384615384615385E-2</v>
      </c>
      <c r="BY37" s="7">
        <f>Sheet4!BY37/Sheet4!$CZ37</f>
        <v>1.5384615384615385E-2</v>
      </c>
      <c r="BZ37" s="7">
        <f>Sheet4!BZ37/Sheet4!$CZ37</f>
        <v>1.5384615384615385E-2</v>
      </c>
      <c r="CA37" s="7">
        <f>Sheet4!CA37/Sheet4!$CZ37</f>
        <v>1.5384615384615385E-2</v>
      </c>
      <c r="CB37" s="7">
        <f>Sheet4!CB37/Sheet4!$CZ37</f>
        <v>1.5384615384615385E-2</v>
      </c>
      <c r="CC37" s="7">
        <f>Sheet4!CC37/Sheet4!$CZ37</f>
        <v>1.5384615384615385E-2</v>
      </c>
      <c r="CD37" s="7">
        <f>Sheet4!CD37/Sheet4!$CZ37</f>
        <v>1.5384615384615385E-2</v>
      </c>
      <c r="CE37" s="7">
        <f>Sheet4!CE37/Sheet4!$CZ37</f>
        <v>1.5384615384615385E-2</v>
      </c>
      <c r="CF37" s="7">
        <f>Sheet4!CF37/Sheet4!$CZ37</f>
        <v>1.5384615384615385E-2</v>
      </c>
      <c r="CG37" s="7">
        <f>Sheet4!CG37/Sheet4!$CZ37</f>
        <v>1.5384615384615385E-2</v>
      </c>
      <c r="CH37" s="7">
        <f>Sheet4!CH37/Sheet4!$CZ37</f>
        <v>1.5384615384615385E-2</v>
      </c>
      <c r="CI37" s="7">
        <f>Sheet4!CI37/Sheet4!$CZ37</f>
        <v>1.5384615384615385E-2</v>
      </c>
      <c r="CJ37" s="7">
        <f>Sheet4!CJ37/Sheet4!$CZ37</f>
        <v>1.5384615384615385E-2</v>
      </c>
      <c r="CK37" s="7">
        <f>Sheet4!CK37/Sheet4!$CZ37</f>
        <v>1.5384615384615385E-2</v>
      </c>
      <c r="CL37" s="7">
        <f>Sheet4!CL37/Sheet4!$CZ37</f>
        <v>1.5384615384615385E-2</v>
      </c>
      <c r="CM37" s="7">
        <f>Sheet4!CM37/Sheet4!$CZ37</f>
        <v>1.5384615384615385E-2</v>
      </c>
      <c r="CN37" s="7">
        <f>Sheet4!CN37/Sheet4!$CZ37</f>
        <v>1.5384615384615385E-2</v>
      </c>
      <c r="CO37" s="7">
        <f>Sheet4!CO37/Sheet4!$CZ37</f>
        <v>1.5384615384615385E-2</v>
      </c>
      <c r="CP37" s="7">
        <f>Sheet4!CP37/Sheet4!$CZ37</f>
        <v>1.5384615384615385E-2</v>
      </c>
      <c r="CQ37" s="7">
        <f>Sheet4!CQ37/Sheet4!$CZ37</f>
        <v>1.5384615384615385E-2</v>
      </c>
      <c r="CR37" s="7">
        <f>Sheet4!CR37/Sheet4!$CZ37</f>
        <v>1.5384615384615385E-2</v>
      </c>
      <c r="CS37" s="7">
        <f>Sheet4!CS37/Sheet4!$CZ37</f>
        <v>1.5384615384615385E-2</v>
      </c>
      <c r="CT37" s="7">
        <f>Sheet4!CT37/Sheet4!$CZ37</f>
        <v>1.5384615384615385E-2</v>
      </c>
      <c r="CU37" s="7">
        <f>Sheet4!CU37/Sheet4!$CZ37</f>
        <v>1.5384615384615385E-2</v>
      </c>
      <c r="CV37" s="7">
        <f>Sheet4!CV37/Sheet4!$CZ37</f>
        <v>1.5384615384615385E-2</v>
      </c>
      <c r="CW37" s="7">
        <f>Sheet4!CW37/Sheet4!$CZ37</f>
        <v>1.5384615384615385E-2</v>
      </c>
      <c r="CX37" s="7">
        <f>Sheet4!CX37/Sheet4!$CZ37</f>
        <v>1.5384615384615385E-2</v>
      </c>
      <c r="CZ37" s="6">
        <f t="shared" si="5"/>
        <v>0.99999999999999822</v>
      </c>
      <c r="DA37" s="10">
        <f t="shared" si="6"/>
        <v>1.5384615384615385E-2</v>
      </c>
      <c r="DB37" s="10">
        <f t="shared" si="19"/>
        <v>6.27742521747368E-63</v>
      </c>
      <c r="DC37">
        <f t="shared" ca="1" si="7"/>
        <v>4</v>
      </c>
      <c r="DD37">
        <f t="shared" ca="1" si="8"/>
        <v>6.1538461538461542E-2</v>
      </c>
      <c r="DF37">
        <f t="shared" ca="1" si="20"/>
        <v>107</v>
      </c>
      <c r="DG37">
        <f ca="1">IF(DF37&gt;=100,COUNT($DF$3:DF37),"")</f>
        <v>35</v>
      </c>
      <c r="DH37" s="17">
        <f ca="1">IF(ISERROR(VLOOKUP((DC37+DH36),Sheet7!L:M,2,FALSE)),(DF37),VLOOKUP((DC37+DH36),Sheet7!L:M,2,FALSE))</f>
        <v>107</v>
      </c>
      <c r="DI37">
        <f ca="1">IF(DH37&gt;=100,COUNT($DH$3:DH37),"")</f>
        <v>35</v>
      </c>
      <c r="DM37">
        <v>36</v>
      </c>
      <c r="DN37">
        <v>82.357299999999995</v>
      </c>
      <c r="DO37">
        <v>1.5632699999999999</v>
      </c>
      <c r="DP37">
        <v>88.857600000000005</v>
      </c>
      <c r="DQ37">
        <v>81.424999999999997</v>
      </c>
      <c r="DR37">
        <v>94.807599999999994</v>
      </c>
      <c r="DV37">
        <f t="shared" si="21"/>
        <v>5</v>
      </c>
      <c r="DW37">
        <f t="shared" si="9"/>
        <v>1</v>
      </c>
      <c r="DX37">
        <f t="shared" si="10"/>
        <v>6</v>
      </c>
      <c r="DY37">
        <f t="shared" si="11"/>
        <v>5</v>
      </c>
      <c r="DZ37">
        <f t="shared" si="12"/>
        <v>6</v>
      </c>
      <c r="ED37" s="18">
        <f t="shared" si="22"/>
        <v>139</v>
      </c>
      <c r="EE37" s="18">
        <f>IF(ED37&gt;=100,COUNT($ED$2:ED37),"")</f>
        <v>36</v>
      </c>
      <c r="EG37" s="18">
        <f t="shared" si="13"/>
        <v>128</v>
      </c>
      <c r="EH37" s="18">
        <f>IF(EG37&gt;=100,COUNT($EG$2:EG37),"")</f>
        <v>36</v>
      </c>
      <c r="EJ37" s="18">
        <f t="shared" si="14"/>
        <v>117</v>
      </c>
      <c r="EK37" s="18">
        <f>IF(EJ37&gt;=100,COUNT($EJ$2:EJ37),"")</f>
        <v>36</v>
      </c>
      <c r="EM37" s="18">
        <f t="shared" si="15"/>
        <v>130</v>
      </c>
      <c r="EN37" s="18">
        <f>IF(EM37&gt;=100,COUNT($EM$2:EM37),"")</f>
        <v>36</v>
      </c>
      <c r="EP37" s="18">
        <f t="shared" si="16"/>
        <v>128</v>
      </c>
      <c r="EQ37" s="18">
        <f>IF(EP37&gt;=100,COUNT($EP$2:EP37),"")</f>
        <v>36</v>
      </c>
      <c r="EW37" s="17">
        <f>IF(ISERROR(VLOOKUP(EW36+DV37,Sheet7!L:M,2,FALSE)),ED37,VLOOKUP(EW36+DV37,Sheet7!L:M,2,FALSE))</f>
        <v>139</v>
      </c>
      <c r="EX37" s="17">
        <f>IF(EW37&gt;=100,COUNT($EW$2:EW37),"")</f>
        <v>36</v>
      </c>
      <c r="EZ37" s="17">
        <f>IF(ISERROR(VLOOKUP(EZ36+DW37,Sheet7!L:M,2,FALSE)),EG37,VLOOKUP(EZ36+DW37,Sheet7!L:M,2,FALSE))</f>
        <v>128</v>
      </c>
      <c r="FA37" s="17">
        <f>IF(EZ37&gt;=100,COUNT($EZ$2:EZ37),"")</f>
        <v>36</v>
      </c>
      <c r="FC37" s="17">
        <f>IF(ISERROR(VLOOKUP(FC36+DX37,Sheet7!L:M,2,FALSE)),EJ37,VLOOKUP(FC36+DX37,Sheet7!L:M,2,FALSE))</f>
        <v>117</v>
      </c>
      <c r="FD37" s="17">
        <f>IF(FC37&gt;=100,COUNT($FC$2:FC37),"")</f>
        <v>36</v>
      </c>
      <c r="FF37">
        <f t="shared" si="17"/>
        <v>0</v>
      </c>
      <c r="FG37" t="str">
        <f>IF(FF37&gt;=100,COUNT($EM$2:FF37),"")</f>
        <v/>
      </c>
      <c r="FI37">
        <f t="shared" si="18"/>
        <v>0</v>
      </c>
      <c r="FJ37" t="str">
        <f>IF(FI37&gt;=100,COUNT($EP$2:FI37),"")</f>
        <v/>
      </c>
    </row>
    <row r="38" spans="1:166" x14ac:dyDescent="0.25">
      <c r="A38">
        <v>37</v>
      </c>
      <c r="B38" s="6">
        <f>Sheet4!B38/Sheet4!$CZ38</f>
        <v>0</v>
      </c>
      <c r="C38" s="6">
        <f>Sheet4!C38/Sheet4!$CZ38</f>
        <v>0</v>
      </c>
      <c r="D38" s="6">
        <f>Sheet4!D38/Sheet4!$CZ38</f>
        <v>0</v>
      </c>
      <c r="E38" s="6">
        <f>Sheet4!E38/Sheet4!$CZ38</f>
        <v>0</v>
      </c>
      <c r="F38" s="6">
        <f>Sheet4!F38/Sheet4!$CZ38</f>
        <v>0</v>
      </c>
      <c r="G38" s="6">
        <f>Sheet4!G38/Sheet4!$CZ38</f>
        <v>0</v>
      </c>
      <c r="H38" s="6">
        <f>Sheet4!H38/Sheet4!$CZ38</f>
        <v>0</v>
      </c>
      <c r="I38" s="6">
        <f>Sheet4!I38/Sheet4!$CZ38</f>
        <v>0</v>
      </c>
      <c r="J38" s="6">
        <f>Sheet4!J38/Sheet4!$CZ38</f>
        <v>0</v>
      </c>
      <c r="K38" s="6">
        <f>Sheet4!K38/Sheet4!$CZ38</f>
        <v>0</v>
      </c>
      <c r="L38" s="6">
        <f>Sheet4!L38/Sheet4!$CZ38</f>
        <v>0</v>
      </c>
      <c r="M38" s="6">
        <f>Sheet4!M38/Sheet4!$CZ38</f>
        <v>0</v>
      </c>
      <c r="N38" s="6">
        <f>Sheet4!N38/Sheet4!$CZ38</f>
        <v>0</v>
      </c>
      <c r="O38" s="6">
        <f>Sheet4!O38/Sheet4!$CZ38</f>
        <v>0</v>
      </c>
      <c r="P38" s="6">
        <f>Sheet4!P38/Sheet4!$CZ38</f>
        <v>0</v>
      </c>
      <c r="Q38" s="6">
        <f>Sheet4!Q38/Sheet4!$CZ38</f>
        <v>0</v>
      </c>
      <c r="R38" s="6">
        <f>Sheet4!R38/Sheet4!$CZ38</f>
        <v>0</v>
      </c>
      <c r="S38" s="6">
        <f>Sheet4!S38/Sheet4!$CZ38</f>
        <v>0</v>
      </c>
      <c r="T38" s="6">
        <f>Sheet4!T38/Sheet4!$CZ38</f>
        <v>0</v>
      </c>
      <c r="U38" s="6">
        <f>Sheet4!U38/Sheet4!$CZ38</f>
        <v>0</v>
      </c>
      <c r="V38" s="6">
        <f>Sheet4!V38/Sheet4!$CZ38</f>
        <v>0</v>
      </c>
      <c r="W38" s="6">
        <f>Sheet4!W38/Sheet4!$CZ38</f>
        <v>0</v>
      </c>
      <c r="X38" s="6">
        <f>Sheet4!X38/Sheet4!$CZ38</f>
        <v>0</v>
      </c>
      <c r="Y38" s="6">
        <f>Sheet4!Y38/Sheet4!$CZ38</f>
        <v>0</v>
      </c>
      <c r="Z38" s="6">
        <f>Sheet4!Z38/Sheet4!$CZ38</f>
        <v>0</v>
      </c>
      <c r="AA38" s="6">
        <f>Sheet4!AA38/Sheet4!$CZ38</f>
        <v>0</v>
      </c>
      <c r="AB38" s="6">
        <f>Sheet4!AB38/Sheet4!$CZ38</f>
        <v>0</v>
      </c>
      <c r="AC38" s="6">
        <f>Sheet4!AC38/Sheet4!$CZ38</f>
        <v>0</v>
      </c>
      <c r="AD38" s="6">
        <f>Sheet4!AD38/Sheet4!$CZ38</f>
        <v>0</v>
      </c>
      <c r="AE38" s="6">
        <f>Sheet4!AE38/Sheet4!$CZ38</f>
        <v>0</v>
      </c>
      <c r="AF38" s="6">
        <f>Sheet4!AF38/Sheet4!$CZ38</f>
        <v>0</v>
      </c>
      <c r="AG38" s="6">
        <f>Sheet4!AG38/Sheet4!$CZ38</f>
        <v>0</v>
      </c>
      <c r="AH38" s="6">
        <f>Sheet4!AH38/Sheet4!$CZ38</f>
        <v>0</v>
      </c>
      <c r="AI38" s="6">
        <f>Sheet4!AI38/Sheet4!$CZ38</f>
        <v>0</v>
      </c>
      <c r="AJ38" s="6">
        <f>Sheet4!AJ38/Sheet4!$CZ38</f>
        <v>0</v>
      </c>
      <c r="AK38" s="6">
        <f>Sheet4!AK38/Sheet4!$CZ38</f>
        <v>0</v>
      </c>
      <c r="AL38" s="6">
        <f>Sheet4!AL38/Sheet4!$CZ38</f>
        <v>0</v>
      </c>
      <c r="AM38" s="7">
        <f>Sheet4!AM38/Sheet4!$CZ38</f>
        <v>1.5625E-2</v>
      </c>
      <c r="AN38" s="7">
        <f>Sheet4!AN38/Sheet4!$CZ38</f>
        <v>1.5625E-2</v>
      </c>
      <c r="AO38" s="7">
        <f>Sheet4!AO38/Sheet4!$CZ38</f>
        <v>1.5625E-2</v>
      </c>
      <c r="AP38" s="7">
        <f>Sheet4!AP38/Sheet4!$CZ38</f>
        <v>1.5625E-2</v>
      </c>
      <c r="AQ38" s="7">
        <f>Sheet4!AQ38/Sheet4!$CZ38</f>
        <v>1.5625E-2</v>
      </c>
      <c r="AR38" s="7">
        <f>Sheet4!AR38/Sheet4!$CZ38</f>
        <v>1.5625E-2</v>
      </c>
      <c r="AS38" s="7">
        <f>Sheet4!AS38/Sheet4!$CZ38</f>
        <v>1.5625E-2</v>
      </c>
      <c r="AT38" s="7">
        <f>Sheet4!AT38/Sheet4!$CZ38</f>
        <v>1.5625E-2</v>
      </c>
      <c r="AU38" s="7">
        <f>Sheet4!AU38/Sheet4!$CZ38</f>
        <v>1.5625E-2</v>
      </c>
      <c r="AV38" s="7">
        <f>Sheet4!AV38/Sheet4!$CZ38</f>
        <v>1.5625E-2</v>
      </c>
      <c r="AW38" s="7">
        <f>Sheet4!AW38/Sheet4!$CZ38</f>
        <v>1.5625E-2</v>
      </c>
      <c r="AX38" s="7">
        <f>Sheet4!AX38/Sheet4!$CZ38</f>
        <v>1.5625E-2</v>
      </c>
      <c r="AY38" s="7">
        <f>Sheet4!AY38/Sheet4!$CZ38</f>
        <v>1.5625E-2</v>
      </c>
      <c r="AZ38" s="7">
        <f>Sheet4!AZ38/Sheet4!$CZ38</f>
        <v>1.5625E-2</v>
      </c>
      <c r="BA38" s="7">
        <f>Sheet4!BA38/Sheet4!$CZ38</f>
        <v>1.5625E-2</v>
      </c>
      <c r="BB38" s="7">
        <f>Sheet4!BB38/Sheet4!$CZ38</f>
        <v>1.5625E-2</v>
      </c>
      <c r="BC38" s="7">
        <f>Sheet4!BC38/Sheet4!$CZ38</f>
        <v>1.5625E-2</v>
      </c>
      <c r="BD38" s="7">
        <f>Sheet4!BD38/Sheet4!$CZ38</f>
        <v>1.5625E-2</v>
      </c>
      <c r="BE38" s="7">
        <f>Sheet4!BE38/Sheet4!$CZ38</f>
        <v>1.5625E-2</v>
      </c>
      <c r="BF38" s="7">
        <f>Sheet4!BF38/Sheet4!$CZ38</f>
        <v>1.5625E-2</v>
      </c>
      <c r="BG38" s="7">
        <f>Sheet4!BG38/Sheet4!$CZ38</f>
        <v>1.5625E-2</v>
      </c>
      <c r="BH38" s="7">
        <f>Sheet4!BH38/Sheet4!$CZ38</f>
        <v>1.5625E-2</v>
      </c>
      <c r="BI38" s="7">
        <f>Sheet4!BI38/Sheet4!$CZ38</f>
        <v>1.5625E-2</v>
      </c>
      <c r="BJ38" s="7">
        <f>Sheet4!BJ38/Sheet4!$CZ38</f>
        <v>1.5625E-2</v>
      </c>
      <c r="BK38" s="7">
        <f>Sheet4!BK38/Sheet4!$CZ38</f>
        <v>1.5625E-2</v>
      </c>
      <c r="BL38" s="7">
        <f>Sheet4!BL38/Sheet4!$CZ38</f>
        <v>1.5625E-2</v>
      </c>
      <c r="BM38" s="7">
        <f>Sheet4!BM38/Sheet4!$CZ38</f>
        <v>1.5625E-2</v>
      </c>
      <c r="BN38" s="7">
        <f>Sheet4!BN38/Sheet4!$CZ38</f>
        <v>1.5625E-2</v>
      </c>
      <c r="BO38" s="7">
        <f>Sheet4!BO38/Sheet4!$CZ38</f>
        <v>1.5625E-2</v>
      </c>
      <c r="BP38" s="7">
        <f>Sheet4!BP38/Sheet4!$CZ38</f>
        <v>1.5625E-2</v>
      </c>
      <c r="BQ38" s="7">
        <f>Sheet4!BQ38/Sheet4!$CZ38</f>
        <v>1.5625E-2</v>
      </c>
      <c r="BR38" s="7">
        <f>Sheet4!BR38/Sheet4!$CZ38</f>
        <v>1.5625E-2</v>
      </c>
      <c r="BS38" s="7">
        <f>Sheet4!BS38/Sheet4!$CZ38</f>
        <v>1.5625E-2</v>
      </c>
      <c r="BT38" s="7">
        <f>Sheet4!BT38/Sheet4!$CZ38</f>
        <v>1.5625E-2</v>
      </c>
      <c r="BU38" s="7">
        <f>Sheet4!BU38/Sheet4!$CZ38</f>
        <v>1.5625E-2</v>
      </c>
      <c r="BV38" s="7">
        <f>Sheet4!BV38/Sheet4!$CZ38</f>
        <v>1.5625E-2</v>
      </c>
      <c r="BW38" s="7">
        <f>Sheet4!BW38/Sheet4!$CZ38</f>
        <v>1.5625E-2</v>
      </c>
      <c r="BX38" s="7">
        <f>Sheet4!BX38/Sheet4!$CZ38</f>
        <v>1.5625E-2</v>
      </c>
      <c r="BY38" s="7">
        <f>Sheet4!BY38/Sheet4!$CZ38</f>
        <v>1.5625E-2</v>
      </c>
      <c r="BZ38" s="7">
        <f>Sheet4!BZ38/Sheet4!$CZ38</f>
        <v>1.5625E-2</v>
      </c>
      <c r="CA38" s="7">
        <f>Sheet4!CA38/Sheet4!$CZ38</f>
        <v>1.5625E-2</v>
      </c>
      <c r="CB38" s="7">
        <f>Sheet4!CB38/Sheet4!$CZ38</f>
        <v>1.5625E-2</v>
      </c>
      <c r="CC38" s="7">
        <f>Sheet4!CC38/Sheet4!$CZ38</f>
        <v>1.5625E-2</v>
      </c>
      <c r="CD38" s="7">
        <f>Sheet4!CD38/Sheet4!$CZ38</f>
        <v>1.5625E-2</v>
      </c>
      <c r="CE38" s="7">
        <f>Sheet4!CE38/Sheet4!$CZ38</f>
        <v>1.5625E-2</v>
      </c>
      <c r="CF38" s="7">
        <f>Sheet4!CF38/Sheet4!$CZ38</f>
        <v>1.5625E-2</v>
      </c>
      <c r="CG38" s="7">
        <f>Sheet4!CG38/Sheet4!$CZ38</f>
        <v>1.5625E-2</v>
      </c>
      <c r="CH38" s="7">
        <f>Sheet4!CH38/Sheet4!$CZ38</f>
        <v>1.5625E-2</v>
      </c>
      <c r="CI38" s="7">
        <f>Sheet4!CI38/Sheet4!$CZ38</f>
        <v>1.5625E-2</v>
      </c>
      <c r="CJ38" s="7">
        <f>Sheet4!CJ38/Sheet4!$CZ38</f>
        <v>1.5625E-2</v>
      </c>
      <c r="CK38" s="7">
        <f>Sheet4!CK38/Sheet4!$CZ38</f>
        <v>1.5625E-2</v>
      </c>
      <c r="CL38" s="7">
        <f>Sheet4!CL38/Sheet4!$CZ38</f>
        <v>1.5625E-2</v>
      </c>
      <c r="CM38" s="7">
        <f>Sheet4!CM38/Sheet4!$CZ38</f>
        <v>1.5625E-2</v>
      </c>
      <c r="CN38" s="7">
        <f>Sheet4!CN38/Sheet4!$CZ38</f>
        <v>1.5625E-2</v>
      </c>
      <c r="CO38" s="7">
        <f>Sheet4!CO38/Sheet4!$CZ38</f>
        <v>1.5625E-2</v>
      </c>
      <c r="CP38" s="7">
        <f>Sheet4!CP38/Sheet4!$CZ38</f>
        <v>1.5625E-2</v>
      </c>
      <c r="CQ38" s="7">
        <f>Sheet4!CQ38/Sheet4!$CZ38</f>
        <v>1.5625E-2</v>
      </c>
      <c r="CR38" s="7">
        <f>Sheet4!CR38/Sheet4!$CZ38</f>
        <v>1.5625E-2</v>
      </c>
      <c r="CS38" s="7">
        <f>Sheet4!CS38/Sheet4!$CZ38</f>
        <v>1.5625E-2</v>
      </c>
      <c r="CT38" s="7">
        <f>Sheet4!CT38/Sheet4!$CZ38</f>
        <v>1.5625E-2</v>
      </c>
      <c r="CU38" s="7">
        <f>Sheet4!CU38/Sheet4!$CZ38</f>
        <v>1.5625E-2</v>
      </c>
      <c r="CV38" s="7">
        <f>Sheet4!CV38/Sheet4!$CZ38</f>
        <v>1.5625E-2</v>
      </c>
      <c r="CW38" s="7">
        <f>Sheet4!CW38/Sheet4!$CZ38</f>
        <v>1.5625E-2</v>
      </c>
      <c r="CX38" s="7">
        <f>Sheet4!CX38/Sheet4!$CZ38</f>
        <v>1.5625E-2</v>
      </c>
      <c r="CZ38" s="6">
        <f t="shared" si="5"/>
        <v>1</v>
      </c>
      <c r="DA38" s="10">
        <f t="shared" si="6"/>
        <v>1.5625E-2</v>
      </c>
      <c r="DB38" s="10">
        <f t="shared" si="19"/>
        <v>9.8084769023026249E-65</v>
      </c>
      <c r="DC38">
        <f t="shared" ca="1" si="7"/>
        <v>1</v>
      </c>
      <c r="DD38">
        <f t="shared" ca="1" si="8"/>
        <v>1.5625E-2</v>
      </c>
      <c r="DF38">
        <f t="shared" ca="1" si="20"/>
        <v>108</v>
      </c>
      <c r="DG38">
        <f ca="1">IF(DF38&gt;=100,COUNT($DF$3:DF38),"")</f>
        <v>36</v>
      </c>
      <c r="DH38" s="17">
        <f ca="1">IF(ISERROR(VLOOKUP((DC38+DH37),Sheet7!L:M,2,FALSE)),(DF38),VLOOKUP((DC38+DH37),Sheet7!L:M,2,FALSE))</f>
        <v>108</v>
      </c>
      <c r="DI38">
        <f ca="1">IF(DH38&gt;=100,COUNT($DH$3:DH38),"")</f>
        <v>36</v>
      </c>
      <c r="DM38">
        <v>37</v>
      </c>
      <c r="DN38">
        <v>32.127800000000001</v>
      </c>
      <c r="DO38">
        <v>34.883000000000003</v>
      </c>
      <c r="DP38">
        <v>75.843699999999998</v>
      </c>
      <c r="DQ38">
        <v>78.882099999999994</v>
      </c>
      <c r="DR38">
        <v>19.928999999999998</v>
      </c>
      <c r="DV38">
        <f t="shared" si="21"/>
        <v>2</v>
      </c>
      <c r="DW38">
        <f t="shared" si="9"/>
        <v>3</v>
      </c>
      <c r="DX38">
        <f t="shared" si="10"/>
        <v>5</v>
      </c>
      <c r="DY38">
        <f t="shared" si="11"/>
        <v>5</v>
      </c>
      <c r="DZ38">
        <f t="shared" si="12"/>
        <v>2</v>
      </c>
      <c r="ED38" s="18">
        <f t="shared" si="22"/>
        <v>141</v>
      </c>
      <c r="EE38" s="18">
        <f>IF(ED38&gt;=100,COUNT($ED$2:ED38),"")</f>
        <v>37</v>
      </c>
      <c r="EG38" s="18">
        <f t="shared" si="13"/>
        <v>131</v>
      </c>
      <c r="EH38" s="18">
        <f>IF(EG38&gt;=100,COUNT($EG$2:EG38),"")</f>
        <v>37</v>
      </c>
      <c r="EJ38" s="18">
        <f t="shared" si="14"/>
        <v>122</v>
      </c>
      <c r="EK38" s="18">
        <f>IF(EJ38&gt;=100,COUNT($EJ$2:EJ38),"")</f>
        <v>37</v>
      </c>
      <c r="EM38" s="18">
        <f t="shared" si="15"/>
        <v>135</v>
      </c>
      <c r="EN38" s="18">
        <f>IF(EM38&gt;=100,COUNT($EM$2:EM38),"")</f>
        <v>37</v>
      </c>
      <c r="EP38" s="18">
        <f t="shared" si="16"/>
        <v>130</v>
      </c>
      <c r="EQ38" s="18">
        <f>IF(EP38&gt;=100,COUNT($EP$2:EP38),"")</f>
        <v>37</v>
      </c>
      <c r="EW38" s="17">
        <f>IF(ISERROR(VLOOKUP(EW37+DV38,Sheet7!L:M,2,FALSE)),ED38,VLOOKUP(EW37+DV38,Sheet7!L:M,2,FALSE))</f>
        <v>141</v>
      </c>
      <c r="EX38" s="17">
        <f>IF(EW38&gt;=100,COUNT($EW$2:EW38),"")</f>
        <v>37</v>
      </c>
      <c r="EZ38" s="17">
        <f>IF(ISERROR(VLOOKUP(EZ37+DW38,Sheet7!L:M,2,FALSE)),EG38,VLOOKUP(EZ37+DW38,Sheet7!L:M,2,FALSE))</f>
        <v>131</v>
      </c>
      <c r="FA38" s="17">
        <f>IF(EZ38&gt;=100,COUNT($EZ$2:EZ38),"")</f>
        <v>37</v>
      </c>
      <c r="FC38" s="17">
        <f>IF(ISERROR(VLOOKUP(FC37+DX38,Sheet7!L:M,2,FALSE)),EJ38,VLOOKUP(FC37+DX38,Sheet7!L:M,2,FALSE))</f>
        <v>122</v>
      </c>
      <c r="FD38" s="17">
        <f>IF(FC38&gt;=100,COUNT($FC$2:FC38),"")</f>
        <v>37</v>
      </c>
      <c r="FF38">
        <f t="shared" si="17"/>
        <v>0</v>
      </c>
      <c r="FG38" t="str">
        <f>IF(FF38&gt;=100,COUNT($EM$2:FF38),"")</f>
        <v/>
      </c>
      <c r="FI38">
        <f t="shared" si="18"/>
        <v>0</v>
      </c>
      <c r="FJ38" t="str">
        <f>IF(FI38&gt;=100,COUNT($EP$2:FI38),"")</f>
        <v/>
      </c>
    </row>
    <row r="39" spans="1:166" x14ac:dyDescent="0.25">
      <c r="A39">
        <v>38</v>
      </c>
      <c r="B39" s="6">
        <f>Sheet4!B39/Sheet4!$CZ39</f>
        <v>0</v>
      </c>
      <c r="C39" s="6">
        <f>Sheet4!C39/Sheet4!$CZ39</f>
        <v>0</v>
      </c>
      <c r="D39" s="6">
        <f>Sheet4!D39/Sheet4!$CZ39</f>
        <v>0</v>
      </c>
      <c r="E39" s="6">
        <f>Sheet4!E39/Sheet4!$CZ39</f>
        <v>0</v>
      </c>
      <c r="F39" s="6">
        <f>Sheet4!F39/Sheet4!$CZ39</f>
        <v>0</v>
      </c>
      <c r="G39" s="6">
        <f>Sheet4!G39/Sheet4!$CZ39</f>
        <v>0</v>
      </c>
      <c r="H39" s="6">
        <f>Sheet4!H39/Sheet4!$CZ39</f>
        <v>0</v>
      </c>
      <c r="I39" s="6">
        <f>Sheet4!I39/Sheet4!$CZ39</f>
        <v>0</v>
      </c>
      <c r="J39" s="6">
        <f>Sheet4!J39/Sheet4!$CZ39</f>
        <v>0</v>
      </c>
      <c r="K39" s="6">
        <f>Sheet4!K39/Sheet4!$CZ39</f>
        <v>0</v>
      </c>
      <c r="L39" s="6">
        <f>Sheet4!L39/Sheet4!$CZ39</f>
        <v>0</v>
      </c>
      <c r="M39" s="6">
        <f>Sheet4!M39/Sheet4!$CZ39</f>
        <v>0</v>
      </c>
      <c r="N39" s="6">
        <f>Sheet4!N39/Sheet4!$CZ39</f>
        <v>0</v>
      </c>
      <c r="O39" s="6">
        <f>Sheet4!O39/Sheet4!$CZ39</f>
        <v>0</v>
      </c>
      <c r="P39" s="6">
        <f>Sheet4!P39/Sheet4!$CZ39</f>
        <v>0</v>
      </c>
      <c r="Q39" s="6">
        <f>Sheet4!Q39/Sheet4!$CZ39</f>
        <v>0</v>
      </c>
      <c r="R39" s="6">
        <f>Sheet4!R39/Sheet4!$CZ39</f>
        <v>0</v>
      </c>
      <c r="S39" s="6">
        <f>Sheet4!S39/Sheet4!$CZ39</f>
        <v>0</v>
      </c>
      <c r="T39" s="6">
        <f>Sheet4!T39/Sheet4!$CZ39</f>
        <v>0</v>
      </c>
      <c r="U39" s="6">
        <f>Sheet4!U39/Sheet4!$CZ39</f>
        <v>0</v>
      </c>
      <c r="V39" s="6">
        <f>Sheet4!V39/Sheet4!$CZ39</f>
        <v>0</v>
      </c>
      <c r="W39" s="6">
        <f>Sheet4!W39/Sheet4!$CZ39</f>
        <v>0</v>
      </c>
      <c r="X39" s="6">
        <f>Sheet4!X39/Sheet4!$CZ39</f>
        <v>0</v>
      </c>
      <c r="Y39" s="6">
        <f>Sheet4!Y39/Sheet4!$CZ39</f>
        <v>0</v>
      </c>
      <c r="Z39" s="6">
        <f>Sheet4!Z39/Sheet4!$CZ39</f>
        <v>0</v>
      </c>
      <c r="AA39" s="6">
        <f>Sheet4!AA39/Sheet4!$CZ39</f>
        <v>0</v>
      </c>
      <c r="AB39" s="6">
        <f>Sheet4!AB39/Sheet4!$CZ39</f>
        <v>0</v>
      </c>
      <c r="AC39" s="6">
        <f>Sheet4!AC39/Sheet4!$CZ39</f>
        <v>0</v>
      </c>
      <c r="AD39" s="6">
        <f>Sheet4!AD39/Sheet4!$CZ39</f>
        <v>0</v>
      </c>
      <c r="AE39" s="6">
        <f>Sheet4!AE39/Sheet4!$CZ39</f>
        <v>0</v>
      </c>
      <c r="AF39" s="6">
        <f>Sheet4!AF39/Sheet4!$CZ39</f>
        <v>0</v>
      </c>
      <c r="AG39" s="6">
        <f>Sheet4!AG39/Sheet4!$CZ39</f>
        <v>0</v>
      </c>
      <c r="AH39" s="6">
        <f>Sheet4!AH39/Sheet4!$CZ39</f>
        <v>0</v>
      </c>
      <c r="AI39" s="6">
        <f>Sheet4!AI39/Sheet4!$CZ39</f>
        <v>0</v>
      </c>
      <c r="AJ39" s="6">
        <f>Sheet4!AJ39/Sheet4!$CZ39</f>
        <v>0</v>
      </c>
      <c r="AK39" s="6">
        <f>Sheet4!AK39/Sheet4!$CZ39</f>
        <v>0</v>
      </c>
      <c r="AL39" s="6">
        <f>Sheet4!AL39/Sheet4!$CZ39</f>
        <v>0</v>
      </c>
      <c r="AM39" s="6">
        <f>Sheet4!AM39/Sheet4!$CZ39</f>
        <v>0</v>
      </c>
      <c r="AN39" s="7">
        <f>Sheet4!AN39/Sheet4!$CZ39</f>
        <v>1.5873015873015872E-2</v>
      </c>
      <c r="AO39" s="7">
        <f>Sheet4!AO39/Sheet4!$CZ39</f>
        <v>1.5873015873015872E-2</v>
      </c>
      <c r="AP39" s="7">
        <f>Sheet4!AP39/Sheet4!$CZ39</f>
        <v>1.5873015873015872E-2</v>
      </c>
      <c r="AQ39" s="7">
        <f>Sheet4!AQ39/Sheet4!$CZ39</f>
        <v>1.5873015873015872E-2</v>
      </c>
      <c r="AR39" s="7">
        <f>Sheet4!AR39/Sheet4!$CZ39</f>
        <v>1.5873015873015872E-2</v>
      </c>
      <c r="AS39" s="7">
        <f>Sheet4!AS39/Sheet4!$CZ39</f>
        <v>1.5873015873015872E-2</v>
      </c>
      <c r="AT39" s="7">
        <f>Sheet4!AT39/Sheet4!$CZ39</f>
        <v>1.5873015873015872E-2</v>
      </c>
      <c r="AU39" s="7">
        <f>Sheet4!AU39/Sheet4!$CZ39</f>
        <v>1.5873015873015872E-2</v>
      </c>
      <c r="AV39" s="7">
        <f>Sheet4!AV39/Sheet4!$CZ39</f>
        <v>1.5873015873015872E-2</v>
      </c>
      <c r="AW39" s="7">
        <f>Sheet4!AW39/Sheet4!$CZ39</f>
        <v>1.5873015873015872E-2</v>
      </c>
      <c r="AX39" s="7">
        <f>Sheet4!AX39/Sheet4!$CZ39</f>
        <v>1.5873015873015872E-2</v>
      </c>
      <c r="AY39" s="7">
        <f>Sheet4!AY39/Sheet4!$CZ39</f>
        <v>1.5873015873015872E-2</v>
      </c>
      <c r="AZ39" s="7">
        <f>Sheet4!AZ39/Sheet4!$CZ39</f>
        <v>1.5873015873015872E-2</v>
      </c>
      <c r="BA39" s="7">
        <f>Sheet4!BA39/Sheet4!$CZ39</f>
        <v>1.5873015873015872E-2</v>
      </c>
      <c r="BB39" s="7">
        <f>Sheet4!BB39/Sheet4!$CZ39</f>
        <v>1.5873015873015872E-2</v>
      </c>
      <c r="BC39" s="7">
        <f>Sheet4!BC39/Sheet4!$CZ39</f>
        <v>1.5873015873015872E-2</v>
      </c>
      <c r="BD39" s="7">
        <f>Sheet4!BD39/Sheet4!$CZ39</f>
        <v>1.5873015873015872E-2</v>
      </c>
      <c r="BE39" s="7">
        <f>Sheet4!BE39/Sheet4!$CZ39</f>
        <v>1.5873015873015872E-2</v>
      </c>
      <c r="BF39" s="7">
        <f>Sheet4!BF39/Sheet4!$CZ39</f>
        <v>1.5873015873015872E-2</v>
      </c>
      <c r="BG39" s="7">
        <f>Sheet4!BG39/Sheet4!$CZ39</f>
        <v>1.5873015873015872E-2</v>
      </c>
      <c r="BH39" s="7">
        <f>Sheet4!BH39/Sheet4!$CZ39</f>
        <v>1.5873015873015872E-2</v>
      </c>
      <c r="BI39" s="7">
        <f>Sheet4!BI39/Sheet4!$CZ39</f>
        <v>1.5873015873015872E-2</v>
      </c>
      <c r="BJ39" s="7">
        <f>Sheet4!BJ39/Sheet4!$CZ39</f>
        <v>1.5873015873015872E-2</v>
      </c>
      <c r="BK39" s="7">
        <f>Sheet4!BK39/Sheet4!$CZ39</f>
        <v>1.5873015873015872E-2</v>
      </c>
      <c r="BL39" s="7">
        <f>Sheet4!BL39/Sheet4!$CZ39</f>
        <v>1.5873015873015872E-2</v>
      </c>
      <c r="BM39" s="7">
        <f>Sheet4!BM39/Sheet4!$CZ39</f>
        <v>1.5873015873015872E-2</v>
      </c>
      <c r="BN39" s="7">
        <f>Sheet4!BN39/Sheet4!$CZ39</f>
        <v>1.5873015873015872E-2</v>
      </c>
      <c r="BO39" s="7">
        <f>Sheet4!BO39/Sheet4!$CZ39</f>
        <v>1.5873015873015872E-2</v>
      </c>
      <c r="BP39" s="7">
        <f>Sheet4!BP39/Sheet4!$CZ39</f>
        <v>1.5873015873015872E-2</v>
      </c>
      <c r="BQ39" s="7">
        <f>Sheet4!BQ39/Sheet4!$CZ39</f>
        <v>1.5873015873015872E-2</v>
      </c>
      <c r="BR39" s="7">
        <f>Sheet4!BR39/Sheet4!$CZ39</f>
        <v>1.5873015873015872E-2</v>
      </c>
      <c r="BS39" s="7">
        <f>Sheet4!BS39/Sheet4!$CZ39</f>
        <v>1.5873015873015872E-2</v>
      </c>
      <c r="BT39" s="7">
        <f>Sheet4!BT39/Sheet4!$CZ39</f>
        <v>1.5873015873015872E-2</v>
      </c>
      <c r="BU39" s="7">
        <f>Sheet4!BU39/Sheet4!$CZ39</f>
        <v>1.5873015873015872E-2</v>
      </c>
      <c r="BV39" s="7">
        <f>Sheet4!BV39/Sheet4!$CZ39</f>
        <v>1.5873015873015872E-2</v>
      </c>
      <c r="BW39" s="7">
        <f>Sheet4!BW39/Sheet4!$CZ39</f>
        <v>1.5873015873015872E-2</v>
      </c>
      <c r="BX39" s="7">
        <f>Sheet4!BX39/Sheet4!$CZ39</f>
        <v>1.5873015873015872E-2</v>
      </c>
      <c r="BY39" s="7">
        <f>Sheet4!BY39/Sheet4!$CZ39</f>
        <v>1.5873015873015872E-2</v>
      </c>
      <c r="BZ39" s="7">
        <f>Sheet4!BZ39/Sheet4!$CZ39</f>
        <v>1.5873015873015872E-2</v>
      </c>
      <c r="CA39" s="7">
        <f>Sheet4!CA39/Sheet4!$CZ39</f>
        <v>1.5873015873015872E-2</v>
      </c>
      <c r="CB39" s="7">
        <f>Sheet4!CB39/Sheet4!$CZ39</f>
        <v>1.5873015873015872E-2</v>
      </c>
      <c r="CC39" s="7">
        <f>Sheet4!CC39/Sheet4!$CZ39</f>
        <v>1.5873015873015872E-2</v>
      </c>
      <c r="CD39" s="7">
        <f>Sheet4!CD39/Sheet4!$CZ39</f>
        <v>1.5873015873015872E-2</v>
      </c>
      <c r="CE39" s="7">
        <f>Sheet4!CE39/Sheet4!$CZ39</f>
        <v>1.5873015873015872E-2</v>
      </c>
      <c r="CF39" s="7">
        <f>Sheet4!CF39/Sheet4!$CZ39</f>
        <v>1.5873015873015872E-2</v>
      </c>
      <c r="CG39" s="7">
        <f>Sheet4!CG39/Sheet4!$CZ39</f>
        <v>1.5873015873015872E-2</v>
      </c>
      <c r="CH39" s="7">
        <f>Sheet4!CH39/Sheet4!$CZ39</f>
        <v>1.5873015873015872E-2</v>
      </c>
      <c r="CI39" s="7">
        <f>Sheet4!CI39/Sheet4!$CZ39</f>
        <v>1.5873015873015872E-2</v>
      </c>
      <c r="CJ39" s="7">
        <f>Sheet4!CJ39/Sheet4!$CZ39</f>
        <v>1.5873015873015872E-2</v>
      </c>
      <c r="CK39" s="7">
        <f>Sheet4!CK39/Sheet4!$CZ39</f>
        <v>1.5873015873015872E-2</v>
      </c>
      <c r="CL39" s="7">
        <f>Sheet4!CL39/Sheet4!$CZ39</f>
        <v>1.5873015873015872E-2</v>
      </c>
      <c r="CM39" s="7">
        <f>Sheet4!CM39/Sheet4!$CZ39</f>
        <v>1.5873015873015872E-2</v>
      </c>
      <c r="CN39" s="7">
        <f>Sheet4!CN39/Sheet4!$CZ39</f>
        <v>1.5873015873015872E-2</v>
      </c>
      <c r="CO39" s="7">
        <f>Sheet4!CO39/Sheet4!$CZ39</f>
        <v>1.5873015873015872E-2</v>
      </c>
      <c r="CP39" s="7">
        <f>Sheet4!CP39/Sheet4!$CZ39</f>
        <v>1.5873015873015872E-2</v>
      </c>
      <c r="CQ39" s="7">
        <f>Sheet4!CQ39/Sheet4!$CZ39</f>
        <v>1.5873015873015872E-2</v>
      </c>
      <c r="CR39" s="7">
        <f>Sheet4!CR39/Sheet4!$CZ39</f>
        <v>1.5873015873015872E-2</v>
      </c>
      <c r="CS39" s="7">
        <f>Sheet4!CS39/Sheet4!$CZ39</f>
        <v>1.5873015873015872E-2</v>
      </c>
      <c r="CT39" s="7">
        <f>Sheet4!CT39/Sheet4!$CZ39</f>
        <v>1.5873015873015872E-2</v>
      </c>
      <c r="CU39" s="7">
        <f>Sheet4!CU39/Sheet4!$CZ39</f>
        <v>1.5873015873015872E-2</v>
      </c>
      <c r="CV39" s="7">
        <f>Sheet4!CV39/Sheet4!$CZ39</f>
        <v>1.5873015873015872E-2</v>
      </c>
      <c r="CW39" s="7">
        <f>Sheet4!CW39/Sheet4!$CZ39</f>
        <v>1.5873015873015872E-2</v>
      </c>
      <c r="CX39" s="7">
        <f>Sheet4!CX39/Sheet4!$CZ39</f>
        <v>1.5873015873015872E-2</v>
      </c>
      <c r="CZ39" s="6">
        <f t="shared" si="5"/>
        <v>0.99999999999999822</v>
      </c>
      <c r="DA39" s="10">
        <f t="shared" si="6"/>
        <v>1.5873015873015872E-2</v>
      </c>
      <c r="DB39" s="10">
        <f t="shared" si="19"/>
        <v>1.5569010956035913E-66</v>
      </c>
      <c r="DC39">
        <f t="shared" ca="1" si="7"/>
        <v>4</v>
      </c>
      <c r="DD39">
        <f t="shared" ca="1" si="8"/>
        <v>6.3492063492063489E-2</v>
      </c>
      <c r="DF39">
        <f t="shared" ca="1" si="20"/>
        <v>112</v>
      </c>
      <c r="DG39">
        <f ca="1">IF(DF39&gt;=100,COUNT($DF$3:DF39),"")</f>
        <v>37</v>
      </c>
      <c r="DH39" s="17">
        <f ca="1">IF(ISERROR(VLOOKUP((DC39+DH38),Sheet7!L:M,2,FALSE)),(DF39),VLOOKUP((DC39+DH38),Sheet7!L:M,2,FALSE))</f>
        <v>112</v>
      </c>
      <c r="DI39">
        <f ca="1">IF(DH39&gt;=100,COUNT($DH$3:DH39),"")</f>
        <v>37</v>
      </c>
      <c r="DM39">
        <v>38</v>
      </c>
      <c r="DN39">
        <v>21.525200000000002</v>
      </c>
      <c r="DO39">
        <v>49.610199999999999</v>
      </c>
      <c r="DP39">
        <v>16.744499999999999</v>
      </c>
      <c r="DQ39">
        <v>70.390100000000004</v>
      </c>
      <c r="DR39">
        <v>7.32829</v>
      </c>
      <c r="DV39">
        <f t="shared" si="21"/>
        <v>2</v>
      </c>
      <c r="DW39">
        <f t="shared" si="9"/>
        <v>3</v>
      </c>
      <c r="DX39">
        <f t="shared" si="10"/>
        <v>2</v>
      </c>
      <c r="DY39">
        <f t="shared" si="11"/>
        <v>5</v>
      </c>
      <c r="DZ39">
        <f t="shared" si="12"/>
        <v>1</v>
      </c>
      <c r="ED39" s="18">
        <f t="shared" si="22"/>
        <v>143</v>
      </c>
      <c r="EE39" s="18">
        <f>IF(ED39&gt;=100,COUNT($ED$2:ED39),"")</f>
        <v>38</v>
      </c>
      <c r="EG39" s="18">
        <f t="shared" si="13"/>
        <v>134</v>
      </c>
      <c r="EH39" s="18">
        <f>IF(EG39&gt;=100,COUNT($EG$2:EG39),"")</f>
        <v>38</v>
      </c>
      <c r="EJ39" s="18">
        <f t="shared" si="14"/>
        <v>124</v>
      </c>
      <c r="EK39" s="18">
        <f>IF(EJ39&gt;=100,COUNT($EJ$2:EJ39),"")</f>
        <v>38</v>
      </c>
      <c r="EM39" s="18">
        <f t="shared" si="15"/>
        <v>140</v>
      </c>
      <c r="EN39" s="18">
        <f>IF(EM39&gt;=100,COUNT($EM$2:EM39),"")</f>
        <v>38</v>
      </c>
      <c r="EP39" s="18">
        <f t="shared" si="16"/>
        <v>131</v>
      </c>
      <c r="EQ39" s="18">
        <f>IF(EP39&gt;=100,COUNT($EP$2:EP39),"")</f>
        <v>38</v>
      </c>
      <c r="EW39" s="17">
        <f>IF(ISERROR(VLOOKUP(EW38+DV39,Sheet7!L:M,2,FALSE)),ED39,VLOOKUP(EW38+DV39,Sheet7!L:M,2,FALSE))</f>
        <v>143</v>
      </c>
      <c r="EX39" s="17">
        <f>IF(EW39&gt;=100,COUNT($EW$2:EW39),"")</f>
        <v>38</v>
      </c>
      <c r="EZ39" s="17">
        <f>IF(ISERROR(VLOOKUP(EZ38+DW39,Sheet7!L:M,2,FALSE)),EG39,VLOOKUP(EZ38+DW39,Sheet7!L:M,2,FALSE))</f>
        <v>134</v>
      </c>
      <c r="FA39" s="17">
        <f>IF(EZ39&gt;=100,COUNT($EZ$2:EZ39),"")</f>
        <v>38</v>
      </c>
      <c r="FC39" s="17">
        <f>IF(ISERROR(VLOOKUP(FC38+DX39,Sheet7!L:M,2,FALSE)),EJ39,VLOOKUP(FC38+DX39,Sheet7!L:M,2,FALSE))</f>
        <v>124</v>
      </c>
      <c r="FD39" s="17">
        <f>IF(FC39&gt;=100,COUNT($FC$2:FC39),"")</f>
        <v>38</v>
      </c>
      <c r="FF39">
        <f t="shared" si="17"/>
        <v>0</v>
      </c>
      <c r="FG39" t="str">
        <f>IF(FF39&gt;=100,COUNT($EM$2:FF39),"")</f>
        <v/>
      </c>
      <c r="FI39">
        <f t="shared" si="18"/>
        <v>0</v>
      </c>
      <c r="FJ39" t="str">
        <f>IF(FI39&gt;=100,COUNT($EP$2:FI39),"")</f>
        <v/>
      </c>
    </row>
    <row r="40" spans="1:166" x14ac:dyDescent="0.25">
      <c r="A40">
        <v>39</v>
      </c>
      <c r="B40" s="6">
        <f>Sheet4!B40/Sheet4!$CZ40</f>
        <v>0</v>
      </c>
      <c r="C40" s="6">
        <f>Sheet4!C40/Sheet4!$CZ40</f>
        <v>0</v>
      </c>
      <c r="D40" s="6">
        <f>Sheet4!D40/Sheet4!$CZ40</f>
        <v>0</v>
      </c>
      <c r="E40" s="6">
        <f>Sheet4!E40/Sheet4!$CZ40</f>
        <v>0</v>
      </c>
      <c r="F40" s="6">
        <f>Sheet4!F40/Sheet4!$CZ40</f>
        <v>0</v>
      </c>
      <c r="G40" s="6">
        <f>Sheet4!G40/Sheet4!$CZ40</f>
        <v>0</v>
      </c>
      <c r="H40" s="6">
        <f>Sheet4!H40/Sheet4!$CZ40</f>
        <v>0</v>
      </c>
      <c r="I40" s="6">
        <f>Sheet4!I40/Sheet4!$CZ40</f>
        <v>0</v>
      </c>
      <c r="J40" s="6">
        <f>Sheet4!J40/Sheet4!$CZ40</f>
        <v>0</v>
      </c>
      <c r="K40" s="6">
        <f>Sheet4!K40/Sheet4!$CZ40</f>
        <v>0</v>
      </c>
      <c r="L40" s="6">
        <f>Sheet4!L40/Sheet4!$CZ40</f>
        <v>0</v>
      </c>
      <c r="M40" s="6">
        <f>Sheet4!M40/Sheet4!$CZ40</f>
        <v>0</v>
      </c>
      <c r="N40" s="6">
        <f>Sheet4!N40/Sheet4!$CZ40</f>
        <v>0</v>
      </c>
      <c r="O40" s="6">
        <f>Sheet4!O40/Sheet4!$CZ40</f>
        <v>0</v>
      </c>
      <c r="P40" s="6">
        <f>Sheet4!P40/Sheet4!$CZ40</f>
        <v>0</v>
      </c>
      <c r="Q40" s="6">
        <f>Sheet4!Q40/Sheet4!$CZ40</f>
        <v>0</v>
      </c>
      <c r="R40" s="6">
        <f>Sheet4!R40/Sheet4!$CZ40</f>
        <v>0</v>
      </c>
      <c r="S40" s="6">
        <f>Sheet4!S40/Sheet4!$CZ40</f>
        <v>0</v>
      </c>
      <c r="T40" s="6">
        <f>Sheet4!T40/Sheet4!$CZ40</f>
        <v>0</v>
      </c>
      <c r="U40" s="6">
        <f>Sheet4!U40/Sheet4!$CZ40</f>
        <v>0</v>
      </c>
      <c r="V40" s="6">
        <f>Sheet4!V40/Sheet4!$CZ40</f>
        <v>0</v>
      </c>
      <c r="W40" s="6">
        <f>Sheet4!W40/Sheet4!$CZ40</f>
        <v>0</v>
      </c>
      <c r="X40" s="6">
        <f>Sheet4!X40/Sheet4!$CZ40</f>
        <v>0</v>
      </c>
      <c r="Y40" s="6">
        <f>Sheet4!Y40/Sheet4!$CZ40</f>
        <v>0</v>
      </c>
      <c r="Z40" s="6">
        <f>Sheet4!Z40/Sheet4!$CZ40</f>
        <v>0</v>
      </c>
      <c r="AA40" s="6">
        <f>Sheet4!AA40/Sheet4!$CZ40</f>
        <v>0</v>
      </c>
      <c r="AB40" s="6">
        <f>Sheet4!AB40/Sheet4!$CZ40</f>
        <v>0</v>
      </c>
      <c r="AC40" s="6">
        <f>Sheet4!AC40/Sheet4!$CZ40</f>
        <v>0</v>
      </c>
      <c r="AD40" s="6">
        <f>Sheet4!AD40/Sheet4!$CZ40</f>
        <v>0</v>
      </c>
      <c r="AE40" s="6">
        <f>Sheet4!AE40/Sheet4!$CZ40</f>
        <v>0</v>
      </c>
      <c r="AF40" s="6">
        <f>Sheet4!AF40/Sheet4!$CZ40</f>
        <v>0</v>
      </c>
      <c r="AG40" s="6">
        <f>Sheet4!AG40/Sheet4!$CZ40</f>
        <v>0</v>
      </c>
      <c r="AH40" s="6">
        <f>Sheet4!AH40/Sheet4!$CZ40</f>
        <v>0</v>
      </c>
      <c r="AI40" s="6">
        <f>Sheet4!AI40/Sheet4!$CZ40</f>
        <v>0</v>
      </c>
      <c r="AJ40" s="6">
        <f>Sheet4!AJ40/Sheet4!$CZ40</f>
        <v>0</v>
      </c>
      <c r="AK40" s="6">
        <f>Sheet4!AK40/Sheet4!$CZ40</f>
        <v>0</v>
      </c>
      <c r="AL40" s="6">
        <f>Sheet4!AL40/Sheet4!$CZ40</f>
        <v>0</v>
      </c>
      <c r="AM40" s="6">
        <f>Sheet4!AM40/Sheet4!$CZ40</f>
        <v>0</v>
      </c>
      <c r="AN40" s="6">
        <f>Sheet4!AN40/Sheet4!$CZ40</f>
        <v>0</v>
      </c>
      <c r="AO40" s="7">
        <f>Sheet4!AO40/Sheet4!$CZ40</f>
        <v>1.6129032258064516E-2</v>
      </c>
      <c r="AP40" s="7">
        <f>Sheet4!AP40/Sheet4!$CZ40</f>
        <v>1.6129032258064516E-2</v>
      </c>
      <c r="AQ40" s="7">
        <f>Sheet4!AQ40/Sheet4!$CZ40</f>
        <v>1.6129032258064516E-2</v>
      </c>
      <c r="AR40" s="7">
        <f>Sheet4!AR40/Sheet4!$CZ40</f>
        <v>1.6129032258064516E-2</v>
      </c>
      <c r="AS40" s="7">
        <f>Sheet4!AS40/Sheet4!$CZ40</f>
        <v>1.6129032258064516E-2</v>
      </c>
      <c r="AT40" s="7">
        <f>Sheet4!AT40/Sheet4!$CZ40</f>
        <v>1.6129032258064516E-2</v>
      </c>
      <c r="AU40" s="7">
        <f>Sheet4!AU40/Sheet4!$CZ40</f>
        <v>1.6129032258064516E-2</v>
      </c>
      <c r="AV40" s="7">
        <f>Sheet4!AV40/Sheet4!$CZ40</f>
        <v>1.6129032258064516E-2</v>
      </c>
      <c r="AW40" s="7">
        <f>Sheet4!AW40/Sheet4!$CZ40</f>
        <v>1.6129032258064516E-2</v>
      </c>
      <c r="AX40" s="7">
        <f>Sheet4!AX40/Sheet4!$CZ40</f>
        <v>1.6129032258064516E-2</v>
      </c>
      <c r="AY40" s="7">
        <f>Sheet4!AY40/Sheet4!$CZ40</f>
        <v>1.6129032258064516E-2</v>
      </c>
      <c r="AZ40" s="7">
        <f>Sheet4!AZ40/Sheet4!$CZ40</f>
        <v>1.6129032258064516E-2</v>
      </c>
      <c r="BA40" s="7">
        <f>Sheet4!BA40/Sheet4!$CZ40</f>
        <v>1.6129032258064516E-2</v>
      </c>
      <c r="BB40" s="7">
        <f>Sheet4!BB40/Sheet4!$CZ40</f>
        <v>1.6129032258064516E-2</v>
      </c>
      <c r="BC40" s="7">
        <f>Sheet4!BC40/Sheet4!$CZ40</f>
        <v>1.6129032258064516E-2</v>
      </c>
      <c r="BD40" s="7">
        <f>Sheet4!BD40/Sheet4!$CZ40</f>
        <v>1.6129032258064516E-2</v>
      </c>
      <c r="BE40" s="7">
        <f>Sheet4!BE40/Sheet4!$CZ40</f>
        <v>1.6129032258064516E-2</v>
      </c>
      <c r="BF40" s="7">
        <f>Sheet4!BF40/Sheet4!$CZ40</f>
        <v>1.6129032258064516E-2</v>
      </c>
      <c r="BG40" s="7">
        <f>Sheet4!BG40/Sheet4!$CZ40</f>
        <v>1.6129032258064516E-2</v>
      </c>
      <c r="BH40" s="7">
        <f>Sheet4!BH40/Sheet4!$CZ40</f>
        <v>1.6129032258064516E-2</v>
      </c>
      <c r="BI40" s="7">
        <f>Sheet4!BI40/Sheet4!$CZ40</f>
        <v>1.6129032258064516E-2</v>
      </c>
      <c r="BJ40" s="7">
        <f>Sheet4!BJ40/Sheet4!$CZ40</f>
        <v>1.6129032258064516E-2</v>
      </c>
      <c r="BK40" s="7">
        <f>Sheet4!BK40/Sheet4!$CZ40</f>
        <v>1.6129032258064516E-2</v>
      </c>
      <c r="BL40" s="7">
        <f>Sheet4!BL40/Sheet4!$CZ40</f>
        <v>1.6129032258064516E-2</v>
      </c>
      <c r="BM40" s="7">
        <f>Sheet4!BM40/Sheet4!$CZ40</f>
        <v>1.6129032258064516E-2</v>
      </c>
      <c r="BN40" s="7">
        <f>Sheet4!BN40/Sheet4!$CZ40</f>
        <v>1.6129032258064516E-2</v>
      </c>
      <c r="BO40" s="7">
        <f>Sheet4!BO40/Sheet4!$CZ40</f>
        <v>1.6129032258064516E-2</v>
      </c>
      <c r="BP40" s="7">
        <f>Sheet4!BP40/Sheet4!$CZ40</f>
        <v>1.6129032258064516E-2</v>
      </c>
      <c r="BQ40" s="7">
        <f>Sheet4!BQ40/Sheet4!$CZ40</f>
        <v>1.6129032258064516E-2</v>
      </c>
      <c r="BR40" s="7">
        <f>Sheet4!BR40/Sheet4!$CZ40</f>
        <v>1.6129032258064516E-2</v>
      </c>
      <c r="BS40" s="7">
        <f>Sheet4!BS40/Sheet4!$CZ40</f>
        <v>1.6129032258064516E-2</v>
      </c>
      <c r="BT40" s="7">
        <f>Sheet4!BT40/Sheet4!$CZ40</f>
        <v>1.6129032258064516E-2</v>
      </c>
      <c r="BU40" s="7">
        <f>Sheet4!BU40/Sheet4!$CZ40</f>
        <v>1.6129032258064516E-2</v>
      </c>
      <c r="BV40" s="7">
        <f>Sheet4!BV40/Sheet4!$CZ40</f>
        <v>1.6129032258064516E-2</v>
      </c>
      <c r="BW40" s="7">
        <f>Sheet4!BW40/Sheet4!$CZ40</f>
        <v>1.6129032258064516E-2</v>
      </c>
      <c r="BX40" s="7">
        <f>Sheet4!BX40/Sheet4!$CZ40</f>
        <v>1.6129032258064516E-2</v>
      </c>
      <c r="BY40" s="7">
        <f>Sheet4!BY40/Sheet4!$CZ40</f>
        <v>1.6129032258064516E-2</v>
      </c>
      <c r="BZ40" s="7">
        <f>Sheet4!BZ40/Sheet4!$CZ40</f>
        <v>1.6129032258064516E-2</v>
      </c>
      <c r="CA40" s="7">
        <f>Sheet4!CA40/Sheet4!$CZ40</f>
        <v>1.6129032258064516E-2</v>
      </c>
      <c r="CB40" s="7">
        <f>Sheet4!CB40/Sheet4!$CZ40</f>
        <v>1.6129032258064516E-2</v>
      </c>
      <c r="CC40" s="7">
        <f>Sheet4!CC40/Sheet4!$CZ40</f>
        <v>1.6129032258064516E-2</v>
      </c>
      <c r="CD40" s="7">
        <f>Sheet4!CD40/Sheet4!$CZ40</f>
        <v>1.6129032258064516E-2</v>
      </c>
      <c r="CE40" s="7">
        <f>Sheet4!CE40/Sheet4!$CZ40</f>
        <v>1.6129032258064516E-2</v>
      </c>
      <c r="CF40" s="7">
        <f>Sheet4!CF40/Sheet4!$CZ40</f>
        <v>1.6129032258064516E-2</v>
      </c>
      <c r="CG40" s="7">
        <f>Sheet4!CG40/Sheet4!$CZ40</f>
        <v>1.6129032258064516E-2</v>
      </c>
      <c r="CH40" s="7">
        <f>Sheet4!CH40/Sheet4!$CZ40</f>
        <v>1.6129032258064516E-2</v>
      </c>
      <c r="CI40" s="7">
        <f>Sheet4!CI40/Sheet4!$CZ40</f>
        <v>1.6129032258064516E-2</v>
      </c>
      <c r="CJ40" s="7">
        <f>Sheet4!CJ40/Sheet4!$CZ40</f>
        <v>1.6129032258064516E-2</v>
      </c>
      <c r="CK40" s="7">
        <f>Sheet4!CK40/Sheet4!$CZ40</f>
        <v>1.6129032258064516E-2</v>
      </c>
      <c r="CL40" s="7">
        <f>Sheet4!CL40/Sheet4!$CZ40</f>
        <v>1.6129032258064516E-2</v>
      </c>
      <c r="CM40" s="7">
        <f>Sheet4!CM40/Sheet4!$CZ40</f>
        <v>1.6129032258064516E-2</v>
      </c>
      <c r="CN40" s="7">
        <f>Sheet4!CN40/Sheet4!$CZ40</f>
        <v>1.6129032258064516E-2</v>
      </c>
      <c r="CO40" s="7">
        <f>Sheet4!CO40/Sheet4!$CZ40</f>
        <v>1.6129032258064516E-2</v>
      </c>
      <c r="CP40" s="7">
        <f>Sheet4!CP40/Sheet4!$CZ40</f>
        <v>1.6129032258064516E-2</v>
      </c>
      <c r="CQ40" s="7">
        <f>Sheet4!CQ40/Sheet4!$CZ40</f>
        <v>1.6129032258064516E-2</v>
      </c>
      <c r="CR40" s="7">
        <f>Sheet4!CR40/Sheet4!$CZ40</f>
        <v>1.6129032258064516E-2</v>
      </c>
      <c r="CS40" s="7">
        <f>Sheet4!CS40/Sheet4!$CZ40</f>
        <v>1.6129032258064516E-2</v>
      </c>
      <c r="CT40" s="7">
        <f>Sheet4!CT40/Sheet4!$CZ40</f>
        <v>1.6129032258064516E-2</v>
      </c>
      <c r="CU40" s="7">
        <f>Sheet4!CU40/Sheet4!$CZ40</f>
        <v>1.6129032258064516E-2</v>
      </c>
      <c r="CV40" s="7">
        <f>Sheet4!CV40/Sheet4!$CZ40</f>
        <v>1.6129032258064516E-2</v>
      </c>
      <c r="CW40" s="7">
        <f>Sheet4!CW40/Sheet4!$CZ40</f>
        <v>1.6129032258064516E-2</v>
      </c>
      <c r="CX40" s="7">
        <f>Sheet4!CX40/Sheet4!$CZ40</f>
        <v>1.6129032258064516E-2</v>
      </c>
      <c r="CZ40" s="6">
        <f t="shared" si="5"/>
        <v>0.99999999999999922</v>
      </c>
      <c r="DA40" s="10">
        <f t="shared" si="6"/>
        <v>1.6129032258064516E-2</v>
      </c>
      <c r="DB40" s="10">
        <f t="shared" si="19"/>
        <v>2.5111307993606309E-68</v>
      </c>
      <c r="DC40">
        <f t="shared" ca="1" si="7"/>
        <v>3</v>
      </c>
      <c r="DD40">
        <f t="shared" ca="1" si="8"/>
        <v>4.8387096774193547E-2</v>
      </c>
      <c r="DF40">
        <f t="shared" ca="1" si="20"/>
        <v>115</v>
      </c>
      <c r="DG40">
        <f ca="1">IF(DF40&gt;=100,COUNT($DF$3:DF40),"")</f>
        <v>38</v>
      </c>
      <c r="DH40" s="17">
        <f ca="1">IF(ISERROR(VLOOKUP((DC40+DH39),Sheet7!L:M,2,FALSE)),(DF40),VLOOKUP((DC40+DH39),Sheet7!L:M,2,FALSE))</f>
        <v>115</v>
      </c>
      <c r="DI40">
        <f ca="1">IF(DH40&gt;=100,COUNT($DH$3:DH40),"")</f>
        <v>38</v>
      </c>
      <c r="DM40">
        <v>39</v>
      </c>
      <c r="DN40">
        <v>27.722899999999999</v>
      </c>
      <c r="DO40">
        <v>28.213899999999999</v>
      </c>
      <c r="DP40">
        <v>42.85</v>
      </c>
      <c r="DQ40">
        <v>60.61</v>
      </c>
      <c r="DR40">
        <v>45.249699999999997</v>
      </c>
      <c r="DV40">
        <f t="shared" si="21"/>
        <v>2</v>
      </c>
      <c r="DW40">
        <f t="shared" si="9"/>
        <v>2</v>
      </c>
      <c r="DX40">
        <f t="shared" si="10"/>
        <v>3</v>
      </c>
      <c r="DY40">
        <f t="shared" si="11"/>
        <v>4</v>
      </c>
      <c r="DZ40">
        <f t="shared" si="12"/>
        <v>3</v>
      </c>
      <c r="ED40" s="18">
        <f t="shared" si="22"/>
        <v>145</v>
      </c>
      <c r="EE40" s="18">
        <f>IF(ED40&gt;=100,COUNT($ED$2:ED40),"")</f>
        <v>39</v>
      </c>
      <c r="EG40" s="18">
        <f t="shared" si="13"/>
        <v>136</v>
      </c>
      <c r="EH40" s="18">
        <f>IF(EG40&gt;=100,COUNT($EG$2:EG40),"")</f>
        <v>39</v>
      </c>
      <c r="EJ40" s="18">
        <f t="shared" si="14"/>
        <v>127</v>
      </c>
      <c r="EK40" s="18">
        <f>IF(EJ40&gt;=100,COUNT($EJ$2:EJ40),"")</f>
        <v>39</v>
      </c>
      <c r="EM40" s="18">
        <f t="shared" si="15"/>
        <v>144</v>
      </c>
      <c r="EN40" s="18">
        <f>IF(EM40&gt;=100,COUNT($EM$2:EM40),"")</f>
        <v>39</v>
      </c>
      <c r="EP40" s="18">
        <f t="shared" si="16"/>
        <v>134</v>
      </c>
      <c r="EQ40" s="18">
        <f>IF(EP40&gt;=100,COUNT($EP$2:EP40),"")</f>
        <v>39</v>
      </c>
      <c r="EW40" s="17">
        <f>IF(ISERROR(VLOOKUP(EW39+DV40,Sheet7!L:M,2,FALSE)),ED40,VLOOKUP(EW39+DV40,Sheet7!L:M,2,FALSE))</f>
        <v>145</v>
      </c>
      <c r="EX40" s="17">
        <f>IF(EW40&gt;=100,COUNT($EW$2:EW40),"")</f>
        <v>39</v>
      </c>
      <c r="EZ40" s="17">
        <f>IF(ISERROR(VLOOKUP(EZ39+DW40,Sheet7!L:M,2,FALSE)),EG40,VLOOKUP(EZ39+DW40,Sheet7!L:M,2,FALSE))</f>
        <v>136</v>
      </c>
      <c r="FA40" s="17">
        <f>IF(EZ40&gt;=100,COUNT($EZ$2:EZ40),"")</f>
        <v>39</v>
      </c>
      <c r="FC40" s="17">
        <f>IF(ISERROR(VLOOKUP(FC39+DX40,Sheet7!L:M,2,FALSE)),EJ40,VLOOKUP(FC39+DX40,Sheet7!L:M,2,FALSE))</f>
        <v>127</v>
      </c>
      <c r="FD40" s="17">
        <f>IF(FC40&gt;=100,COUNT($FC$2:FC40),"")</f>
        <v>39</v>
      </c>
      <c r="FF40">
        <f t="shared" si="17"/>
        <v>0</v>
      </c>
      <c r="FG40" t="str">
        <f>IF(FF40&gt;=100,COUNT($EM$2:FF40),"")</f>
        <v/>
      </c>
      <c r="FI40">
        <f t="shared" si="18"/>
        <v>0</v>
      </c>
      <c r="FJ40" t="str">
        <f>IF(FI40&gt;=100,COUNT($EP$2:FI40),"")</f>
        <v/>
      </c>
    </row>
    <row r="41" spans="1:166" x14ac:dyDescent="0.25">
      <c r="A41">
        <v>40</v>
      </c>
      <c r="B41" s="6">
        <f>Sheet4!B41/Sheet4!$CZ41</f>
        <v>0</v>
      </c>
      <c r="C41" s="6">
        <f>Sheet4!C41/Sheet4!$CZ41</f>
        <v>0</v>
      </c>
      <c r="D41" s="6">
        <f>Sheet4!D41/Sheet4!$CZ41</f>
        <v>0</v>
      </c>
      <c r="E41" s="6">
        <f>Sheet4!E41/Sheet4!$CZ41</f>
        <v>0</v>
      </c>
      <c r="F41" s="6">
        <f>Sheet4!F41/Sheet4!$CZ41</f>
        <v>0</v>
      </c>
      <c r="G41" s="6">
        <f>Sheet4!G41/Sheet4!$CZ41</f>
        <v>0</v>
      </c>
      <c r="H41" s="6">
        <f>Sheet4!H41/Sheet4!$CZ41</f>
        <v>0</v>
      </c>
      <c r="I41" s="6">
        <f>Sheet4!I41/Sheet4!$CZ41</f>
        <v>0</v>
      </c>
      <c r="J41" s="6">
        <f>Sheet4!J41/Sheet4!$CZ41</f>
        <v>0</v>
      </c>
      <c r="K41" s="6">
        <f>Sheet4!K41/Sheet4!$CZ41</f>
        <v>0</v>
      </c>
      <c r="L41" s="6">
        <f>Sheet4!L41/Sheet4!$CZ41</f>
        <v>0</v>
      </c>
      <c r="M41" s="6">
        <f>Sheet4!M41/Sheet4!$CZ41</f>
        <v>0</v>
      </c>
      <c r="N41" s="6">
        <f>Sheet4!N41/Sheet4!$CZ41</f>
        <v>0</v>
      </c>
      <c r="O41" s="6">
        <f>Sheet4!O41/Sheet4!$CZ41</f>
        <v>0</v>
      </c>
      <c r="P41" s="6">
        <f>Sheet4!P41/Sheet4!$CZ41</f>
        <v>0</v>
      </c>
      <c r="Q41" s="6">
        <f>Sheet4!Q41/Sheet4!$CZ41</f>
        <v>0</v>
      </c>
      <c r="R41" s="6">
        <f>Sheet4!R41/Sheet4!$CZ41</f>
        <v>0</v>
      </c>
      <c r="S41" s="6">
        <f>Sheet4!S41/Sheet4!$CZ41</f>
        <v>0</v>
      </c>
      <c r="T41" s="6">
        <f>Sheet4!T41/Sheet4!$CZ41</f>
        <v>0</v>
      </c>
      <c r="U41" s="6">
        <f>Sheet4!U41/Sheet4!$CZ41</f>
        <v>0</v>
      </c>
      <c r="V41" s="6">
        <f>Sheet4!V41/Sheet4!$CZ41</f>
        <v>0</v>
      </c>
      <c r="W41" s="6">
        <f>Sheet4!W41/Sheet4!$CZ41</f>
        <v>0</v>
      </c>
      <c r="X41" s="6">
        <f>Sheet4!X41/Sheet4!$CZ41</f>
        <v>0</v>
      </c>
      <c r="Y41" s="6">
        <f>Sheet4!Y41/Sheet4!$CZ41</f>
        <v>0</v>
      </c>
      <c r="Z41" s="6">
        <f>Sheet4!Z41/Sheet4!$CZ41</f>
        <v>0</v>
      </c>
      <c r="AA41" s="6">
        <f>Sheet4!AA41/Sheet4!$CZ41</f>
        <v>0</v>
      </c>
      <c r="AB41" s="6">
        <f>Sheet4!AB41/Sheet4!$CZ41</f>
        <v>0</v>
      </c>
      <c r="AC41" s="6">
        <f>Sheet4!AC41/Sheet4!$CZ41</f>
        <v>0</v>
      </c>
      <c r="AD41" s="6">
        <f>Sheet4!AD41/Sheet4!$CZ41</f>
        <v>0</v>
      </c>
      <c r="AE41" s="6">
        <f>Sheet4!AE41/Sheet4!$CZ41</f>
        <v>0</v>
      </c>
      <c r="AF41" s="6">
        <f>Sheet4!AF41/Sheet4!$CZ41</f>
        <v>0</v>
      </c>
      <c r="AG41" s="6">
        <f>Sheet4!AG41/Sheet4!$CZ41</f>
        <v>0</v>
      </c>
      <c r="AH41" s="6">
        <f>Sheet4!AH41/Sheet4!$CZ41</f>
        <v>0</v>
      </c>
      <c r="AI41" s="6">
        <f>Sheet4!AI41/Sheet4!$CZ41</f>
        <v>0</v>
      </c>
      <c r="AJ41" s="6">
        <f>Sheet4!AJ41/Sheet4!$CZ41</f>
        <v>0</v>
      </c>
      <c r="AK41" s="6">
        <f>Sheet4!AK41/Sheet4!$CZ41</f>
        <v>0</v>
      </c>
      <c r="AL41" s="6">
        <f>Sheet4!AL41/Sheet4!$CZ41</f>
        <v>0</v>
      </c>
      <c r="AM41" s="6">
        <f>Sheet4!AM41/Sheet4!$CZ41</f>
        <v>0</v>
      </c>
      <c r="AN41" s="6">
        <f>Sheet4!AN41/Sheet4!$CZ41</f>
        <v>0</v>
      </c>
      <c r="AO41" s="6">
        <f>Sheet4!AO41/Sheet4!$CZ41</f>
        <v>0</v>
      </c>
      <c r="AP41" s="7">
        <f>Sheet4!AP41/Sheet4!$CZ41</f>
        <v>1.6393442622950821E-2</v>
      </c>
      <c r="AQ41" s="7">
        <f>Sheet4!AQ41/Sheet4!$CZ41</f>
        <v>1.6393442622950821E-2</v>
      </c>
      <c r="AR41" s="7">
        <f>Sheet4!AR41/Sheet4!$CZ41</f>
        <v>1.6393442622950821E-2</v>
      </c>
      <c r="AS41" s="7">
        <f>Sheet4!AS41/Sheet4!$CZ41</f>
        <v>1.6393442622950821E-2</v>
      </c>
      <c r="AT41" s="7">
        <f>Sheet4!AT41/Sheet4!$CZ41</f>
        <v>1.6393442622950821E-2</v>
      </c>
      <c r="AU41" s="7">
        <f>Sheet4!AU41/Sheet4!$CZ41</f>
        <v>1.6393442622950821E-2</v>
      </c>
      <c r="AV41" s="7">
        <f>Sheet4!AV41/Sheet4!$CZ41</f>
        <v>1.6393442622950821E-2</v>
      </c>
      <c r="AW41" s="7">
        <f>Sheet4!AW41/Sheet4!$CZ41</f>
        <v>1.6393442622950821E-2</v>
      </c>
      <c r="AX41" s="7">
        <f>Sheet4!AX41/Sheet4!$CZ41</f>
        <v>1.6393442622950821E-2</v>
      </c>
      <c r="AY41" s="7">
        <f>Sheet4!AY41/Sheet4!$CZ41</f>
        <v>1.6393442622950821E-2</v>
      </c>
      <c r="AZ41" s="7">
        <f>Sheet4!AZ41/Sheet4!$CZ41</f>
        <v>1.6393442622950821E-2</v>
      </c>
      <c r="BA41" s="7">
        <f>Sheet4!BA41/Sheet4!$CZ41</f>
        <v>1.6393442622950821E-2</v>
      </c>
      <c r="BB41" s="7">
        <f>Sheet4!BB41/Sheet4!$CZ41</f>
        <v>1.6393442622950821E-2</v>
      </c>
      <c r="BC41" s="7">
        <f>Sheet4!BC41/Sheet4!$CZ41</f>
        <v>1.6393442622950821E-2</v>
      </c>
      <c r="BD41" s="7">
        <f>Sheet4!BD41/Sheet4!$CZ41</f>
        <v>1.6393442622950821E-2</v>
      </c>
      <c r="BE41" s="7">
        <f>Sheet4!BE41/Sheet4!$CZ41</f>
        <v>1.6393442622950821E-2</v>
      </c>
      <c r="BF41" s="7">
        <f>Sheet4!BF41/Sheet4!$CZ41</f>
        <v>1.6393442622950821E-2</v>
      </c>
      <c r="BG41" s="7">
        <f>Sheet4!BG41/Sheet4!$CZ41</f>
        <v>1.6393442622950821E-2</v>
      </c>
      <c r="BH41" s="7">
        <f>Sheet4!BH41/Sheet4!$CZ41</f>
        <v>1.6393442622950821E-2</v>
      </c>
      <c r="BI41" s="7">
        <f>Sheet4!BI41/Sheet4!$CZ41</f>
        <v>1.6393442622950821E-2</v>
      </c>
      <c r="BJ41" s="7">
        <f>Sheet4!BJ41/Sheet4!$CZ41</f>
        <v>1.6393442622950821E-2</v>
      </c>
      <c r="BK41" s="7">
        <f>Sheet4!BK41/Sheet4!$CZ41</f>
        <v>1.6393442622950821E-2</v>
      </c>
      <c r="BL41" s="7">
        <f>Sheet4!BL41/Sheet4!$CZ41</f>
        <v>1.6393442622950821E-2</v>
      </c>
      <c r="BM41" s="7">
        <f>Sheet4!BM41/Sheet4!$CZ41</f>
        <v>1.6393442622950821E-2</v>
      </c>
      <c r="BN41" s="7">
        <f>Sheet4!BN41/Sheet4!$CZ41</f>
        <v>1.6393442622950821E-2</v>
      </c>
      <c r="BO41" s="7">
        <f>Sheet4!BO41/Sheet4!$CZ41</f>
        <v>1.6393442622950821E-2</v>
      </c>
      <c r="BP41" s="7">
        <f>Sheet4!BP41/Sheet4!$CZ41</f>
        <v>1.6393442622950821E-2</v>
      </c>
      <c r="BQ41" s="7">
        <f>Sheet4!BQ41/Sheet4!$CZ41</f>
        <v>1.6393442622950821E-2</v>
      </c>
      <c r="BR41" s="7">
        <f>Sheet4!BR41/Sheet4!$CZ41</f>
        <v>1.6393442622950821E-2</v>
      </c>
      <c r="BS41" s="7">
        <f>Sheet4!BS41/Sheet4!$CZ41</f>
        <v>1.6393442622950821E-2</v>
      </c>
      <c r="BT41" s="7">
        <f>Sheet4!BT41/Sheet4!$CZ41</f>
        <v>1.6393442622950821E-2</v>
      </c>
      <c r="BU41" s="7">
        <f>Sheet4!BU41/Sheet4!$CZ41</f>
        <v>1.6393442622950821E-2</v>
      </c>
      <c r="BV41" s="7">
        <f>Sheet4!BV41/Sheet4!$CZ41</f>
        <v>1.6393442622950821E-2</v>
      </c>
      <c r="BW41" s="7">
        <f>Sheet4!BW41/Sheet4!$CZ41</f>
        <v>1.6393442622950821E-2</v>
      </c>
      <c r="BX41" s="7">
        <f>Sheet4!BX41/Sheet4!$CZ41</f>
        <v>1.6393442622950821E-2</v>
      </c>
      <c r="BY41" s="7">
        <f>Sheet4!BY41/Sheet4!$CZ41</f>
        <v>1.6393442622950821E-2</v>
      </c>
      <c r="BZ41" s="7">
        <f>Sheet4!BZ41/Sheet4!$CZ41</f>
        <v>1.6393442622950821E-2</v>
      </c>
      <c r="CA41" s="7">
        <f>Sheet4!CA41/Sheet4!$CZ41</f>
        <v>1.6393442622950821E-2</v>
      </c>
      <c r="CB41" s="7">
        <f>Sheet4!CB41/Sheet4!$CZ41</f>
        <v>1.6393442622950821E-2</v>
      </c>
      <c r="CC41" s="7">
        <f>Sheet4!CC41/Sheet4!$CZ41</f>
        <v>1.6393442622950821E-2</v>
      </c>
      <c r="CD41" s="7">
        <f>Sheet4!CD41/Sheet4!$CZ41</f>
        <v>1.6393442622950821E-2</v>
      </c>
      <c r="CE41" s="7">
        <f>Sheet4!CE41/Sheet4!$CZ41</f>
        <v>1.6393442622950821E-2</v>
      </c>
      <c r="CF41" s="7">
        <f>Sheet4!CF41/Sheet4!$CZ41</f>
        <v>1.6393442622950821E-2</v>
      </c>
      <c r="CG41" s="7">
        <f>Sheet4!CG41/Sheet4!$CZ41</f>
        <v>1.6393442622950821E-2</v>
      </c>
      <c r="CH41" s="7">
        <f>Sheet4!CH41/Sheet4!$CZ41</f>
        <v>1.6393442622950821E-2</v>
      </c>
      <c r="CI41" s="7">
        <f>Sheet4!CI41/Sheet4!$CZ41</f>
        <v>1.6393442622950821E-2</v>
      </c>
      <c r="CJ41" s="7">
        <f>Sheet4!CJ41/Sheet4!$CZ41</f>
        <v>1.6393442622950821E-2</v>
      </c>
      <c r="CK41" s="7">
        <f>Sheet4!CK41/Sheet4!$CZ41</f>
        <v>1.6393442622950821E-2</v>
      </c>
      <c r="CL41" s="7">
        <f>Sheet4!CL41/Sheet4!$CZ41</f>
        <v>1.6393442622950821E-2</v>
      </c>
      <c r="CM41" s="7">
        <f>Sheet4!CM41/Sheet4!$CZ41</f>
        <v>1.6393442622950821E-2</v>
      </c>
      <c r="CN41" s="7">
        <f>Sheet4!CN41/Sheet4!$CZ41</f>
        <v>1.6393442622950821E-2</v>
      </c>
      <c r="CO41" s="7">
        <f>Sheet4!CO41/Sheet4!$CZ41</f>
        <v>1.6393442622950821E-2</v>
      </c>
      <c r="CP41" s="7">
        <f>Sheet4!CP41/Sheet4!$CZ41</f>
        <v>1.6393442622950821E-2</v>
      </c>
      <c r="CQ41" s="7">
        <f>Sheet4!CQ41/Sheet4!$CZ41</f>
        <v>1.6393442622950821E-2</v>
      </c>
      <c r="CR41" s="7">
        <f>Sheet4!CR41/Sheet4!$CZ41</f>
        <v>1.6393442622950821E-2</v>
      </c>
      <c r="CS41" s="7">
        <f>Sheet4!CS41/Sheet4!$CZ41</f>
        <v>1.6393442622950821E-2</v>
      </c>
      <c r="CT41" s="7">
        <f>Sheet4!CT41/Sheet4!$CZ41</f>
        <v>1.6393442622950821E-2</v>
      </c>
      <c r="CU41" s="7">
        <f>Sheet4!CU41/Sheet4!$CZ41</f>
        <v>1.6393442622950821E-2</v>
      </c>
      <c r="CV41" s="7">
        <f>Sheet4!CV41/Sheet4!$CZ41</f>
        <v>1.6393442622950821E-2</v>
      </c>
      <c r="CW41" s="7">
        <f>Sheet4!CW41/Sheet4!$CZ41</f>
        <v>1.6393442622950821E-2</v>
      </c>
      <c r="CX41" s="7">
        <f>Sheet4!CX41/Sheet4!$CZ41</f>
        <v>1.6393442622950821E-2</v>
      </c>
      <c r="CZ41" s="6">
        <f t="shared" si="5"/>
        <v>1.0000000000000007</v>
      </c>
      <c r="DA41" s="10">
        <f t="shared" si="6"/>
        <v>1.6393442622950821E-2</v>
      </c>
      <c r="DB41" s="10">
        <f t="shared" si="19"/>
        <v>4.1166078678043135E-70</v>
      </c>
      <c r="DC41">
        <f t="shared" ca="1" si="7"/>
        <v>3</v>
      </c>
      <c r="DD41">
        <f t="shared" ca="1" si="8"/>
        <v>4.9180327868852458E-2</v>
      </c>
      <c r="DF41">
        <f t="shared" ca="1" si="20"/>
        <v>118</v>
      </c>
      <c r="DG41">
        <f ca="1">IF(DF41&gt;=100,COUNT($DF$3:DF41),"")</f>
        <v>39</v>
      </c>
      <c r="DH41" s="17">
        <f ca="1">IF(ISERROR(VLOOKUP((DC41+DH40),Sheet7!L:M,2,FALSE)),(DF41),VLOOKUP((DC41+DH40),Sheet7!L:M,2,FALSE))</f>
        <v>118</v>
      </c>
      <c r="DI41">
        <f ca="1">IF(DH41&gt;=100,COUNT($DH$3:DH41),"")</f>
        <v>39</v>
      </c>
      <c r="DM41">
        <v>40</v>
      </c>
      <c r="DN41">
        <v>90.452799999999996</v>
      </c>
      <c r="DO41">
        <v>76.771600000000007</v>
      </c>
      <c r="DP41">
        <v>67.802499999999995</v>
      </c>
      <c r="DQ41">
        <v>2.72451</v>
      </c>
      <c r="DR41">
        <v>81.829400000000007</v>
      </c>
      <c r="DV41">
        <f t="shared" si="21"/>
        <v>6</v>
      </c>
      <c r="DW41">
        <f t="shared" si="9"/>
        <v>5</v>
      </c>
      <c r="DX41">
        <f t="shared" si="10"/>
        <v>5</v>
      </c>
      <c r="DY41">
        <f t="shared" si="11"/>
        <v>1</v>
      </c>
      <c r="DZ41">
        <f t="shared" si="12"/>
        <v>5</v>
      </c>
      <c r="ED41" s="18">
        <f t="shared" si="22"/>
        <v>151</v>
      </c>
      <c r="EE41" s="18">
        <f>IF(ED41&gt;=100,COUNT($ED$2:ED41),"")</f>
        <v>40</v>
      </c>
      <c r="EG41" s="18">
        <f t="shared" si="13"/>
        <v>141</v>
      </c>
      <c r="EH41" s="18">
        <f>IF(EG41&gt;=100,COUNT($EG$2:EG41),"")</f>
        <v>40</v>
      </c>
      <c r="EJ41" s="18">
        <f t="shared" si="14"/>
        <v>132</v>
      </c>
      <c r="EK41" s="18">
        <f>IF(EJ41&gt;=100,COUNT($EJ$2:EJ41),"")</f>
        <v>40</v>
      </c>
      <c r="EM41" s="18">
        <f t="shared" si="15"/>
        <v>145</v>
      </c>
      <c r="EN41" s="18">
        <f>IF(EM41&gt;=100,COUNT($EM$2:EM41),"")</f>
        <v>40</v>
      </c>
      <c r="EP41" s="18">
        <f t="shared" si="16"/>
        <v>139</v>
      </c>
      <c r="EQ41" s="18">
        <f>IF(EP41&gt;=100,COUNT($EP$2:EP41),"")</f>
        <v>40</v>
      </c>
      <c r="EW41" s="17">
        <f>IF(ISERROR(VLOOKUP(EW40+DV41,Sheet7!L:M,2,FALSE)),ED41,VLOOKUP(EW40+DV41,Sheet7!L:M,2,FALSE))</f>
        <v>151</v>
      </c>
      <c r="EX41" s="17">
        <f>IF(EW41&gt;=100,COUNT($EW$2:EW41),"")</f>
        <v>40</v>
      </c>
      <c r="EZ41" s="17">
        <f>IF(ISERROR(VLOOKUP(EZ40+DW41,Sheet7!L:M,2,FALSE)),EG41,VLOOKUP(EZ40+DW41,Sheet7!L:M,2,FALSE))</f>
        <v>141</v>
      </c>
      <c r="FA41" s="17">
        <f>IF(EZ41&gt;=100,COUNT($EZ$2:EZ41),"")</f>
        <v>40</v>
      </c>
      <c r="FC41" s="17">
        <f>IF(ISERROR(VLOOKUP(FC40+DX41,Sheet7!L:M,2,FALSE)),EJ41,VLOOKUP(FC40+DX41,Sheet7!L:M,2,FALSE))</f>
        <v>132</v>
      </c>
      <c r="FD41" s="17">
        <f>IF(FC41&gt;=100,COUNT($FC$2:FC41),"")</f>
        <v>40</v>
      </c>
      <c r="FF41">
        <f t="shared" si="17"/>
        <v>0</v>
      </c>
      <c r="FG41" t="str">
        <f>IF(FF41&gt;=100,COUNT($EM$2:FF41),"")</f>
        <v/>
      </c>
      <c r="FI41">
        <f t="shared" si="18"/>
        <v>0</v>
      </c>
      <c r="FJ41" t="str">
        <f>IF(FI41&gt;=100,COUNT($EP$2:FI41),"")</f>
        <v/>
      </c>
    </row>
    <row r="42" spans="1:166" x14ac:dyDescent="0.25">
      <c r="A42">
        <v>41</v>
      </c>
      <c r="B42" s="6">
        <f>Sheet4!B42/Sheet4!$CZ42</f>
        <v>0</v>
      </c>
      <c r="C42" s="6">
        <f>Sheet4!C42/Sheet4!$CZ42</f>
        <v>0</v>
      </c>
      <c r="D42" s="6">
        <f>Sheet4!D42/Sheet4!$CZ42</f>
        <v>0</v>
      </c>
      <c r="E42" s="6">
        <f>Sheet4!E42/Sheet4!$CZ42</f>
        <v>0</v>
      </c>
      <c r="F42" s="6">
        <f>Sheet4!F42/Sheet4!$CZ42</f>
        <v>0</v>
      </c>
      <c r="G42" s="6">
        <f>Sheet4!G42/Sheet4!$CZ42</f>
        <v>0</v>
      </c>
      <c r="H42" s="6">
        <f>Sheet4!H42/Sheet4!$CZ42</f>
        <v>0</v>
      </c>
      <c r="I42" s="6">
        <f>Sheet4!I42/Sheet4!$CZ42</f>
        <v>0</v>
      </c>
      <c r="J42" s="6">
        <f>Sheet4!J42/Sheet4!$CZ42</f>
        <v>0</v>
      </c>
      <c r="K42" s="6">
        <f>Sheet4!K42/Sheet4!$CZ42</f>
        <v>0</v>
      </c>
      <c r="L42" s="6">
        <f>Sheet4!L42/Sheet4!$CZ42</f>
        <v>0</v>
      </c>
      <c r="M42" s="6">
        <f>Sheet4!M42/Sheet4!$CZ42</f>
        <v>0</v>
      </c>
      <c r="N42" s="6">
        <f>Sheet4!N42/Sheet4!$CZ42</f>
        <v>0</v>
      </c>
      <c r="O42" s="6">
        <f>Sheet4!O42/Sheet4!$CZ42</f>
        <v>0</v>
      </c>
      <c r="P42" s="6">
        <f>Sheet4!P42/Sheet4!$CZ42</f>
        <v>0</v>
      </c>
      <c r="Q42" s="6">
        <f>Sheet4!Q42/Sheet4!$CZ42</f>
        <v>0</v>
      </c>
      <c r="R42" s="6">
        <f>Sheet4!R42/Sheet4!$CZ42</f>
        <v>0</v>
      </c>
      <c r="S42" s="6">
        <f>Sheet4!S42/Sheet4!$CZ42</f>
        <v>0</v>
      </c>
      <c r="T42" s="6">
        <f>Sheet4!T42/Sheet4!$CZ42</f>
        <v>0</v>
      </c>
      <c r="U42" s="6">
        <f>Sheet4!U42/Sheet4!$CZ42</f>
        <v>0</v>
      </c>
      <c r="V42" s="6">
        <f>Sheet4!V42/Sheet4!$CZ42</f>
        <v>0</v>
      </c>
      <c r="W42" s="6">
        <f>Sheet4!W42/Sheet4!$CZ42</f>
        <v>0</v>
      </c>
      <c r="X42" s="6">
        <f>Sheet4!X42/Sheet4!$CZ42</f>
        <v>0</v>
      </c>
      <c r="Y42" s="6">
        <f>Sheet4!Y42/Sheet4!$CZ42</f>
        <v>0</v>
      </c>
      <c r="Z42" s="6">
        <f>Sheet4!Z42/Sheet4!$CZ42</f>
        <v>0</v>
      </c>
      <c r="AA42" s="6">
        <f>Sheet4!AA42/Sheet4!$CZ42</f>
        <v>0</v>
      </c>
      <c r="AB42" s="6">
        <f>Sheet4!AB42/Sheet4!$CZ42</f>
        <v>0</v>
      </c>
      <c r="AC42" s="6">
        <f>Sheet4!AC42/Sheet4!$CZ42</f>
        <v>0</v>
      </c>
      <c r="AD42" s="6">
        <f>Sheet4!AD42/Sheet4!$CZ42</f>
        <v>0</v>
      </c>
      <c r="AE42" s="6">
        <f>Sheet4!AE42/Sheet4!$CZ42</f>
        <v>0</v>
      </c>
      <c r="AF42" s="6">
        <f>Sheet4!AF42/Sheet4!$CZ42</f>
        <v>0</v>
      </c>
      <c r="AG42" s="6">
        <f>Sheet4!AG42/Sheet4!$CZ42</f>
        <v>0</v>
      </c>
      <c r="AH42" s="6">
        <f>Sheet4!AH42/Sheet4!$CZ42</f>
        <v>0</v>
      </c>
      <c r="AI42" s="6">
        <f>Sheet4!AI42/Sheet4!$CZ42</f>
        <v>0</v>
      </c>
      <c r="AJ42" s="6">
        <f>Sheet4!AJ42/Sheet4!$CZ42</f>
        <v>0</v>
      </c>
      <c r="AK42" s="6">
        <f>Sheet4!AK42/Sheet4!$CZ42</f>
        <v>0</v>
      </c>
      <c r="AL42" s="6">
        <f>Sheet4!AL42/Sheet4!$CZ42</f>
        <v>0</v>
      </c>
      <c r="AM42" s="6">
        <f>Sheet4!AM42/Sheet4!$CZ42</f>
        <v>0</v>
      </c>
      <c r="AN42" s="6">
        <f>Sheet4!AN42/Sheet4!$CZ42</f>
        <v>0</v>
      </c>
      <c r="AO42" s="6">
        <f>Sheet4!AO42/Sheet4!$CZ42</f>
        <v>0</v>
      </c>
      <c r="AP42" s="6">
        <f>Sheet4!AP42/Sheet4!$CZ42</f>
        <v>0</v>
      </c>
      <c r="AQ42" s="7">
        <f>Sheet4!AQ42/Sheet4!$CZ42</f>
        <v>1.6666666666666666E-2</v>
      </c>
      <c r="AR42" s="7">
        <f>Sheet4!AR42/Sheet4!$CZ42</f>
        <v>1.6666666666666666E-2</v>
      </c>
      <c r="AS42" s="7">
        <f>Sheet4!AS42/Sheet4!$CZ42</f>
        <v>1.6666666666666666E-2</v>
      </c>
      <c r="AT42" s="7">
        <f>Sheet4!AT42/Sheet4!$CZ42</f>
        <v>1.6666666666666666E-2</v>
      </c>
      <c r="AU42" s="7">
        <f>Sheet4!AU42/Sheet4!$CZ42</f>
        <v>1.6666666666666666E-2</v>
      </c>
      <c r="AV42" s="7">
        <f>Sheet4!AV42/Sheet4!$CZ42</f>
        <v>1.6666666666666666E-2</v>
      </c>
      <c r="AW42" s="7">
        <f>Sheet4!AW42/Sheet4!$CZ42</f>
        <v>1.6666666666666666E-2</v>
      </c>
      <c r="AX42" s="7">
        <f>Sheet4!AX42/Sheet4!$CZ42</f>
        <v>1.6666666666666666E-2</v>
      </c>
      <c r="AY42" s="7">
        <f>Sheet4!AY42/Sheet4!$CZ42</f>
        <v>1.6666666666666666E-2</v>
      </c>
      <c r="AZ42" s="7">
        <f>Sheet4!AZ42/Sheet4!$CZ42</f>
        <v>1.6666666666666666E-2</v>
      </c>
      <c r="BA42" s="7">
        <f>Sheet4!BA42/Sheet4!$CZ42</f>
        <v>1.6666666666666666E-2</v>
      </c>
      <c r="BB42" s="7">
        <f>Sheet4!BB42/Sheet4!$CZ42</f>
        <v>1.6666666666666666E-2</v>
      </c>
      <c r="BC42" s="7">
        <f>Sheet4!BC42/Sheet4!$CZ42</f>
        <v>1.6666666666666666E-2</v>
      </c>
      <c r="BD42" s="7">
        <f>Sheet4!BD42/Sheet4!$CZ42</f>
        <v>1.6666666666666666E-2</v>
      </c>
      <c r="BE42" s="7">
        <f>Sheet4!BE42/Sheet4!$CZ42</f>
        <v>1.6666666666666666E-2</v>
      </c>
      <c r="BF42" s="7">
        <f>Sheet4!BF42/Sheet4!$CZ42</f>
        <v>1.6666666666666666E-2</v>
      </c>
      <c r="BG42" s="7">
        <f>Sheet4!BG42/Sheet4!$CZ42</f>
        <v>1.6666666666666666E-2</v>
      </c>
      <c r="BH42" s="7">
        <f>Sheet4!BH42/Sheet4!$CZ42</f>
        <v>1.6666666666666666E-2</v>
      </c>
      <c r="BI42" s="7">
        <f>Sheet4!BI42/Sheet4!$CZ42</f>
        <v>1.6666666666666666E-2</v>
      </c>
      <c r="BJ42" s="7">
        <f>Sheet4!BJ42/Sheet4!$CZ42</f>
        <v>1.6666666666666666E-2</v>
      </c>
      <c r="BK42" s="7">
        <f>Sheet4!BK42/Sheet4!$CZ42</f>
        <v>1.6666666666666666E-2</v>
      </c>
      <c r="BL42" s="7">
        <f>Sheet4!BL42/Sheet4!$CZ42</f>
        <v>1.6666666666666666E-2</v>
      </c>
      <c r="BM42" s="7">
        <f>Sheet4!BM42/Sheet4!$CZ42</f>
        <v>1.6666666666666666E-2</v>
      </c>
      <c r="BN42" s="7">
        <f>Sheet4!BN42/Sheet4!$CZ42</f>
        <v>1.6666666666666666E-2</v>
      </c>
      <c r="BO42" s="7">
        <f>Sheet4!BO42/Sheet4!$CZ42</f>
        <v>1.6666666666666666E-2</v>
      </c>
      <c r="BP42" s="7">
        <f>Sheet4!BP42/Sheet4!$CZ42</f>
        <v>1.6666666666666666E-2</v>
      </c>
      <c r="BQ42" s="7">
        <f>Sheet4!BQ42/Sheet4!$CZ42</f>
        <v>1.6666666666666666E-2</v>
      </c>
      <c r="BR42" s="7">
        <f>Sheet4!BR42/Sheet4!$CZ42</f>
        <v>1.6666666666666666E-2</v>
      </c>
      <c r="BS42" s="7">
        <f>Sheet4!BS42/Sheet4!$CZ42</f>
        <v>1.6666666666666666E-2</v>
      </c>
      <c r="BT42" s="7">
        <f>Sheet4!BT42/Sheet4!$CZ42</f>
        <v>1.6666666666666666E-2</v>
      </c>
      <c r="BU42" s="7">
        <f>Sheet4!BU42/Sheet4!$CZ42</f>
        <v>1.6666666666666666E-2</v>
      </c>
      <c r="BV42" s="7">
        <f>Sheet4!BV42/Sheet4!$CZ42</f>
        <v>1.6666666666666666E-2</v>
      </c>
      <c r="BW42" s="7">
        <f>Sheet4!BW42/Sheet4!$CZ42</f>
        <v>1.6666666666666666E-2</v>
      </c>
      <c r="BX42" s="7">
        <f>Sheet4!BX42/Sheet4!$CZ42</f>
        <v>1.6666666666666666E-2</v>
      </c>
      <c r="BY42" s="7">
        <f>Sheet4!BY42/Sheet4!$CZ42</f>
        <v>1.6666666666666666E-2</v>
      </c>
      <c r="BZ42" s="7">
        <f>Sheet4!BZ42/Sheet4!$CZ42</f>
        <v>1.6666666666666666E-2</v>
      </c>
      <c r="CA42" s="7">
        <f>Sheet4!CA42/Sheet4!$CZ42</f>
        <v>1.6666666666666666E-2</v>
      </c>
      <c r="CB42" s="7">
        <f>Sheet4!CB42/Sheet4!$CZ42</f>
        <v>1.6666666666666666E-2</v>
      </c>
      <c r="CC42" s="7">
        <f>Sheet4!CC42/Sheet4!$CZ42</f>
        <v>1.6666666666666666E-2</v>
      </c>
      <c r="CD42" s="7">
        <f>Sheet4!CD42/Sheet4!$CZ42</f>
        <v>1.6666666666666666E-2</v>
      </c>
      <c r="CE42" s="7">
        <f>Sheet4!CE42/Sheet4!$CZ42</f>
        <v>1.6666666666666666E-2</v>
      </c>
      <c r="CF42" s="7">
        <f>Sheet4!CF42/Sheet4!$CZ42</f>
        <v>1.6666666666666666E-2</v>
      </c>
      <c r="CG42" s="7">
        <f>Sheet4!CG42/Sheet4!$CZ42</f>
        <v>1.6666666666666666E-2</v>
      </c>
      <c r="CH42" s="7">
        <f>Sheet4!CH42/Sheet4!$CZ42</f>
        <v>1.6666666666666666E-2</v>
      </c>
      <c r="CI42" s="7">
        <f>Sheet4!CI42/Sheet4!$CZ42</f>
        <v>1.6666666666666666E-2</v>
      </c>
      <c r="CJ42" s="7">
        <f>Sheet4!CJ42/Sheet4!$CZ42</f>
        <v>1.6666666666666666E-2</v>
      </c>
      <c r="CK42" s="7">
        <f>Sheet4!CK42/Sheet4!$CZ42</f>
        <v>1.6666666666666666E-2</v>
      </c>
      <c r="CL42" s="7">
        <f>Sheet4!CL42/Sheet4!$CZ42</f>
        <v>1.6666666666666666E-2</v>
      </c>
      <c r="CM42" s="7">
        <f>Sheet4!CM42/Sheet4!$CZ42</f>
        <v>1.6666666666666666E-2</v>
      </c>
      <c r="CN42" s="7">
        <f>Sheet4!CN42/Sheet4!$CZ42</f>
        <v>1.6666666666666666E-2</v>
      </c>
      <c r="CO42" s="7">
        <f>Sheet4!CO42/Sheet4!$CZ42</f>
        <v>1.6666666666666666E-2</v>
      </c>
      <c r="CP42" s="7">
        <f>Sheet4!CP42/Sheet4!$CZ42</f>
        <v>1.6666666666666666E-2</v>
      </c>
      <c r="CQ42" s="7">
        <f>Sheet4!CQ42/Sheet4!$CZ42</f>
        <v>1.6666666666666666E-2</v>
      </c>
      <c r="CR42" s="7">
        <f>Sheet4!CR42/Sheet4!$CZ42</f>
        <v>1.6666666666666666E-2</v>
      </c>
      <c r="CS42" s="7">
        <f>Sheet4!CS42/Sheet4!$CZ42</f>
        <v>1.6666666666666666E-2</v>
      </c>
      <c r="CT42" s="7">
        <f>Sheet4!CT42/Sheet4!$CZ42</f>
        <v>1.6666666666666666E-2</v>
      </c>
      <c r="CU42" s="7">
        <f>Sheet4!CU42/Sheet4!$CZ42</f>
        <v>1.6666666666666666E-2</v>
      </c>
      <c r="CV42" s="7">
        <f>Sheet4!CV42/Sheet4!$CZ42</f>
        <v>1.6666666666666666E-2</v>
      </c>
      <c r="CW42" s="7">
        <f>Sheet4!CW42/Sheet4!$CZ42</f>
        <v>1.6666666666666666E-2</v>
      </c>
      <c r="CX42" s="7">
        <f>Sheet4!CX42/Sheet4!$CZ42</f>
        <v>1.6666666666666666E-2</v>
      </c>
      <c r="CZ42" s="6">
        <f t="shared" si="5"/>
        <v>1.0000000000000013</v>
      </c>
      <c r="DA42" s="10">
        <f t="shared" si="6"/>
        <v>1.6666666666666666E-2</v>
      </c>
      <c r="DB42" s="10">
        <f t="shared" si="19"/>
        <v>6.8610131130071891E-72</v>
      </c>
      <c r="DC42">
        <f t="shared" ca="1" si="7"/>
        <v>5</v>
      </c>
      <c r="DD42">
        <f t="shared" ca="1" si="8"/>
        <v>8.3333333333333329E-2</v>
      </c>
      <c r="DF42">
        <f t="shared" ca="1" si="20"/>
        <v>123</v>
      </c>
      <c r="DG42">
        <f ca="1">IF(DF42&gt;=100,COUNT($DF$3:DF42),"")</f>
        <v>40</v>
      </c>
      <c r="DH42" s="17">
        <f ca="1">IF(ISERROR(VLOOKUP((DC42+DH41),Sheet7!L:M,2,FALSE)),(DF42),VLOOKUP((DC42+DH41),Sheet7!L:M,2,FALSE))</f>
        <v>123</v>
      </c>
      <c r="DI42">
        <f ca="1">IF(DH42&gt;=100,COUNT($DH$3:DH42),"")</f>
        <v>40</v>
      </c>
      <c r="DM42">
        <v>41</v>
      </c>
      <c r="DN42">
        <v>54.990900000000003</v>
      </c>
      <c r="DO42">
        <v>7.9015300000000002</v>
      </c>
      <c r="DP42">
        <v>27.712700000000002</v>
      </c>
      <c r="DQ42">
        <v>0.189272</v>
      </c>
      <c r="DR42">
        <v>53.219099999999997</v>
      </c>
      <c r="DV42">
        <f t="shared" si="21"/>
        <v>4</v>
      </c>
      <c r="DW42">
        <f t="shared" si="9"/>
        <v>1</v>
      </c>
      <c r="DX42">
        <f t="shared" si="10"/>
        <v>2</v>
      </c>
      <c r="DY42">
        <f t="shared" si="11"/>
        <v>1</v>
      </c>
      <c r="DZ42">
        <f t="shared" si="12"/>
        <v>4</v>
      </c>
      <c r="ED42" s="18">
        <f t="shared" si="22"/>
        <v>155</v>
      </c>
      <c r="EE42" s="18">
        <f>IF(ED42&gt;=100,COUNT($ED$2:ED42),"")</f>
        <v>41</v>
      </c>
      <c r="EG42" s="18">
        <f t="shared" si="13"/>
        <v>142</v>
      </c>
      <c r="EH42" s="18">
        <f>IF(EG42&gt;=100,COUNT($EG$2:EG42),"")</f>
        <v>41</v>
      </c>
      <c r="EJ42" s="18">
        <f t="shared" si="14"/>
        <v>134</v>
      </c>
      <c r="EK42" s="18">
        <f>IF(EJ42&gt;=100,COUNT($EJ$2:EJ42),"")</f>
        <v>41</v>
      </c>
      <c r="EM42" s="18">
        <f t="shared" si="15"/>
        <v>146</v>
      </c>
      <c r="EN42" s="18">
        <f>IF(EM42&gt;=100,COUNT($EM$2:EM42),"")</f>
        <v>41</v>
      </c>
      <c r="EP42" s="18">
        <f t="shared" si="16"/>
        <v>143</v>
      </c>
      <c r="EQ42" s="18">
        <f>IF(EP42&gt;=100,COUNT($EP$2:EP42),"")</f>
        <v>41</v>
      </c>
      <c r="EW42" s="17">
        <f>IF(ISERROR(VLOOKUP(EW41+DV42,Sheet7!L:M,2,FALSE)),ED42,VLOOKUP(EW41+DV42,Sheet7!L:M,2,FALSE))</f>
        <v>155</v>
      </c>
      <c r="EX42" s="17">
        <f>IF(EW42&gt;=100,COUNT($EW$2:EW42),"")</f>
        <v>41</v>
      </c>
      <c r="EZ42" s="17">
        <f>IF(ISERROR(VLOOKUP(EZ41+DW42,Sheet7!L:M,2,FALSE)),EG42,VLOOKUP(EZ41+DW42,Sheet7!L:M,2,FALSE))</f>
        <v>142</v>
      </c>
      <c r="FA42" s="17">
        <f>IF(EZ42&gt;=100,COUNT($EZ$2:EZ42),"")</f>
        <v>41</v>
      </c>
      <c r="FC42" s="17">
        <f>IF(ISERROR(VLOOKUP(FC41+DX42,Sheet7!L:M,2,FALSE)),EJ42,VLOOKUP(FC41+DX42,Sheet7!L:M,2,FALSE))</f>
        <v>134</v>
      </c>
      <c r="FD42" s="17">
        <f>IF(FC42&gt;=100,COUNT($FC$2:FC42),"")</f>
        <v>41</v>
      </c>
      <c r="FF42">
        <f t="shared" si="17"/>
        <v>0</v>
      </c>
      <c r="FG42" t="str">
        <f>IF(FF42&gt;=100,COUNT($EM$2:FF42),"")</f>
        <v/>
      </c>
      <c r="FI42">
        <f t="shared" si="18"/>
        <v>0</v>
      </c>
      <c r="FJ42" t="str">
        <f>IF(FI42&gt;=100,COUNT($EP$2:FI42),"")</f>
        <v/>
      </c>
    </row>
    <row r="43" spans="1:166" x14ac:dyDescent="0.25">
      <c r="A43">
        <v>42</v>
      </c>
      <c r="B43" s="6">
        <f>Sheet4!B43/Sheet4!$CZ43</f>
        <v>0</v>
      </c>
      <c r="C43" s="6">
        <f>Sheet4!C43/Sheet4!$CZ43</f>
        <v>0</v>
      </c>
      <c r="D43" s="6">
        <f>Sheet4!D43/Sheet4!$CZ43</f>
        <v>0</v>
      </c>
      <c r="E43" s="6">
        <f>Sheet4!E43/Sheet4!$CZ43</f>
        <v>0</v>
      </c>
      <c r="F43" s="6">
        <f>Sheet4!F43/Sheet4!$CZ43</f>
        <v>0</v>
      </c>
      <c r="G43" s="6">
        <f>Sheet4!G43/Sheet4!$CZ43</f>
        <v>0</v>
      </c>
      <c r="H43" s="6">
        <f>Sheet4!H43/Sheet4!$CZ43</f>
        <v>0</v>
      </c>
      <c r="I43" s="6">
        <f>Sheet4!I43/Sheet4!$CZ43</f>
        <v>0</v>
      </c>
      <c r="J43" s="6">
        <f>Sheet4!J43/Sheet4!$CZ43</f>
        <v>0</v>
      </c>
      <c r="K43" s="6">
        <f>Sheet4!K43/Sheet4!$CZ43</f>
        <v>0</v>
      </c>
      <c r="L43" s="6">
        <f>Sheet4!L43/Sheet4!$CZ43</f>
        <v>0</v>
      </c>
      <c r="M43" s="6">
        <f>Sheet4!M43/Sheet4!$CZ43</f>
        <v>0</v>
      </c>
      <c r="N43" s="6">
        <f>Sheet4!N43/Sheet4!$CZ43</f>
        <v>0</v>
      </c>
      <c r="O43" s="6">
        <f>Sheet4!O43/Sheet4!$CZ43</f>
        <v>0</v>
      </c>
      <c r="P43" s="6">
        <f>Sheet4!P43/Sheet4!$CZ43</f>
        <v>0</v>
      </c>
      <c r="Q43" s="6">
        <f>Sheet4!Q43/Sheet4!$CZ43</f>
        <v>0</v>
      </c>
      <c r="R43" s="6">
        <f>Sheet4!R43/Sheet4!$CZ43</f>
        <v>0</v>
      </c>
      <c r="S43" s="6">
        <f>Sheet4!S43/Sheet4!$CZ43</f>
        <v>0</v>
      </c>
      <c r="T43" s="6">
        <f>Sheet4!T43/Sheet4!$CZ43</f>
        <v>0</v>
      </c>
      <c r="U43" s="6">
        <f>Sheet4!U43/Sheet4!$CZ43</f>
        <v>0</v>
      </c>
      <c r="V43" s="6">
        <f>Sheet4!V43/Sheet4!$CZ43</f>
        <v>0</v>
      </c>
      <c r="W43" s="6">
        <f>Sheet4!W43/Sheet4!$CZ43</f>
        <v>0</v>
      </c>
      <c r="X43" s="6">
        <f>Sheet4!X43/Sheet4!$CZ43</f>
        <v>0</v>
      </c>
      <c r="Y43" s="6">
        <f>Sheet4!Y43/Sheet4!$CZ43</f>
        <v>0</v>
      </c>
      <c r="Z43" s="6">
        <f>Sheet4!Z43/Sheet4!$CZ43</f>
        <v>0</v>
      </c>
      <c r="AA43" s="6">
        <f>Sheet4!AA43/Sheet4!$CZ43</f>
        <v>0</v>
      </c>
      <c r="AB43" s="6">
        <f>Sheet4!AB43/Sheet4!$CZ43</f>
        <v>0</v>
      </c>
      <c r="AC43" s="6">
        <f>Sheet4!AC43/Sheet4!$CZ43</f>
        <v>0</v>
      </c>
      <c r="AD43" s="6">
        <f>Sheet4!AD43/Sheet4!$CZ43</f>
        <v>0</v>
      </c>
      <c r="AE43" s="6">
        <f>Sheet4!AE43/Sheet4!$CZ43</f>
        <v>0</v>
      </c>
      <c r="AF43" s="6">
        <f>Sheet4!AF43/Sheet4!$CZ43</f>
        <v>0</v>
      </c>
      <c r="AG43" s="6">
        <f>Sheet4!AG43/Sheet4!$CZ43</f>
        <v>0</v>
      </c>
      <c r="AH43" s="6">
        <f>Sheet4!AH43/Sheet4!$CZ43</f>
        <v>0</v>
      </c>
      <c r="AI43" s="6">
        <f>Sheet4!AI43/Sheet4!$CZ43</f>
        <v>0</v>
      </c>
      <c r="AJ43" s="6">
        <f>Sheet4!AJ43/Sheet4!$CZ43</f>
        <v>0</v>
      </c>
      <c r="AK43" s="6">
        <f>Sheet4!AK43/Sheet4!$CZ43</f>
        <v>0</v>
      </c>
      <c r="AL43" s="6">
        <f>Sheet4!AL43/Sheet4!$CZ43</f>
        <v>0</v>
      </c>
      <c r="AM43" s="6">
        <f>Sheet4!AM43/Sheet4!$CZ43</f>
        <v>0</v>
      </c>
      <c r="AN43" s="6">
        <f>Sheet4!AN43/Sheet4!$CZ43</f>
        <v>0</v>
      </c>
      <c r="AO43" s="6">
        <f>Sheet4!AO43/Sheet4!$CZ43</f>
        <v>0</v>
      </c>
      <c r="AP43" s="6">
        <f>Sheet4!AP43/Sheet4!$CZ43</f>
        <v>0</v>
      </c>
      <c r="AQ43" s="6">
        <f>Sheet4!AQ43/Sheet4!$CZ43</f>
        <v>0</v>
      </c>
      <c r="AR43" s="7">
        <f>Sheet4!AR43/Sheet4!$CZ43</f>
        <v>1.6949152542372881E-2</v>
      </c>
      <c r="AS43" s="7">
        <f>Sheet4!AS43/Sheet4!$CZ43</f>
        <v>1.6949152542372881E-2</v>
      </c>
      <c r="AT43" s="7">
        <f>Sheet4!AT43/Sheet4!$CZ43</f>
        <v>1.6949152542372881E-2</v>
      </c>
      <c r="AU43" s="7">
        <f>Sheet4!AU43/Sheet4!$CZ43</f>
        <v>1.6949152542372881E-2</v>
      </c>
      <c r="AV43" s="7">
        <f>Sheet4!AV43/Sheet4!$CZ43</f>
        <v>1.6949152542372881E-2</v>
      </c>
      <c r="AW43" s="7">
        <f>Sheet4!AW43/Sheet4!$CZ43</f>
        <v>1.6949152542372881E-2</v>
      </c>
      <c r="AX43" s="7">
        <f>Sheet4!AX43/Sheet4!$CZ43</f>
        <v>1.6949152542372881E-2</v>
      </c>
      <c r="AY43" s="7">
        <f>Sheet4!AY43/Sheet4!$CZ43</f>
        <v>1.6949152542372881E-2</v>
      </c>
      <c r="AZ43" s="7">
        <f>Sheet4!AZ43/Sheet4!$CZ43</f>
        <v>1.6949152542372881E-2</v>
      </c>
      <c r="BA43" s="7">
        <f>Sheet4!BA43/Sheet4!$CZ43</f>
        <v>1.6949152542372881E-2</v>
      </c>
      <c r="BB43" s="7">
        <f>Sheet4!BB43/Sheet4!$CZ43</f>
        <v>1.6949152542372881E-2</v>
      </c>
      <c r="BC43" s="7">
        <f>Sheet4!BC43/Sheet4!$CZ43</f>
        <v>1.6949152542372881E-2</v>
      </c>
      <c r="BD43" s="7">
        <f>Sheet4!BD43/Sheet4!$CZ43</f>
        <v>1.6949152542372881E-2</v>
      </c>
      <c r="BE43" s="7">
        <f>Sheet4!BE43/Sheet4!$CZ43</f>
        <v>1.6949152542372881E-2</v>
      </c>
      <c r="BF43" s="7">
        <f>Sheet4!BF43/Sheet4!$CZ43</f>
        <v>1.6949152542372881E-2</v>
      </c>
      <c r="BG43" s="7">
        <f>Sheet4!BG43/Sheet4!$CZ43</f>
        <v>1.6949152542372881E-2</v>
      </c>
      <c r="BH43" s="7">
        <f>Sheet4!BH43/Sheet4!$CZ43</f>
        <v>1.6949152542372881E-2</v>
      </c>
      <c r="BI43" s="7">
        <f>Sheet4!BI43/Sheet4!$CZ43</f>
        <v>1.6949152542372881E-2</v>
      </c>
      <c r="BJ43" s="7">
        <f>Sheet4!BJ43/Sheet4!$CZ43</f>
        <v>1.6949152542372881E-2</v>
      </c>
      <c r="BK43" s="7">
        <f>Sheet4!BK43/Sheet4!$CZ43</f>
        <v>1.6949152542372881E-2</v>
      </c>
      <c r="BL43" s="7">
        <f>Sheet4!BL43/Sheet4!$CZ43</f>
        <v>1.6949152542372881E-2</v>
      </c>
      <c r="BM43" s="7">
        <f>Sheet4!BM43/Sheet4!$CZ43</f>
        <v>1.6949152542372881E-2</v>
      </c>
      <c r="BN43" s="7">
        <f>Sheet4!BN43/Sheet4!$CZ43</f>
        <v>1.6949152542372881E-2</v>
      </c>
      <c r="BO43" s="7">
        <f>Sheet4!BO43/Sheet4!$CZ43</f>
        <v>1.6949152542372881E-2</v>
      </c>
      <c r="BP43" s="7">
        <f>Sheet4!BP43/Sheet4!$CZ43</f>
        <v>1.6949152542372881E-2</v>
      </c>
      <c r="BQ43" s="7">
        <f>Sheet4!BQ43/Sheet4!$CZ43</f>
        <v>1.6949152542372881E-2</v>
      </c>
      <c r="BR43" s="7">
        <f>Sheet4!BR43/Sheet4!$CZ43</f>
        <v>1.6949152542372881E-2</v>
      </c>
      <c r="BS43" s="7">
        <f>Sheet4!BS43/Sheet4!$CZ43</f>
        <v>1.6949152542372881E-2</v>
      </c>
      <c r="BT43" s="7">
        <f>Sheet4!BT43/Sheet4!$CZ43</f>
        <v>1.6949152542372881E-2</v>
      </c>
      <c r="BU43" s="7">
        <f>Sheet4!BU43/Sheet4!$CZ43</f>
        <v>1.6949152542372881E-2</v>
      </c>
      <c r="BV43" s="7">
        <f>Sheet4!BV43/Sheet4!$CZ43</f>
        <v>1.6949152542372881E-2</v>
      </c>
      <c r="BW43" s="7">
        <f>Sheet4!BW43/Sheet4!$CZ43</f>
        <v>1.6949152542372881E-2</v>
      </c>
      <c r="BX43" s="7">
        <f>Sheet4!BX43/Sheet4!$CZ43</f>
        <v>1.6949152542372881E-2</v>
      </c>
      <c r="BY43" s="7">
        <f>Sheet4!BY43/Sheet4!$CZ43</f>
        <v>1.6949152542372881E-2</v>
      </c>
      <c r="BZ43" s="7">
        <f>Sheet4!BZ43/Sheet4!$CZ43</f>
        <v>1.6949152542372881E-2</v>
      </c>
      <c r="CA43" s="7">
        <f>Sheet4!CA43/Sheet4!$CZ43</f>
        <v>1.6949152542372881E-2</v>
      </c>
      <c r="CB43" s="7">
        <f>Sheet4!CB43/Sheet4!$CZ43</f>
        <v>1.6949152542372881E-2</v>
      </c>
      <c r="CC43" s="7">
        <f>Sheet4!CC43/Sheet4!$CZ43</f>
        <v>1.6949152542372881E-2</v>
      </c>
      <c r="CD43" s="7">
        <f>Sheet4!CD43/Sheet4!$CZ43</f>
        <v>1.6949152542372881E-2</v>
      </c>
      <c r="CE43" s="7">
        <f>Sheet4!CE43/Sheet4!$CZ43</f>
        <v>1.6949152542372881E-2</v>
      </c>
      <c r="CF43" s="7">
        <f>Sheet4!CF43/Sheet4!$CZ43</f>
        <v>1.6949152542372881E-2</v>
      </c>
      <c r="CG43" s="7">
        <f>Sheet4!CG43/Sheet4!$CZ43</f>
        <v>1.6949152542372881E-2</v>
      </c>
      <c r="CH43" s="7">
        <f>Sheet4!CH43/Sheet4!$CZ43</f>
        <v>1.6949152542372881E-2</v>
      </c>
      <c r="CI43" s="7">
        <f>Sheet4!CI43/Sheet4!$CZ43</f>
        <v>1.6949152542372881E-2</v>
      </c>
      <c r="CJ43" s="7">
        <f>Sheet4!CJ43/Sheet4!$CZ43</f>
        <v>1.6949152542372881E-2</v>
      </c>
      <c r="CK43" s="7">
        <f>Sheet4!CK43/Sheet4!$CZ43</f>
        <v>1.6949152542372881E-2</v>
      </c>
      <c r="CL43" s="7">
        <f>Sheet4!CL43/Sheet4!$CZ43</f>
        <v>1.6949152542372881E-2</v>
      </c>
      <c r="CM43" s="7">
        <f>Sheet4!CM43/Sheet4!$CZ43</f>
        <v>1.6949152542372881E-2</v>
      </c>
      <c r="CN43" s="7">
        <f>Sheet4!CN43/Sheet4!$CZ43</f>
        <v>1.6949152542372881E-2</v>
      </c>
      <c r="CO43" s="7">
        <f>Sheet4!CO43/Sheet4!$CZ43</f>
        <v>1.6949152542372881E-2</v>
      </c>
      <c r="CP43" s="7">
        <f>Sheet4!CP43/Sheet4!$CZ43</f>
        <v>1.6949152542372881E-2</v>
      </c>
      <c r="CQ43" s="7">
        <f>Sheet4!CQ43/Sheet4!$CZ43</f>
        <v>1.6949152542372881E-2</v>
      </c>
      <c r="CR43" s="7">
        <f>Sheet4!CR43/Sheet4!$CZ43</f>
        <v>1.6949152542372881E-2</v>
      </c>
      <c r="CS43" s="7">
        <f>Sheet4!CS43/Sheet4!$CZ43</f>
        <v>1.6949152542372881E-2</v>
      </c>
      <c r="CT43" s="7">
        <f>Sheet4!CT43/Sheet4!$CZ43</f>
        <v>1.6949152542372881E-2</v>
      </c>
      <c r="CU43" s="7">
        <f>Sheet4!CU43/Sheet4!$CZ43</f>
        <v>1.6949152542372881E-2</v>
      </c>
      <c r="CV43" s="7">
        <f>Sheet4!CV43/Sheet4!$CZ43</f>
        <v>1.6949152542372881E-2</v>
      </c>
      <c r="CW43" s="7">
        <f>Sheet4!CW43/Sheet4!$CZ43</f>
        <v>1.6949152542372881E-2</v>
      </c>
      <c r="CX43" s="7">
        <f>Sheet4!CX43/Sheet4!$CZ43</f>
        <v>1.6949152542372881E-2</v>
      </c>
      <c r="CZ43" s="6">
        <f t="shared" si="5"/>
        <v>0.99999999999999889</v>
      </c>
      <c r="DA43" s="10">
        <f t="shared" si="6"/>
        <v>1.6949152542372881E-2</v>
      </c>
      <c r="DB43" s="10">
        <f t="shared" si="19"/>
        <v>1.1628835784757947E-73</v>
      </c>
      <c r="DC43">
        <f t="shared" ca="1" si="7"/>
        <v>5</v>
      </c>
      <c r="DD43">
        <f t="shared" ca="1" si="8"/>
        <v>8.4745762711864403E-2</v>
      </c>
      <c r="DF43">
        <f t="shared" ca="1" si="20"/>
        <v>128</v>
      </c>
      <c r="DG43">
        <f ca="1">IF(DF43&gt;=100,COUNT($DF$3:DF43),"")</f>
        <v>41</v>
      </c>
      <c r="DH43" s="17">
        <f ca="1">IF(ISERROR(VLOOKUP((DC43+DH42),Sheet7!L:M,2,FALSE)),(DF43),VLOOKUP((DC43+DH42),Sheet7!L:M,2,FALSE))</f>
        <v>128</v>
      </c>
      <c r="DI43">
        <f ca="1">IF(DH43&gt;=100,COUNT($DH$3:DH43),"")</f>
        <v>41</v>
      </c>
      <c r="DM43">
        <v>42</v>
      </c>
      <c r="DN43">
        <v>14.089600000000001</v>
      </c>
      <c r="DO43">
        <v>6.5526</v>
      </c>
      <c r="DP43">
        <v>69.091899999999995</v>
      </c>
      <c r="DQ43">
        <v>82.208100000000002</v>
      </c>
      <c r="DR43">
        <v>10.517099999999999</v>
      </c>
      <c r="DV43">
        <f t="shared" si="21"/>
        <v>1</v>
      </c>
      <c r="DW43">
        <f t="shared" si="9"/>
        <v>1</v>
      </c>
      <c r="DX43">
        <f t="shared" si="10"/>
        <v>5</v>
      </c>
      <c r="DY43">
        <f t="shared" si="11"/>
        <v>5</v>
      </c>
      <c r="DZ43">
        <f t="shared" si="12"/>
        <v>1</v>
      </c>
      <c r="ED43" s="18">
        <f t="shared" si="22"/>
        <v>156</v>
      </c>
      <c r="EE43" s="18">
        <f>IF(ED43&gt;=100,COUNT($ED$2:ED43),"")</f>
        <v>42</v>
      </c>
      <c r="EG43" s="18">
        <f t="shared" si="13"/>
        <v>143</v>
      </c>
      <c r="EH43" s="18">
        <f>IF(EG43&gt;=100,COUNT($EG$2:EG43),"")</f>
        <v>42</v>
      </c>
      <c r="EJ43" s="18">
        <f t="shared" si="14"/>
        <v>139</v>
      </c>
      <c r="EK43" s="18">
        <f>IF(EJ43&gt;=100,COUNT($EJ$2:EJ43),"")</f>
        <v>42</v>
      </c>
      <c r="EM43" s="18">
        <f t="shared" si="15"/>
        <v>151</v>
      </c>
      <c r="EN43" s="18">
        <f>IF(EM43&gt;=100,COUNT($EM$2:EM43),"")</f>
        <v>42</v>
      </c>
      <c r="EP43" s="18">
        <f t="shared" si="16"/>
        <v>144</v>
      </c>
      <c r="EQ43" s="18">
        <f>IF(EP43&gt;=100,COUNT($EP$2:EP43),"")</f>
        <v>42</v>
      </c>
      <c r="EW43" s="17">
        <f>IF(ISERROR(VLOOKUP(EW42+DV43,Sheet7!L:M,2,FALSE)),ED43,VLOOKUP(EW42+DV43,Sheet7!L:M,2,FALSE))</f>
        <v>156</v>
      </c>
      <c r="EX43" s="17">
        <f>IF(EW43&gt;=100,COUNT($EW$2:EW43),"")</f>
        <v>42</v>
      </c>
      <c r="EZ43" s="17">
        <f>IF(ISERROR(VLOOKUP(EZ42+DW43,Sheet7!L:M,2,FALSE)),EG43,VLOOKUP(EZ42+DW43,Sheet7!L:M,2,FALSE))</f>
        <v>143</v>
      </c>
      <c r="FA43" s="17">
        <f>IF(EZ43&gt;=100,COUNT($EZ$2:EZ43),"")</f>
        <v>42</v>
      </c>
      <c r="FC43" s="17">
        <f>IF(ISERROR(VLOOKUP(FC42+DX43,Sheet7!L:M,2,FALSE)),EJ43,VLOOKUP(FC42+DX43,Sheet7!L:M,2,FALSE))</f>
        <v>139</v>
      </c>
      <c r="FD43" s="17">
        <f>IF(FC43&gt;=100,COUNT($FC$2:FC43),"")</f>
        <v>42</v>
      </c>
      <c r="FF43">
        <f t="shared" si="17"/>
        <v>0</v>
      </c>
      <c r="FG43" t="str">
        <f>IF(FF43&gt;=100,COUNT($EM$2:FF43),"")</f>
        <v/>
      </c>
      <c r="FI43">
        <f t="shared" si="18"/>
        <v>0</v>
      </c>
      <c r="FJ43" t="str">
        <f>IF(FI43&gt;=100,COUNT($EP$2:FI43),"")</f>
        <v/>
      </c>
    </row>
    <row r="44" spans="1:166" x14ac:dyDescent="0.25">
      <c r="A44">
        <v>43</v>
      </c>
      <c r="B44" s="6">
        <f>Sheet4!B44/Sheet4!$CZ44</f>
        <v>0</v>
      </c>
      <c r="C44" s="6">
        <f>Sheet4!C44/Sheet4!$CZ44</f>
        <v>0</v>
      </c>
      <c r="D44" s="6">
        <f>Sheet4!D44/Sheet4!$CZ44</f>
        <v>0</v>
      </c>
      <c r="E44" s="6">
        <f>Sheet4!E44/Sheet4!$CZ44</f>
        <v>0</v>
      </c>
      <c r="F44" s="6">
        <f>Sheet4!F44/Sheet4!$CZ44</f>
        <v>0</v>
      </c>
      <c r="G44" s="6">
        <f>Sheet4!G44/Sheet4!$CZ44</f>
        <v>0</v>
      </c>
      <c r="H44" s="6">
        <f>Sheet4!H44/Sheet4!$CZ44</f>
        <v>0</v>
      </c>
      <c r="I44" s="6">
        <f>Sheet4!I44/Sheet4!$CZ44</f>
        <v>0</v>
      </c>
      <c r="J44" s="6">
        <f>Sheet4!J44/Sheet4!$CZ44</f>
        <v>0</v>
      </c>
      <c r="K44" s="6">
        <f>Sheet4!K44/Sheet4!$CZ44</f>
        <v>0</v>
      </c>
      <c r="L44" s="6">
        <f>Sheet4!L44/Sheet4!$CZ44</f>
        <v>0</v>
      </c>
      <c r="M44" s="6">
        <f>Sheet4!M44/Sheet4!$CZ44</f>
        <v>0</v>
      </c>
      <c r="N44" s="6">
        <f>Sheet4!N44/Sheet4!$CZ44</f>
        <v>0</v>
      </c>
      <c r="O44" s="6">
        <f>Sheet4!O44/Sheet4!$CZ44</f>
        <v>0</v>
      </c>
      <c r="P44" s="6">
        <f>Sheet4!P44/Sheet4!$CZ44</f>
        <v>0</v>
      </c>
      <c r="Q44" s="6">
        <f>Sheet4!Q44/Sheet4!$CZ44</f>
        <v>0</v>
      </c>
      <c r="R44" s="6">
        <f>Sheet4!R44/Sheet4!$CZ44</f>
        <v>0</v>
      </c>
      <c r="S44" s="6">
        <f>Sheet4!S44/Sheet4!$CZ44</f>
        <v>0</v>
      </c>
      <c r="T44" s="6">
        <f>Sheet4!T44/Sheet4!$CZ44</f>
        <v>0</v>
      </c>
      <c r="U44" s="6">
        <f>Sheet4!U44/Sheet4!$CZ44</f>
        <v>0</v>
      </c>
      <c r="V44" s="6">
        <f>Sheet4!V44/Sheet4!$CZ44</f>
        <v>0</v>
      </c>
      <c r="W44" s="6">
        <f>Sheet4!W44/Sheet4!$CZ44</f>
        <v>0</v>
      </c>
      <c r="X44" s="6">
        <f>Sheet4!X44/Sheet4!$CZ44</f>
        <v>0</v>
      </c>
      <c r="Y44" s="6">
        <f>Sheet4!Y44/Sheet4!$CZ44</f>
        <v>0</v>
      </c>
      <c r="Z44" s="6">
        <f>Sheet4!Z44/Sheet4!$CZ44</f>
        <v>0</v>
      </c>
      <c r="AA44" s="6">
        <f>Sheet4!AA44/Sheet4!$CZ44</f>
        <v>0</v>
      </c>
      <c r="AB44" s="6">
        <f>Sheet4!AB44/Sheet4!$CZ44</f>
        <v>0</v>
      </c>
      <c r="AC44" s="6">
        <f>Sheet4!AC44/Sheet4!$CZ44</f>
        <v>0</v>
      </c>
      <c r="AD44" s="6">
        <f>Sheet4!AD44/Sheet4!$CZ44</f>
        <v>0</v>
      </c>
      <c r="AE44" s="6">
        <f>Sheet4!AE44/Sheet4!$CZ44</f>
        <v>0</v>
      </c>
      <c r="AF44" s="6">
        <f>Sheet4!AF44/Sheet4!$CZ44</f>
        <v>0</v>
      </c>
      <c r="AG44" s="6">
        <f>Sheet4!AG44/Sheet4!$CZ44</f>
        <v>0</v>
      </c>
      <c r="AH44" s="6">
        <f>Sheet4!AH44/Sheet4!$CZ44</f>
        <v>0</v>
      </c>
      <c r="AI44" s="6">
        <f>Sheet4!AI44/Sheet4!$CZ44</f>
        <v>0</v>
      </c>
      <c r="AJ44" s="6">
        <f>Sheet4!AJ44/Sheet4!$CZ44</f>
        <v>0</v>
      </c>
      <c r="AK44" s="6">
        <f>Sheet4!AK44/Sheet4!$CZ44</f>
        <v>0</v>
      </c>
      <c r="AL44" s="6">
        <f>Sheet4!AL44/Sheet4!$CZ44</f>
        <v>0</v>
      </c>
      <c r="AM44" s="6">
        <f>Sheet4!AM44/Sheet4!$CZ44</f>
        <v>0</v>
      </c>
      <c r="AN44" s="6">
        <f>Sheet4!AN44/Sheet4!$CZ44</f>
        <v>0</v>
      </c>
      <c r="AO44" s="6">
        <f>Sheet4!AO44/Sheet4!$CZ44</f>
        <v>0</v>
      </c>
      <c r="AP44" s="6">
        <f>Sheet4!AP44/Sheet4!$CZ44</f>
        <v>0</v>
      </c>
      <c r="AQ44" s="6">
        <f>Sheet4!AQ44/Sheet4!$CZ44</f>
        <v>0</v>
      </c>
      <c r="AR44" s="6">
        <f>Sheet4!AR44/Sheet4!$CZ44</f>
        <v>0</v>
      </c>
      <c r="AS44" s="7">
        <f>Sheet4!AS44/Sheet4!$CZ44</f>
        <v>1.7241379310344827E-2</v>
      </c>
      <c r="AT44" s="7">
        <f>Sheet4!AT44/Sheet4!$CZ44</f>
        <v>1.7241379310344827E-2</v>
      </c>
      <c r="AU44" s="7">
        <f>Sheet4!AU44/Sheet4!$CZ44</f>
        <v>1.7241379310344827E-2</v>
      </c>
      <c r="AV44" s="7">
        <f>Sheet4!AV44/Sheet4!$CZ44</f>
        <v>1.7241379310344827E-2</v>
      </c>
      <c r="AW44" s="7">
        <f>Sheet4!AW44/Sheet4!$CZ44</f>
        <v>1.7241379310344827E-2</v>
      </c>
      <c r="AX44" s="7">
        <f>Sheet4!AX44/Sheet4!$CZ44</f>
        <v>1.7241379310344827E-2</v>
      </c>
      <c r="AY44" s="7">
        <f>Sheet4!AY44/Sheet4!$CZ44</f>
        <v>1.7241379310344827E-2</v>
      </c>
      <c r="AZ44" s="7">
        <f>Sheet4!AZ44/Sheet4!$CZ44</f>
        <v>1.7241379310344827E-2</v>
      </c>
      <c r="BA44" s="7">
        <f>Sheet4!BA44/Sheet4!$CZ44</f>
        <v>1.7241379310344827E-2</v>
      </c>
      <c r="BB44" s="7">
        <f>Sheet4!BB44/Sheet4!$CZ44</f>
        <v>1.7241379310344827E-2</v>
      </c>
      <c r="BC44" s="7">
        <f>Sheet4!BC44/Sheet4!$CZ44</f>
        <v>1.7241379310344827E-2</v>
      </c>
      <c r="BD44" s="7">
        <f>Sheet4!BD44/Sheet4!$CZ44</f>
        <v>1.7241379310344827E-2</v>
      </c>
      <c r="BE44" s="7">
        <f>Sheet4!BE44/Sheet4!$CZ44</f>
        <v>1.7241379310344827E-2</v>
      </c>
      <c r="BF44" s="7">
        <f>Sheet4!BF44/Sheet4!$CZ44</f>
        <v>1.7241379310344827E-2</v>
      </c>
      <c r="BG44" s="7">
        <f>Sheet4!BG44/Sheet4!$CZ44</f>
        <v>1.7241379310344827E-2</v>
      </c>
      <c r="BH44" s="7">
        <f>Sheet4!BH44/Sheet4!$CZ44</f>
        <v>1.7241379310344827E-2</v>
      </c>
      <c r="BI44" s="7">
        <f>Sheet4!BI44/Sheet4!$CZ44</f>
        <v>1.7241379310344827E-2</v>
      </c>
      <c r="BJ44" s="7">
        <f>Sheet4!BJ44/Sheet4!$CZ44</f>
        <v>1.7241379310344827E-2</v>
      </c>
      <c r="BK44" s="7">
        <f>Sheet4!BK44/Sheet4!$CZ44</f>
        <v>1.7241379310344827E-2</v>
      </c>
      <c r="BL44" s="7">
        <f>Sheet4!BL44/Sheet4!$CZ44</f>
        <v>1.7241379310344827E-2</v>
      </c>
      <c r="BM44" s="7">
        <f>Sheet4!BM44/Sheet4!$CZ44</f>
        <v>1.7241379310344827E-2</v>
      </c>
      <c r="BN44" s="7">
        <f>Sheet4!BN44/Sheet4!$CZ44</f>
        <v>1.7241379310344827E-2</v>
      </c>
      <c r="BO44" s="7">
        <f>Sheet4!BO44/Sheet4!$CZ44</f>
        <v>1.7241379310344827E-2</v>
      </c>
      <c r="BP44" s="7">
        <f>Sheet4!BP44/Sheet4!$CZ44</f>
        <v>1.7241379310344827E-2</v>
      </c>
      <c r="BQ44" s="7">
        <f>Sheet4!BQ44/Sheet4!$CZ44</f>
        <v>1.7241379310344827E-2</v>
      </c>
      <c r="BR44" s="7">
        <f>Sheet4!BR44/Sheet4!$CZ44</f>
        <v>1.7241379310344827E-2</v>
      </c>
      <c r="BS44" s="7">
        <f>Sheet4!BS44/Sheet4!$CZ44</f>
        <v>1.7241379310344827E-2</v>
      </c>
      <c r="BT44" s="7">
        <f>Sheet4!BT44/Sheet4!$CZ44</f>
        <v>1.7241379310344827E-2</v>
      </c>
      <c r="BU44" s="7">
        <f>Sheet4!BU44/Sheet4!$CZ44</f>
        <v>1.7241379310344827E-2</v>
      </c>
      <c r="BV44" s="7">
        <f>Sheet4!BV44/Sheet4!$CZ44</f>
        <v>1.7241379310344827E-2</v>
      </c>
      <c r="BW44" s="7">
        <f>Sheet4!BW44/Sheet4!$CZ44</f>
        <v>1.7241379310344827E-2</v>
      </c>
      <c r="BX44" s="7">
        <f>Sheet4!BX44/Sheet4!$CZ44</f>
        <v>1.7241379310344827E-2</v>
      </c>
      <c r="BY44" s="7">
        <f>Sheet4!BY44/Sheet4!$CZ44</f>
        <v>1.7241379310344827E-2</v>
      </c>
      <c r="BZ44" s="7">
        <f>Sheet4!BZ44/Sheet4!$CZ44</f>
        <v>1.7241379310344827E-2</v>
      </c>
      <c r="CA44" s="7">
        <f>Sheet4!CA44/Sheet4!$CZ44</f>
        <v>1.7241379310344827E-2</v>
      </c>
      <c r="CB44" s="7">
        <f>Sheet4!CB44/Sheet4!$CZ44</f>
        <v>1.7241379310344827E-2</v>
      </c>
      <c r="CC44" s="7">
        <f>Sheet4!CC44/Sheet4!$CZ44</f>
        <v>1.7241379310344827E-2</v>
      </c>
      <c r="CD44" s="7">
        <f>Sheet4!CD44/Sheet4!$CZ44</f>
        <v>1.7241379310344827E-2</v>
      </c>
      <c r="CE44" s="7">
        <f>Sheet4!CE44/Sheet4!$CZ44</f>
        <v>1.7241379310344827E-2</v>
      </c>
      <c r="CF44" s="7">
        <f>Sheet4!CF44/Sheet4!$CZ44</f>
        <v>1.7241379310344827E-2</v>
      </c>
      <c r="CG44" s="7">
        <f>Sheet4!CG44/Sheet4!$CZ44</f>
        <v>1.7241379310344827E-2</v>
      </c>
      <c r="CH44" s="7">
        <f>Sheet4!CH44/Sheet4!$CZ44</f>
        <v>1.7241379310344827E-2</v>
      </c>
      <c r="CI44" s="7">
        <f>Sheet4!CI44/Sheet4!$CZ44</f>
        <v>1.7241379310344827E-2</v>
      </c>
      <c r="CJ44" s="7">
        <f>Sheet4!CJ44/Sheet4!$CZ44</f>
        <v>1.7241379310344827E-2</v>
      </c>
      <c r="CK44" s="7">
        <f>Sheet4!CK44/Sheet4!$CZ44</f>
        <v>1.7241379310344827E-2</v>
      </c>
      <c r="CL44" s="7">
        <f>Sheet4!CL44/Sheet4!$CZ44</f>
        <v>1.7241379310344827E-2</v>
      </c>
      <c r="CM44" s="7">
        <f>Sheet4!CM44/Sheet4!$CZ44</f>
        <v>1.7241379310344827E-2</v>
      </c>
      <c r="CN44" s="7">
        <f>Sheet4!CN44/Sheet4!$CZ44</f>
        <v>1.7241379310344827E-2</v>
      </c>
      <c r="CO44" s="7">
        <f>Sheet4!CO44/Sheet4!$CZ44</f>
        <v>1.7241379310344827E-2</v>
      </c>
      <c r="CP44" s="7">
        <f>Sheet4!CP44/Sheet4!$CZ44</f>
        <v>1.7241379310344827E-2</v>
      </c>
      <c r="CQ44" s="7">
        <f>Sheet4!CQ44/Sheet4!$CZ44</f>
        <v>1.7241379310344827E-2</v>
      </c>
      <c r="CR44" s="7">
        <f>Sheet4!CR44/Sheet4!$CZ44</f>
        <v>1.7241379310344827E-2</v>
      </c>
      <c r="CS44" s="7">
        <f>Sheet4!CS44/Sheet4!$CZ44</f>
        <v>1.7241379310344827E-2</v>
      </c>
      <c r="CT44" s="7">
        <f>Sheet4!CT44/Sheet4!$CZ44</f>
        <v>1.7241379310344827E-2</v>
      </c>
      <c r="CU44" s="7">
        <f>Sheet4!CU44/Sheet4!$CZ44</f>
        <v>1.7241379310344827E-2</v>
      </c>
      <c r="CV44" s="7">
        <f>Sheet4!CV44/Sheet4!$CZ44</f>
        <v>1.7241379310344827E-2</v>
      </c>
      <c r="CW44" s="7">
        <f>Sheet4!CW44/Sheet4!$CZ44</f>
        <v>1.7241379310344827E-2</v>
      </c>
      <c r="CX44" s="7">
        <f>Sheet4!CX44/Sheet4!$CZ44</f>
        <v>1.7241379310344827E-2</v>
      </c>
      <c r="CZ44" s="6">
        <f t="shared" si="5"/>
        <v>1.0000000000000007</v>
      </c>
      <c r="DA44" s="10">
        <f t="shared" si="6"/>
        <v>1.7241379310344827E-2</v>
      </c>
      <c r="DB44" s="10">
        <f t="shared" si="19"/>
        <v>2.0049716870272321E-75</v>
      </c>
      <c r="DC44">
        <f t="shared" ca="1" si="7"/>
        <v>1</v>
      </c>
      <c r="DD44">
        <f t="shared" ca="1" si="8"/>
        <v>1.7241379310344827E-2</v>
      </c>
      <c r="DF44">
        <f t="shared" ca="1" si="20"/>
        <v>129</v>
      </c>
      <c r="DG44">
        <f ca="1">IF(DF44&gt;=100,COUNT($DF$3:DF44),"")</f>
        <v>42</v>
      </c>
      <c r="DH44" s="17">
        <f ca="1">IF(ISERROR(VLOOKUP((DC44+DH43),Sheet7!L:M,2,FALSE)),(DF44),VLOOKUP((DC44+DH43),Sheet7!L:M,2,FALSE))</f>
        <v>129</v>
      </c>
      <c r="DI44">
        <f ca="1">IF(DH44&gt;=100,COUNT($DH$3:DH44),"")</f>
        <v>42</v>
      </c>
      <c r="DM44">
        <v>43</v>
      </c>
      <c r="DN44">
        <v>66.407899999999998</v>
      </c>
      <c r="DO44">
        <v>39.166200000000003</v>
      </c>
      <c r="DP44">
        <v>46.917999999999999</v>
      </c>
      <c r="DQ44">
        <v>48.5565</v>
      </c>
      <c r="DR44">
        <v>71.276899999999998</v>
      </c>
      <c r="DV44">
        <f t="shared" si="21"/>
        <v>4</v>
      </c>
      <c r="DW44">
        <f t="shared" si="9"/>
        <v>3</v>
      </c>
      <c r="DX44">
        <f t="shared" si="10"/>
        <v>3</v>
      </c>
      <c r="DY44">
        <f t="shared" si="11"/>
        <v>3</v>
      </c>
      <c r="DZ44">
        <f t="shared" si="12"/>
        <v>5</v>
      </c>
      <c r="ED44" s="18">
        <f t="shared" si="22"/>
        <v>160</v>
      </c>
      <c r="EE44" s="18">
        <f>IF(ED44&gt;=100,COUNT($ED$2:ED44),"")</f>
        <v>43</v>
      </c>
      <c r="EG44" s="18">
        <f t="shared" si="13"/>
        <v>146</v>
      </c>
      <c r="EH44" s="18">
        <f>IF(EG44&gt;=100,COUNT($EG$2:EG44),"")</f>
        <v>43</v>
      </c>
      <c r="EJ44" s="18">
        <f t="shared" si="14"/>
        <v>142</v>
      </c>
      <c r="EK44" s="18">
        <f>IF(EJ44&gt;=100,COUNT($EJ$2:EJ44),"")</f>
        <v>43</v>
      </c>
      <c r="EM44" s="18">
        <f t="shared" si="15"/>
        <v>154</v>
      </c>
      <c r="EN44" s="18">
        <f>IF(EM44&gt;=100,COUNT($EM$2:EM44),"")</f>
        <v>43</v>
      </c>
      <c r="EP44" s="18">
        <f t="shared" si="16"/>
        <v>149</v>
      </c>
      <c r="EQ44" s="18">
        <f>IF(EP44&gt;=100,COUNT($EP$2:EP44),"")</f>
        <v>43</v>
      </c>
      <c r="EW44" s="17">
        <f>IF(ISERROR(VLOOKUP(EW43+DV44,Sheet7!L:M,2,FALSE)),ED44,VLOOKUP(EW43+DV44,Sheet7!L:M,2,FALSE))</f>
        <v>160</v>
      </c>
      <c r="EX44" s="17">
        <f>IF(EW44&gt;=100,COUNT($EW$2:EW44),"")</f>
        <v>43</v>
      </c>
      <c r="EZ44" s="17">
        <f>IF(ISERROR(VLOOKUP(EZ43+DW44,Sheet7!L:M,2,FALSE)),EG44,VLOOKUP(EZ43+DW44,Sheet7!L:M,2,FALSE))</f>
        <v>146</v>
      </c>
      <c r="FA44" s="17">
        <f>IF(EZ44&gt;=100,COUNT($EZ$2:EZ44),"")</f>
        <v>43</v>
      </c>
      <c r="FC44" s="17">
        <f>IF(ISERROR(VLOOKUP(FC43+DX44,Sheet7!L:M,2,FALSE)),EJ44,VLOOKUP(FC43+DX44,Sheet7!L:M,2,FALSE))</f>
        <v>142</v>
      </c>
      <c r="FD44" s="17">
        <f>IF(FC44&gt;=100,COUNT($FC$2:FC44),"")</f>
        <v>43</v>
      </c>
      <c r="FF44">
        <f t="shared" si="17"/>
        <v>0</v>
      </c>
      <c r="FG44" t="str">
        <f>IF(FF44&gt;=100,COUNT($EM$2:FF44),"")</f>
        <v/>
      </c>
      <c r="FI44">
        <f t="shared" si="18"/>
        <v>0</v>
      </c>
      <c r="FJ44" t="str">
        <f>IF(FI44&gt;=100,COUNT($EP$2:FI44),"")</f>
        <v/>
      </c>
    </row>
    <row r="45" spans="1:166" x14ac:dyDescent="0.25">
      <c r="A45">
        <v>44</v>
      </c>
      <c r="B45" s="6">
        <f>Sheet4!B45/Sheet4!$CZ45</f>
        <v>0</v>
      </c>
      <c r="C45" s="6">
        <f>Sheet4!C45/Sheet4!$CZ45</f>
        <v>0</v>
      </c>
      <c r="D45" s="6">
        <f>Sheet4!D45/Sheet4!$CZ45</f>
        <v>0</v>
      </c>
      <c r="E45" s="6">
        <f>Sheet4!E45/Sheet4!$CZ45</f>
        <v>0</v>
      </c>
      <c r="F45" s="6">
        <f>Sheet4!F45/Sheet4!$CZ45</f>
        <v>0</v>
      </c>
      <c r="G45" s="6">
        <f>Sheet4!G45/Sheet4!$CZ45</f>
        <v>0</v>
      </c>
      <c r="H45" s="6">
        <f>Sheet4!H45/Sheet4!$CZ45</f>
        <v>0</v>
      </c>
      <c r="I45" s="6">
        <f>Sheet4!I45/Sheet4!$CZ45</f>
        <v>0</v>
      </c>
      <c r="J45" s="6">
        <f>Sheet4!J45/Sheet4!$CZ45</f>
        <v>0</v>
      </c>
      <c r="K45" s="6">
        <f>Sheet4!K45/Sheet4!$CZ45</f>
        <v>0</v>
      </c>
      <c r="L45" s="6">
        <f>Sheet4!L45/Sheet4!$CZ45</f>
        <v>0</v>
      </c>
      <c r="M45" s="6">
        <f>Sheet4!M45/Sheet4!$CZ45</f>
        <v>0</v>
      </c>
      <c r="N45" s="6">
        <f>Sheet4!N45/Sheet4!$CZ45</f>
        <v>0</v>
      </c>
      <c r="O45" s="6">
        <f>Sheet4!O45/Sheet4!$CZ45</f>
        <v>0</v>
      </c>
      <c r="P45" s="6">
        <f>Sheet4!P45/Sheet4!$CZ45</f>
        <v>0</v>
      </c>
      <c r="Q45" s="6">
        <f>Sheet4!Q45/Sheet4!$CZ45</f>
        <v>0</v>
      </c>
      <c r="R45" s="6">
        <f>Sheet4!R45/Sheet4!$CZ45</f>
        <v>0</v>
      </c>
      <c r="S45" s="6">
        <f>Sheet4!S45/Sheet4!$CZ45</f>
        <v>0</v>
      </c>
      <c r="T45" s="6">
        <f>Sheet4!T45/Sheet4!$CZ45</f>
        <v>0</v>
      </c>
      <c r="U45" s="6">
        <f>Sheet4!U45/Sheet4!$CZ45</f>
        <v>0</v>
      </c>
      <c r="V45" s="6">
        <f>Sheet4!V45/Sheet4!$CZ45</f>
        <v>0</v>
      </c>
      <c r="W45" s="6">
        <f>Sheet4!W45/Sheet4!$CZ45</f>
        <v>0</v>
      </c>
      <c r="X45" s="6">
        <f>Sheet4!X45/Sheet4!$CZ45</f>
        <v>0</v>
      </c>
      <c r="Y45" s="6">
        <f>Sheet4!Y45/Sheet4!$CZ45</f>
        <v>0</v>
      </c>
      <c r="Z45" s="6">
        <f>Sheet4!Z45/Sheet4!$CZ45</f>
        <v>0</v>
      </c>
      <c r="AA45" s="6">
        <f>Sheet4!AA45/Sheet4!$CZ45</f>
        <v>0</v>
      </c>
      <c r="AB45" s="6">
        <f>Sheet4!AB45/Sheet4!$CZ45</f>
        <v>0</v>
      </c>
      <c r="AC45" s="6">
        <f>Sheet4!AC45/Sheet4!$CZ45</f>
        <v>0</v>
      </c>
      <c r="AD45" s="6">
        <f>Sheet4!AD45/Sheet4!$CZ45</f>
        <v>0</v>
      </c>
      <c r="AE45" s="6">
        <f>Sheet4!AE45/Sheet4!$CZ45</f>
        <v>0</v>
      </c>
      <c r="AF45" s="6">
        <f>Sheet4!AF45/Sheet4!$CZ45</f>
        <v>0</v>
      </c>
      <c r="AG45" s="6">
        <f>Sheet4!AG45/Sheet4!$CZ45</f>
        <v>0</v>
      </c>
      <c r="AH45" s="6">
        <f>Sheet4!AH45/Sheet4!$CZ45</f>
        <v>0</v>
      </c>
      <c r="AI45" s="6">
        <f>Sheet4!AI45/Sheet4!$CZ45</f>
        <v>0</v>
      </c>
      <c r="AJ45" s="6">
        <f>Sheet4!AJ45/Sheet4!$CZ45</f>
        <v>0</v>
      </c>
      <c r="AK45" s="6">
        <f>Sheet4!AK45/Sheet4!$CZ45</f>
        <v>0</v>
      </c>
      <c r="AL45" s="6">
        <f>Sheet4!AL45/Sheet4!$CZ45</f>
        <v>0</v>
      </c>
      <c r="AM45" s="6">
        <f>Sheet4!AM45/Sheet4!$CZ45</f>
        <v>0</v>
      </c>
      <c r="AN45" s="6">
        <f>Sheet4!AN45/Sheet4!$CZ45</f>
        <v>0</v>
      </c>
      <c r="AO45" s="6">
        <f>Sheet4!AO45/Sheet4!$CZ45</f>
        <v>0</v>
      </c>
      <c r="AP45" s="6">
        <f>Sheet4!AP45/Sheet4!$CZ45</f>
        <v>0</v>
      </c>
      <c r="AQ45" s="6">
        <f>Sheet4!AQ45/Sheet4!$CZ45</f>
        <v>0</v>
      </c>
      <c r="AR45" s="6">
        <f>Sheet4!AR45/Sheet4!$CZ45</f>
        <v>0</v>
      </c>
      <c r="AS45" s="6">
        <f>Sheet4!AS45/Sheet4!$CZ45</f>
        <v>0</v>
      </c>
      <c r="AT45" s="7">
        <f>Sheet4!AT45/Sheet4!$CZ45</f>
        <v>1.7543859649122806E-2</v>
      </c>
      <c r="AU45" s="7">
        <f>Sheet4!AU45/Sheet4!$CZ45</f>
        <v>1.7543859649122806E-2</v>
      </c>
      <c r="AV45" s="7">
        <f>Sheet4!AV45/Sheet4!$CZ45</f>
        <v>1.7543859649122806E-2</v>
      </c>
      <c r="AW45" s="7">
        <f>Sheet4!AW45/Sheet4!$CZ45</f>
        <v>1.7543859649122806E-2</v>
      </c>
      <c r="AX45" s="7">
        <f>Sheet4!AX45/Sheet4!$CZ45</f>
        <v>1.7543859649122806E-2</v>
      </c>
      <c r="AY45" s="7">
        <f>Sheet4!AY45/Sheet4!$CZ45</f>
        <v>1.7543859649122806E-2</v>
      </c>
      <c r="AZ45" s="7">
        <f>Sheet4!AZ45/Sheet4!$CZ45</f>
        <v>1.7543859649122806E-2</v>
      </c>
      <c r="BA45" s="7">
        <f>Sheet4!BA45/Sheet4!$CZ45</f>
        <v>1.7543859649122806E-2</v>
      </c>
      <c r="BB45" s="7">
        <f>Sheet4!BB45/Sheet4!$CZ45</f>
        <v>1.7543859649122806E-2</v>
      </c>
      <c r="BC45" s="7">
        <f>Sheet4!BC45/Sheet4!$CZ45</f>
        <v>1.7543859649122806E-2</v>
      </c>
      <c r="BD45" s="7">
        <f>Sheet4!BD45/Sheet4!$CZ45</f>
        <v>1.7543859649122806E-2</v>
      </c>
      <c r="BE45" s="7">
        <f>Sheet4!BE45/Sheet4!$CZ45</f>
        <v>1.7543859649122806E-2</v>
      </c>
      <c r="BF45" s="7">
        <f>Sheet4!BF45/Sheet4!$CZ45</f>
        <v>1.7543859649122806E-2</v>
      </c>
      <c r="BG45" s="7">
        <f>Sheet4!BG45/Sheet4!$CZ45</f>
        <v>1.7543859649122806E-2</v>
      </c>
      <c r="BH45" s="7">
        <f>Sheet4!BH45/Sheet4!$CZ45</f>
        <v>1.7543859649122806E-2</v>
      </c>
      <c r="BI45" s="7">
        <f>Sheet4!BI45/Sheet4!$CZ45</f>
        <v>1.7543859649122806E-2</v>
      </c>
      <c r="BJ45" s="7">
        <f>Sheet4!BJ45/Sheet4!$CZ45</f>
        <v>1.7543859649122806E-2</v>
      </c>
      <c r="BK45" s="7">
        <f>Sheet4!BK45/Sheet4!$CZ45</f>
        <v>1.7543859649122806E-2</v>
      </c>
      <c r="BL45" s="7">
        <f>Sheet4!BL45/Sheet4!$CZ45</f>
        <v>1.7543859649122806E-2</v>
      </c>
      <c r="BM45" s="7">
        <f>Sheet4!BM45/Sheet4!$CZ45</f>
        <v>1.7543859649122806E-2</v>
      </c>
      <c r="BN45" s="7">
        <f>Sheet4!BN45/Sheet4!$CZ45</f>
        <v>1.7543859649122806E-2</v>
      </c>
      <c r="BO45" s="7">
        <f>Sheet4!BO45/Sheet4!$CZ45</f>
        <v>1.7543859649122806E-2</v>
      </c>
      <c r="BP45" s="7">
        <f>Sheet4!BP45/Sheet4!$CZ45</f>
        <v>1.7543859649122806E-2</v>
      </c>
      <c r="BQ45" s="7">
        <f>Sheet4!BQ45/Sheet4!$CZ45</f>
        <v>1.7543859649122806E-2</v>
      </c>
      <c r="BR45" s="7">
        <f>Sheet4!BR45/Sheet4!$CZ45</f>
        <v>1.7543859649122806E-2</v>
      </c>
      <c r="BS45" s="7">
        <f>Sheet4!BS45/Sheet4!$CZ45</f>
        <v>1.7543859649122806E-2</v>
      </c>
      <c r="BT45" s="7">
        <f>Sheet4!BT45/Sheet4!$CZ45</f>
        <v>1.7543859649122806E-2</v>
      </c>
      <c r="BU45" s="7">
        <f>Sheet4!BU45/Sheet4!$CZ45</f>
        <v>1.7543859649122806E-2</v>
      </c>
      <c r="BV45" s="7">
        <f>Sheet4!BV45/Sheet4!$CZ45</f>
        <v>1.7543859649122806E-2</v>
      </c>
      <c r="BW45" s="7">
        <f>Sheet4!BW45/Sheet4!$CZ45</f>
        <v>1.7543859649122806E-2</v>
      </c>
      <c r="BX45" s="7">
        <f>Sheet4!BX45/Sheet4!$CZ45</f>
        <v>1.7543859649122806E-2</v>
      </c>
      <c r="BY45" s="7">
        <f>Sheet4!BY45/Sheet4!$CZ45</f>
        <v>1.7543859649122806E-2</v>
      </c>
      <c r="BZ45" s="7">
        <f>Sheet4!BZ45/Sheet4!$CZ45</f>
        <v>1.7543859649122806E-2</v>
      </c>
      <c r="CA45" s="7">
        <f>Sheet4!CA45/Sheet4!$CZ45</f>
        <v>1.7543859649122806E-2</v>
      </c>
      <c r="CB45" s="7">
        <f>Sheet4!CB45/Sheet4!$CZ45</f>
        <v>1.7543859649122806E-2</v>
      </c>
      <c r="CC45" s="7">
        <f>Sheet4!CC45/Sheet4!$CZ45</f>
        <v>1.7543859649122806E-2</v>
      </c>
      <c r="CD45" s="7">
        <f>Sheet4!CD45/Sheet4!$CZ45</f>
        <v>1.7543859649122806E-2</v>
      </c>
      <c r="CE45" s="7">
        <f>Sheet4!CE45/Sheet4!$CZ45</f>
        <v>1.7543859649122806E-2</v>
      </c>
      <c r="CF45" s="7">
        <f>Sheet4!CF45/Sheet4!$CZ45</f>
        <v>1.7543859649122806E-2</v>
      </c>
      <c r="CG45" s="7">
        <f>Sheet4!CG45/Sheet4!$CZ45</f>
        <v>1.7543859649122806E-2</v>
      </c>
      <c r="CH45" s="7">
        <f>Sheet4!CH45/Sheet4!$CZ45</f>
        <v>1.7543859649122806E-2</v>
      </c>
      <c r="CI45" s="7">
        <f>Sheet4!CI45/Sheet4!$CZ45</f>
        <v>1.7543859649122806E-2</v>
      </c>
      <c r="CJ45" s="7">
        <f>Sheet4!CJ45/Sheet4!$CZ45</f>
        <v>1.7543859649122806E-2</v>
      </c>
      <c r="CK45" s="7">
        <f>Sheet4!CK45/Sheet4!$CZ45</f>
        <v>1.7543859649122806E-2</v>
      </c>
      <c r="CL45" s="7">
        <f>Sheet4!CL45/Sheet4!$CZ45</f>
        <v>1.7543859649122806E-2</v>
      </c>
      <c r="CM45" s="7">
        <f>Sheet4!CM45/Sheet4!$CZ45</f>
        <v>1.7543859649122806E-2</v>
      </c>
      <c r="CN45" s="7">
        <f>Sheet4!CN45/Sheet4!$CZ45</f>
        <v>1.7543859649122806E-2</v>
      </c>
      <c r="CO45" s="7">
        <f>Sheet4!CO45/Sheet4!$CZ45</f>
        <v>1.7543859649122806E-2</v>
      </c>
      <c r="CP45" s="7">
        <f>Sheet4!CP45/Sheet4!$CZ45</f>
        <v>1.7543859649122806E-2</v>
      </c>
      <c r="CQ45" s="7">
        <f>Sheet4!CQ45/Sheet4!$CZ45</f>
        <v>1.7543859649122806E-2</v>
      </c>
      <c r="CR45" s="7">
        <f>Sheet4!CR45/Sheet4!$CZ45</f>
        <v>1.7543859649122806E-2</v>
      </c>
      <c r="CS45" s="7">
        <f>Sheet4!CS45/Sheet4!$CZ45</f>
        <v>1.7543859649122806E-2</v>
      </c>
      <c r="CT45" s="7">
        <f>Sheet4!CT45/Sheet4!$CZ45</f>
        <v>1.7543859649122806E-2</v>
      </c>
      <c r="CU45" s="7">
        <f>Sheet4!CU45/Sheet4!$CZ45</f>
        <v>1.7543859649122806E-2</v>
      </c>
      <c r="CV45" s="7">
        <f>Sheet4!CV45/Sheet4!$CZ45</f>
        <v>1.7543859649122806E-2</v>
      </c>
      <c r="CW45" s="7">
        <f>Sheet4!CW45/Sheet4!$CZ45</f>
        <v>1.7543859649122806E-2</v>
      </c>
      <c r="CX45" s="7">
        <f>Sheet4!CX45/Sheet4!$CZ45</f>
        <v>1.7543859649122806E-2</v>
      </c>
      <c r="CZ45" s="6">
        <f t="shared" si="5"/>
        <v>1.0000000000000016</v>
      </c>
      <c r="DA45" s="10">
        <f t="shared" si="6"/>
        <v>1.7543859649122806E-2</v>
      </c>
      <c r="DB45" s="10">
        <f t="shared" si="19"/>
        <v>3.5174941877670738E-77</v>
      </c>
      <c r="DC45">
        <f t="shared" ca="1" si="7"/>
        <v>4</v>
      </c>
      <c r="DD45">
        <f t="shared" ca="1" si="8"/>
        <v>7.0175438596491224E-2</v>
      </c>
      <c r="DF45">
        <f t="shared" ca="1" si="20"/>
        <v>133</v>
      </c>
      <c r="DG45">
        <f ca="1">IF(DF45&gt;=100,COUNT($DF$3:DF45),"")</f>
        <v>43</v>
      </c>
      <c r="DH45" s="17">
        <f ca="1">IF(ISERROR(VLOOKUP((DC45+DH44),Sheet7!L:M,2,FALSE)),(DF45),VLOOKUP((DC45+DH44),Sheet7!L:M,2,FALSE))</f>
        <v>133</v>
      </c>
      <c r="DI45">
        <f ca="1">IF(DH45&gt;=100,COUNT($DH$3:DH45),"")</f>
        <v>43</v>
      </c>
      <c r="DM45">
        <v>44</v>
      </c>
      <c r="DN45">
        <v>12.908799999999999</v>
      </c>
      <c r="DO45">
        <v>24.985499999999998</v>
      </c>
      <c r="DP45">
        <v>57.687100000000001</v>
      </c>
      <c r="DQ45">
        <v>50.579799999999999</v>
      </c>
      <c r="DR45">
        <v>58.014899999999997</v>
      </c>
      <c r="DV45">
        <f t="shared" si="21"/>
        <v>1</v>
      </c>
      <c r="DW45">
        <f t="shared" si="9"/>
        <v>2</v>
      </c>
      <c r="DX45">
        <f t="shared" si="10"/>
        <v>4</v>
      </c>
      <c r="DY45">
        <f t="shared" si="11"/>
        <v>4</v>
      </c>
      <c r="DZ45">
        <f t="shared" si="12"/>
        <v>4</v>
      </c>
      <c r="ED45" s="18">
        <f t="shared" si="22"/>
        <v>161</v>
      </c>
      <c r="EE45" s="18">
        <f>IF(ED45&gt;=100,COUNT($ED$2:ED45),"")</f>
        <v>44</v>
      </c>
      <c r="EG45" s="18">
        <f t="shared" si="13"/>
        <v>148</v>
      </c>
      <c r="EH45" s="18">
        <f>IF(EG45&gt;=100,COUNT($EG$2:EG45),"")</f>
        <v>44</v>
      </c>
      <c r="EJ45" s="18">
        <f t="shared" si="14"/>
        <v>146</v>
      </c>
      <c r="EK45" s="18">
        <f>IF(EJ45&gt;=100,COUNT($EJ$2:EJ45),"")</f>
        <v>44</v>
      </c>
      <c r="EM45" s="18">
        <f t="shared" si="15"/>
        <v>158</v>
      </c>
      <c r="EN45" s="18">
        <f>IF(EM45&gt;=100,COUNT($EM$2:EM45),"")</f>
        <v>44</v>
      </c>
      <c r="EP45" s="18">
        <f t="shared" si="16"/>
        <v>153</v>
      </c>
      <c r="EQ45" s="18">
        <f>IF(EP45&gt;=100,COUNT($EP$2:EP45),"")</f>
        <v>44</v>
      </c>
      <c r="EW45" s="17">
        <f>IF(ISERROR(VLOOKUP(EW44+DV45,Sheet7!L:M,2,FALSE)),ED45,VLOOKUP(EW44+DV45,Sheet7!L:M,2,FALSE))</f>
        <v>161</v>
      </c>
      <c r="EX45" s="17">
        <f>IF(EW45&gt;=100,COUNT($EW$2:EW45),"")</f>
        <v>44</v>
      </c>
      <c r="EZ45" s="17">
        <f>IF(ISERROR(VLOOKUP(EZ44+DW45,Sheet7!L:M,2,FALSE)),EG45,VLOOKUP(EZ44+DW45,Sheet7!L:M,2,FALSE))</f>
        <v>148</v>
      </c>
      <c r="FA45" s="17">
        <f>IF(EZ45&gt;=100,COUNT($EZ$2:EZ45),"")</f>
        <v>44</v>
      </c>
      <c r="FC45" s="17">
        <f>IF(ISERROR(VLOOKUP(FC44+DX45,Sheet7!L:M,2,FALSE)),EJ45,VLOOKUP(FC44+DX45,Sheet7!L:M,2,FALSE))</f>
        <v>146</v>
      </c>
      <c r="FD45" s="17">
        <f>IF(FC45&gt;=100,COUNT($FC$2:FC45),"")</f>
        <v>44</v>
      </c>
      <c r="FF45">
        <f t="shared" si="17"/>
        <v>0</v>
      </c>
      <c r="FG45" t="str">
        <f>IF(FF45&gt;=100,COUNT($EM$2:FF45),"")</f>
        <v/>
      </c>
      <c r="FI45">
        <f t="shared" si="18"/>
        <v>0</v>
      </c>
      <c r="FJ45" t="str">
        <f>IF(FI45&gt;=100,COUNT($EP$2:FI45),"")</f>
        <v/>
      </c>
    </row>
    <row r="46" spans="1:166" x14ac:dyDescent="0.25">
      <c r="A46">
        <v>45</v>
      </c>
      <c r="B46" s="6">
        <f>Sheet4!B46/Sheet4!$CZ46</f>
        <v>0</v>
      </c>
      <c r="C46" s="6">
        <f>Sheet4!C46/Sheet4!$CZ46</f>
        <v>0</v>
      </c>
      <c r="D46" s="6">
        <f>Sheet4!D46/Sheet4!$CZ46</f>
        <v>0</v>
      </c>
      <c r="E46" s="6">
        <f>Sheet4!E46/Sheet4!$CZ46</f>
        <v>0</v>
      </c>
      <c r="F46" s="6">
        <f>Sheet4!F46/Sheet4!$CZ46</f>
        <v>0</v>
      </c>
      <c r="G46" s="6">
        <f>Sheet4!G46/Sheet4!$CZ46</f>
        <v>0</v>
      </c>
      <c r="H46" s="6">
        <f>Sheet4!H46/Sheet4!$CZ46</f>
        <v>0</v>
      </c>
      <c r="I46" s="6">
        <f>Sheet4!I46/Sheet4!$CZ46</f>
        <v>0</v>
      </c>
      <c r="J46" s="6">
        <f>Sheet4!J46/Sheet4!$CZ46</f>
        <v>0</v>
      </c>
      <c r="K46" s="6">
        <f>Sheet4!K46/Sheet4!$CZ46</f>
        <v>0</v>
      </c>
      <c r="L46" s="6">
        <f>Sheet4!L46/Sheet4!$CZ46</f>
        <v>0</v>
      </c>
      <c r="M46" s="6">
        <f>Sheet4!M46/Sheet4!$CZ46</f>
        <v>0</v>
      </c>
      <c r="N46" s="6">
        <f>Sheet4!N46/Sheet4!$CZ46</f>
        <v>0</v>
      </c>
      <c r="O46" s="6">
        <f>Sheet4!O46/Sheet4!$CZ46</f>
        <v>0</v>
      </c>
      <c r="P46" s="6">
        <f>Sheet4!P46/Sheet4!$CZ46</f>
        <v>0</v>
      </c>
      <c r="Q46" s="6">
        <f>Sheet4!Q46/Sheet4!$CZ46</f>
        <v>0</v>
      </c>
      <c r="R46" s="6">
        <f>Sheet4!R46/Sheet4!$CZ46</f>
        <v>0</v>
      </c>
      <c r="S46" s="6">
        <f>Sheet4!S46/Sheet4!$CZ46</f>
        <v>0</v>
      </c>
      <c r="T46" s="6">
        <f>Sheet4!T46/Sheet4!$CZ46</f>
        <v>0</v>
      </c>
      <c r="U46" s="6">
        <f>Sheet4!U46/Sheet4!$CZ46</f>
        <v>0</v>
      </c>
      <c r="V46" s="6">
        <f>Sheet4!V46/Sheet4!$CZ46</f>
        <v>0</v>
      </c>
      <c r="W46" s="6">
        <f>Sheet4!W46/Sheet4!$CZ46</f>
        <v>0</v>
      </c>
      <c r="X46" s="6">
        <f>Sheet4!X46/Sheet4!$CZ46</f>
        <v>0</v>
      </c>
      <c r="Y46" s="6">
        <f>Sheet4!Y46/Sheet4!$CZ46</f>
        <v>0</v>
      </c>
      <c r="Z46" s="6">
        <f>Sheet4!Z46/Sheet4!$CZ46</f>
        <v>0</v>
      </c>
      <c r="AA46" s="6">
        <f>Sheet4!AA46/Sheet4!$CZ46</f>
        <v>0</v>
      </c>
      <c r="AB46" s="6">
        <f>Sheet4!AB46/Sheet4!$CZ46</f>
        <v>0</v>
      </c>
      <c r="AC46" s="6">
        <f>Sheet4!AC46/Sheet4!$CZ46</f>
        <v>0</v>
      </c>
      <c r="AD46" s="6">
        <f>Sheet4!AD46/Sheet4!$CZ46</f>
        <v>0</v>
      </c>
      <c r="AE46" s="6">
        <f>Sheet4!AE46/Sheet4!$CZ46</f>
        <v>0</v>
      </c>
      <c r="AF46" s="6">
        <f>Sheet4!AF46/Sheet4!$CZ46</f>
        <v>0</v>
      </c>
      <c r="AG46" s="6">
        <f>Sheet4!AG46/Sheet4!$CZ46</f>
        <v>0</v>
      </c>
      <c r="AH46" s="6">
        <f>Sheet4!AH46/Sheet4!$CZ46</f>
        <v>0</v>
      </c>
      <c r="AI46" s="6">
        <f>Sheet4!AI46/Sheet4!$CZ46</f>
        <v>0</v>
      </c>
      <c r="AJ46" s="6">
        <f>Sheet4!AJ46/Sheet4!$CZ46</f>
        <v>0</v>
      </c>
      <c r="AK46" s="6">
        <f>Sheet4!AK46/Sheet4!$CZ46</f>
        <v>0</v>
      </c>
      <c r="AL46" s="6">
        <f>Sheet4!AL46/Sheet4!$CZ46</f>
        <v>0</v>
      </c>
      <c r="AM46" s="6">
        <f>Sheet4!AM46/Sheet4!$CZ46</f>
        <v>0</v>
      </c>
      <c r="AN46" s="6">
        <f>Sheet4!AN46/Sheet4!$CZ46</f>
        <v>0</v>
      </c>
      <c r="AO46" s="6">
        <f>Sheet4!AO46/Sheet4!$CZ46</f>
        <v>0</v>
      </c>
      <c r="AP46" s="6">
        <f>Sheet4!AP46/Sheet4!$CZ46</f>
        <v>0</v>
      </c>
      <c r="AQ46" s="6">
        <f>Sheet4!AQ46/Sheet4!$CZ46</f>
        <v>0</v>
      </c>
      <c r="AR46" s="6">
        <f>Sheet4!AR46/Sheet4!$CZ46</f>
        <v>0</v>
      </c>
      <c r="AS46" s="6">
        <f>Sheet4!AS46/Sheet4!$CZ46</f>
        <v>0</v>
      </c>
      <c r="AT46" s="6">
        <f>Sheet4!AT46/Sheet4!$CZ46</f>
        <v>0</v>
      </c>
      <c r="AU46" s="7">
        <f>Sheet4!AU46/Sheet4!$CZ46</f>
        <v>1.7857142857142856E-2</v>
      </c>
      <c r="AV46" s="7">
        <f>Sheet4!AV46/Sheet4!$CZ46</f>
        <v>1.7857142857142856E-2</v>
      </c>
      <c r="AW46" s="7">
        <f>Sheet4!AW46/Sheet4!$CZ46</f>
        <v>1.7857142857142856E-2</v>
      </c>
      <c r="AX46" s="7">
        <f>Sheet4!AX46/Sheet4!$CZ46</f>
        <v>1.7857142857142856E-2</v>
      </c>
      <c r="AY46" s="7">
        <f>Sheet4!AY46/Sheet4!$CZ46</f>
        <v>1.7857142857142856E-2</v>
      </c>
      <c r="AZ46" s="7">
        <f>Sheet4!AZ46/Sheet4!$CZ46</f>
        <v>1.7857142857142856E-2</v>
      </c>
      <c r="BA46" s="7">
        <f>Sheet4!BA46/Sheet4!$CZ46</f>
        <v>1.7857142857142856E-2</v>
      </c>
      <c r="BB46" s="7">
        <f>Sheet4!BB46/Sheet4!$CZ46</f>
        <v>1.7857142857142856E-2</v>
      </c>
      <c r="BC46" s="7">
        <f>Sheet4!BC46/Sheet4!$CZ46</f>
        <v>1.7857142857142856E-2</v>
      </c>
      <c r="BD46" s="7">
        <f>Sheet4!BD46/Sheet4!$CZ46</f>
        <v>1.7857142857142856E-2</v>
      </c>
      <c r="BE46" s="7">
        <f>Sheet4!BE46/Sheet4!$CZ46</f>
        <v>1.7857142857142856E-2</v>
      </c>
      <c r="BF46" s="7">
        <f>Sheet4!BF46/Sheet4!$CZ46</f>
        <v>1.7857142857142856E-2</v>
      </c>
      <c r="BG46" s="7">
        <f>Sheet4!BG46/Sheet4!$CZ46</f>
        <v>1.7857142857142856E-2</v>
      </c>
      <c r="BH46" s="7">
        <f>Sheet4!BH46/Sheet4!$CZ46</f>
        <v>1.7857142857142856E-2</v>
      </c>
      <c r="BI46" s="7">
        <f>Sheet4!BI46/Sheet4!$CZ46</f>
        <v>1.7857142857142856E-2</v>
      </c>
      <c r="BJ46" s="7">
        <f>Sheet4!BJ46/Sheet4!$CZ46</f>
        <v>1.7857142857142856E-2</v>
      </c>
      <c r="BK46" s="7">
        <f>Sheet4!BK46/Sheet4!$CZ46</f>
        <v>1.7857142857142856E-2</v>
      </c>
      <c r="BL46" s="7">
        <f>Sheet4!BL46/Sheet4!$CZ46</f>
        <v>1.7857142857142856E-2</v>
      </c>
      <c r="BM46" s="7">
        <f>Sheet4!BM46/Sheet4!$CZ46</f>
        <v>1.7857142857142856E-2</v>
      </c>
      <c r="BN46" s="7">
        <f>Sheet4!BN46/Sheet4!$CZ46</f>
        <v>1.7857142857142856E-2</v>
      </c>
      <c r="BO46" s="7">
        <f>Sheet4!BO46/Sheet4!$CZ46</f>
        <v>1.7857142857142856E-2</v>
      </c>
      <c r="BP46" s="7">
        <f>Sheet4!BP46/Sheet4!$CZ46</f>
        <v>1.7857142857142856E-2</v>
      </c>
      <c r="BQ46" s="7">
        <f>Sheet4!BQ46/Sheet4!$CZ46</f>
        <v>1.7857142857142856E-2</v>
      </c>
      <c r="BR46" s="7">
        <f>Sheet4!BR46/Sheet4!$CZ46</f>
        <v>1.7857142857142856E-2</v>
      </c>
      <c r="BS46" s="7">
        <f>Sheet4!BS46/Sheet4!$CZ46</f>
        <v>1.7857142857142856E-2</v>
      </c>
      <c r="BT46" s="7">
        <f>Sheet4!BT46/Sheet4!$CZ46</f>
        <v>1.7857142857142856E-2</v>
      </c>
      <c r="BU46" s="7">
        <f>Sheet4!BU46/Sheet4!$CZ46</f>
        <v>1.7857142857142856E-2</v>
      </c>
      <c r="BV46" s="7">
        <f>Sheet4!BV46/Sheet4!$CZ46</f>
        <v>1.7857142857142856E-2</v>
      </c>
      <c r="BW46" s="7">
        <f>Sheet4!BW46/Sheet4!$CZ46</f>
        <v>1.7857142857142856E-2</v>
      </c>
      <c r="BX46" s="7">
        <f>Sheet4!BX46/Sheet4!$CZ46</f>
        <v>1.7857142857142856E-2</v>
      </c>
      <c r="BY46" s="7">
        <f>Sheet4!BY46/Sheet4!$CZ46</f>
        <v>1.7857142857142856E-2</v>
      </c>
      <c r="BZ46" s="7">
        <f>Sheet4!BZ46/Sheet4!$CZ46</f>
        <v>1.7857142857142856E-2</v>
      </c>
      <c r="CA46" s="7">
        <f>Sheet4!CA46/Sheet4!$CZ46</f>
        <v>1.7857142857142856E-2</v>
      </c>
      <c r="CB46" s="7">
        <f>Sheet4!CB46/Sheet4!$CZ46</f>
        <v>1.7857142857142856E-2</v>
      </c>
      <c r="CC46" s="7">
        <f>Sheet4!CC46/Sheet4!$CZ46</f>
        <v>1.7857142857142856E-2</v>
      </c>
      <c r="CD46" s="7">
        <f>Sheet4!CD46/Sheet4!$CZ46</f>
        <v>1.7857142857142856E-2</v>
      </c>
      <c r="CE46" s="7">
        <f>Sheet4!CE46/Sheet4!$CZ46</f>
        <v>1.7857142857142856E-2</v>
      </c>
      <c r="CF46" s="7">
        <f>Sheet4!CF46/Sheet4!$CZ46</f>
        <v>1.7857142857142856E-2</v>
      </c>
      <c r="CG46" s="7">
        <f>Sheet4!CG46/Sheet4!$CZ46</f>
        <v>1.7857142857142856E-2</v>
      </c>
      <c r="CH46" s="7">
        <f>Sheet4!CH46/Sheet4!$CZ46</f>
        <v>1.7857142857142856E-2</v>
      </c>
      <c r="CI46" s="7">
        <f>Sheet4!CI46/Sheet4!$CZ46</f>
        <v>1.7857142857142856E-2</v>
      </c>
      <c r="CJ46" s="7">
        <f>Sheet4!CJ46/Sheet4!$CZ46</f>
        <v>1.7857142857142856E-2</v>
      </c>
      <c r="CK46" s="7">
        <f>Sheet4!CK46/Sheet4!$CZ46</f>
        <v>1.7857142857142856E-2</v>
      </c>
      <c r="CL46" s="7">
        <f>Sheet4!CL46/Sheet4!$CZ46</f>
        <v>1.7857142857142856E-2</v>
      </c>
      <c r="CM46" s="7">
        <f>Sheet4!CM46/Sheet4!$CZ46</f>
        <v>1.7857142857142856E-2</v>
      </c>
      <c r="CN46" s="7">
        <f>Sheet4!CN46/Sheet4!$CZ46</f>
        <v>1.7857142857142856E-2</v>
      </c>
      <c r="CO46" s="7">
        <f>Sheet4!CO46/Sheet4!$CZ46</f>
        <v>1.7857142857142856E-2</v>
      </c>
      <c r="CP46" s="7">
        <f>Sheet4!CP46/Sheet4!$CZ46</f>
        <v>1.7857142857142856E-2</v>
      </c>
      <c r="CQ46" s="7">
        <f>Sheet4!CQ46/Sheet4!$CZ46</f>
        <v>1.7857142857142856E-2</v>
      </c>
      <c r="CR46" s="7">
        <f>Sheet4!CR46/Sheet4!$CZ46</f>
        <v>1.7857142857142856E-2</v>
      </c>
      <c r="CS46" s="7">
        <f>Sheet4!CS46/Sheet4!$CZ46</f>
        <v>1.7857142857142856E-2</v>
      </c>
      <c r="CT46" s="7">
        <f>Sheet4!CT46/Sheet4!$CZ46</f>
        <v>1.7857142857142856E-2</v>
      </c>
      <c r="CU46" s="7">
        <f>Sheet4!CU46/Sheet4!$CZ46</f>
        <v>1.7857142857142856E-2</v>
      </c>
      <c r="CV46" s="7">
        <f>Sheet4!CV46/Sheet4!$CZ46</f>
        <v>1.7857142857142856E-2</v>
      </c>
      <c r="CW46" s="7">
        <f>Sheet4!CW46/Sheet4!$CZ46</f>
        <v>1.7857142857142856E-2</v>
      </c>
      <c r="CX46" s="7">
        <f>Sheet4!CX46/Sheet4!$CZ46</f>
        <v>1.7857142857142856E-2</v>
      </c>
      <c r="CZ46" s="6">
        <f t="shared" si="5"/>
        <v>1.0000000000000011</v>
      </c>
      <c r="DA46" s="10">
        <f t="shared" si="6"/>
        <v>1.7857142857142856E-2</v>
      </c>
      <c r="DB46" s="10">
        <f t="shared" si="19"/>
        <v>6.2812396210126311E-79</v>
      </c>
      <c r="DC46">
        <f t="shared" ca="1" si="7"/>
        <v>3</v>
      </c>
      <c r="DD46">
        <f t="shared" ca="1" si="8"/>
        <v>5.3571428571428568E-2</v>
      </c>
      <c r="DF46">
        <f t="shared" ca="1" si="20"/>
        <v>136</v>
      </c>
      <c r="DG46">
        <f ca="1">IF(DF46&gt;=100,COUNT($DF$3:DF46),"")</f>
        <v>44</v>
      </c>
      <c r="DH46" s="17">
        <f ca="1">IF(ISERROR(VLOOKUP((DC46+DH45),Sheet7!L:M,2,FALSE)),(DF46),VLOOKUP((DC46+DH45),Sheet7!L:M,2,FALSE))</f>
        <v>136</v>
      </c>
      <c r="DI46">
        <f ca="1">IF(DH46&gt;=100,COUNT($DH$3:DH46),"")</f>
        <v>44</v>
      </c>
      <c r="DM46">
        <v>45</v>
      </c>
      <c r="DN46">
        <v>36.586399999999998</v>
      </c>
      <c r="DO46">
        <v>82.469099999999997</v>
      </c>
      <c r="DP46">
        <v>6.7393599999999996</v>
      </c>
      <c r="DQ46">
        <v>26.247199999999999</v>
      </c>
      <c r="DR46">
        <v>28.898</v>
      </c>
      <c r="DV46">
        <f t="shared" si="21"/>
        <v>3</v>
      </c>
      <c r="DW46">
        <f t="shared" si="9"/>
        <v>5</v>
      </c>
      <c r="DX46">
        <f t="shared" si="10"/>
        <v>1</v>
      </c>
      <c r="DY46">
        <f t="shared" si="11"/>
        <v>2</v>
      </c>
      <c r="DZ46">
        <f t="shared" si="12"/>
        <v>2</v>
      </c>
      <c r="ED46" s="18">
        <f t="shared" si="22"/>
        <v>164</v>
      </c>
      <c r="EE46" s="18">
        <f>IF(ED46&gt;=100,COUNT($ED$2:ED46),"")</f>
        <v>45</v>
      </c>
      <c r="EG46" s="18">
        <f t="shared" si="13"/>
        <v>153</v>
      </c>
      <c r="EH46" s="18">
        <f>IF(EG46&gt;=100,COUNT($EG$2:EG46),"")</f>
        <v>45</v>
      </c>
      <c r="EJ46" s="18">
        <f t="shared" si="14"/>
        <v>147</v>
      </c>
      <c r="EK46" s="18">
        <f>IF(EJ46&gt;=100,COUNT($EJ$2:EJ46),"")</f>
        <v>45</v>
      </c>
      <c r="EM46" s="18">
        <f t="shared" si="15"/>
        <v>160</v>
      </c>
      <c r="EN46" s="18">
        <f>IF(EM46&gt;=100,COUNT($EM$2:EM46),"")</f>
        <v>45</v>
      </c>
      <c r="EP46" s="18">
        <f t="shared" si="16"/>
        <v>155</v>
      </c>
      <c r="EQ46" s="18">
        <f>IF(EP46&gt;=100,COUNT($EP$2:EP46),"")</f>
        <v>45</v>
      </c>
      <c r="EW46" s="17">
        <f>IF(ISERROR(VLOOKUP(EW45+DV46,Sheet7!L:M,2,FALSE)),ED46,VLOOKUP(EW45+DV46,Sheet7!L:M,2,FALSE))</f>
        <v>164</v>
      </c>
      <c r="EX46" s="17">
        <f>IF(EW46&gt;=100,COUNT($EW$2:EW46),"")</f>
        <v>45</v>
      </c>
      <c r="EZ46" s="17">
        <f>IF(ISERROR(VLOOKUP(EZ45+DW46,Sheet7!L:M,2,FALSE)),EG46,VLOOKUP(EZ45+DW46,Sheet7!L:M,2,FALSE))</f>
        <v>153</v>
      </c>
      <c r="FA46" s="17">
        <f>IF(EZ46&gt;=100,COUNT($EZ$2:EZ46),"")</f>
        <v>45</v>
      </c>
      <c r="FC46" s="17">
        <f>IF(ISERROR(VLOOKUP(FC45+DX46,Sheet7!L:M,2,FALSE)),EJ46,VLOOKUP(FC45+DX46,Sheet7!L:M,2,FALSE))</f>
        <v>147</v>
      </c>
      <c r="FD46" s="17">
        <f>IF(FC46&gt;=100,COUNT($FC$2:FC46),"")</f>
        <v>45</v>
      </c>
      <c r="FF46">
        <f t="shared" si="17"/>
        <v>0</v>
      </c>
      <c r="FG46" t="str">
        <f>IF(FF46&gt;=100,COUNT($EM$2:FF46),"")</f>
        <v/>
      </c>
      <c r="FI46">
        <f t="shared" si="18"/>
        <v>0</v>
      </c>
      <c r="FJ46" t="str">
        <f>IF(FI46&gt;=100,COUNT($EP$2:FI46),"")</f>
        <v/>
      </c>
    </row>
    <row r="47" spans="1:166" x14ac:dyDescent="0.25">
      <c r="A47">
        <v>46</v>
      </c>
      <c r="B47" s="6">
        <f>Sheet4!B47/Sheet4!$CZ47</f>
        <v>0</v>
      </c>
      <c r="C47" s="6">
        <f>Sheet4!C47/Sheet4!$CZ47</f>
        <v>0</v>
      </c>
      <c r="D47" s="6">
        <f>Sheet4!D47/Sheet4!$CZ47</f>
        <v>0</v>
      </c>
      <c r="E47" s="6">
        <f>Sheet4!E47/Sheet4!$CZ47</f>
        <v>0</v>
      </c>
      <c r="F47" s="6">
        <f>Sheet4!F47/Sheet4!$CZ47</f>
        <v>0</v>
      </c>
      <c r="G47" s="6">
        <f>Sheet4!G47/Sheet4!$CZ47</f>
        <v>0</v>
      </c>
      <c r="H47" s="6">
        <f>Sheet4!H47/Sheet4!$CZ47</f>
        <v>0</v>
      </c>
      <c r="I47" s="6">
        <f>Sheet4!I47/Sheet4!$CZ47</f>
        <v>0</v>
      </c>
      <c r="J47" s="6">
        <f>Sheet4!J47/Sheet4!$CZ47</f>
        <v>0</v>
      </c>
      <c r="K47" s="6">
        <f>Sheet4!K47/Sheet4!$CZ47</f>
        <v>0</v>
      </c>
      <c r="L47" s="6">
        <f>Sheet4!L47/Sheet4!$CZ47</f>
        <v>0</v>
      </c>
      <c r="M47" s="6">
        <f>Sheet4!M47/Sheet4!$CZ47</f>
        <v>0</v>
      </c>
      <c r="N47" s="6">
        <f>Sheet4!N47/Sheet4!$CZ47</f>
        <v>0</v>
      </c>
      <c r="O47" s="6">
        <f>Sheet4!O47/Sheet4!$CZ47</f>
        <v>0</v>
      </c>
      <c r="P47" s="6">
        <f>Sheet4!P47/Sheet4!$CZ47</f>
        <v>0</v>
      </c>
      <c r="Q47" s="6">
        <f>Sheet4!Q47/Sheet4!$CZ47</f>
        <v>0</v>
      </c>
      <c r="R47" s="6">
        <f>Sheet4!R47/Sheet4!$CZ47</f>
        <v>0</v>
      </c>
      <c r="S47" s="6">
        <f>Sheet4!S47/Sheet4!$CZ47</f>
        <v>0</v>
      </c>
      <c r="T47" s="6">
        <f>Sheet4!T47/Sheet4!$CZ47</f>
        <v>0</v>
      </c>
      <c r="U47" s="6">
        <f>Sheet4!U47/Sheet4!$CZ47</f>
        <v>0</v>
      </c>
      <c r="V47" s="6">
        <f>Sheet4!V47/Sheet4!$CZ47</f>
        <v>0</v>
      </c>
      <c r="W47" s="6">
        <f>Sheet4!W47/Sheet4!$CZ47</f>
        <v>0</v>
      </c>
      <c r="X47" s="6">
        <f>Sheet4!X47/Sheet4!$CZ47</f>
        <v>0</v>
      </c>
      <c r="Y47" s="6">
        <f>Sheet4!Y47/Sheet4!$CZ47</f>
        <v>0</v>
      </c>
      <c r="Z47" s="6">
        <f>Sheet4!Z47/Sheet4!$CZ47</f>
        <v>0</v>
      </c>
      <c r="AA47" s="6">
        <f>Sheet4!AA47/Sheet4!$CZ47</f>
        <v>0</v>
      </c>
      <c r="AB47" s="6">
        <f>Sheet4!AB47/Sheet4!$CZ47</f>
        <v>0</v>
      </c>
      <c r="AC47" s="6">
        <f>Sheet4!AC47/Sheet4!$CZ47</f>
        <v>0</v>
      </c>
      <c r="AD47" s="6">
        <f>Sheet4!AD47/Sheet4!$CZ47</f>
        <v>0</v>
      </c>
      <c r="AE47" s="6">
        <f>Sheet4!AE47/Sheet4!$CZ47</f>
        <v>0</v>
      </c>
      <c r="AF47" s="6">
        <f>Sheet4!AF47/Sheet4!$CZ47</f>
        <v>0</v>
      </c>
      <c r="AG47" s="6">
        <f>Sheet4!AG47/Sheet4!$CZ47</f>
        <v>0</v>
      </c>
      <c r="AH47" s="6">
        <f>Sheet4!AH47/Sheet4!$CZ47</f>
        <v>0</v>
      </c>
      <c r="AI47" s="6">
        <f>Sheet4!AI47/Sheet4!$CZ47</f>
        <v>0</v>
      </c>
      <c r="AJ47" s="6">
        <f>Sheet4!AJ47/Sheet4!$CZ47</f>
        <v>0</v>
      </c>
      <c r="AK47" s="6">
        <f>Sheet4!AK47/Sheet4!$CZ47</f>
        <v>0</v>
      </c>
      <c r="AL47" s="6">
        <f>Sheet4!AL47/Sheet4!$CZ47</f>
        <v>0</v>
      </c>
      <c r="AM47" s="6">
        <f>Sheet4!AM47/Sheet4!$CZ47</f>
        <v>0</v>
      </c>
      <c r="AN47" s="6">
        <f>Sheet4!AN47/Sheet4!$CZ47</f>
        <v>0</v>
      </c>
      <c r="AO47" s="6">
        <f>Sheet4!AO47/Sheet4!$CZ47</f>
        <v>0</v>
      </c>
      <c r="AP47" s="6">
        <f>Sheet4!AP47/Sheet4!$CZ47</f>
        <v>0</v>
      </c>
      <c r="AQ47" s="6">
        <f>Sheet4!AQ47/Sheet4!$CZ47</f>
        <v>0</v>
      </c>
      <c r="AR47" s="6">
        <f>Sheet4!AR47/Sheet4!$CZ47</f>
        <v>0</v>
      </c>
      <c r="AS47" s="6">
        <f>Sheet4!AS47/Sheet4!$CZ47</f>
        <v>0</v>
      </c>
      <c r="AT47" s="6">
        <f>Sheet4!AT47/Sheet4!$CZ47</f>
        <v>0</v>
      </c>
      <c r="AU47" s="6">
        <f>Sheet4!AU47/Sheet4!$CZ47</f>
        <v>0</v>
      </c>
      <c r="AV47" s="7">
        <f>Sheet4!AV47/Sheet4!$CZ47</f>
        <v>1.8181818181818181E-2</v>
      </c>
      <c r="AW47" s="7">
        <f>Sheet4!AW47/Sheet4!$CZ47</f>
        <v>1.8181818181818181E-2</v>
      </c>
      <c r="AX47" s="7">
        <f>Sheet4!AX47/Sheet4!$CZ47</f>
        <v>1.8181818181818181E-2</v>
      </c>
      <c r="AY47" s="7">
        <f>Sheet4!AY47/Sheet4!$CZ47</f>
        <v>1.8181818181818181E-2</v>
      </c>
      <c r="AZ47" s="7">
        <f>Sheet4!AZ47/Sheet4!$CZ47</f>
        <v>1.8181818181818181E-2</v>
      </c>
      <c r="BA47" s="7">
        <f>Sheet4!BA47/Sheet4!$CZ47</f>
        <v>1.8181818181818181E-2</v>
      </c>
      <c r="BB47" s="7">
        <f>Sheet4!BB47/Sheet4!$CZ47</f>
        <v>1.8181818181818181E-2</v>
      </c>
      <c r="BC47" s="7">
        <f>Sheet4!BC47/Sheet4!$CZ47</f>
        <v>1.8181818181818181E-2</v>
      </c>
      <c r="BD47" s="7">
        <f>Sheet4!BD47/Sheet4!$CZ47</f>
        <v>1.8181818181818181E-2</v>
      </c>
      <c r="BE47" s="7">
        <f>Sheet4!BE47/Sheet4!$CZ47</f>
        <v>1.8181818181818181E-2</v>
      </c>
      <c r="BF47" s="7">
        <f>Sheet4!BF47/Sheet4!$CZ47</f>
        <v>1.8181818181818181E-2</v>
      </c>
      <c r="BG47" s="7">
        <f>Sheet4!BG47/Sheet4!$CZ47</f>
        <v>1.8181818181818181E-2</v>
      </c>
      <c r="BH47" s="7">
        <f>Sheet4!BH47/Sheet4!$CZ47</f>
        <v>1.8181818181818181E-2</v>
      </c>
      <c r="BI47" s="7">
        <f>Sheet4!BI47/Sheet4!$CZ47</f>
        <v>1.8181818181818181E-2</v>
      </c>
      <c r="BJ47" s="7">
        <f>Sheet4!BJ47/Sheet4!$CZ47</f>
        <v>1.8181818181818181E-2</v>
      </c>
      <c r="BK47" s="7">
        <f>Sheet4!BK47/Sheet4!$CZ47</f>
        <v>1.8181818181818181E-2</v>
      </c>
      <c r="BL47" s="7">
        <f>Sheet4!BL47/Sheet4!$CZ47</f>
        <v>1.8181818181818181E-2</v>
      </c>
      <c r="BM47" s="7">
        <f>Sheet4!BM47/Sheet4!$CZ47</f>
        <v>1.8181818181818181E-2</v>
      </c>
      <c r="BN47" s="7">
        <f>Sheet4!BN47/Sheet4!$CZ47</f>
        <v>1.8181818181818181E-2</v>
      </c>
      <c r="BO47" s="7">
        <f>Sheet4!BO47/Sheet4!$CZ47</f>
        <v>1.8181818181818181E-2</v>
      </c>
      <c r="BP47" s="7">
        <f>Sheet4!BP47/Sheet4!$CZ47</f>
        <v>1.8181818181818181E-2</v>
      </c>
      <c r="BQ47" s="7">
        <f>Sheet4!BQ47/Sheet4!$CZ47</f>
        <v>1.8181818181818181E-2</v>
      </c>
      <c r="BR47" s="7">
        <f>Sheet4!BR47/Sheet4!$CZ47</f>
        <v>1.8181818181818181E-2</v>
      </c>
      <c r="BS47" s="7">
        <f>Sheet4!BS47/Sheet4!$CZ47</f>
        <v>1.8181818181818181E-2</v>
      </c>
      <c r="BT47" s="7">
        <f>Sheet4!BT47/Sheet4!$CZ47</f>
        <v>1.8181818181818181E-2</v>
      </c>
      <c r="BU47" s="7">
        <f>Sheet4!BU47/Sheet4!$CZ47</f>
        <v>1.8181818181818181E-2</v>
      </c>
      <c r="BV47" s="7">
        <f>Sheet4!BV47/Sheet4!$CZ47</f>
        <v>1.8181818181818181E-2</v>
      </c>
      <c r="BW47" s="7">
        <f>Sheet4!BW47/Sheet4!$CZ47</f>
        <v>1.8181818181818181E-2</v>
      </c>
      <c r="BX47" s="7">
        <f>Sheet4!BX47/Sheet4!$CZ47</f>
        <v>1.8181818181818181E-2</v>
      </c>
      <c r="BY47" s="7">
        <f>Sheet4!BY47/Sheet4!$CZ47</f>
        <v>1.8181818181818181E-2</v>
      </c>
      <c r="BZ47" s="7">
        <f>Sheet4!BZ47/Sheet4!$CZ47</f>
        <v>1.8181818181818181E-2</v>
      </c>
      <c r="CA47" s="7">
        <f>Sheet4!CA47/Sheet4!$CZ47</f>
        <v>1.8181818181818181E-2</v>
      </c>
      <c r="CB47" s="7">
        <f>Sheet4!CB47/Sheet4!$CZ47</f>
        <v>1.8181818181818181E-2</v>
      </c>
      <c r="CC47" s="7">
        <f>Sheet4!CC47/Sheet4!$CZ47</f>
        <v>1.8181818181818181E-2</v>
      </c>
      <c r="CD47" s="7">
        <f>Sheet4!CD47/Sheet4!$CZ47</f>
        <v>1.8181818181818181E-2</v>
      </c>
      <c r="CE47" s="7">
        <f>Sheet4!CE47/Sheet4!$CZ47</f>
        <v>1.8181818181818181E-2</v>
      </c>
      <c r="CF47" s="7">
        <f>Sheet4!CF47/Sheet4!$CZ47</f>
        <v>1.8181818181818181E-2</v>
      </c>
      <c r="CG47" s="7">
        <f>Sheet4!CG47/Sheet4!$CZ47</f>
        <v>1.8181818181818181E-2</v>
      </c>
      <c r="CH47" s="7">
        <f>Sheet4!CH47/Sheet4!$CZ47</f>
        <v>1.8181818181818181E-2</v>
      </c>
      <c r="CI47" s="7">
        <f>Sheet4!CI47/Sheet4!$CZ47</f>
        <v>1.8181818181818181E-2</v>
      </c>
      <c r="CJ47" s="7">
        <f>Sheet4!CJ47/Sheet4!$CZ47</f>
        <v>1.8181818181818181E-2</v>
      </c>
      <c r="CK47" s="7">
        <f>Sheet4!CK47/Sheet4!$CZ47</f>
        <v>1.8181818181818181E-2</v>
      </c>
      <c r="CL47" s="7">
        <f>Sheet4!CL47/Sheet4!$CZ47</f>
        <v>1.8181818181818181E-2</v>
      </c>
      <c r="CM47" s="7">
        <f>Sheet4!CM47/Sheet4!$CZ47</f>
        <v>1.8181818181818181E-2</v>
      </c>
      <c r="CN47" s="7">
        <f>Sheet4!CN47/Sheet4!$CZ47</f>
        <v>1.8181818181818181E-2</v>
      </c>
      <c r="CO47" s="7">
        <f>Sheet4!CO47/Sheet4!$CZ47</f>
        <v>1.8181818181818181E-2</v>
      </c>
      <c r="CP47" s="7">
        <f>Sheet4!CP47/Sheet4!$CZ47</f>
        <v>1.8181818181818181E-2</v>
      </c>
      <c r="CQ47" s="7">
        <f>Sheet4!CQ47/Sheet4!$CZ47</f>
        <v>1.8181818181818181E-2</v>
      </c>
      <c r="CR47" s="7">
        <f>Sheet4!CR47/Sheet4!$CZ47</f>
        <v>1.8181818181818181E-2</v>
      </c>
      <c r="CS47" s="7">
        <f>Sheet4!CS47/Sheet4!$CZ47</f>
        <v>1.8181818181818181E-2</v>
      </c>
      <c r="CT47" s="7">
        <f>Sheet4!CT47/Sheet4!$CZ47</f>
        <v>1.8181818181818181E-2</v>
      </c>
      <c r="CU47" s="7">
        <f>Sheet4!CU47/Sheet4!$CZ47</f>
        <v>1.8181818181818181E-2</v>
      </c>
      <c r="CV47" s="7">
        <f>Sheet4!CV47/Sheet4!$CZ47</f>
        <v>1.8181818181818181E-2</v>
      </c>
      <c r="CW47" s="7">
        <f>Sheet4!CW47/Sheet4!$CZ47</f>
        <v>1.8181818181818181E-2</v>
      </c>
      <c r="CX47" s="7">
        <f>Sheet4!CX47/Sheet4!$CZ47</f>
        <v>1.8181818181818181E-2</v>
      </c>
      <c r="CZ47" s="6">
        <f t="shared" si="5"/>
        <v>1.0000000000000002</v>
      </c>
      <c r="DA47" s="10">
        <f t="shared" si="6"/>
        <v>1.8181818181818181E-2</v>
      </c>
      <c r="DB47" s="10">
        <f t="shared" si="19"/>
        <v>1.1420435674568419E-80</v>
      </c>
      <c r="DC47">
        <f t="shared" ca="1" si="7"/>
        <v>3</v>
      </c>
      <c r="DD47">
        <f t="shared" ca="1" si="8"/>
        <v>5.4545454545454543E-2</v>
      </c>
      <c r="DF47">
        <f t="shared" ca="1" si="20"/>
        <v>139</v>
      </c>
      <c r="DG47">
        <f ca="1">IF(DF47&gt;=100,COUNT($DF$3:DF47),"")</f>
        <v>45</v>
      </c>
      <c r="DH47" s="17">
        <f ca="1">IF(ISERROR(VLOOKUP((DC47+DH46),Sheet7!L:M,2,FALSE)),(DF47),VLOOKUP((DC47+DH46),Sheet7!L:M,2,FALSE))</f>
        <v>139</v>
      </c>
      <c r="DI47">
        <f ca="1">IF(DH47&gt;=100,COUNT($DH$3:DH47),"")</f>
        <v>45</v>
      </c>
      <c r="DM47">
        <v>46</v>
      </c>
      <c r="DN47">
        <v>9.8630399999999998</v>
      </c>
      <c r="DO47">
        <v>88.941999999999993</v>
      </c>
      <c r="DP47">
        <v>58.6111</v>
      </c>
      <c r="DQ47">
        <v>10.9779</v>
      </c>
      <c r="DR47">
        <v>65.791600000000003</v>
      </c>
      <c r="DV47">
        <f t="shared" si="21"/>
        <v>1</v>
      </c>
      <c r="DW47">
        <f t="shared" si="9"/>
        <v>6</v>
      </c>
      <c r="DX47">
        <f t="shared" si="10"/>
        <v>4</v>
      </c>
      <c r="DY47">
        <f t="shared" si="11"/>
        <v>1</v>
      </c>
      <c r="DZ47">
        <f t="shared" si="12"/>
        <v>4</v>
      </c>
      <c r="ED47" s="18">
        <f t="shared" si="22"/>
        <v>165</v>
      </c>
      <c r="EE47" s="18">
        <f>IF(ED47&gt;=100,COUNT($ED$2:ED47),"")</f>
        <v>46</v>
      </c>
      <c r="EG47" s="18">
        <f t="shared" si="13"/>
        <v>159</v>
      </c>
      <c r="EH47" s="18">
        <f>IF(EG47&gt;=100,COUNT($EG$2:EG47),"")</f>
        <v>46</v>
      </c>
      <c r="EJ47" s="18">
        <f t="shared" si="14"/>
        <v>151</v>
      </c>
      <c r="EK47" s="18">
        <f>IF(EJ47&gt;=100,COUNT($EJ$2:EJ47),"")</f>
        <v>46</v>
      </c>
      <c r="EM47" s="18">
        <f t="shared" si="15"/>
        <v>161</v>
      </c>
      <c r="EN47" s="18">
        <f>IF(EM47&gt;=100,COUNT($EM$2:EM47),"")</f>
        <v>46</v>
      </c>
      <c r="EP47" s="18">
        <f t="shared" si="16"/>
        <v>159</v>
      </c>
      <c r="EQ47" s="18">
        <f>IF(EP47&gt;=100,COUNT($EP$2:EP47),"")</f>
        <v>46</v>
      </c>
      <c r="EW47" s="17">
        <f>IF(ISERROR(VLOOKUP(EW46+DV47,Sheet7!L:M,2,FALSE)),ED47,VLOOKUP(EW46+DV47,Sheet7!L:M,2,FALSE))</f>
        <v>165</v>
      </c>
      <c r="EX47" s="17">
        <f>IF(EW47&gt;=100,COUNT($EW$2:EW47),"")</f>
        <v>46</v>
      </c>
      <c r="EZ47" s="17">
        <f>IF(ISERROR(VLOOKUP(EZ46+DW47,Sheet7!L:M,2,FALSE)),EG47,VLOOKUP(EZ46+DW47,Sheet7!L:M,2,FALSE))</f>
        <v>159</v>
      </c>
      <c r="FA47" s="17">
        <f>IF(EZ47&gt;=100,COUNT($EZ$2:EZ47),"")</f>
        <v>46</v>
      </c>
      <c r="FC47" s="17">
        <f>IF(ISERROR(VLOOKUP(FC46+DX47,Sheet7!L:M,2,FALSE)),EJ47,VLOOKUP(FC46+DX47,Sheet7!L:M,2,FALSE))</f>
        <v>151</v>
      </c>
      <c r="FD47" s="17">
        <f>IF(FC47&gt;=100,COUNT($FC$2:FC47),"")</f>
        <v>46</v>
      </c>
      <c r="FF47">
        <f t="shared" si="17"/>
        <v>0</v>
      </c>
      <c r="FG47" t="str">
        <f>IF(FF47&gt;=100,COUNT($EM$2:FF47),"")</f>
        <v/>
      </c>
      <c r="FI47">
        <f t="shared" si="18"/>
        <v>0</v>
      </c>
      <c r="FJ47" t="str">
        <f>IF(FI47&gt;=100,COUNT($EP$2:FI47),"")</f>
        <v/>
      </c>
    </row>
    <row r="48" spans="1:166" x14ac:dyDescent="0.25">
      <c r="A48">
        <v>47</v>
      </c>
      <c r="B48" s="6">
        <f>Sheet4!B48/Sheet4!$CZ48</f>
        <v>0</v>
      </c>
      <c r="C48" s="6">
        <f>Sheet4!C48/Sheet4!$CZ48</f>
        <v>0</v>
      </c>
      <c r="D48" s="6">
        <f>Sheet4!D48/Sheet4!$CZ48</f>
        <v>0</v>
      </c>
      <c r="E48" s="6">
        <f>Sheet4!E48/Sheet4!$CZ48</f>
        <v>0</v>
      </c>
      <c r="F48" s="6">
        <f>Sheet4!F48/Sheet4!$CZ48</f>
        <v>0</v>
      </c>
      <c r="G48" s="6">
        <f>Sheet4!G48/Sheet4!$CZ48</f>
        <v>0</v>
      </c>
      <c r="H48" s="6">
        <f>Sheet4!H48/Sheet4!$CZ48</f>
        <v>0</v>
      </c>
      <c r="I48" s="6">
        <f>Sheet4!I48/Sheet4!$CZ48</f>
        <v>0</v>
      </c>
      <c r="J48" s="6">
        <f>Sheet4!J48/Sheet4!$CZ48</f>
        <v>0</v>
      </c>
      <c r="K48" s="6">
        <f>Sheet4!K48/Sheet4!$CZ48</f>
        <v>0</v>
      </c>
      <c r="L48" s="6">
        <f>Sheet4!L48/Sheet4!$CZ48</f>
        <v>0</v>
      </c>
      <c r="M48" s="6">
        <f>Sheet4!M48/Sheet4!$CZ48</f>
        <v>0</v>
      </c>
      <c r="N48" s="6">
        <f>Sheet4!N48/Sheet4!$CZ48</f>
        <v>0</v>
      </c>
      <c r="O48" s="6">
        <f>Sheet4!O48/Sheet4!$CZ48</f>
        <v>0</v>
      </c>
      <c r="P48" s="6">
        <f>Sheet4!P48/Sheet4!$CZ48</f>
        <v>0</v>
      </c>
      <c r="Q48" s="6">
        <f>Sheet4!Q48/Sheet4!$CZ48</f>
        <v>0</v>
      </c>
      <c r="R48" s="6">
        <f>Sheet4!R48/Sheet4!$CZ48</f>
        <v>0</v>
      </c>
      <c r="S48" s="6">
        <f>Sheet4!S48/Sheet4!$CZ48</f>
        <v>0</v>
      </c>
      <c r="T48" s="6">
        <f>Sheet4!T48/Sheet4!$CZ48</f>
        <v>0</v>
      </c>
      <c r="U48" s="6">
        <f>Sheet4!U48/Sheet4!$CZ48</f>
        <v>0</v>
      </c>
      <c r="V48" s="6">
        <f>Sheet4!V48/Sheet4!$CZ48</f>
        <v>0</v>
      </c>
      <c r="W48" s="6">
        <f>Sheet4!W48/Sheet4!$CZ48</f>
        <v>0</v>
      </c>
      <c r="X48" s="6">
        <f>Sheet4!X48/Sheet4!$CZ48</f>
        <v>0</v>
      </c>
      <c r="Y48" s="6">
        <f>Sheet4!Y48/Sheet4!$CZ48</f>
        <v>0</v>
      </c>
      <c r="Z48" s="6">
        <f>Sheet4!Z48/Sheet4!$CZ48</f>
        <v>0</v>
      </c>
      <c r="AA48" s="6">
        <f>Sheet4!AA48/Sheet4!$CZ48</f>
        <v>0</v>
      </c>
      <c r="AB48" s="6">
        <f>Sheet4!AB48/Sheet4!$CZ48</f>
        <v>0</v>
      </c>
      <c r="AC48" s="6">
        <f>Sheet4!AC48/Sheet4!$CZ48</f>
        <v>0</v>
      </c>
      <c r="AD48" s="6">
        <f>Sheet4!AD48/Sheet4!$CZ48</f>
        <v>0</v>
      </c>
      <c r="AE48" s="6">
        <f>Sheet4!AE48/Sheet4!$CZ48</f>
        <v>0</v>
      </c>
      <c r="AF48" s="6">
        <f>Sheet4!AF48/Sheet4!$CZ48</f>
        <v>0</v>
      </c>
      <c r="AG48" s="6">
        <f>Sheet4!AG48/Sheet4!$CZ48</f>
        <v>0</v>
      </c>
      <c r="AH48" s="6">
        <f>Sheet4!AH48/Sheet4!$CZ48</f>
        <v>0</v>
      </c>
      <c r="AI48" s="6">
        <f>Sheet4!AI48/Sheet4!$CZ48</f>
        <v>0</v>
      </c>
      <c r="AJ48" s="6">
        <f>Sheet4!AJ48/Sheet4!$CZ48</f>
        <v>0</v>
      </c>
      <c r="AK48" s="6">
        <f>Sheet4!AK48/Sheet4!$CZ48</f>
        <v>0</v>
      </c>
      <c r="AL48" s="6">
        <f>Sheet4!AL48/Sheet4!$CZ48</f>
        <v>0</v>
      </c>
      <c r="AM48" s="6">
        <f>Sheet4!AM48/Sheet4!$CZ48</f>
        <v>0</v>
      </c>
      <c r="AN48" s="6">
        <f>Sheet4!AN48/Sheet4!$CZ48</f>
        <v>0</v>
      </c>
      <c r="AO48" s="6">
        <f>Sheet4!AO48/Sheet4!$CZ48</f>
        <v>0</v>
      </c>
      <c r="AP48" s="6">
        <f>Sheet4!AP48/Sheet4!$CZ48</f>
        <v>0</v>
      </c>
      <c r="AQ48" s="6">
        <f>Sheet4!AQ48/Sheet4!$CZ48</f>
        <v>0</v>
      </c>
      <c r="AR48" s="6">
        <f>Sheet4!AR48/Sheet4!$CZ48</f>
        <v>0</v>
      </c>
      <c r="AS48" s="6">
        <f>Sheet4!AS48/Sheet4!$CZ48</f>
        <v>0</v>
      </c>
      <c r="AT48" s="6">
        <f>Sheet4!AT48/Sheet4!$CZ48</f>
        <v>0</v>
      </c>
      <c r="AU48" s="6">
        <f>Sheet4!AU48/Sheet4!$CZ48</f>
        <v>0</v>
      </c>
      <c r="AV48" s="6">
        <f>Sheet4!AV48/Sheet4!$CZ48</f>
        <v>0</v>
      </c>
      <c r="AW48" s="7">
        <f>Sheet4!AW48/Sheet4!$CZ48</f>
        <v>1.8518518518518517E-2</v>
      </c>
      <c r="AX48" s="7">
        <f>Sheet4!AX48/Sheet4!$CZ48</f>
        <v>1.8518518518518517E-2</v>
      </c>
      <c r="AY48" s="7">
        <f>Sheet4!AY48/Sheet4!$CZ48</f>
        <v>1.8518518518518517E-2</v>
      </c>
      <c r="AZ48" s="7">
        <f>Sheet4!AZ48/Sheet4!$CZ48</f>
        <v>1.8518518518518517E-2</v>
      </c>
      <c r="BA48" s="7">
        <f>Sheet4!BA48/Sheet4!$CZ48</f>
        <v>1.8518518518518517E-2</v>
      </c>
      <c r="BB48" s="7">
        <f>Sheet4!BB48/Sheet4!$CZ48</f>
        <v>1.8518518518518517E-2</v>
      </c>
      <c r="BC48" s="7">
        <f>Sheet4!BC48/Sheet4!$CZ48</f>
        <v>1.8518518518518517E-2</v>
      </c>
      <c r="BD48" s="7">
        <f>Sheet4!BD48/Sheet4!$CZ48</f>
        <v>1.8518518518518517E-2</v>
      </c>
      <c r="BE48" s="7">
        <f>Sheet4!BE48/Sheet4!$CZ48</f>
        <v>1.8518518518518517E-2</v>
      </c>
      <c r="BF48" s="7">
        <f>Sheet4!BF48/Sheet4!$CZ48</f>
        <v>1.8518518518518517E-2</v>
      </c>
      <c r="BG48" s="7">
        <f>Sheet4!BG48/Sheet4!$CZ48</f>
        <v>1.8518518518518517E-2</v>
      </c>
      <c r="BH48" s="7">
        <f>Sheet4!BH48/Sheet4!$CZ48</f>
        <v>1.8518518518518517E-2</v>
      </c>
      <c r="BI48" s="7">
        <f>Sheet4!BI48/Sheet4!$CZ48</f>
        <v>1.8518518518518517E-2</v>
      </c>
      <c r="BJ48" s="7">
        <f>Sheet4!BJ48/Sheet4!$CZ48</f>
        <v>1.8518518518518517E-2</v>
      </c>
      <c r="BK48" s="7">
        <f>Sheet4!BK48/Sheet4!$CZ48</f>
        <v>1.8518518518518517E-2</v>
      </c>
      <c r="BL48" s="7">
        <f>Sheet4!BL48/Sheet4!$CZ48</f>
        <v>1.8518518518518517E-2</v>
      </c>
      <c r="BM48" s="7">
        <f>Sheet4!BM48/Sheet4!$CZ48</f>
        <v>1.8518518518518517E-2</v>
      </c>
      <c r="BN48" s="7">
        <f>Sheet4!BN48/Sheet4!$CZ48</f>
        <v>1.8518518518518517E-2</v>
      </c>
      <c r="BO48" s="7">
        <f>Sheet4!BO48/Sheet4!$CZ48</f>
        <v>1.8518518518518517E-2</v>
      </c>
      <c r="BP48" s="7">
        <f>Sheet4!BP48/Sheet4!$CZ48</f>
        <v>1.8518518518518517E-2</v>
      </c>
      <c r="BQ48" s="7">
        <f>Sheet4!BQ48/Sheet4!$CZ48</f>
        <v>1.8518518518518517E-2</v>
      </c>
      <c r="BR48" s="7">
        <f>Sheet4!BR48/Sheet4!$CZ48</f>
        <v>1.8518518518518517E-2</v>
      </c>
      <c r="BS48" s="7">
        <f>Sheet4!BS48/Sheet4!$CZ48</f>
        <v>1.8518518518518517E-2</v>
      </c>
      <c r="BT48" s="7">
        <f>Sheet4!BT48/Sheet4!$CZ48</f>
        <v>1.8518518518518517E-2</v>
      </c>
      <c r="BU48" s="7">
        <f>Sheet4!BU48/Sheet4!$CZ48</f>
        <v>1.8518518518518517E-2</v>
      </c>
      <c r="BV48" s="7">
        <f>Sheet4!BV48/Sheet4!$CZ48</f>
        <v>1.8518518518518517E-2</v>
      </c>
      <c r="BW48" s="7">
        <f>Sheet4!BW48/Sheet4!$CZ48</f>
        <v>1.8518518518518517E-2</v>
      </c>
      <c r="BX48" s="7">
        <f>Sheet4!BX48/Sheet4!$CZ48</f>
        <v>1.8518518518518517E-2</v>
      </c>
      <c r="BY48" s="7">
        <f>Sheet4!BY48/Sheet4!$CZ48</f>
        <v>1.8518518518518517E-2</v>
      </c>
      <c r="BZ48" s="7">
        <f>Sheet4!BZ48/Sheet4!$CZ48</f>
        <v>1.8518518518518517E-2</v>
      </c>
      <c r="CA48" s="7">
        <f>Sheet4!CA48/Sheet4!$CZ48</f>
        <v>1.8518518518518517E-2</v>
      </c>
      <c r="CB48" s="7">
        <f>Sheet4!CB48/Sheet4!$CZ48</f>
        <v>1.8518518518518517E-2</v>
      </c>
      <c r="CC48" s="7">
        <f>Sheet4!CC48/Sheet4!$CZ48</f>
        <v>1.8518518518518517E-2</v>
      </c>
      <c r="CD48" s="7">
        <f>Sheet4!CD48/Sheet4!$CZ48</f>
        <v>1.8518518518518517E-2</v>
      </c>
      <c r="CE48" s="7">
        <f>Sheet4!CE48/Sheet4!$CZ48</f>
        <v>1.8518518518518517E-2</v>
      </c>
      <c r="CF48" s="7">
        <f>Sheet4!CF48/Sheet4!$CZ48</f>
        <v>1.8518518518518517E-2</v>
      </c>
      <c r="CG48" s="7">
        <f>Sheet4!CG48/Sheet4!$CZ48</f>
        <v>1.8518518518518517E-2</v>
      </c>
      <c r="CH48" s="7">
        <f>Sheet4!CH48/Sheet4!$CZ48</f>
        <v>1.8518518518518517E-2</v>
      </c>
      <c r="CI48" s="7">
        <f>Sheet4!CI48/Sheet4!$CZ48</f>
        <v>1.8518518518518517E-2</v>
      </c>
      <c r="CJ48" s="7">
        <f>Sheet4!CJ48/Sheet4!$CZ48</f>
        <v>1.8518518518518517E-2</v>
      </c>
      <c r="CK48" s="7">
        <f>Sheet4!CK48/Sheet4!$CZ48</f>
        <v>1.8518518518518517E-2</v>
      </c>
      <c r="CL48" s="7">
        <f>Sheet4!CL48/Sheet4!$CZ48</f>
        <v>1.8518518518518517E-2</v>
      </c>
      <c r="CM48" s="7">
        <f>Sheet4!CM48/Sheet4!$CZ48</f>
        <v>1.8518518518518517E-2</v>
      </c>
      <c r="CN48" s="7">
        <f>Sheet4!CN48/Sheet4!$CZ48</f>
        <v>1.8518518518518517E-2</v>
      </c>
      <c r="CO48" s="7">
        <f>Sheet4!CO48/Sheet4!$CZ48</f>
        <v>1.8518518518518517E-2</v>
      </c>
      <c r="CP48" s="7">
        <f>Sheet4!CP48/Sheet4!$CZ48</f>
        <v>1.8518518518518517E-2</v>
      </c>
      <c r="CQ48" s="7">
        <f>Sheet4!CQ48/Sheet4!$CZ48</f>
        <v>1.8518518518518517E-2</v>
      </c>
      <c r="CR48" s="7">
        <f>Sheet4!CR48/Sheet4!$CZ48</f>
        <v>1.8518518518518517E-2</v>
      </c>
      <c r="CS48" s="7">
        <f>Sheet4!CS48/Sheet4!$CZ48</f>
        <v>1.8518518518518517E-2</v>
      </c>
      <c r="CT48" s="7">
        <f>Sheet4!CT48/Sheet4!$CZ48</f>
        <v>1.8518518518518517E-2</v>
      </c>
      <c r="CU48" s="7">
        <f>Sheet4!CU48/Sheet4!$CZ48</f>
        <v>1.8518518518518517E-2</v>
      </c>
      <c r="CV48" s="7">
        <f>Sheet4!CV48/Sheet4!$CZ48</f>
        <v>1.8518518518518517E-2</v>
      </c>
      <c r="CW48" s="7">
        <f>Sheet4!CW48/Sheet4!$CZ48</f>
        <v>1.8518518518518517E-2</v>
      </c>
      <c r="CX48" s="7">
        <f>Sheet4!CX48/Sheet4!$CZ48</f>
        <v>1.8518518518518517E-2</v>
      </c>
      <c r="CZ48" s="6">
        <f t="shared" si="5"/>
        <v>0.99999999999999889</v>
      </c>
      <c r="DA48" s="10">
        <f t="shared" si="6"/>
        <v>1.8518518518518517E-2</v>
      </c>
      <c r="DB48" s="10">
        <f t="shared" si="19"/>
        <v>2.1148954952904478E-82</v>
      </c>
      <c r="DC48">
        <f t="shared" ca="1" si="7"/>
        <v>2</v>
      </c>
      <c r="DD48">
        <f t="shared" ca="1" si="8"/>
        <v>3.7037037037037035E-2</v>
      </c>
      <c r="DF48">
        <f t="shared" ca="1" si="20"/>
        <v>141</v>
      </c>
      <c r="DG48">
        <f ca="1">IF(DF48&gt;=100,COUNT($DF$3:DF48),"")</f>
        <v>46</v>
      </c>
      <c r="DH48" s="17">
        <f ca="1">IF(ISERROR(VLOOKUP((DC48+DH47),Sheet7!L:M,2,FALSE)),(DF48),VLOOKUP((DC48+DH47),Sheet7!L:M,2,FALSE))</f>
        <v>141</v>
      </c>
      <c r="DI48">
        <f ca="1">IF(DH48&gt;=100,COUNT($DH$3:DH48),"")</f>
        <v>46</v>
      </c>
      <c r="DM48">
        <v>47</v>
      </c>
      <c r="DN48">
        <v>97.485200000000006</v>
      </c>
      <c r="DO48">
        <v>10.02</v>
      </c>
      <c r="DP48">
        <v>25.462700000000002</v>
      </c>
      <c r="DQ48">
        <v>71.232699999999994</v>
      </c>
      <c r="DR48">
        <v>38.5837</v>
      </c>
      <c r="DV48">
        <f t="shared" si="21"/>
        <v>6</v>
      </c>
      <c r="DW48">
        <f t="shared" si="9"/>
        <v>1</v>
      </c>
      <c r="DX48">
        <f t="shared" si="10"/>
        <v>2</v>
      </c>
      <c r="DY48">
        <f t="shared" si="11"/>
        <v>5</v>
      </c>
      <c r="DZ48">
        <f t="shared" si="12"/>
        <v>3</v>
      </c>
      <c r="ED48" s="18">
        <f t="shared" si="22"/>
        <v>171</v>
      </c>
      <c r="EE48" s="18">
        <f>IF(ED48&gt;=100,COUNT($ED$2:ED48),"")</f>
        <v>47</v>
      </c>
      <c r="EG48" s="18">
        <f t="shared" si="13"/>
        <v>160</v>
      </c>
      <c r="EH48" s="18">
        <f>IF(EG48&gt;=100,COUNT($EG$2:EG48),"")</f>
        <v>47</v>
      </c>
      <c r="EJ48" s="18">
        <f t="shared" si="14"/>
        <v>153</v>
      </c>
      <c r="EK48" s="18">
        <f>IF(EJ48&gt;=100,COUNT($EJ$2:EJ48),"")</f>
        <v>47</v>
      </c>
      <c r="EM48" s="18">
        <f t="shared" si="15"/>
        <v>166</v>
      </c>
      <c r="EN48" s="18">
        <f>IF(EM48&gt;=100,COUNT($EM$2:EM48),"")</f>
        <v>47</v>
      </c>
      <c r="EP48" s="18">
        <f t="shared" si="16"/>
        <v>162</v>
      </c>
      <c r="EQ48" s="18">
        <f>IF(EP48&gt;=100,COUNT($EP$2:EP48),"")</f>
        <v>47</v>
      </c>
      <c r="EW48" s="17">
        <f>IF(ISERROR(VLOOKUP(EW47+DV48,Sheet7!L:M,2,FALSE)),ED48,VLOOKUP(EW47+DV48,Sheet7!L:M,2,FALSE))</f>
        <v>171</v>
      </c>
      <c r="EX48" s="17">
        <f>IF(EW48&gt;=100,COUNT($EW$2:EW48),"")</f>
        <v>47</v>
      </c>
      <c r="EZ48" s="17">
        <f>IF(ISERROR(VLOOKUP(EZ47+DW48,Sheet7!L:M,2,FALSE)),EG48,VLOOKUP(EZ47+DW48,Sheet7!L:M,2,FALSE))</f>
        <v>160</v>
      </c>
      <c r="FA48" s="17">
        <f>IF(EZ48&gt;=100,COUNT($EZ$2:EZ48),"")</f>
        <v>47</v>
      </c>
      <c r="FC48" s="17">
        <f>IF(ISERROR(VLOOKUP(FC47+DX48,Sheet7!L:M,2,FALSE)),EJ48,VLOOKUP(FC47+DX48,Sheet7!L:M,2,FALSE))</f>
        <v>153</v>
      </c>
      <c r="FD48" s="17">
        <f>IF(FC48&gt;=100,COUNT($FC$2:FC48),"")</f>
        <v>47</v>
      </c>
      <c r="FF48">
        <f t="shared" si="17"/>
        <v>0</v>
      </c>
      <c r="FG48" t="str">
        <f>IF(FF48&gt;=100,COUNT($EM$2:FF48),"")</f>
        <v/>
      </c>
      <c r="FI48">
        <f t="shared" si="18"/>
        <v>0</v>
      </c>
      <c r="FJ48" t="str">
        <f>IF(FI48&gt;=100,COUNT($EP$2:FI48),"")</f>
        <v/>
      </c>
    </row>
    <row r="49" spans="1:166" x14ac:dyDescent="0.25">
      <c r="A49">
        <v>48</v>
      </c>
      <c r="B49" s="6">
        <f>Sheet4!B49/Sheet4!$CZ49</f>
        <v>0</v>
      </c>
      <c r="C49" s="6">
        <f>Sheet4!C49/Sheet4!$CZ49</f>
        <v>0</v>
      </c>
      <c r="D49" s="6">
        <f>Sheet4!D49/Sheet4!$CZ49</f>
        <v>0</v>
      </c>
      <c r="E49" s="6">
        <f>Sheet4!E49/Sheet4!$CZ49</f>
        <v>0</v>
      </c>
      <c r="F49" s="6">
        <f>Sheet4!F49/Sheet4!$CZ49</f>
        <v>0</v>
      </c>
      <c r="G49" s="6">
        <f>Sheet4!G49/Sheet4!$CZ49</f>
        <v>0</v>
      </c>
      <c r="H49" s="6">
        <f>Sheet4!H49/Sheet4!$CZ49</f>
        <v>0</v>
      </c>
      <c r="I49" s="6">
        <f>Sheet4!I49/Sheet4!$CZ49</f>
        <v>0</v>
      </c>
      <c r="J49" s="6">
        <f>Sheet4!J49/Sheet4!$CZ49</f>
        <v>0</v>
      </c>
      <c r="K49" s="6">
        <f>Sheet4!K49/Sheet4!$CZ49</f>
        <v>0</v>
      </c>
      <c r="L49" s="6">
        <f>Sheet4!L49/Sheet4!$CZ49</f>
        <v>0</v>
      </c>
      <c r="M49" s="6">
        <f>Sheet4!M49/Sheet4!$CZ49</f>
        <v>0</v>
      </c>
      <c r="N49" s="6">
        <f>Sheet4!N49/Sheet4!$CZ49</f>
        <v>0</v>
      </c>
      <c r="O49" s="6">
        <f>Sheet4!O49/Sheet4!$CZ49</f>
        <v>0</v>
      </c>
      <c r="P49" s="6">
        <f>Sheet4!P49/Sheet4!$CZ49</f>
        <v>0</v>
      </c>
      <c r="Q49" s="6">
        <f>Sheet4!Q49/Sheet4!$CZ49</f>
        <v>0</v>
      </c>
      <c r="R49" s="6">
        <f>Sheet4!R49/Sheet4!$CZ49</f>
        <v>0</v>
      </c>
      <c r="S49" s="6">
        <f>Sheet4!S49/Sheet4!$CZ49</f>
        <v>0</v>
      </c>
      <c r="T49" s="6">
        <f>Sheet4!T49/Sheet4!$CZ49</f>
        <v>0</v>
      </c>
      <c r="U49" s="6">
        <f>Sheet4!U49/Sheet4!$CZ49</f>
        <v>0</v>
      </c>
      <c r="V49" s="6">
        <f>Sheet4!V49/Sheet4!$CZ49</f>
        <v>0</v>
      </c>
      <c r="W49" s="6">
        <f>Sheet4!W49/Sheet4!$CZ49</f>
        <v>0</v>
      </c>
      <c r="X49" s="6">
        <f>Sheet4!X49/Sheet4!$CZ49</f>
        <v>0</v>
      </c>
      <c r="Y49" s="6">
        <f>Sheet4!Y49/Sheet4!$CZ49</f>
        <v>0</v>
      </c>
      <c r="Z49" s="6">
        <f>Sheet4!Z49/Sheet4!$CZ49</f>
        <v>0</v>
      </c>
      <c r="AA49" s="6">
        <f>Sheet4!AA49/Sheet4!$CZ49</f>
        <v>0</v>
      </c>
      <c r="AB49" s="6">
        <f>Sheet4!AB49/Sheet4!$CZ49</f>
        <v>0</v>
      </c>
      <c r="AC49" s="6">
        <f>Sheet4!AC49/Sheet4!$CZ49</f>
        <v>0</v>
      </c>
      <c r="AD49" s="6">
        <f>Sheet4!AD49/Sheet4!$CZ49</f>
        <v>0</v>
      </c>
      <c r="AE49" s="6">
        <f>Sheet4!AE49/Sheet4!$CZ49</f>
        <v>0</v>
      </c>
      <c r="AF49" s="6">
        <f>Sheet4!AF49/Sheet4!$CZ49</f>
        <v>0</v>
      </c>
      <c r="AG49" s="6">
        <f>Sheet4!AG49/Sheet4!$CZ49</f>
        <v>0</v>
      </c>
      <c r="AH49" s="6">
        <f>Sheet4!AH49/Sheet4!$CZ49</f>
        <v>0</v>
      </c>
      <c r="AI49" s="6">
        <f>Sheet4!AI49/Sheet4!$CZ49</f>
        <v>0</v>
      </c>
      <c r="AJ49" s="6">
        <f>Sheet4!AJ49/Sheet4!$CZ49</f>
        <v>0</v>
      </c>
      <c r="AK49" s="6">
        <f>Sheet4!AK49/Sheet4!$CZ49</f>
        <v>0</v>
      </c>
      <c r="AL49" s="6">
        <f>Sheet4!AL49/Sheet4!$CZ49</f>
        <v>0</v>
      </c>
      <c r="AM49" s="6">
        <f>Sheet4!AM49/Sheet4!$CZ49</f>
        <v>0</v>
      </c>
      <c r="AN49" s="6">
        <f>Sheet4!AN49/Sheet4!$CZ49</f>
        <v>0</v>
      </c>
      <c r="AO49" s="6">
        <f>Sheet4!AO49/Sheet4!$CZ49</f>
        <v>0</v>
      </c>
      <c r="AP49" s="6">
        <f>Sheet4!AP49/Sheet4!$CZ49</f>
        <v>0</v>
      </c>
      <c r="AQ49" s="6">
        <f>Sheet4!AQ49/Sheet4!$CZ49</f>
        <v>0</v>
      </c>
      <c r="AR49" s="6">
        <f>Sheet4!AR49/Sheet4!$CZ49</f>
        <v>0</v>
      </c>
      <c r="AS49" s="6">
        <f>Sheet4!AS49/Sheet4!$CZ49</f>
        <v>0</v>
      </c>
      <c r="AT49" s="6">
        <f>Sheet4!AT49/Sheet4!$CZ49</f>
        <v>0</v>
      </c>
      <c r="AU49" s="6">
        <f>Sheet4!AU49/Sheet4!$CZ49</f>
        <v>0</v>
      </c>
      <c r="AV49" s="6">
        <f>Sheet4!AV49/Sheet4!$CZ49</f>
        <v>0</v>
      </c>
      <c r="AW49" s="6">
        <f>Sheet4!AW49/Sheet4!$CZ49</f>
        <v>0</v>
      </c>
      <c r="AX49" s="7">
        <f>Sheet4!AX49/Sheet4!$CZ49</f>
        <v>1.8867924528301886E-2</v>
      </c>
      <c r="AY49" s="7">
        <f>Sheet4!AY49/Sheet4!$CZ49</f>
        <v>1.8867924528301886E-2</v>
      </c>
      <c r="AZ49" s="7">
        <f>Sheet4!AZ49/Sheet4!$CZ49</f>
        <v>1.8867924528301886E-2</v>
      </c>
      <c r="BA49" s="7">
        <f>Sheet4!BA49/Sheet4!$CZ49</f>
        <v>1.8867924528301886E-2</v>
      </c>
      <c r="BB49" s="7">
        <f>Sheet4!BB49/Sheet4!$CZ49</f>
        <v>1.8867924528301886E-2</v>
      </c>
      <c r="BC49" s="7">
        <f>Sheet4!BC49/Sheet4!$CZ49</f>
        <v>1.8867924528301886E-2</v>
      </c>
      <c r="BD49" s="7">
        <f>Sheet4!BD49/Sheet4!$CZ49</f>
        <v>1.8867924528301886E-2</v>
      </c>
      <c r="BE49" s="7">
        <f>Sheet4!BE49/Sheet4!$CZ49</f>
        <v>1.8867924528301886E-2</v>
      </c>
      <c r="BF49" s="7">
        <f>Sheet4!BF49/Sheet4!$CZ49</f>
        <v>1.8867924528301886E-2</v>
      </c>
      <c r="BG49" s="7">
        <f>Sheet4!BG49/Sheet4!$CZ49</f>
        <v>1.8867924528301886E-2</v>
      </c>
      <c r="BH49" s="7">
        <f>Sheet4!BH49/Sheet4!$CZ49</f>
        <v>1.8867924528301886E-2</v>
      </c>
      <c r="BI49" s="7">
        <f>Sheet4!BI49/Sheet4!$CZ49</f>
        <v>1.8867924528301886E-2</v>
      </c>
      <c r="BJ49" s="7">
        <f>Sheet4!BJ49/Sheet4!$CZ49</f>
        <v>1.8867924528301886E-2</v>
      </c>
      <c r="BK49" s="7">
        <f>Sheet4!BK49/Sheet4!$CZ49</f>
        <v>1.8867924528301886E-2</v>
      </c>
      <c r="BL49" s="7">
        <f>Sheet4!BL49/Sheet4!$CZ49</f>
        <v>1.8867924528301886E-2</v>
      </c>
      <c r="BM49" s="7">
        <f>Sheet4!BM49/Sheet4!$CZ49</f>
        <v>1.8867924528301886E-2</v>
      </c>
      <c r="BN49" s="7">
        <f>Sheet4!BN49/Sheet4!$CZ49</f>
        <v>1.8867924528301886E-2</v>
      </c>
      <c r="BO49" s="7">
        <f>Sheet4!BO49/Sheet4!$CZ49</f>
        <v>1.8867924528301886E-2</v>
      </c>
      <c r="BP49" s="7">
        <f>Sheet4!BP49/Sheet4!$CZ49</f>
        <v>1.8867924528301886E-2</v>
      </c>
      <c r="BQ49" s="7">
        <f>Sheet4!BQ49/Sheet4!$CZ49</f>
        <v>1.8867924528301886E-2</v>
      </c>
      <c r="BR49" s="7">
        <f>Sheet4!BR49/Sheet4!$CZ49</f>
        <v>1.8867924528301886E-2</v>
      </c>
      <c r="BS49" s="7">
        <f>Sheet4!BS49/Sheet4!$CZ49</f>
        <v>1.8867924528301886E-2</v>
      </c>
      <c r="BT49" s="7">
        <f>Sheet4!BT49/Sheet4!$CZ49</f>
        <v>1.8867924528301886E-2</v>
      </c>
      <c r="BU49" s="7">
        <f>Sheet4!BU49/Sheet4!$CZ49</f>
        <v>1.8867924528301886E-2</v>
      </c>
      <c r="BV49" s="7">
        <f>Sheet4!BV49/Sheet4!$CZ49</f>
        <v>1.8867924528301886E-2</v>
      </c>
      <c r="BW49" s="7">
        <f>Sheet4!BW49/Sheet4!$CZ49</f>
        <v>1.8867924528301886E-2</v>
      </c>
      <c r="BX49" s="7">
        <f>Sheet4!BX49/Sheet4!$CZ49</f>
        <v>1.8867924528301886E-2</v>
      </c>
      <c r="BY49" s="7">
        <f>Sheet4!BY49/Sheet4!$CZ49</f>
        <v>1.8867924528301886E-2</v>
      </c>
      <c r="BZ49" s="7">
        <f>Sheet4!BZ49/Sheet4!$CZ49</f>
        <v>1.8867924528301886E-2</v>
      </c>
      <c r="CA49" s="7">
        <f>Sheet4!CA49/Sheet4!$CZ49</f>
        <v>1.8867924528301886E-2</v>
      </c>
      <c r="CB49" s="7">
        <f>Sheet4!CB49/Sheet4!$CZ49</f>
        <v>1.8867924528301886E-2</v>
      </c>
      <c r="CC49" s="7">
        <f>Sheet4!CC49/Sheet4!$CZ49</f>
        <v>1.8867924528301886E-2</v>
      </c>
      <c r="CD49" s="7">
        <f>Sheet4!CD49/Sheet4!$CZ49</f>
        <v>1.8867924528301886E-2</v>
      </c>
      <c r="CE49" s="7">
        <f>Sheet4!CE49/Sheet4!$CZ49</f>
        <v>1.8867924528301886E-2</v>
      </c>
      <c r="CF49" s="7">
        <f>Sheet4!CF49/Sheet4!$CZ49</f>
        <v>1.8867924528301886E-2</v>
      </c>
      <c r="CG49" s="7">
        <f>Sheet4!CG49/Sheet4!$CZ49</f>
        <v>1.8867924528301886E-2</v>
      </c>
      <c r="CH49" s="7">
        <f>Sheet4!CH49/Sheet4!$CZ49</f>
        <v>1.8867924528301886E-2</v>
      </c>
      <c r="CI49" s="7">
        <f>Sheet4!CI49/Sheet4!$CZ49</f>
        <v>1.8867924528301886E-2</v>
      </c>
      <c r="CJ49" s="7">
        <f>Sheet4!CJ49/Sheet4!$CZ49</f>
        <v>1.8867924528301886E-2</v>
      </c>
      <c r="CK49" s="7">
        <f>Sheet4!CK49/Sheet4!$CZ49</f>
        <v>1.8867924528301886E-2</v>
      </c>
      <c r="CL49" s="7">
        <f>Sheet4!CL49/Sheet4!$CZ49</f>
        <v>1.8867924528301886E-2</v>
      </c>
      <c r="CM49" s="7">
        <f>Sheet4!CM49/Sheet4!$CZ49</f>
        <v>1.8867924528301886E-2</v>
      </c>
      <c r="CN49" s="7">
        <f>Sheet4!CN49/Sheet4!$CZ49</f>
        <v>1.8867924528301886E-2</v>
      </c>
      <c r="CO49" s="7">
        <f>Sheet4!CO49/Sheet4!$CZ49</f>
        <v>1.8867924528301886E-2</v>
      </c>
      <c r="CP49" s="7">
        <f>Sheet4!CP49/Sheet4!$CZ49</f>
        <v>1.8867924528301886E-2</v>
      </c>
      <c r="CQ49" s="7">
        <f>Sheet4!CQ49/Sheet4!$CZ49</f>
        <v>1.8867924528301886E-2</v>
      </c>
      <c r="CR49" s="7">
        <f>Sheet4!CR49/Sheet4!$CZ49</f>
        <v>1.8867924528301886E-2</v>
      </c>
      <c r="CS49" s="7">
        <f>Sheet4!CS49/Sheet4!$CZ49</f>
        <v>1.8867924528301886E-2</v>
      </c>
      <c r="CT49" s="7">
        <f>Sheet4!CT49/Sheet4!$CZ49</f>
        <v>1.8867924528301886E-2</v>
      </c>
      <c r="CU49" s="7">
        <f>Sheet4!CU49/Sheet4!$CZ49</f>
        <v>1.8867924528301886E-2</v>
      </c>
      <c r="CV49" s="7">
        <f>Sheet4!CV49/Sheet4!$CZ49</f>
        <v>1.8867924528301886E-2</v>
      </c>
      <c r="CW49" s="7">
        <f>Sheet4!CW49/Sheet4!$CZ49</f>
        <v>1.8867924528301886E-2</v>
      </c>
      <c r="CX49" s="7">
        <f>Sheet4!CX49/Sheet4!$CZ49</f>
        <v>1.8867924528301886E-2</v>
      </c>
      <c r="CZ49" s="6">
        <f t="shared" si="5"/>
        <v>0.99999999999999989</v>
      </c>
      <c r="DA49" s="10">
        <f t="shared" si="6"/>
        <v>1.8867924528301886E-2</v>
      </c>
      <c r="DB49" s="10">
        <f t="shared" si="19"/>
        <v>3.9903688590385807E-84</v>
      </c>
      <c r="DC49">
        <f t="shared" ca="1" si="7"/>
        <v>6</v>
      </c>
      <c r="DD49">
        <f t="shared" ca="1" si="8"/>
        <v>0.11320754716981132</v>
      </c>
      <c r="DF49">
        <f t="shared" ca="1" si="20"/>
        <v>147</v>
      </c>
      <c r="DG49">
        <f ca="1">IF(DF49&gt;=100,COUNT($DF$3:DF49),"")</f>
        <v>47</v>
      </c>
      <c r="DH49" s="17">
        <f ca="1">IF(ISERROR(VLOOKUP((DC49+DH48),Sheet7!L:M,2,FALSE)),(DF49),VLOOKUP((DC49+DH48),Sheet7!L:M,2,FALSE))</f>
        <v>147</v>
      </c>
      <c r="DI49">
        <f ca="1">IF(DH49&gt;=100,COUNT($DH$3:DH49),"")</f>
        <v>47</v>
      </c>
      <c r="DM49">
        <v>48</v>
      </c>
      <c r="DN49">
        <v>60.052100000000003</v>
      </c>
      <c r="DO49">
        <v>42.5381</v>
      </c>
      <c r="DP49">
        <v>53.250500000000002</v>
      </c>
      <c r="DQ49">
        <v>48.582900000000002</v>
      </c>
      <c r="DR49">
        <v>21.419</v>
      </c>
      <c r="DV49">
        <f t="shared" si="21"/>
        <v>4</v>
      </c>
      <c r="DW49">
        <f t="shared" si="9"/>
        <v>3</v>
      </c>
      <c r="DX49">
        <f t="shared" si="10"/>
        <v>4</v>
      </c>
      <c r="DY49">
        <f t="shared" si="11"/>
        <v>3</v>
      </c>
      <c r="DZ49">
        <f t="shared" si="12"/>
        <v>2</v>
      </c>
      <c r="ED49" s="18">
        <f t="shared" si="22"/>
        <v>175</v>
      </c>
      <c r="EE49" s="18">
        <f>IF(ED49&gt;=100,COUNT($ED$2:ED49),"")</f>
        <v>48</v>
      </c>
      <c r="EG49" s="18">
        <f t="shared" si="13"/>
        <v>163</v>
      </c>
      <c r="EH49" s="18">
        <f>IF(EG49&gt;=100,COUNT($EG$2:EG49),"")</f>
        <v>48</v>
      </c>
      <c r="EJ49" s="18">
        <f t="shared" si="14"/>
        <v>157</v>
      </c>
      <c r="EK49" s="18">
        <f>IF(EJ49&gt;=100,COUNT($EJ$2:EJ49),"")</f>
        <v>48</v>
      </c>
      <c r="EM49" s="18">
        <f t="shared" si="15"/>
        <v>169</v>
      </c>
      <c r="EN49" s="18">
        <f>IF(EM49&gt;=100,COUNT($EM$2:EM49),"")</f>
        <v>48</v>
      </c>
      <c r="EP49" s="18">
        <f t="shared" si="16"/>
        <v>164</v>
      </c>
      <c r="EQ49" s="18">
        <f>IF(EP49&gt;=100,COUNT($EP$2:EP49),"")</f>
        <v>48</v>
      </c>
      <c r="EW49" s="17">
        <f>IF(ISERROR(VLOOKUP(EW48+DV49,Sheet7!L:M,2,FALSE)),ED49,VLOOKUP(EW48+DV49,Sheet7!L:M,2,FALSE))</f>
        <v>175</v>
      </c>
      <c r="EX49" s="17">
        <f>IF(EW49&gt;=100,COUNT($EW$2:EW49),"")</f>
        <v>48</v>
      </c>
      <c r="EZ49" s="17">
        <f>IF(ISERROR(VLOOKUP(EZ48+DW49,Sheet7!L:M,2,FALSE)),EG49,VLOOKUP(EZ48+DW49,Sheet7!L:M,2,FALSE))</f>
        <v>163</v>
      </c>
      <c r="FA49" s="17">
        <f>IF(EZ49&gt;=100,COUNT($EZ$2:EZ49),"")</f>
        <v>48</v>
      </c>
      <c r="FC49" s="17">
        <f>IF(ISERROR(VLOOKUP(FC48+DX49,Sheet7!L:M,2,FALSE)),EJ49,VLOOKUP(FC48+DX49,Sheet7!L:M,2,FALSE))</f>
        <v>157</v>
      </c>
      <c r="FD49" s="17">
        <f>IF(FC49&gt;=100,COUNT($FC$2:FC49),"")</f>
        <v>48</v>
      </c>
      <c r="FF49">
        <f t="shared" si="17"/>
        <v>0</v>
      </c>
      <c r="FG49" t="str">
        <f>IF(FF49&gt;=100,COUNT($EM$2:FF49),"")</f>
        <v/>
      </c>
      <c r="FI49">
        <f t="shared" si="18"/>
        <v>0</v>
      </c>
      <c r="FJ49" t="str">
        <f>IF(FI49&gt;=100,COUNT($EP$2:FI49),"")</f>
        <v/>
      </c>
    </row>
    <row r="50" spans="1:166" x14ac:dyDescent="0.25">
      <c r="A50">
        <v>49</v>
      </c>
      <c r="B50" s="6">
        <f>Sheet4!B50/Sheet4!$CZ50</f>
        <v>0</v>
      </c>
      <c r="C50" s="6">
        <f>Sheet4!C50/Sheet4!$CZ50</f>
        <v>0</v>
      </c>
      <c r="D50" s="6">
        <f>Sheet4!D50/Sheet4!$CZ50</f>
        <v>0</v>
      </c>
      <c r="E50" s="6">
        <f>Sheet4!E50/Sheet4!$CZ50</f>
        <v>0</v>
      </c>
      <c r="F50" s="6">
        <f>Sheet4!F50/Sheet4!$CZ50</f>
        <v>0</v>
      </c>
      <c r="G50" s="6">
        <f>Sheet4!G50/Sheet4!$CZ50</f>
        <v>0</v>
      </c>
      <c r="H50" s="6">
        <f>Sheet4!H50/Sheet4!$CZ50</f>
        <v>0</v>
      </c>
      <c r="I50" s="6">
        <f>Sheet4!I50/Sheet4!$CZ50</f>
        <v>0</v>
      </c>
      <c r="J50" s="6">
        <f>Sheet4!J50/Sheet4!$CZ50</f>
        <v>0</v>
      </c>
      <c r="K50" s="6">
        <f>Sheet4!K50/Sheet4!$CZ50</f>
        <v>0</v>
      </c>
      <c r="L50" s="6">
        <f>Sheet4!L50/Sheet4!$CZ50</f>
        <v>0</v>
      </c>
      <c r="M50" s="6">
        <f>Sheet4!M50/Sheet4!$CZ50</f>
        <v>0</v>
      </c>
      <c r="N50" s="6">
        <f>Sheet4!N50/Sheet4!$CZ50</f>
        <v>0</v>
      </c>
      <c r="O50" s="6">
        <f>Sheet4!O50/Sheet4!$CZ50</f>
        <v>0</v>
      </c>
      <c r="P50" s="6">
        <f>Sheet4!P50/Sheet4!$CZ50</f>
        <v>0</v>
      </c>
      <c r="Q50" s="6">
        <f>Sheet4!Q50/Sheet4!$CZ50</f>
        <v>0</v>
      </c>
      <c r="R50" s="6">
        <f>Sheet4!R50/Sheet4!$CZ50</f>
        <v>0</v>
      </c>
      <c r="S50" s="6">
        <f>Sheet4!S50/Sheet4!$CZ50</f>
        <v>0</v>
      </c>
      <c r="T50" s="6">
        <f>Sheet4!T50/Sheet4!$CZ50</f>
        <v>0</v>
      </c>
      <c r="U50" s="6">
        <f>Sheet4!U50/Sheet4!$CZ50</f>
        <v>0</v>
      </c>
      <c r="V50" s="6">
        <f>Sheet4!V50/Sheet4!$CZ50</f>
        <v>0</v>
      </c>
      <c r="W50" s="6">
        <f>Sheet4!W50/Sheet4!$CZ50</f>
        <v>0</v>
      </c>
      <c r="X50" s="6">
        <f>Sheet4!X50/Sheet4!$CZ50</f>
        <v>0</v>
      </c>
      <c r="Y50" s="6">
        <f>Sheet4!Y50/Sheet4!$CZ50</f>
        <v>0</v>
      </c>
      <c r="Z50" s="6">
        <f>Sheet4!Z50/Sheet4!$CZ50</f>
        <v>0</v>
      </c>
      <c r="AA50" s="6">
        <f>Sheet4!AA50/Sheet4!$CZ50</f>
        <v>0</v>
      </c>
      <c r="AB50" s="6">
        <f>Sheet4!AB50/Sheet4!$CZ50</f>
        <v>0</v>
      </c>
      <c r="AC50" s="6">
        <f>Sheet4!AC50/Sheet4!$CZ50</f>
        <v>0</v>
      </c>
      <c r="AD50" s="6">
        <f>Sheet4!AD50/Sheet4!$CZ50</f>
        <v>0</v>
      </c>
      <c r="AE50" s="6">
        <f>Sheet4!AE50/Sheet4!$CZ50</f>
        <v>0</v>
      </c>
      <c r="AF50" s="6">
        <f>Sheet4!AF50/Sheet4!$CZ50</f>
        <v>0</v>
      </c>
      <c r="AG50" s="6">
        <f>Sheet4!AG50/Sheet4!$CZ50</f>
        <v>0</v>
      </c>
      <c r="AH50" s="6">
        <f>Sheet4!AH50/Sheet4!$CZ50</f>
        <v>0</v>
      </c>
      <c r="AI50" s="6">
        <f>Sheet4!AI50/Sheet4!$CZ50</f>
        <v>0</v>
      </c>
      <c r="AJ50" s="6">
        <f>Sheet4!AJ50/Sheet4!$CZ50</f>
        <v>0</v>
      </c>
      <c r="AK50" s="6">
        <f>Sheet4!AK50/Sheet4!$CZ50</f>
        <v>0</v>
      </c>
      <c r="AL50" s="6">
        <f>Sheet4!AL50/Sheet4!$CZ50</f>
        <v>0</v>
      </c>
      <c r="AM50" s="6">
        <f>Sheet4!AM50/Sheet4!$CZ50</f>
        <v>0</v>
      </c>
      <c r="AN50" s="6">
        <f>Sheet4!AN50/Sheet4!$CZ50</f>
        <v>0</v>
      </c>
      <c r="AO50" s="6">
        <f>Sheet4!AO50/Sheet4!$CZ50</f>
        <v>0</v>
      </c>
      <c r="AP50" s="6">
        <f>Sheet4!AP50/Sheet4!$CZ50</f>
        <v>0</v>
      </c>
      <c r="AQ50" s="6">
        <f>Sheet4!AQ50/Sheet4!$CZ50</f>
        <v>0</v>
      </c>
      <c r="AR50" s="6">
        <f>Sheet4!AR50/Sheet4!$CZ50</f>
        <v>0</v>
      </c>
      <c r="AS50" s="6">
        <f>Sheet4!AS50/Sheet4!$CZ50</f>
        <v>0</v>
      </c>
      <c r="AT50" s="6">
        <f>Sheet4!AT50/Sheet4!$CZ50</f>
        <v>0</v>
      </c>
      <c r="AU50" s="6">
        <f>Sheet4!AU50/Sheet4!$CZ50</f>
        <v>0</v>
      </c>
      <c r="AV50" s="6">
        <f>Sheet4!AV50/Sheet4!$CZ50</f>
        <v>0</v>
      </c>
      <c r="AW50" s="6">
        <f>Sheet4!AW50/Sheet4!$CZ50</f>
        <v>0</v>
      </c>
      <c r="AX50" s="6">
        <f>Sheet4!AX50/Sheet4!$CZ50</f>
        <v>0</v>
      </c>
      <c r="AY50" s="7">
        <f>Sheet4!AY50/Sheet4!$CZ50</f>
        <v>1.9230769230769232E-2</v>
      </c>
      <c r="AZ50" s="7">
        <f>Sheet4!AZ50/Sheet4!$CZ50</f>
        <v>1.9230769230769232E-2</v>
      </c>
      <c r="BA50" s="7">
        <f>Sheet4!BA50/Sheet4!$CZ50</f>
        <v>1.9230769230769232E-2</v>
      </c>
      <c r="BB50" s="7">
        <f>Sheet4!BB50/Sheet4!$CZ50</f>
        <v>1.9230769230769232E-2</v>
      </c>
      <c r="BC50" s="7">
        <f>Sheet4!BC50/Sheet4!$CZ50</f>
        <v>1.9230769230769232E-2</v>
      </c>
      <c r="BD50" s="7">
        <f>Sheet4!BD50/Sheet4!$CZ50</f>
        <v>1.9230769230769232E-2</v>
      </c>
      <c r="BE50" s="7">
        <f>Sheet4!BE50/Sheet4!$CZ50</f>
        <v>1.9230769230769232E-2</v>
      </c>
      <c r="BF50" s="7">
        <f>Sheet4!BF50/Sheet4!$CZ50</f>
        <v>1.9230769230769232E-2</v>
      </c>
      <c r="BG50" s="7">
        <f>Sheet4!BG50/Sheet4!$CZ50</f>
        <v>1.9230769230769232E-2</v>
      </c>
      <c r="BH50" s="7">
        <f>Sheet4!BH50/Sheet4!$CZ50</f>
        <v>1.9230769230769232E-2</v>
      </c>
      <c r="BI50" s="7">
        <f>Sheet4!BI50/Sheet4!$CZ50</f>
        <v>1.9230769230769232E-2</v>
      </c>
      <c r="BJ50" s="7">
        <f>Sheet4!BJ50/Sheet4!$CZ50</f>
        <v>1.9230769230769232E-2</v>
      </c>
      <c r="BK50" s="7">
        <f>Sheet4!BK50/Sheet4!$CZ50</f>
        <v>1.9230769230769232E-2</v>
      </c>
      <c r="BL50" s="7">
        <f>Sheet4!BL50/Sheet4!$CZ50</f>
        <v>1.9230769230769232E-2</v>
      </c>
      <c r="BM50" s="7">
        <f>Sheet4!BM50/Sheet4!$CZ50</f>
        <v>1.9230769230769232E-2</v>
      </c>
      <c r="BN50" s="7">
        <f>Sheet4!BN50/Sheet4!$CZ50</f>
        <v>1.9230769230769232E-2</v>
      </c>
      <c r="BO50" s="7">
        <f>Sheet4!BO50/Sheet4!$CZ50</f>
        <v>1.9230769230769232E-2</v>
      </c>
      <c r="BP50" s="7">
        <f>Sheet4!BP50/Sheet4!$CZ50</f>
        <v>1.9230769230769232E-2</v>
      </c>
      <c r="BQ50" s="7">
        <f>Sheet4!BQ50/Sheet4!$CZ50</f>
        <v>1.9230769230769232E-2</v>
      </c>
      <c r="BR50" s="7">
        <f>Sheet4!BR50/Sheet4!$CZ50</f>
        <v>1.9230769230769232E-2</v>
      </c>
      <c r="BS50" s="7">
        <f>Sheet4!BS50/Sheet4!$CZ50</f>
        <v>1.9230769230769232E-2</v>
      </c>
      <c r="BT50" s="7">
        <f>Sheet4!BT50/Sheet4!$CZ50</f>
        <v>1.9230769230769232E-2</v>
      </c>
      <c r="BU50" s="7">
        <f>Sheet4!BU50/Sheet4!$CZ50</f>
        <v>1.9230769230769232E-2</v>
      </c>
      <c r="BV50" s="7">
        <f>Sheet4!BV50/Sheet4!$CZ50</f>
        <v>1.9230769230769232E-2</v>
      </c>
      <c r="BW50" s="7">
        <f>Sheet4!BW50/Sheet4!$CZ50</f>
        <v>1.9230769230769232E-2</v>
      </c>
      <c r="BX50" s="7">
        <f>Sheet4!BX50/Sheet4!$CZ50</f>
        <v>1.9230769230769232E-2</v>
      </c>
      <c r="BY50" s="7">
        <f>Sheet4!BY50/Sheet4!$CZ50</f>
        <v>1.9230769230769232E-2</v>
      </c>
      <c r="BZ50" s="7">
        <f>Sheet4!BZ50/Sheet4!$CZ50</f>
        <v>1.9230769230769232E-2</v>
      </c>
      <c r="CA50" s="7">
        <f>Sheet4!CA50/Sheet4!$CZ50</f>
        <v>1.9230769230769232E-2</v>
      </c>
      <c r="CB50" s="7">
        <f>Sheet4!CB50/Sheet4!$CZ50</f>
        <v>1.9230769230769232E-2</v>
      </c>
      <c r="CC50" s="7">
        <f>Sheet4!CC50/Sheet4!$CZ50</f>
        <v>1.9230769230769232E-2</v>
      </c>
      <c r="CD50" s="7">
        <f>Sheet4!CD50/Sheet4!$CZ50</f>
        <v>1.9230769230769232E-2</v>
      </c>
      <c r="CE50" s="7">
        <f>Sheet4!CE50/Sheet4!$CZ50</f>
        <v>1.9230769230769232E-2</v>
      </c>
      <c r="CF50" s="7">
        <f>Sheet4!CF50/Sheet4!$CZ50</f>
        <v>1.9230769230769232E-2</v>
      </c>
      <c r="CG50" s="7">
        <f>Sheet4!CG50/Sheet4!$CZ50</f>
        <v>1.9230769230769232E-2</v>
      </c>
      <c r="CH50" s="7">
        <f>Sheet4!CH50/Sheet4!$CZ50</f>
        <v>1.9230769230769232E-2</v>
      </c>
      <c r="CI50" s="7">
        <f>Sheet4!CI50/Sheet4!$CZ50</f>
        <v>1.9230769230769232E-2</v>
      </c>
      <c r="CJ50" s="7">
        <f>Sheet4!CJ50/Sheet4!$CZ50</f>
        <v>1.9230769230769232E-2</v>
      </c>
      <c r="CK50" s="7">
        <f>Sheet4!CK50/Sheet4!$CZ50</f>
        <v>1.9230769230769232E-2</v>
      </c>
      <c r="CL50" s="7">
        <f>Sheet4!CL50/Sheet4!$CZ50</f>
        <v>1.9230769230769232E-2</v>
      </c>
      <c r="CM50" s="7">
        <f>Sheet4!CM50/Sheet4!$CZ50</f>
        <v>1.9230769230769232E-2</v>
      </c>
      <c r="CN50" s="7">
        <f>Sheet4!CN50/Sheet4!$CZ50</f>
        <v>1.9230769230769232E-2</v>
      </c>
      <c r="CO50" s="7">
        <f>Sheet4!CO50/Sheet4!$CZ50</f>
        <v>1.9230769230769232E-2</v>
      </c>
      <c r="CP50" s="7">
        <f>Sheet4!CP50/Sheet4!$CZ50</f>
        <v>1.9230769230769232E-2</v>
      </c>
      <c r="CQ50" s="7">
        <f>Sheet4!CQ50/Sheet4!$CZ50</f>
        <v>1.9230769230769232E-2</v>
      </c>
      <c r="CR50" s="7">
        <f>Sheet4!CR50/Sheet4!$CZ50</f>
        <v>1.9230769230769232E-2</v>
      </c>
      <c r="CS50" s="7">
        <f>Sheet4!CS50/Sheet4!$CZ50</f>
        <v>1.9230769230769232E-2</v>
      </c>
      <c r="CT50" s="7">
        <f>Sheet4!CT50/Sheet4!$CZ50</f>
        <v>1.9230769230769232E-2</v>
      </c>
      <c r="CU50" s="7">
        <f>Sheet4!CU50/Sheet4!$CZ50</f>
        <v>1.9230769230769232E-2</v>
      </c>
      <c r="CV50" s="7">
        <f>Sheet4!CV50/Sheet4!$CZ50</f>
        <v>1.9230769230769232E-2</v>
      </c>
      <c r="CW50" s="7">
        <f>Sheet4!CW50/Sheet4!$CZ50</f>
        <v>1.9230769230769232E-2</v>
      </c>
      <c r="CX50" s="7">
        <f>Sheet4!CX50/Sheet4!$CZ50</f>
        <v>1.9230769230769232E-2</v>
      </c>
      <c r="CZ50" s="6">
        <f t="shared" si="5"/>
        <v>1.0000000000000009</v>
      </c>
      <c r="DA50" s="10">
        <f t="shared" si="6"/>
        <v>1.9230769230769232E-2</v>
      </c>
      <c r="DB50" s="10">
        <f t="shared" si="19"/>
        <v>7.6737862673818871E-86</v>
      </c>
      <c r="DC50">
        <f t="shared" ca="1" si="7"/>
        <v>2</v>
      </c>
      <c r="DD50">
        <f t="shared" ca="1" si="8"/>
        <v>3.8461538461538464E-2</v>
      </c>
      <c r="DF50">
        <f t="shared" ca="1" si="20"/>
        <v>149</v>
      </c>
      <c r="DG50">
        <f ca="1">IF(DF50&gt;=100,COUNT($DF$3:DF50),"")</f>
        <v>48</v>
      </c>
      <c r="DH50" s="17">
        <f ca="1">IF(ISERROR(VLOOKUP((DC50+DH49),Sheet7!L:M,2,FALSE)),(DF50),VLOOKUP((DC50+DH49),Sheet7!L:M,2,FALSE))</f>
        <v>149</v>
      </c>
      <c r="DI50">
        <f ca="1">IF(DH50&gt;=100,COUNT($DH$3:DH50),"")</f>
        <v>48</v>
      </c>
      <c r="DM50">
        <v>49</v>
      </c>
      <c r="DN50">
        <v>97.300299999999993</v>
      </c>
      <c r="DO50">
        <v>4.6202899999999998</v>
      </c>
      <c r="DP50">
        <v>65.543300000000002</v>
      </c>
      <c r="DQ50">
        <v>29.414100000000001</v>
      </c>
      <c r="DR50">
        <v>95.3476</v>
      </c>
      <c r="DV50">
        <f t="shared" si="21"/>
        <v>6</v>
      </c>
      <c r="DW50">
        <f t="shared" si="9"/>
        <v>1</v>
      </c>
      <c r="DX50">
        <f t="shared" si="10"/>
        <v>4</v>
      </c>
      <c r="DY50">
        <f t="shared" si="11"/>
        <v>2</v>
      </c>
      <c r="DZ50">
        <f t="shared" si="12"/>
        <v>6</v>
      </c>
      <c r="ED50" s="18">
        <f t="shared" si="22"/>
        <v>181</v>
      </c>
      <c r="EE50" s="18">
        <f>IF(ED50&gt;=100,COUNT($ED$2:ED50),"")</f>
        <v>49</v>
      </c>
      <c r="EG50" s="18">
        <f t="shared" si="13"/>
        <v>164</v>
      </c>
      <c r="EH50" s="18">
        <f>IF(EG50&gt;=100,COUNT($EG$2:EG50),"")</f>
        <v>49</v>
      </c>
      <c r="EJ50" s="18">
        <f t="shared" si="14"/>
        <v>161</v>
      </c>
      <c r="EK50" s="18">
        <f>IF(EJ50&gt;=100,COUNT($EJ$2:EJ50),"")</f>
        <v>49</v>
      </c>
      <c r="EM50" s="18">
        <f t="shared" si="15"/>
        <v>171</v>
      </c>
      <c r="EN50" s="18">
        <f>IF(EM50&gt;=100,COUNT($EM$2:EM50),"")</f>
        <v>49</v>
      </c>
      <c r="EP50" s="18">
        <f t="shared" si="16"/>
        <v>170</v>
      </c>
      <c r="EQ50" s="18">
        <f>IF(EP50&gt;=100,COUNT($EP$2:EP50),"")</f>
        <v>49</v>
      </c>
      <c r="EW50" s="17">
        <f>IF(ISERROR(VLOOKUP(EW49+DV50,Sheet7!L:M,2,FALSE)),ED50,VLOOKUP(EW49+DV50,Sheet7!L:M,2,FALSE))</f>
        <v>181</v>
      </c>
      <c r="EX50" s="17">
        <f>IF(EW50&gt;=100,COUNT($EW$2:EW50),"")</f>
        <v>49</v>
      </c>
      <c r="EZ50" s="17">
        <f>IF(ISERROR(VLOOKUP(EZ49+DW50,Sheet7!L:M,2,FALSE)),EG50,VLOOKUP(EZ49+DW50,Sheet7!L:M,2,FALSE))</f>
        <v>164</v>
      </c>
      <c r="FA50" s="17">
        <f>IF(EZ50&gt;=100,COUNT($EZ$2:EZ50),"")</f>
        <v>49</v>
      </c>
      <c r="FC50" s="17">
        <f>IF(ISERROR(VLOOKUP(FC49+DX50,Sheet7!L:M,2,FALSE)),EJ50,VLOOKUP(FC49+DX50,Sheet7!L:M,2,FALSE))</f>
        <v>161</v>
      </c>
      <c r="FD50" s="17">
        <f>IF(FC50&gt;=100,COUNT($FC$2:FC50),"")</f>
        <v>49</v>
      </c>
      <c r="FF50">
        <f t="shared" si="17"/>
        <v>0</v>
      </c>
      <c r="FG50" t="str">
        <f>IF(FF50&gt;=100,COUNT($EM$2:FF50),"")</f>
        <v/>
      </c>
      <c r="FI50">
        <f t="shared" si="18"/>
        <v>0</v>
      </c>
      <c r="FJ50" t="str">
        <f>IF(FI50&gt;=100,COUNT($EP$2:FI50),"")</f>
        <v/>
      </c>
    </row>
    <row r="51" spans="1:166" x14ac:dyDescent="0.25">
      <c r="A51">
        <v>50</v>
      </c>
      <c r="B51" s="6">
        <f>Sheet4!B51/Sheet4!$CZ51</f>
        <v>0</v>
      </c>
      <c r="C51" s="6">
        <f>Sheet4!C51/Sheet4!$CZ51</f>
        <v>0</v>
      </c>
      <c r="D51" s="6">
        <f>Sheet4!D51/Sheet4!$CZ51</f>
        <v>0</v>
      </c>
      <c r="E51" s="6">
        <f>Sheet4!E51/Sheet4!$CZ51</f>
        <v>0</v>
      </c>
      <c r="F51" s="6">
        <f>Sheet4!F51/Sheet4!$CZ51</f>
        <v>0</v>
      </c>
      <c r="G51" s="6">
        <f>Sheet4!G51/Sheet4!$CZ51</f>
        <v>0</v>
      </c>
      <c r="H51" s="6">
        <f>Sheet4!H51/Sheet4!$CZ51</f>
        <v>0</v>
      </c>
      <c r="I51" s="6">
        <f>Sheet4!I51/Sheet4!$CZ51</f>
        <v>0</v>
      </c>
      <c r="J51" s="6">
        <f>Sheet4!J51/Sheet4!$CZ51</f>
        <v>0</v>
      </c>
      <c r="K51" s="6">
        <f>Sheet4!K51/Sheet4!$CZ51</f>
        <v>0</v>
      </c>
      <c r="L51" s="6">
        <f>Sheet4!L51/Sheet4!$CZ51</f>
        <v>0</v>
      </c>
      <c r="M51" s="6">
        <f>Sheet4!M51/Sheet4!$CZ51</f>
        <v>0</v>
      </c>
      <c r="N51" s="6">
        <f>Sheet4!N51/Sheet4!$CZ51</f>
        <v>0</v>
      </c>
      <c r="O51" s="6">
        <f>Sheet4!O51/Sheet4!$CZ51</f>
        <v>0</v>
      </c>
      <c r="P51" s="6">
        <f>Sheet4!P51/Sheet4!$CZ51</f>
        <v>0</v>
      </c>
      <c r="Q51" s="6">
        <f>Sheet4!Q51/Sheet4!$CZ51</f>
        <v>0</v>
      </c>
      <c r="R51" s="6">
        <f>Sheet4!R51/Sheet4!$CZ51</f>
        <v>0</v>
      </c>
      <c r="S51" s="6">
        <f>Sheet4!S51/Sheet4!$CZ51</f>
        <v>0</v>
      </c>
      <c r="T51" s="6">
        <f>Sheet4!T51/Sheet4!$CZ51</f>
        <v>0</v>
      </c>
      <c r="U51" s="6">
        <f>Sheet4!U51/Sheet4!$CZ51</f>
        <v>0</v>
      </c>
      <c r="V51" s="6">
        <f>Sheet4!V51/Sheet4!$CZ51</f>
        <v>0</v>
      </c>
      <c r="W51" s="6">
        <f>Sheet4!W51/Sheet4!$CZ51</f>
        <v>0</v>
      </c>
      <c r="X51" s="6">
        <f>Sheet4!X51/Sheet4!$CZ51</f>
        <v>0</v>
      </c>
      <c r="Y51" s="6">
        <f>Sheet4!Y51/Sheet4!$CZ51</f>
        <v>0</v>
      </c>
      <c r="Z51" s="6">
        <f>Sheet4!Z51/Sheet4!$CZ51</f>
        <v>0</v>
      </c>
      <c r="AA51" s="6">
        <f>Sheet4!AA51/Sheet4!$CZ51</f>
        <v>0</v>
      </c>
      <c r="AB51" s="6">
        <f>Sheet4!AB51/Sheet4!$CZ51</f>
        <v>0</v>
      </c>
      <c r="AC51" s="6">
        <f>Sheet4!AC51/Sheet4!$CZ51</f>
        <v>0</v>
      </c>
      <c r="AD51" s="6">
        <f>Sheet4!AD51/Sheet4!$CZ51</f>
        <v>0</v>
      </c>
      <c r="AE51" s="6">
        <f>Sheet4!AE51/Sheet4!$CZ51</f>
        <v>0</v>
      </c>
      <c r="AF51" s="6">
        <f>Sheet4!AF51/Sheet4!$CZ51</f>
        <v>0</v>
      </c>
      <c r="AG51" s="6">
        <f>Sheet4!AG51/Sheet4!$CZ51</f>
        <v>0</v>
      </c>
      <c r="AH51" s="6">
        <f>Sheet4!AH51/Sheet4!$CZ51</f>
        <v>0</v>
      </c>
      <c r="AI51" s="6">
        <f>Sheet4!AI51/Sheet4!$CZ51</f>
        <v>0</v>
      </c>
      <c r="AJ51" s="6">
        <f>Sheet4!AJ51/Sheet4!$CZ51</f>
        <v>0</v>
      </c>
      <c r="AK51" s="6">
        <f>Sheet4!AK51/Sheet4!$CZ51</f>
        <v>0</v>
      </c>
      <c r="AL51" s="6">
        <f>Sheet4!AL51/Sheet4!$CZ51</f>
        <v>0</v>
      </c>
      <c r="AM51" s="6">
        <f>Sheet4!AM51/Sheet4!$CZ51</f>
        <v>0</v>
      </c>
      <c r="AN51" s="6">
        <f>Sheet4!AN51/Sheet4!$CZ51</f>
        <v>0</v>
      </c>
      <c r="AO51" s="6">
        <f>Sheet4!AO51/Sheet4!$CZ51</f>
        <v>0</v>
      </c>
      <c r="AP51" s="6">
        <f>Sheet4!AP51/Sheet4!$CZ51</f>
        <v>0</v>
      </c>
      <c r="AQ51" s="6">
        <f>Sheet4!AQ51/Sheet4!$CZ51</f>
        <v>0</v>
      </c>
      <c r="AR51" s="6">
        <f>Sheet4!AR51/Sheet4!$CZ51</f>
        <v>0</v>
      </c>
      <c r="AS51" s="6">
        <f>Sheet4!AS51/Sheet4!$CZ51</f>
        <v>0</v>
      </c>
      <c r="AT51" s="6">
        <f>Sheet4!AT51/Sheet4!$CZ51</f>
        <v>0</v>
      </c>
      <c r="AU51" s="6">
        <f>Sheet4!AU51/Sheet4!$CZ51</f>
        <v>0</v>
      </c>
      <c r="AV51" s="6">
        <f>Sheet4!AV51/Sheet4!$CZ51</f>
        <v>0</v>
      </c>
      <c r="AW51" s="6">
        <f>Sheet4!AW51/Sheet4!$CZ51</f>
        <v>0</v>
      </c>
      <c r="AX51" s="6">
        <f>Sheet4!AX51/Sheet4!$CZ51</f>
        <v>0</v>
      </c>
      <c r="AY51" s="6">
        <f>Sheet4!AY51/Sheet4!$CZ51</f>
        <v>0</v>
      </c>
      <c r="AZ51" s="7">
        <f>Sheet4!AZ51/Sheet4!$CZ51</f>
        <v>1.9607843137254902E-2</v>
      </c>
      <c r="BA51" s="7">
        <f>Sheet4!BA51/Sheet4!$CZ51</f>
        <v>1.9607843137254902E-2</v>
      </c>
      <c r="BB51" s="7">
        <f>Sheet4!BB51/Sheet4!$CZ51</f>
        <v>1.9607843137254902E-2</v>
      </c>
      <c r="BC51" s="7">
        <f>Sheet4!BC51/Sheet4!$CZ51</f>
        <v>1.9607843137254902E-2</v>
      </c>
      <c r="BD51" s="7">
        <f>Sheet4!BD51/Sheet4!$CZ51</f>
        <v>1.9607843137254902E-2</v>
      </c>
      <c r="BE51" s="7">
        <f>Sheet4!BE51/Sheet4!$CZ51</f>
        <v>1.9607843137254902E-2</v>
      </c>
      <c r="BF51" s="7">
        <f>Sheet4!BF51/Sheet4!$CZ51</f>
        <v>1.9607843137254902E-2</v>
      </c>
      <c r="BG51" s="7">
        <f>Sheet4!BG51/Sheet4!$CZ51</f>
        <v>1.9607843137254902E-2</v>
      </c>
      <c r="BH51" s="7">
        <f>Sheet4!BH51/Sheet4!$CZ51</f>
        <v>1.9607843137254902E-2</v>
      </c>
      <c r="BI51" s="7">
        <f>Sheet4!BI51/Sheet4!$CZ51</f>
        <v>1.9607843137254902E-2</v>
      </c>
      <c r="BJ51" s="7">
        <f>Sheet4!BJ51/Sheet4!$CZ51</f>
        <v>1.9607843137254902E-2</v>
      </c>
      <c r="BK51" s="7">
        <f>Sheet4!BK51/Sheet4!$CZ51</f>
        <v>1.9607843137254902E-2</v>
      </c>
      <c r="BL51" s="7">
        <f>Sheet4!BL51/Sheet4!$CZ51</f>
        <v>1.9607843137254902E-2</v>
      </c>
      <c r="BM51" s="7">
        <f>Sheet4!BM51/Sheet4!$CZ51</f>
        <v>1.9607843137254902E-2</v>
      </c>
      <c r="BN51" s="7">
        <f>Sheet4!BN51/Sheet4!$CZ51</f>
        <v>1.9607843137254902E-2</v>
      </c>
      <c r="BO51" s="7">
        <f>Sheet4!BO51/Sheet4!$CZ51</f>
        <v>1.9607843137254902E-2</v>
      </c>
      <c r="BP51" s="7">
        <f>Sheet4!BP51/Sheet4!$CZ51</f>
        <v>1.9607843137254902E-2</v>
      </c>
      <c r="BQ51" s="7">
        <f>Sheet4!BQ51/Sheet4!$CZ51</f>
        <v>1.9607843137254902E-2</v>
      </c>
      <c r="BR51" s="7">
        <f>Sheet4!BR51/Sheet4!$CZ51</f>
        <v>1.9607843137254902E-2</v>
      </c>
      <c r="BS51" s="7">
        <f>Sheet4!BS51/Sheet4!$CZ51</f>
        <v>1.9607843137254902E-2</v>
      </c>
      <c r="BT51" s="7">
        <f>Sheet4!BT51/Sheet4!$CZ51</f>
        <v>1.9607843137254902E-2</v>
      </c>
      <c r="BU51" s="7">
        <f>Sheet4!BU51/Sheet4!$CZ51</f>
        <v>1.9607843137254902E-2</v>
      </c>
      <c r="BV51" s="7">
        <f>Sheet4!BV51/Sheet4!$CZ51</f>
        <v>1.9607843137254902E-2</v>
      </c>
      <c r="BW51" s="7">
        <f>Sheet4!BW51/Sheet4!$CZ51</f>
        <v>1.9607843137254902E-2</v>
      </c>
      <c r="BX51" s="7">
        <f>Sheet4!BX51/Sheet4!$CZ51</f>
        <v>1.9607843137254902E-2</v>
      </c>
      <c r="BY51" s="7">
        <f>Sheet4!BY51/Sheet4!$CZ51</f>
        <v>1.9607843137254902E-2</v>
      </c>
      <c r="BZ51" s="7">
        <f>Sheet4!BZ51/Sheet4!$CZ51</f>
        <v>1.9607843137254902E-2</v>
      </c>
      <c r="CA51" s="7">
        <f>Sheet4!CA51/Sheet4!$CZ51</f>
        <v>1.9607843137254902E-2</v>
      </c>
      <c r="CB51" s="7">
        <f>Sheet4!CB51/Sheet4!$CZ51</f>
        <v>1.9607843137254902E-2</v>
      </c>
      <c r="CC51" s="7">
        <f>Sheet4!CC51/Sheet4!$CZ51</f>
        <v>1.9607843137254902E-2</v>
      </c>
      <c r="CD51" s="7">
        <f>Sheet4!CD51/Sheet4!$CZ51</f>
        <v>1.9607843137254902E-2</v>
      </c>
      <c r="CE51" s="7">
        <f>Sheet4!CE51/Sheet4!$CZ51</f>
        <v>1.9607843137254902E-2</v>
      </c>
      <c r="CF51" s="7">
        <f>Sheet4!CF51/Sheet4!$CZ51</f>
        <v>1.9607843137254902E-2</v>
      </c>
      <c r="CG51" s="7">
        <f>Sheet4!CG51/Sheet4!$CZ51</f>
        <v>1.9607843137254902E-2</v>
      </c>
      <c r="CH51" s="7">
        <f>Sheet4!CH51/Sheet4!$CZ51</f>
        <v>1.9607843137254902E-2</v>
      </c>
      <c r="CI51" s="7">
        <f>Sheet4!CI51/Sheet4!$CZ51</f>
        <v>1.9607843137254902E-2</v>
      </c>
      <c r="CJ51" s="7">
        <f>Sheet4!CJ51/Sheet4!$CZ51</f>
        <v>1.9607843137254902E-2</v>
      </c>
      <c r="CK51" s="7">
        <f>Sheet4!CK51/Sheet4!$CZ51</f>
        <v>1.9607843137254902E-2</v>
      </c>
      <c r="CL51" s="7">
        <f>Sheet4!CL51/Sheet4!$CZ51</f>
        <v>1.9607843137254902E-2</v>
      </c>
      <c r="CM51" s="7">
        <f>Sheet4!CM51/Sheet4!$CZ51</f>
        <v>1.9607843137254902E-2</v>
      </c>
      <c r="CN51" s="7">
        <f>Sheet4!CN51/Sheet4!$CZ51</f>
        <v>1.9607843137254902E-2</v>
      </c>
      <c r="CO51" s="7">
        <f>Sheet4!CO51/Sheet4!$CZ51</f>
        <v>1.9607843137254902E-2</v>
      </c>
      <c r="CP51" s="7">
        <f>Sheet4!CP51/Sheet4!$CZ51</f>
        <v>1.9607843137254902E-2</v>
      </c>
      <c r="CQ51" s="7">
        <f>Sheet4!CQ51/Sheet4!$CZ51</f>
        <v>1.9607843137254902E-2</v>
      </c>
      <c r="CR51" s="7">
        <f>Sheet4!CR51/Sheet4!$CZ51</f>
        <v>1.9607843137254902E-2</v>
      </c>
      <c r="CS51" s="7">
        <f>Sheet4!CS51/Sheet4!$CZ51</f>
        <v>1.9607843137254902E-2</v>
      </c>
      <c r="CT51" s="7">
        <f>Sheet4!CT51/Sheet4!$CZ51</f>
        <v>1.9607843137254902E-2</v>
      </c>
      <c r="CU51" s="7">
        <f>Sheet4!CU51/Sheet4!$CZ51</f>
        <v>1.9607843137254902E-2</v>
      </c>
      <c r="CV51" s="7">
        <f>Sheet4!CV51/Sheet4!$CZ51</f>
        <v>1.9607843137254902E-2</v>
      </c>
      <c r="CW51" s="7">
        <f>Sheet4!CW51/Sheet4!$CZ51</f>
        <v>1.9607843137254902E-2</v>
      </c>
      <c r="CX51" s="7">
        <f>Sheet4!CX51/Sheet4!$CZ51</f>
        <v>1.9607843137254902E-2</v>
      </c>
      <c r="CZ51" s="6">
        <f t="shared" si="5"/>
        <v>1.0000000000000007</v>
      </c>
      <c r="DA51" s="10">
        <f t="shared" si="6"/>
        <v>1.9607843137254902E-2</v>
      </c>
      <c r="DB51" s="10">
        <f t="shared" si="19"/>
        <v>1.5046639739964483E-87</v>
      </c>
      <c r="DC51">
        <f t="shared" ca="1" si="7"/>
        <v>4</v>
      </c>
      <c r="DD51">
        <f t="shared" ca="1" si="8"/>
        <v>7.8431372549019607E-2</v>
      </c>
      <c r="DF51">
        <f t="shared" ca="1" si="20"/>
        <v>153</v>
      </c>
      <c r="DG51">
        <f ca="1">IF(DF51&gt;=100,COUNT($DF$3:DF51),"")</f>
        <v>49</v>
      </c>
      <c r="DH51" s="17">
        <f ca="1">IF(ISERROR(VLOOKUP((DC51+DH50),Sheet7!L:M,2,FALSE)),(DF51),VLOOKUP((DC51+DH50),Sheet7!L:M,2,FALSE))</f>
        <v>153</v>
      </c>
      <c r="DI51">
        <f ca="1">IF(DH51&gt;=100,COUNT($DH$3:DH51),"")</f>
        <v>49</v>
      </c>
      <c r="DM51">
        <v>50</v>
      </c>
      <c r="DN51">
        <v>16.409099999999999</v>
      </c>
      <c r="DO51">
        <v>79.1173</v>
      </c>
      <c r="DP51">
        <v>79.420699999999997</v>
      </c>
      <c r="DQ51">
        <v>46.2928</v>
      </c>
      <c r="DR51">
        <v>86.427300000000002</v>
      </c>
      <c r="DV51">
        <f t="shared" si="21"/>
        <v>1</v>
      </c>
      <c r="DW51">
        <f t="shared" si="9"/>
        <v>5</v>
      </c>
      <c r="DX51">
        <f t="shared" si="10"/>
        <v>5</v>
      </c>
      <c r="DY51">
        <f t="shared" si="11"/>
        <v>3</v>
      </c>
      <c r="DZ51">
        <f t="shared" si="12"/>
        <v>6</v>
      </c>
      <c r="ED51" s="18">
        <f t="shared" si="22"/>
        <v>182</v>
      </c>
      <c r="EE51" s="18">
        <f>IF(ED51&gt;=100,COUNT($ED$2:ED51),"")</f>
        <v>50</v>
      </c>
      <c r="EG51" s="18">
        <f t="shared" si="13"/>
        <v>169</v>
      </c>
      <c r="EH51" s="18">
        <f>IF(EG51&gt;=100,COUNT($EG$2:EG51),"")</f>
        <v>50</v>
      </c>
      <c r="EJ51" s="18">
        <f t="shared" si="14"/>
        <v>166</v>
      </c>
      <c r="EK51" s="18">
        <f>IF(EJ51&gt;=100,COUNT($EJ$2:EJ51),"")</f>
        <v>50</v>
      </c>
      <c r="EM51" s="18">
        <f t="shared" si="15"/>
        <v>174</v>
      </c>
      <c r="EN51" s="18">
        <f>IF(EM51&gt;=100,COUNT($EM$2:EM51),"")</f>
        <v>50</v>
      </c>
      <c r="EP51" s="18">
        <f t="shared" si="16"/>
        <v>176</v>
      </c>
      <c r="EQ51" s="18">
        <f>IF(EP51&gt;=100,COUNT($EP$2:EP51),"")</f>
        <v>50</v>
      </c>
      <c r="EW51" s="17">
        <f>IF(ISERROR(VLOOKUP(EW50+DV51,Sheet7!L:M,2,FALSE)),ED51,VLOOKUP(EW50+DV51,Sheet7!L:M,2,FALSE))</f>
        <v>182</v>
      </c>
      <c r="EX51" s="17">
        <f>IF(EW51&gt;=100,COUNT($EW$2:EW51),"")</f>
        <v>50</v>
      </c>
      <c r="EZ51" s="17">
        <f>IF(ISERROR(VLOOKUP(EZ50+DW51,Sheet7!L:M,2,FALSE)),EG51,VLOOKUP(EZ50+DW51,Sheet7!L:M,2,FALSE))</f>
        <v>169</v>
      </c>
      <c r="FA51" s="17">
        <f>IF(EZ51&gt;=100,COUNT($EZ$2:EZ51),"")</f>
        <v>50</v>
      </c>
      <c r="FC51" s="17">
        <f>IF(ISERROR(VLOOKUP(FC50+DX51,Sheet7!L:M,2,FALSE)),EJ51,VLOOKUP(FC50+DX51,Sheet7!L:M,2,FALSE))</f>
        <v>166</v>
      </c>
      <c r="FD51" s="17">
        <f>IF(FC51&gt;=100,COUNT($FC$2:FC51),"")</f>
        <v>50</v>
      </c>
      <c r="FF51">
        <f t="shared" si="17"/>
        <v>0</v>
      </c>
      <c r="FG51" t="str">
        <f>IF(FF51&gt;=100,COUNT($EM$2:FF51),"")</f>
        <v/>
      </c>
      <c r="FI51">
        <f t="shared" si="18"/>
        <v>0</v>
      </c>
      <c r="FJ51" t="str">
        <f>IF(FI51&gt;=100,COUNT($EP$2:FI51),"")</f>
        <v/>
      </c>
    </row>
    <row r="52" spans="1:166" x14ac:dyDescent="0.25">
      <c r="A52">
        <v>51</v>
      </c>
      <c r="B52" s="6">
        <f>Sheet4!B52/Sheet4!$CZ52</f>
        <v>0</v>
      </c>
      <c r="C52" s="6">
        <f>Sheet4!C52/Sheet4!$CZ52</f>
        <v>0</v>
      </c>
      <c r="D52" s="6">
        <f>Sheet4!D52/Sheet4!$CZ52</f>
        <v>0</v>
      </c>
      <c r="E52" s="6">
        <f>Sheet4!E52/Sheet4!$CZ52</f>
        <v>0</v>
      </c>
      <c r="F52" s="6">
        <f>Sheet4!F52/Sheet4!$CZ52</f>
        <v>0</v>
      </c>
      <c r="G52" s="6">
        <f>Sheet4!G52/Sheet4!$CZ52</f>
        <v>0</v>
      </c>
      <c r="H52" s="6">
        <f>Sheet4!H52/Sheet4!$CZ52</f>
        <v>0</v>
      </c>
      <c r="I52" s="6">
        <f>Sheet4!I52/Sheet4!$CZ52</f>
        <v>0</v>
      </c>
      <c r="J52" s="6">
        <f>Sheet4!J52/Sheet4!$CZ52</f>
        <v>0</v>
      </c>
      <c r="K52" s="6">
        <f>Sheet4!K52/Sheet4!$CZ52</f>
        <v>0</v>
      </c>
      <c r="L52" s="6">
        <f>Sheet4!L52/Sheet4!$CZ52</f>
        <v>0</v>
      </c>
      <c r="M52" s="6">
        <f>Sheet4!M52/Sheet4!$CZ52</f>
        <v>0</v>
      </c>
      <c r="N52" s="6">
        <f>Sheet4!N52/Sheet4!$CZ52</f>
        <v>0</v>
      </c>
      <c r="O52" s="6">
        <f>Sheet4!O52/Sheet4!$CZ52</f>
        <v>0</v>
      </c>
      <c r="P52" s="6">
        <f>Sheet4!P52/Sheet4!$CZ52</f>
        <v>0</v>
      </c>
      <c r="Q52" s="6">
        <f>Sheet4!Q52/Sheet4!$CZ52</f>
        <v>0</v>
      </c>
      <c r="R52" s="6">
        <f>Sheet4!R52/Sheet4!$CZ52</f>
        <v>0</v>
      </c>
      <c r="S52" s="6">
        <f>Sheet4!S52/Sheet4!$CZ52</f>
        <v>0</v>
      </c>
      <c r="T52" s="6">
        <f>Sheet4!T52/Sheet4!$CZ52</f>
        <v>0</v>
      </c>
      <c r="U52" s="6">
        <f>Sheet4!U52/Sheet4!$CZ52</f>
        <v>0</v>
      </c>
      <c r="V52" s="6">
        <f>Sheet4!V52/Sheet4!$CZ52</f>
        <v>0</v>
      </c>
      <c r="W52" s="6">
        <f>Sheet4!W52/Sheet4!$CZ52</f>
        <v>0</v>
      </c>
      <c r="X52" s="6">
        <f>Sheet4!X52/Sheet4!$CZ52</f>
        <v>0</v>
      </c>
      <c r="Y52" s="6">
        <f>Sheet4!Y52/Sheet4!$CZ52</f>
        <v>0</v>
      </c>
      <c r="Z52" s="6">
        <f>Sheet4!Z52/Sheet4!$CZ52</f>
        <v>0</v>
      </c>
      <c r="AA52" s="6">
        <f>Sheet4!AA52/Sheet4!$CZ52</f>
        <v>0</v>
      </c>
      <c r="AB52" s="6">
        <f>Sheet4!AB52/Sheet4!$CZ52</f>
        <v>0</v>
      </c>
      <c r="AC52" s="6">
        <f>Sheet4!AC52/Sheet4!$CZ52</f>
        <v>0</v>
      </c>
      <c r="AD52" s="6">
        <f>Sheet4!AD52/Sheet4!$CZ52</f>
        <v>0</v>
      </c>
      <c r="AE52" s="6">
        <f>Sheet4!AE52/Sheet4!$CZ52</f>
        <v>0</v>
      </c>
      <c r="AF52" s="6">
        <f>Sheet4!AF52/Sheet4!$CZ52</f>
        <v>0</v>
      </c>
      <c r="AG52" s="6">
        <f>Sheet4!AG52/Sheet4!$CZ52</f>
        <v>0</v>
      </c>
      <c r="AH52" s="6">
        <f>Sheet4!AH52/Sheet4!$CZ52</f>
        <v>0</v>
      </c>
      <c r="AI52" s="6">
        <f>Sheet4!AI52/Sheet4!$CZ52</f>
        <v>0</v>
      </c>
      <c r="AJ52" s="6">
        <f>Sheet4!AJ52/Sheet4!$CZ52</f>
        <v>0</v>
      </c>
      <c r="AK52" s="6">
        <f>Sheet4!AK52/Sheet4!$CZ52</f>
        <v>0</v>
      </c>
      <c r="AL52" s="6">
        <f>Sheet4!AL52/Sheet4!$CZ52</f>
        <v>0</v>
      </c>
      <c r="AM52" s="6">
        <f>Sheet4!AM52/Sheet4!$CZ52</f>
        <v>0</v>
      </c>
      <c r="AN52" s="6">
        <f>Sheet4!AN52/Sheet4!$CZ52</f>
        <v>0</v>
      </c>
      <c r="AO52" s="6">
        <f>Sheet4!AO52/Sheet4!$CZ52</f>
        <v>0</v>
      </c>
      <c r="AP52" s="6">
        <f>Sheet4!AP52/Sheet4!$CZ52</f>
        <v>0</v>
      </c>
      <c r="AQ52" s="6">
        <f>Sheet4!AQ52/Sheet4!$CZ52</f>
        <v>0</v>
      </c>
      <c r="AR52" s="6">
        <f>Sheet4!AR52/Sheet4!$CZ52</f>
        <v>0</v>
      </c>
      <c r="AS52" s="6">
        <f>Sheet4!AS52/Sheet4!$CZ52</f>
        <v>0</v>
      </c>
      <c r="AT52" s="6">
        <f>Sheet4!AT52/Sheet4!$CZ52</f>
        <v>0</v>
      </c>
      <c r="AU52" s="6">
        <f>Sheet4!AU52/Sheet4!$CZ52</f>
        <v>0</v>
      </c>
      <c r="AV52" s="6">
        <f>Sheet4!AV52/Sheet4!$CZ52</f>
        <v>0</v>
      </c>
      <c r="AW52" s="6">
        <f>Sheet4!AW52/Sheet4!$CZ52</f>
        <v>0</v>
      </c>
      <c r="AX52" s="6">
        <f>Sheet4!AX52/Sheet4!$CZ52</f>
        <v>0</v>
      </c>
      <c r="AY52" s="6">
        <f>Sheet4!AY52/Sheet4!$CZ52</f>
        <v>0</v>
      </c>
      <c r="AZ52" s="6">
        <f>Sheet4!AZ52/Sheet4!$CZ52</f>
        <v>0</v>
      </c>
      <c r="BA52" s="7">
        <f>Sheet4!BA52/Sheet4!$CZ52</f>
        <v>0.02</v>
      </c>
      <c r="BB52" s="7">
        <f>Sheet4!BB52/Sheet4!$CZ52</f>
        <v>0.02</v>
      </c>
      <c r="BC52" s="7">
        <f>Sheet4!BC52/Sheet4!$CZ52</f>
        <v>0.02</v>
      </c>
      <c r="BD52" s="7">
        <f>Sheet4!BD52/Sheet4!$CZ52</f>
        <v>0.02</v>
      </c>
      <c r="BE52" s="7">
        <f>Sheet4!BE52/Sheet4!$CZ52</f>
        <v>0.02</v>
      </c>
      <c r="BF52" s="7">
        <f>Sheet4!BF52/Sheet4!$CZ52</f>
        <v>0.02</v>
      </c>
      <c r="BG52" s="7">
        <f>Sheet4!BG52/Sheet4!$CZ52</f>
        <v>0.02</v>
      </c>
      <c r="BH52" s="7">
        <f>Sheet4!BH52/Sheet4!$CZ52</f>
        <v>0.02</v>
      </c>
      <c r="BI52" s="7">
        <f>Sheet4!BI52/Sheet4!$CZ52</f>
        <v>0.02</v>
      </c>
      <c r="BJ52" s="7">
        <f>Sheet4!BJ52/Sheet4!$CZ52</f>
        <v>0.02</v>
      </c>
      <c r="BK52" s="7">
        <f>Sheet4!BK52/Sheet4!$CZ52</f>
        <v>0.02</v>
      </c>
      <c r="BL52" s="7">
        <f>Sheet4!BL52/Sheet4!$CZ52</f>
        <v>0.02</v>
      </c>
      <c r="BM52" s="7">
        <f>Sheet4!BM52/Sheet4!$CZ52</f>
        <v>0.02</v>
      </c>
      <c r="BN52" s="7">
        <f>Sheet4!BN52/Sheet4!$CZ52</f>
        <v>0.02</v>
      </c>
      <c r="BO52" s="7">
        <f>Sheet4!BO52/Sheet4!$CZ52</f>
        <v>0.02</v>
      </c>
      <c r="BP52" s="7">
        <f>Sheet4!BP52/Sheet4!$CZ52</f>
        <v>0.02</v>
      </c>
      <c r="BQ52" s="7">
        <f>Sheet4!BQ52/Sheet4!$CZ52</f>
        <v>0.02</v>
      </c>
      <c r="BR52" s="7">
        <f>Sheet4!BR52/Sheet4!$CZ52</f>
        <v>0.02</v>
      </c>
      <c r="BS52" s="7">
        <f>Sheet4!BS52/Sheet4!$CZ52</f>
        <v>0.02</v>
      </c>
      <c r="BT52" s="7">
        <f>Sheet4!BT52/Sheet4!$CZ52</f>
        <v>0.02</v>
      </c>
      <c r="BU52" s="7">
        <f>Sheet4!BU52/Sheet4!$CZ52</f>
        <v>0.02</v>
      </c>
      <c r="BV52" s="7">
        <f>Sheet4!BV52/Sheet4!$CZ52</f>
        <v>0.02</v>
      </c>
      <c r="BW52" s="7">
        <f>Sheet4!BW52/Sheet4!$CZ52</f>
        <v>0.02</v>
      </c>
      <c r="BX52" s="7">
        <f>Sheet4!BX52/Sheet4!$CZ52</f>
        <v>0.02</v>
      </c>
      <c r="BY52" s="7">
        <f>Sheet4!BY52/Sheet4!$CZ52</f>
        <v>0.02</v>
      </c>
      <c r="BZ52" s="7">
        <f>Sheet4!BZ52/Sheet4!$CZ52</f>
        <v>0.02</v>
      </c>
      <c r="CA52" s="7">
        <f>Sheet4!CA52/Sheet4!$CZ52</f>
        <v>0.02</v>
      </c>
      <c r="CB52" s="7">
        <f>Sheet4!CB52/Sheet4!$CZ52</f>
        <v>0.02</v>
      </c>
      <c r="CC52" s="7">
        <f>Sheet4!CC52/Sheet4!$CZ52</f>
        <v>0.02</v>
      </c>
      <c r="CD52" s="7">
        <f>Sheet4!CD52/Sheet4!$CZ52</f>
        <v>0.02</v>
      </c>
      <c r="CE52" s="7">
        <f>Sheet4!CE52/Sheet4!$CZ52</f>
        <v>0.02</v>
      </c>
      <c r="CF52" s="7">
        <f>Sheet4!CF52/Sheet4!$CZ52</f>
        <v>0.02</v>
      </c>
      <c r="CG52" s="7">
        <f>Sheet4!CG52/Sheet4!$CZ52</f>
        <v>0.02</v>
      </c>
      <c r="CH52" s="7">
        <f>Sheet4!CH52/Sheet4!$CZ52</f>
        <v>0.02</v>
      </c>
      <c r="CI52" s="7">
        <f>Sheet4!CI52/Sheet4!$CZ52</f>
        <v>0.02</v>
      </c>
      <c r="CJ52" s="7">
        <f>Sheet4!CJ52/Sheet4!$CZ52</f>
        <v>0.02</v>
      </c>
      <c r="CK52" s="7">
        <f>Sheet4!CK52/Sheet4!$CZ52</f>
        <v>0.02</v>
      </c>
      <c r="CL52" s="7">
        <f>Sheet4!CL52/Sheet4!$CZ52</f>
        <v>0.02</v>
      </c>
      <c r="CM52" s="7">
        <f>Sheet4!CM52/Sheet4!$CZ52</f>
        <v>0.02</v>
      </c>
      <c r="CN52" s="7">
        <f>Sheet4!CN52/Sheet4!$CZ52</f>
        <v>0.02</v>
      </c>
      <c r="CO52" s="7">
        <f>Sheet4!CO52/Sheet4!$CZ52</f>
        <v>0.02</v>
      </c>
      <c r="CP52" s="7">
        <f>Sheet4!CP52/Sheet4!$CZ52</f>
        <v>0.02</v>
      </c>
      <c r="CQ52" s="7">
        <f>Sheet4!CQ52/Sheet4!$CZ52</f>
        <v>0.02</v>
      </c>
      <c r="CR52" s="7">
        <f>Sheet4!CR52/Sheet4!$CZ52</f>
        <v>0.02</v>
      </c>
      <c r="CS52" s="7">
        <f>Sheet4!CS52/Sheet4!$CZ52</f>
        <v>0.02</v>
      </c>
      <c r="CT52" s="7">
        <f>Sheet4!CT52/Sheet4!$CZ52</f>
        <v>0.02</v>
      </c>
      <c r="CU52" s="7">
        <f>Sheet4!CU52/Sheet4!$CZ52</f>
        <v>0.02</v>
      </c>
      <c r="CV52" s="7">
        <f>Sheet4!CV52/Sheet4!$CZ52</f>
        <v>0.02</v>
      </c>
      <c r="CW52" s="7">
        <f>Sheet4!CW52/Sheet4!$CZ52</f>
        <v>0.02</v>
      </c>
      <c r="CX52" s="7">
        <f>Sheet4!CX52/Sheet4!$CZ52</f>
        <v>0.02</v>
      </c>
      <c r="CZ52" s="6">
        <f t="shared" si="5"/>
        <v>1.0000000000000004</v>
      </c>
      <c r="DA52" s="10">
        <f t="shared" si="6"/>
        <v>0.02</v>
      </c>
      <c r="DB52" s="10">
        <f t="shared" si="19"/>
        <v>3.0093279479928967E-89</v>
      </c>
      <c r="DC52">
        <f t="shared" ca="1" si="7"/>
        <v>5</v>
      </c>
      <c r="DD52">
        <f t="shared" ca="1" si="8"/>
        <v>0.1</v>
      </c>
      <c r="DF52">
        <f t="shared" ca="1" si="20"/>
        <v>158</v>
      </c>
      <c r="DG52">
        <f ca="1">IF(DF52&gt;=100,COUNT($DF$3:DF52),"")</f>
        <v>50</v>
      </c>
      <c r="DH52" s="17">
        <f ca="1">IF(ISERROR(VLOOKUP((DC52+DH51),Sheet7!L:M,2,FALSE)),(DF52),VLOOKUP((DC52+DH51),Sheet7!L:M,2,FALSE))</f>
        <v>158</v>
      </c>
      <c r="DI52">
        <f ca="1">IF(DH52&gt;=100,COUNT($DH$3:DH52),"")</f>
        <v>50</v>
      </c>
      <c r="DM52">
        <v>51</v>
      </c>
      <c r="DN52">
        <v>98.311899999999994</v>
      </c>
      <c r="DO52">
        <v>84.848100000000002</v>
      </c>
      <c r="DP52">
        <v>77.738900000000001</v>
      </c>
      <c r="DQ52">
        <v>56.119500000000002</v>
      </c>
      <c r="DR52">
        <v>1.1601399999999999</v>
      </c>
      <c r="DV52">
        <f t="shared" si="21"/>
        <v>6</v>
      </c>
      <c r="DW52">
        <f t="shared" si="9"/>
        <v>6</v>
      </c>
      <c r="DX52">
        <f t="shared" si="10"/>
        <v>5</v>
      </c>
      <c r="DY52">
        <f t="shared" si="11"/>
        <v>4</v>
      </c>
      <c r="DZ52">
        <f t="shared" si="12"/>
        <v>1</v>
      </c>
      <c r="ED52" s="18">
        <f t="shared" si="22"/>
        <v>188</v>
      </c>
      <c r="EE52" s="18">
        <f>IF(ED52&gt;=100,COUNT($ED$2:ED52),"")</f>
        <v>51</v>
      </c>
      <c r="EG52" s="18">
        <f t="shared" si="13"/>
        <v>175</v>
      </c>
      <c r="EH52" s="18">
        <f>IF(EG52&gt;=100,COUNT($EG$2:EG52),"")</f>
        <v>51</v>
      </c>
      <c r="EJ52" s="18">
        <f t="shared" si="14"/>
        <v>171</v>
      </c>
      <c r="EK52" s="18">
        <f>IF(EJ52&gt;=100,COUNT($EJ$2:EJ52),"")</f>
        <v>51</v>
      </c>
      <c r="EM52" s="18">
        <f t="shared" si="15"/>
        <v>178</v>
      </c>
      <c r="EN52" s="18">
        <f>IF(EM52&gt;=100,COUNT($EM$2:EM52),"")</f>
        <v>51</v>
      </c>
      <c r="EP52" s="18">
        <f t="shared" si="16"/>
        <v>177</v>
      </c>
      <c r="EQ52" s="18">
        <f>IF(EP52&gt;=100,COUNT($EP$2:EP52),"")</f>
        <v>51</v>
      </c>
      <c r="EW52" s="17">
        <f>IF(ISERROR(VLOOKUP(EW51+DV52,Sheet7!L:M,2,FALSE)),ED52,VLOOKUP(EW51+DV52,Sheet7!L:M,2,FALSE))</f>
        <v>188</v>
      </c>
      <c r="EX52" s="17">
        <f>IF(EW52&gt;=100,COUNT($EW$2:EW52),"")</f>
        <v>51</v>
      </c>
      <c r="EZ52" s="17">
        <f>IF(ISERROR(VLOOKUP(EZ51+DW52,Sheet7!L:M,2,FALSE)),EG52,VLOOKUP(EZ51+DW52,Sheet7!L:M,2,FALSE))</f>
        <v>175</v>
      </c>
      <c r="FA52" s="17">
        <f>IF(EZ52&gt;=100,COUNT($EZ$2:EZ52),"")</f>
        <v>51</v>
      </c>
      <c r="FC52" s="17">
        <f>IF(ISERROR(VLOOKUP(FC51+DX52,Sheet7!L:M,2,FALSE)),EJ52,VLOOKUP(FC51+DX52,Sheet7!L:M,2,FALSE))</f>
        <v>171</v>
      </c>
      <c r="FD52" s="17">
        <f>IF(FC52&gt;=100,COUNT($FC$2:FC52),"")</f>
        <v>51</v>
      </c>
      <c r="FF52">
        <f t="shared" si="17"/>
        <v>0</v>
      </c>
      <c r="FG52" t="str">
        <f>IF(FF52&gt;=100,COUNT($EM$2:FF52),"")</f>
        <v/>
      </c>
      <c r="FI52">
        <f t="shared" si="18"/>
        <v>0</v>
      </c>
      <c r="FJ52" t="str">
        <f>IF(FI52&gt;=100,COUNT($EP$2:FI52),"")</f>
        <v/>
      </c>
    </row>
    <row r="53" spans="1:166" x14ac:dyDescent="0.25">
      <c r="A53">
        <v>52</v>
      </c>
      <c r="B53" s="6">
        <f>Sheet4!B53/Sheet4!$CZ53</f>
        <v>0</v>
      </c>
      <c r="C53" s="6">
        <f>Sheet4!C53/Sheet4!$CZ53</f>
        <v>0</v>
      </c>
      <c r="D53" s="6">
        <f>Sheet4!D53/Sheet4!$CZ53</f>
        <v>0</v>
      </c>
      <c r="E53" s="6">
        <f>Sheet4!E53/Sheet4!$CZ53</f>
        <v>0</v>
      </c>
      <c r="F53" s="6">
        <f>Sheet4!F53/Sheet4!$CZ53</f>
        <v>0</v>
      </c>
      <c r="G53" s="6">
        <f>Sheet4!G53/Sheet4!$CZ53</f>
        <v>0</v>
      </c>
      <c r="H53" s="6">
        <f>Sheet4!H53/Sheet4!$CZ53</f>
        <v>0</v>
      </c>
      <c r="I53" s="6">
        <f>Sheet4!I53/Sheet4!$CZ53</f>
        <v>0</v>
      </c>
      <c r="J53" s="6">
        <f>Sheet4!J53/Sheet4!$CZ53</f>
        <v>0</v>
      </c>
      <c r="K53" s="6">
        <f>Sheet4!K53/Sheet4!$CZ53</f>
        <v>0</v>
      </c>
      <c r="L53" s="6">
        <f>Sheet4!L53/Sheet4!$CZ53</f>
        <v>0</v>
      </c>
      <c r="M53" s="6">
        <f>Sheet4!M53/Sheet4!$CZ53</f>
        <v>0</v>
      </c>
      <c r="N53" s="6">
        <f>Sheet4!N53/Sheet4!$CZ53</f>
        <v>0</v>
      </c>
      <c r="O53" s="6">
        <f>Sheet4!O53/Sheet4!$CZ53</f>
        <v>0</v>
      </c>
      <c r="P53" s="6">
        <f>Sheet4!P53/Sheet4!$CZ53</f>
        <v>0</v>
      </c>
      <c r="Q53" s="6">
        <f>Sheet4!Q53/Sheet4!$CZ53</f>
        <v>0</v>
      </c>
      <c r="R53" s="6">
        <f>Sheet4!R53/Sheet4!$CZ53</f>
        <v>0</v>
      </c>
      <c r="S53" s="6">
        <f>Sheet4!S53/Sheet4!$CZ53</f>
        <v>0</v>
      </c>
      <c r="T53" s="6">
        <f>Sheet4!T53/Sheet4!$CZ53</f>
        <v>0</v>
      </c>
      <c r="U53" s="6">
        <f>Sheet4!U53/Sheet4!$CZ53</f>
        <v>0</v>
      </c>
      <c r="V53" s="6">
        <f>Sheet4!V53/Sheet4!$CZ53</f>
        <v>0</v>
      </c>
      <c r="W53" s="6">
        <f>Sheet4!W53/Sheet4!$CZ53</f>
        <v>0</v>
      </c>
      <c r="X53" s="6">
        <f>Sheet4!X53/Sheet4!$CZ53</f>
        <v>0</v>
      </c>
      <c r="Y53" s="6">
        <f>Sheet4!Y53/Sheet4!$CZ53</f>
        <v>0</v>
      </c>
      <c r="Z53" s="6">
        <f>Sheet4!Z53/Sheet4!$CZ53</f>
        <v>0</v>
      </c>
      <c r="AA53" s="6">
        <f>Sheet4!AA53/Sheet4!$CZ53</f>
        <v>0</v>
      </c>
      <c r="AB53" s="6">
        <f>Sheet4!AB53/Sheet4!$CZ53</f>
        <v>0</v>
      </c>
      <c r="AC53" s="6">
        <f>Sheet4!AC53/Sheet4!$CZ53</f>
        <v>0</v>
      </c>
      <c r="AD53" s="6">
        <f>Sheet4!AD53/Sheet4!$CZ53</f>
        <v>0</v>
      </c>
      <c r="AE53" s="6">
        <f>Sheet4!AE53/Sheet4!$CZ53</f>
        <v>0</v>
      </c>
      <c r="AF53" s="6">
        <f>Sheet4!AF53/Sheet4!$CZ53</f>
        <v>0</v>
      </c>
      <c r="AG53" s="6">
        <f>Sheet4!AG53/Sheet4!$CZ53</f>
        <v>0</v>
      </c>
      <c r="AH53" s="6">
        <f>Sheet4!AH53/Sheet4!$CZ53</f>
        <v>0</v>
      </c>
      <c r="AI53" s="6">
        <f>Sheet4!AI53/Sheet4!$CZ53</f>
        <v>0</v>
      </c>
      <c r="AJ53" s="6">
        <f>Sheet4!AJ53/Sheet4!$CZ53</f>
        <v>0</v>
      </c>
      <c r="AK53" s="6">
        <f>Sheet4!AK53/Sheet4!$CZ53</f>
        <v>0</v>
      </c>
      <c r="AL53" s="6">
        <f>Sheet4!AL53/Sheet4!$CZ53</f>
        <v>0</v>
      </c>
      <c r="AM53" s="6">
        <f>Sheet4!AM53/Sheet4!$CZ53</f>
        <v>0</v>
      </c>
      <c r="AN53" s="6">
        <f>Sheet4!AN53/Sheet4!$CZ53</f>
        <v>0</v>
      </c>
      <c r="AO53" s="6">
        <f>Sheet4!AO53/Sheet4!$CZ53</f>
        <v>0</v>
      </c>
      <c r="AP53" s="6">
        <f>Sheet4!AP53/Sheet4!$CZ53</f>
        <v>0</v>
      </c>
      <c r="AQ53" s="6">
        <f>Sheet4!AQ53/Sheet4!$CZ53</f>
        <v>0</v>
      </c>
      <c r="AR53" s="6">
        <f>Sheet4!AR53/Sheet4!$CZ53</f>
        <v>0</v>
      </c>
      <c r="AS53" s="6">
        <f>Sheet4!AS53/Sheet4!$CZ53</f>
        <v>0</v>
      </c>
      <c r="AT53" s="6">
        <f>Sheet4!AT53/Sheet4!$CZ53</f>
        <v>0</v>
      </c>
      <c r="AU53" s="6">
        <f>Sheet4!AU53/Sheet4!$CZ53</f>
        <v>0</v>
      </c>
      <c r="AV53" s="6">
        <f>Sheet4!AV53/Sheet4!$CZ53</f>
        <v>0</v>
      </c>
      <c r="AW53" s="6">
        <f>Sheet4!AW53/Sheet4!$CZ53</f>
        <v>0</v>
      </c>
      <c r="AX53" s="6">
        <f>Sheet4!AX53/Sheet4!$CZ53</f>
        <v>0</v>
      </c>
      <c r="AY53" s="6">
        <f>Sheet4!AY53/Sheet4!$CZ53</f>
        <v>0</v>
      </c>
      <c r="AZ53" s="6">
        <f>Sheet4!AZ53/Sheet4!$CZ53</f>
        <v>0</v>
      </c>
      <c r="BA53" s="6">
        <f>Sheet4!BA53/Sheet4!$CZ53</f>
        <v>0</v>
      </c>
      <c r="BB53" s="7">
        <f>Sheet4!BB53/Sheet4!$CZ53</f>
        <v>2.0408163265306121E-2</v>
      </c>
      <c r="BC53" s="7">
        <f>Sheet4!BC53/Sheet4!$CZ53</f>
        <v>2.0408163265306121E-2</v>
      </c>
      <c r="BD53" s="7">
        <f>Sheet4!BD53/Sheet4!$CZ53</f>
        <v>2.0408163265306121E-2</v>
      </c>
      <c r="BE53" s="7">
        <f>Sheet4!BE53/Sheet4!$CZ53</f>
        <v>2.0408163265306121E-2</v>
      </c>
      <c r="BF53" s="7">
        <f>Sheet4!BF53/Sheet4!$CZ53</f>
        <v>2.0408163265306121E-2</v>
      </c>
      <c r="BG53" s="7">
        <f>Sheet4!BG53/Sheet4!$CZ53</f>
        <v>2.0408163265306121E-2</v>
      </c>
      <c r="BH53" s="7">
        <f>Sheet4!BH53/Sheet4!$CZ53</f>
        <v>2.0408163265306121E-2</v>
      </c>
      <c r="BI53" s="7">
        <f>Sheet4!BI53/Sheet4!$CZ53</f>
        <v>2.0408163265306121E-2</v>
      </c>
      <c r="BJ53" s="7">
        <f>Sheet4!BJ53/Sheet4!$CZ53</f>
        <v>2.0408163265306121E-2</v>
      </c>
      <c r="BK53" s="7">
        <f>Sheet4!BK53/Sheet4!$CZ53</f>
        <v>2.0408163265306121E-2</v>
      </c>
      <c r="BL53" s="7">
        <f>Sheet4!BL53/Sheet4!$CZ53</f>
        <v>2.0408163265306121E-2</v>
      </c>
      <c r="BM53" s="7">
        <f>Sheet4!BM53/Sheet4!$CZ53</f>
        <v>2.0408163265306121E-2</v>
      </c>
      <c r="BN53" s="7">
        <f>Sheet4!BN53/Sheet4!$CZ53</f>
        <v>2.0408163265306121E-2</v>
      </c>
      <c r="BO53" s="7">
        <f>Sheet4!BO53/Sheet4!$CZ53</f>
        <v>2.0408163265306121E-2</v>
      </c>
      <c r="BP53" s="7">
        <f>Sheet4!BP53/Sheet4!$CZ53</f>
        <v>2.0408163265306121E-2</v>
      </c>
      <c r="BQ53" s="7">
        <f>Sheet4!BQ53/Sheet4!$CZ53</f>
        <v>2.0408163265306121E-2</v>
      </c>
      <c r="BR53" s="7">
        <f>Sheet4!BR53/Sheet4!$CZ53</f>
        <v>2.0408163265306121E-2</v>
      </c>
      <c r="BS53" s="7">
        <f>Sheet4!BS53/Sheet4!$CZ53</f>
        <v>2.0408163265306121E-2</v>
      </c>
      <c r="BT53" s="7">
        <f>Sheet4!BT53/Sheet4!$CZ53</f>
        <v>2.0408163265306121E-2</v>
      </c>
      <c r="BU53" s="7">
        <f>Sheet4!BU53/Sheet4!$CZ53</f>
        <v>2.0408163265306121E-2</v>
      </c>
      <c r="BV53" s="7">
        <f>Sheet4!BV53/Sheet4!$CZ53</f>
        <v>2.0408163265306121E-2</v>
      </c>
      <c r="BW53" s="7">
        <f>Sheet4!BW53/Sheet4!$CZ53</f>
        <v>2.0408163265306121E-2</v>
      </c>
      <c r="BX53" s="7">
        <f>Sheet4!BX53/Sheet4!$CZ53</f>
        <v>2.0408163265306121E-2</v>
      </c>
      <c r="BY53" s="7">
        <f>Sheet4!BY53/Sheet4!$CZ53</f>
        <v>2.0408163265306121E-2</v>
      </c>
      <c r="BZ53" s="7">
        <f>Sheet4!BZ53/Sheet4!$CZ53</f>
        <v>2.0408163265306121E-2</v>
      </c>
      <c r="CA53" s="7">
        <f>Sheet4!CA53/Sheet4!$CZ53</f>
        <v>2.0408163265306121E-2</v>
      </c>
      <c r="CB53" s="7">
        <f>Sheet4!CB53/Sheet4!$CZ53</f>
        <v>2.0408163265306121E-2</v>
      </c>
      <c r="CC53" s="7">
        <f>Sheet4!CC53/Sheet4!$CZ53</f>
        <v>2.0408163265306121E-2</v>
      </c>
      <c r="CD53" s="7">
        <f>Sheet4!CD53/Sheet4!$CZ53</f>
        <v>2.0408163265306121E-2</v>
      </c>
      <c r="CE53" s="7">
        <f>Sheet4!CE53/Sheet4!$CZ53</f>
        <v>2.0408163265306121E-2</v>
      </c>
      <c r="CF53" s="7">
        <f>Sheet4!CF53/Sheet4!$CZ53</f>
        <v>2.0408163265306121E-2</v>
      </c>
      <c r="CG53" s="7">
        <f>Sheet4!CG53/Sheet4!$CZ53</f>
        <v>2.0408163265306121E-2</v>
      </c>
      <c r="CH53" s="7">
        <f>Sheet4!CH53/Sheet4!$CZ53</f>
        <v>2.0408163265306121E-2</v>
      </c>
      <c r="CI53" s="7">
        <f>Sheet4!CI53/Sheet4!$CZ53</f>
        <v>2.0408163265306121E-2</v>
      </c>
      <c r="CJ53" s="7">
        <f>Sheet4!CJ53/Sheet4!$CZ53</f>
        <v>2.0408163265306121E-2</v>
      </c>
      <c r="CK53" s="7">
        <f>Sheet4!CK53/Sheet4!$CZ53</f>
        <v>2.0408163265306121E-2</v>
      </c>
      <c r="CL53" s="7">
        <f>Sheet4!CL53/Sheet4!$CZ53</f>
        <v>2.0408163265306121E-2</v>
      </c>
      <c r="CM53" s="7">
        <f>Sheet4!CM53/Sheet4!$CZ53</f>
        <v>2.0408163265306121E-2</v>
      </c>
      <c r="CN53" s="7">
        <f>Sheet4!CN53/Sheet4!$CZ53</f>
        <v>2.0408163265306121E-2</v>
      </c>
      <c r="CO53" s="7">
        <f>Sheet4!CO53/Sheet4!$CZ53</f>
        <v>2.0408163265306121E-2</v>
      </c>
      <c r="CP53" s="7">
        <f>Sheet4!CP53/Sheet4!$CZ53</f>
        <v>2.0408163265306121E-2</v>
      </c>
      <c r="CQ53" s="7">
        <f>Sheet4!CQ53/Sheet4!$CZ53</f>
        <v>2.0408163265306121E-2</v>
      </c>
      <c r="CR53" s="7">
        <f>Sheet4!CR53/Sheet4!$CZ53</f>
        <v>2.0408163265306121E-2</v>
      </c>
      <c r="CS53" s="7">
        <f>Sheet4!CS53/Sheet4!$CZ53</f>
        <v>2.0408163265306121E-2</v>
      </c>
      <c r="CT53" s="7">
        <f>Sheet4!CT53/Sheet4!$CZ53</f>
        <v>2.0408163265306121E-2</v>
      </c>
      <c r="CU53" s="7">
        <f>Sheet4!CU53/Sheet4!$CZ53</f>
        <v>2.0408163265306121E-2</v>
      </c>
      <c r="CV53" s="7">
        <f>Sheet4!CV53/Sheet4!$CZ53</f>
        <v>2.0408163265306121E-2</v>
      </c>
      <c r="CW53" s="7">
        <f>Sheet4!CW53/Sheet4!$CZ53</f>
        <v>2.0408163265306121E-2</v>
      </c>
      <c r="CX53" s="7">
        <f>Sheet4!CX53/Sheet4!$CZ53</f>
        <v>2.0408163265306121E-2</v>
      </c>
      <c r="CZ53" s="6">
        <f t="shared" si="5"/>
        <v>1.0000000000000007</v>
      </c>
      <c r="DA53" s="10">
        <f t="shared" si="6"/>
        <v>2.0408163265306121E-2</v>
      </c>
      <c r="DB53" s="10">
        <f t="shared" si="19"/>
        <v>6.1414856081487682E-91</v>
      </c>
      <c r="DC53">
        <f t="shared" ca="1" si="7"/>
        <v>6</v>
      </c>
      <c r="DD53">
        <f t="shared" ca="1" si="8"/>
        <v>0.12244897959183673</v>
      </c>
      <c r="DF53">
        <f t="shared" ca="1" si="20"/>
        <v>164</v>
      </c>
      <c r="DG53">
        <f ca="1">IF(DF53&gt;=100,COUNT($DF$3:DF53),"")</f>
        <v>51</v>
      </c>
      <c r="DH53" s="17">
        <f ca="1">IF(ISERROR(VLOOKUP((DC53+DH52),Sheet7!L:M,2,FALSE)),(DF53),VLOOKUP((DC53+DH52),Sheet7!L:M,2,FALSE))</f>
        <v>164</v>
      </c>
      <c r="DI53">
        <f ca="1">IF(DH53&gt;=100,COUNT($DH$3:DH53),"")</f>
        <v>51</v>
      </c>
      <c r="DM53">
        <v>52</v>
      </c>
      <c r="DN53">
        <v>11.1374</v>
      </c>
      <c r="DO53">
        <v>91.467699999999994</v>
      </c>
      <c r="DP53">
        <v>78.981300000000005</v>
      </c>
      <c r="DQ53">
        <v>47.086500000000001</v>
      </c>
      <c r="DR53">
        <v>93.002499999999998</v>
      </c>
      <c r="DV53">
        <f t="shared" si="21"/>
        <v>1</v>
      </c>
      <c r="DW53">
        <f t="shared" si="9"/>
        <v>6</v>
      </c>
      <c r="DX53">
        <f t="shared" si="10"/>
        <v>5</v>
      </c>
      <c r="DY53">
        <f t="shared" si="11"/>
        <v>3</v>
      </c>
      <c r="DZ53">
        <f t="shared" si="12"/>
        <v>6</v>
      </c>
      <c r="ED53" s="18">
        <f t="shared" si="22"/>
        <v>189</v>
      </c>
      <c r="EE53" s="18">
        <f>IF(ED53&gt;=100,COUNT($ED$2:ED53),"")</f>
        <v>52</v>
      </c>
      <c r="EG53" s="18">
        <f t="shared" si="13"/>
        <v>181</v>
      </c>
      <c r="EH53" s="18">
        <f>IF(EG53&gt;=100,COUNT($EG$2:EG53),"")</f>
        <v>52</v>
      </c>
      <c r="EJ53" s="18">
        <f t="shared" si="14"/>
        <v>176</v>
      </c>
      <c r="EK53" s="18">
        <f>IF(EJ53&gt;=100,COUNT($EJ$2:EJ53),"")</f>
        <v>52</v>
      </c>
      <c r="EM53" s="18">
        <f t="shared" si="15"/>
        <v>181</v>
      </c>
      <c r="EN53" s="18">
        <f>IF(EM53&gt;=100,COUNT($EM$2:EM53),"")</f>
        <v>52</v>
      </c>
      <c r="EP53" s="18">
        <f t="shared" si="16"/>
        <v>183</v>
      </c>
      <c r="EQ53" s="18">
        <f>IF(EP53&gt;=100,COUNT($EP$2:EP53),"")</f>
        <v>52</v>
      </c>
      <c r="EW53" s="17">
        <f>IF(ISERROR(VLOOKUP(EW52+DV53,Sheet7!L:M,2,FALSE)),ED53,VLOOKUP(EW52+DV53,Sheet7!L:M,2,FALSE))</f>
        <v>189</v>
      </c>
      <c r="EX53" s="17">
        <f>IF(EW53&gt;=100,COUNT($EW$2:EW53),"")</f>
        <v>52</v>
      </c>
      <c r="EZ53" s="17">
        <f>IF(ISERROR(VLOOKUP(EZ52+DW53,Sheet7!L:M,2,FALSE)),EG53,VLOOKUP(EZ52+DW53,Sheet7!L:M,2,FALSE))</f>
        <v>181</v>
      </c>
      <c r="FA53" s="17">
        <f>IF(EZ53&gt;=100,COUNT($EZ$2:EZ53),"")</f>
        <v>52</v>
      </c>
      <c r="FC53" s="17">
        <f>IF(ISERROR(VLOOKUP(FC52+DX53,Sheet7!L:M,2,FALSE)),EJ53,VLOOKUP(FC52+DX53,Sheet7!L:M,2,FALSE))</f>
        <v>176</v>
      </c>
      <c r="FD53" s="17">
        <f>IF(FC53&gt;=100,COUNT($FC$2:FC53),"")</f>
        <v>52</v>
      </c>
      <c r="FF53">
        <f t="shared" si="17"/>
        <v>0</v>
      </c>
      <c r="FG53" t="str">
        <f>IF(FF53&gt;=100,COUNT($EM$2:FF53),"")</f>
        <v/>
      </c>
      <c r="FI53">
        <f t="shared" si="18"/>
        <v>0</v>
      </c>
      <c r="FJ53" t="str">
        <f>IF(FI53&gt;=100,COUNT($EP$2:FI53),"")</f>
        <v/>
      </c>
    </row>
    <row r="54" spans="1:166" x14ac:dyDescent="0.25">
      <c r="A54">
        <v>53</v>
      </c>
      <c r="B54" s="6">
        <f>Sheet4!B54/Sheet4!$CZ54</f>
        <v>0</v>
      </c>
      <c r="C54" s="6">
        <f>Sheet4!C54/Sheet4!$CZ54</f>
        <v>0</v>
      </c>
      <c r="D54" s="6">
        <f>Sheet4!D54/Sheet4!$CZ54</f>
        <v>0</v>
      </c>
      <c r="E54" s="6">
        <f>Sheet4!E54/Sheet4!$CZ54</f>
        <v>0</v>
      </c>
      <c r="F54" s="6">
        <f>Sheet4!F54/Sheet4!$CZ54</f>
        <v>0</v>
      </c>
      <c r="G54" s="6">
        <f>Sheet4!G54/Sheet4!$CZ54</f>
        <v>0</v>
      </c>
      <c r="H54" s="6">
        <f>Sheet4!H54/Sheet4!$CZ54</f>
        <v>0</v>
      </c>
      <c r="I54" s="6">
        <f>Sheet4!I54/Sheet4!$CZ54</f>
        <v>0</v>
      </c>
      <c r="J54" s="6">
        <f>Sheet4!J54/Sheet4!$CZ54</f>
        <v>0</v>
      </c>
      <c r="K54" s="6">
        <f>Sheet4!K54/Sheet4!$CZ54</f>
        <v>0</v>
      </c>
      <c r="L54" s="6">
        <f>Sheet4!L54/Sheet4!$CZ54</f>
        <v>0</v>
      </c>
      <c r="M54" s="6">
        <f>Sheet4!M54/Sheet4!$CZ54</f>
        <v>0</v>
      </c>
      <c r="N54" s="6">
        <f>Sheet4!N54/Sheet4!$CZ54</f>
        <v>0</v>
      </c>
      <c r="O54" s="6">
        <f>Sheet4!O54/Sheet4!$CZ54</f>
        <v>0</v>
      </c>
      <c r="P54" s="6">
        <f>Sheet4!P54/Sheet4!$CZ54</f>
        <v>0</v>
      </c>
      <c r="Q54" s="6">
        <f>Sheet4!Q54/Sheet4!$CZ54</f>
        <v>0</v>
      </c>
      <c r="R54" s="6">
        <f>Sheet4!R54/Sheet4!$CZ54</f>
        <v>0</v>
      </c>
      <c r="S54" s="6">
        <f>Sheet4!S54/Sheet4!$CZ54</f>
        <v>0</v>
      </c>
      <c r="T54" s="6">
        <f>Sheet4!T54/Sheet4!$CZ54</f>
        <v>0</v>
      </c>
      <c r="U54" s="6">
        <f>Sheet4!U54/Sheet4!$CZ54</f>
        <v>0</v>
      </c>
      <c r="V54" s="6">
        <f>Sheet4!V54/Sheet4!$CZ54</f>
        <v>0</v>
      </c>
      <c r="W54" s="6">
        <f>Sheet4!W54/Sheet4!$CZ54</f>
        <v>0</v>
      </c>
      <c r="X54" s="6">
        <f>Sheet4!X54/Sheet4!$CZ54</f>
        <v>0</v>
      </c>
      <c r="Y54" s="6">
        <f>Sheet4!Y54/Sheet4!$CZ54</f>
        <v>0</v>
      </c>
      <c r="Z54" s="6">
        <f>Sheet4!Z54/Sheet4!$CZ54</f>
        <v>0</v>
      </c>
      <c r="AA54" s="6">
        <f>Sheet4!AA54/Sheet4!$CZ54</f>
        <v>0</v>
      </c>
      <c r="AB54" s="6">
        <f>Sheet4!AB54/Sheet4!$CZ54</f>
        <v>0</v>
      </c>
      <c r="AC54" s="6">
        <f>Sheet4!AC54/Sheet4!$CZ54</f>
        <v>0</v>
      </c>
      <c r="AD54" s="6">
        <f>Sheet4!AD54/Sheet4!$CZ54</f>
        <v>0</v>
      </c>
      <c r="AE54" s="6">
        <f>Sheet4!AE54/Sheet4!$CZ54</f>
        <v>0</v>
      </c>
      <c r="AF54" s="6">
        <f>Sheet4!AF54/Sheet4!$CZ54</f>
        <v>0</v>
      </c>
      <c r="AG54" s="6">
        <f>Sheet4!AG54/Sheet4!$CZ54</f>
        <v>0</v>
      </c>
      <c r="AH54" s="6">
        <f>Sheet4!AH54/Sheet4!$CZ54</f>
        <v>0</v>
      </c>
      <c r="AI54" s="6">
        <f>Sheet4!AI54/Sheet4!$CZ54</f>
        <v>0</v>
      </c>
      <c r="AJ54" s="6">
        <f>Sheet4!AJ54/Sheet4!$CZ54</f>
        <v>0</v>
      </c>
      <c r="AK54" s="6">
        <f>Sheet4!AK54/Sheet4!$CZ54</f>
        <v>0</v>
      </c>
      <c r="AL54" s="6">
        <f>Sheet4!AL54/Sheet4!$CZ54</f>
        <v>0</v>
      </c>
      <c r="AM54" s="6">
        <f>Sheet4!AM54/Sheet4!$CZ54</f>
        <v>0</v>
      </c>
      <c r="AN54" s="6">
        <f>Sheet4!AN54/Sheet4!$CZ54</f>
        <v>0</v>
      </c>
      <c r="AO54" s="6">
        <f>Sheet4!AO54/Sheet4!$CZ54</f>
        <v>0</v>
      </c>
      <c r="AP54" s="6">
        <f>Sheet4!AP54/Sheet4!$CZ54</f>
        <v>0</v>
      </c>
      <c r="AQ54" s="6">
        <f>Sheet4!AQ54/Sheet4!$CZ54</f>
        <v>0</v>
      </c>
      <c r="AR54" s="6">
        <f>Sheet4!AR54/Sheet4!$CZ54</f>
        <v>0</v>
      </c>
      <c r="AS54" s="6">
        <f>Sheet4!AS54/Sheet4!$CZ54</f>
        <v>0</v>
      </c>
      <c r="AT54" s="6">
        <f>Sheet4!AT54/Sheet4!$CZ54</f>
        <v>0</v>
      </c>
      <c r="AU54" s="6">
        <f>Sheet4!AU54/Sheet4!$CZ54</f>
        <v>0</v>
      </c>
      <c r="AV54" s="6">
        <f>Sheet4!AV54/Sheet4!$CZ54</f>
        <v>0</v>
      </c>
      <c r="AW54" s="6">
        <f>Sheet4!AW54/Sheet4!$CZ54</f>
        <v>0</v>
      </c>
      <c r="AX54" s="6">
        <f>Sheet4!AX54/Sheet4!$CZ54</f>
        <v>0</v>
      </c>
      <c r="AY54" s="6">
        <f>Sheet4!AY54/Sheet4!$CZ54</f>
        <v>0</v>
      </c>
      <c r="AZ54" s="6">
        <f>Sheet4!AZ54/Sheet4!$CZ54</f>
        <v>0</v>
      </c>
      <c r="BA54" s="6">
        <f>Sheet4!BA54/Sheet4!$CZ54</f>
        <v>0</v>
      </c>
      <c r="BB54" s="6">
        <f>Sheet4!BB54/Sheet4!$CZ54</f>
        <v>0</v>
      </c>
      <c r="BC54" s="7">
        <f>Sheet4!BC54/Sheet4!$CZ54</f>
        <v>2.0833333333333332E-2</v>
      </c>
      <c r="BD54" s="7">
        <f>Sheet4!BD54/Sheet4!$CZ54</f>
        <v>2.0833333333333332E-2</v>
      </c>
      <c r="BE54" s="7">
        <f>Sheet4!BE54/Sheet4!$CZ54</f>
        <v>2.0833333333333332E-2</v>
      </c>
      <c r="BF54" s="7">
        <f>Sheet4!BF54/Sheet4!$CZ54</f>
        <v>2.0833333333333332E-2</v>
      </c>
      <c r="BG54" s="7">
        <f>Sheet4!BG54/Sheet4!$CZ54</f>
        <v>2.0833333333333332E-2</v>
      </c>
      <c r="BH54" s="7">
        <f>Sheet4!BH54/Sheet4!$CZ54</f>
        <v>2.0833333333333332E-2</v>
      </c>
      <c r="BI54" s="7">
        <f>Sheet4!BI54/Sheet4!$CZ54</f>
        <v>2.0833333333333332E-2</v>
      </c>
      <c r="BJ54" s="7">
        <f>Sheet4!BJ54/Sheet4!$CZ54</f>
        <v>2.0833333333333332E-2</v>
      </c>
      <c r="BK54" s="7">
        <f>Sheet4!BK54/Sheet4!$CZ54</f>
        <v>2.0833333333333332E-2</v>
      </c>
      <c r="BL54" s="7">
        <f>Sheet4!BL54/Sheet4!$CZ54</f>
        <v>2.0833333333333332E-2</v>
      </c>
      <c r="BM54" s="7">
        <f>Sheet4!BM54/Sheet4!$CZ54</f>
        <v>2.0833333333333332E-2</v>
      </c>
      <c r="BN54" s="7">
        <f>Sheet4!BN54/Sheet4!$CZ54</f>
        <v>2.0833333333333332E-2</v>
      </c>
      <c r="BO54" s="7">
        <f>Sheet4!BO54/Sheet4!$CZ54</f>
        <v>2.0833333333333332E-2</v>
      </c>
      <c r="BP54" s="7">
        <f>Sheet4!BP54/Sheet4!$CZ54</f>
        <v>2.0833333333333332E-2</v>
      </c>
      <c r="BQ54" s="7">
        <f>Sheet4!BQ54/Sheet4!$CZ54</f>
        <v>2.0833333333333332E-2</v>
      </c>
      <c r="BR54" s="7">
        <f>Sheet4!BR54/Sheet4!$CZ54</f>
        <v>2.0833333333333332E-2</v>
      </c>
      <c r="BS54" s="7">
        <f>Sheet4!BS54/Sheet4!$CZ54</f>
        <v>2.0833333333333332E-2</v>
      </c>
      <c r="BT54" s="7">
        <f>Sheet4!BT54/Sheet4!$CZ54</f>
        <v>2.0833333333333332E-2</v>
      </c>
      <c r="BU54" s="7">
        <f>Sheet4!BU54/Sheet4!$CZ54</f>
        <v>2.0833333333333332E-2</v>
      </c>
      <c r="BV54" s="7">
        <f>Sheet4!BV54/Sheet4!$CZ54</f>
        <v>2.0833333333333332E-2</v>
      </c>
      <c r="BW54" s="7">
        <f>Sheet4!BW54/Sheet4!$CZ54</f>
        <v>2.0833333333333332E-2</v>
      </c>
      <c r="BX54" s="7">
        <f>Sheet4!BX54/Sheet4!$CZ54</f>
        <v>2.0833333333333332E-2</v>
      </c>
      <c r="BY54" s="7">
        <f>Sheet4!BY54/Sheet4!$CZ54</f>
        <v>2.0833333333333332E-2</v>
      </c>
      <c r="BZ54" s="7">
        <f>Sheet4!BZ54/Sheet4!$CZ54</f>
        <v>2.0833333333333332E-2</v>
      </c>
      <c r="CA54" s="7">
        <f>Sheet4!CA54/Sheet4!$CZ54</f>
        <v>2.0833333333333332E-2</v>
      </c>
      <c r="CB54" s="7">
        <f>Sheet4!CB54/Sheet4!$CZ54</f>
        <v>2.0833333333333332E-2</v>
      </c>
      <c r="CC54" s="7">
        <f>Sheet4!CC54/Sheet4!$CZ54</f>
        <v>2.0833333333333332E-2</v>
      </c>
      <c r="CD54" s="7">
        <f>Sheet4!CD54/Sheet4!$CZ54</f>
        <v>2.0833333333333332E-2</v>
      </c>
      <c r="CE54" s="7">
        <f>Sheet4!CE54/Sheet4!$CZ54</f>
        <v>2.0833333333333332E-2</v>
      </c>
      <c r="CF54" s="7">
        <f>Sheet4!CF54/Sheet4!$CZ54</f>
        <v>2.0833333333333332E-2</v>
      </c>
      <c r="CG54" s="7">
        <f>Sheet4!CG54/Sheet4!$CZ54</f>
        <v>2.0833333333333332E-2</v>
      </c>
      <c r="CH54" s="7">
        <f>Sheet4!CH54/Sheet4!$CZ54</f>
        <v>2.0833333333333332E-2</v>
      </c>
      <c r="CI54" s="7">
        <f>Sheet4!CI54/Sheet4!$CZ54</f>
        <v>2.0833333333333332E-2</v>
      </c>
      <c r="CJ54" s="7">
        <f>Sheet4!CJ54/Sheet4!$CZ54</f>
        <v>2.0833333333333332E-2</v>
      </c>
      <c r="CK54" s="7">
        <f>Sheet4!CK54/Sheet4!$CZ54</f>
        <v>2.0833333333333332E-2</v>
      </c>
      <c r="CL54" s="7">
        <f>Sheet4!CL54/Sheet4!$CZ54</f>
        <v>2.0833333333333332E-2</v>
      </c>
      <c r="CM54" s="7">
        <f>Sheet4!CM54/Sheet4!$CZ54</f>
        <v>2.0833333333333332E-2</v>
      </c>
      <c r="CN54" s="7">
        <f>Sheet4!CN54/Sheet4!$CZ54</f>
        <v>2.0833333333333332E-2</v>
      </c>
      <c r="CO54" s="7">
        <f>Sheet4!CO54/Sheet4!$CZ54</f>
        <v>2.0833333333333332E-2</v>
      </c>
      <c r="CP54" s="7">
        <f>Sheet4!CP54/Sheet4!$CZ54</f>
        <v>2.0833333333333332E-2</v>
      </c>
      <c r="CQ54" s="7">
        <f>Sheet4!CQ54/Sheet4!$CZ54</f>
        <v>2.0833333333333332E-2</v>
      </c>
      <c r="CR54" s="7">
        <f>Sheet4!CR54/Sheet4!$CZ54</f>
        <v>2.0833333333333332E-2</v>
      </c>
      <c r="CS54" s="7">
        <f>Sheet4!CS54/Sheet4!$CZ54</f>
        <v>2.0833333333333332E-2</v>
      </c>
      <c r="CT54" s="7">
        <f>Sheet4!CT54/Sheet4!$CZ54</f>
        <v>2.0833333333333332E-2</v>
      </c>
      <c r="CU54" s="7">
        <f>Sheet4!CU54/Sheet4!$CZ54</f>
        <v>2.0833333333333332E-2</v>
      </c>
      <c r="CV54" s="7">
        <f>Sheet4!CV54/Sheet4!$CZ54</f>
        <v>2.0833333333333332E-2</v>
      </c>
      <c r="CW54" s="7">
        <f>Sheet4!CW54/Sheet4!$CZ54</f>
        <v>2.0833333333333332E-2</v>
      </c>
      <c r="CX54" s="7">
        <f>Sheet4!CX54/Sheet4!$CZ54</f>
        <v>2.0833333333333332E-2</v>
      </c>
      <c r="CZ54" s="6">
        <f t="shared" si="5"/>
        <v>1.0000000000000007</v>
      </c>
      <c r="DA54" s="10">
        <f t="shared" si="6"/>
        <v>2.0833333333333332E-2</v>
      </c>
      <c r="DB54" s="10">
        <f t="shared" si="19"/>
        <v>1.2794761683643266E-92</v>
      </c>
      <c r="DC54">
        <f t="shared" ca="1" si="7"/>
        <v>3</v>
      </c>
      <c r="DD54">
        <f t="shared" ca="1" si="8"/>
        <v>6.25E-2</v>
      </c>
      <c r="DF54">
        <f t="shared" ca="1" si="20"/>
        <v>167</v>
      </c>
      <c r="DG54">
        <f ca="1">IF(DF54&gt;=100,COUNT($DF$3:DF54),"")</f>
        <v>52</v>
      </c>
      <c r="DH54" s="17">
        <f ca="1">IF(ISERROR(VLOOKUP((DC54+DH53),Sheet7!L:M,2,FALSE)),(DF54),VLOOKUP((DC54+DH53),Sheet7!L:M,2,FALSE))</f>
        <v>167</v>
      </c>
      <c r="DI54">
        <f ca="1">IF(DH54&gt;=100,COUNT($DH$3:DH54),"")</f>
        <v>52</v>
      </c>
      <c r="DM54">
        <v>53</v>
      </c>
      <c r="DN54">
        <v>42.279499999999999</v>
      </c>
      <c r="DO54">
        <v>28.460899999999999</v>
      </c>
      <c r="DP54">
        <v>17.884699999999999</v>
      </c>
      <c r="DQ54">
        <v>2.1015100000000002</v>
      </c>
      <c r="DR54">
        <v>93.454700000000003</v>
      </c>
      <c r="DV54">
        <f t="shared" si="21"/>
        <v>3</v>
      </c>
      <c r="DW54">
        <f t="shared" si="9"/>
        <v>2</v>
      </c>
      <c r="DX54">
        <f t="shared" si="10"/>
        <v>2</v>
      </c>
      <c r="DY54">
        <f t="shared" si="11"/>
        <v>1</v>
      </c>
      <c r="DZ54">
        <f t="shared" si="12"/>
        <v>6</v>
      </c>
      <c r="ED54" s="18">
        <f t="shared" si="22"/>
        <v>192</v>
      </c>
      <c r="EE54" s="18">
        <f>IF(ED54&gt;=100,COUNT($ED$2:ED54),"")</f>
        <v>53</v>
      </c>
      <c r="EG54" s="18">
        <f t="shared" si="13"/>
        <v>183</v>
      </c>
      <c r="EH54" s="18">
        <f>IF(EG54&gt;=100,COUNT($EG$2:EG54),"")</f>
        <v>53</v>
      </c>
      <c r="EJ54" s="18">
        <f t="shared" si="14"/>
        <v>178</v>
      </c>
      <c r="EK54" s="18">
        <f>IF(EJ54&gt;=100,COUNT($EJ$2:EJ54),"")</f>
        <v>53</v>
      </c>
      <c r="EM54" s="18">
        <f t="shared" si="15"/>
        <v>182</v>
      </c>
      <c r="EN54" s="18">
        <f>IF(EM54&gt;=100,COUNT($EM$2:EM54),"")</f>
        <v>53</v>
      </c>
      <c r="EP54" s="18">
        <f t="shared" si="16"/>
        <v>189</v>
      </c>
      <c r="EQ54" s="18">
        <f>IF(EP54&gt;=100,COUNT($EP$2:EP54),"")</f>
        <v>53</v>
      </c>
      <c r="EW54" s="17">
        <f>IF(ISERROR(VLOOKUP(EW53+DV54,Sheet7!L:M,2,FALSE)),ED54,VLOOKUP(EW53+DV54,Sheet7!L:M,2,FALSE))</f>
        <v>192</v>
      </c>
      <c r="EX54" s="17">
        <f>IF(EW54&gt;=100,COUNT($EW$2:EW54),"")</f>
        <v>53</v>
      </c>
      <c r="EZ54" s="17">
        <f>IF(ISERROR(VLOOKUP(EZ53+DW54,Sheet7!L:M,2,FALSE)),EG54,VLOOKUP(EZ53+DW54,Sheet7!L:M,2,FALSE))</f>
        <v>183</v>
      </c>
      <c r="FA54" s="17">
        <f>IF(EZ54&gt;=100,COUNT($EZ$2:EZ54),"")</f>
        <v>53</v>
      </c>
      <c r="FC54" s="17">
        <f>IF(ISERROR(VLOOKUP(FC53+DX54,Sheet7!L:M,2,FALSE)),EJ54,VLOOKUP(FC53+DX54,Sheet7!L:M,2,FALSE))</f>
        <v>178</v>
      </c>
      <c r="FD54" s="17">
        <f>IF(FC54&gt;=100,COUNT($FC$2:FC54),"")</f>
        <v>53</v>
      </c>
      <c r="FF54">
        <f t="shared" si="17"/>
        <v>0</v>
      </c>
      <c r="FG54" t="str">
        <f>IF(FF54&gt;=100,COUNT($EM$2:FF54),"")</f>
        <v/>
      </c>
      <c r="FI54">
        <f t="shared" si="18"/>
        <v>0</v>
      </c>
      <c r="FJ54" t="str">
        <f>IF(FI54&gt;=100,COUNT($EP$2:FI54),"")</f>
        <v/>
      </c>
    </row>
    <row r="55" spans="1:166" x14ac:dyDescent="0.25">
      <c r="A55">
        <v>54</v>
      </c>
      <c r="B55" s="6">
        <f>Sheet4!B55/Sheet4!$CZ55</f>
        <v>0</v>
      </c>
      <c r="C55" s="6">
        <f>Sheet4!C55/Sheet4!$CZ55</f>
        <v>0</v>
      </c>
      <c r="D55" s="6">
        <f>Sheet4!D55/Sheet4!$CZ55</f>
        <v>0</v>
      </c>
      <c r="E55" s="6">
        <f>Sheet4!E55/Sheet4!$CZ55</f>
        <v>0</v>
      </c>
      <c r="F55" s="6">
        <f>Sheet4!F55/Sheet4!$CZ55</f>
        <v>0</v>
      </c>
      <c r="G55" s="6">
        <f>Sheet4!G55/Sheet4!$CZ55</f>
        <v>0</v>
      </c>
      <c r="H55" s="6">
        <f>Sheet4!H55/Sheet4!$CZ55</f>
        <v>0</v>
      </c>
      <c r="I55" s="6">
        <f>Sheet4!I55/Sheet4!$CZ55</f>
        <v>0</v>
      </c>
      <c r="J55" s="6">
        <f>Sheet4!J55/Sheet4!$CZ55</f>
        <v>0</v>
      </c>
      <c r="K55" s="6">
        <f>Sheet4!K55/Sheet4!$CZ55</f>
        <v>0</v>
      </c>
      <c r="L55" s="6">
        <f>Sheet4!L55/Sheet4!$CZ55</f>
        <v>0</v>
      </c>
      <c r="M55" s="6">
        <f>Sheet4!M55/Sheet4!$CZ55</f>
        <v>0</v>
      </c>
      <c r="N55" s="6">
        <f>Sheet4!N55/Sheet4!$CZ55</f>
        <v>0</v>
      </c>
      <c r="O55" s="6">
        <f>Sheet4!O55/Sheet4!$CZ55</f>
        <v>0</v>
      </c>
      <c r="P55" s="6">
        <f>Sheet4!P55/Sheet4!$CZ55</f>
        <v>0</v>
      </c>
      <c r="Q55" s="6">
        <f>Sheet4!Q55/Sheet4!$CZ55</f>
        <v>0</v>
      </c>
      <c r="R55" s="6">
        <f>Sheet4!R55/Sheet4!$CZ55</f>
        <v>0</v>
      </c>
      <c r="S55" s="6">
        <f>Sheet4!S55/Sheet4!$CZ55</f>
        <v>0</v>
      </c>
      <c r="T55" s="6">
        <f>Sheet4!T55/Sheet4!$CZ55</f>
        <v>0</v>
      </c>
      <c r="U55" s="6">
        <f>Sheet4!U55/Sheet4!$CZ55</f>
        <v>0</v>
      </c>
      <c r="V55" s="6">
        <f>Sheet4!V55/Sheet4!$CZ55</f>
        <v>0</v>
      </c>
      <c r="W55" s="6">
        <f>Sheet4!W55/Sheet4!$CZ55</f>
        <v>0</v>
      </c>
      <c r="X55" s="6">
        <f>Sheet4!X55/Sheet4!$CZ55</f>
        <v>0</v>
      </c>
      <c r="Y55" s="6">
        <f>Sheet4!Y55/Sheet4!$CZ55</f>
        <v>0</v>
      </c>
      <c r="Z55" s="6">
        <f>Sheet4!Z55/Sheet4!$CZ55</f>
        <v>0</v>
      </c>
      <c r="AA55" s="6">
        <f>Sheet4!AA55/Sheet4!$CZ55</f>
        <v>0</v>
      </c>
      <c r="AB55" s="6">
        <f>Sheet4!AB55/Sheet4!$CZ55</f>
        <v>0</v>
      </c>
      <c r="AC55" s="6">
        <f>Sheet4!AC55/Sheet4!$CZ55</f>
        <v>0</v>
      </c>
      <c r="AD55" s="6">
        <f>Sheet4!AD55/Sheet4!$CZ55</f>
        <v>0</v>
      </c>
      <c r="AE55" s="6">
        <f>Sheet4!AE55/Sheet4!$CZ55</f>
        <v>0</v>
      </c>
      <c r="AF55" s="6">
        <f>Sheet4!AF55/Sheet4!$CZ55</f>
        <v>0</v>
      </c>
      <c r="AG55" s="6">
        <f>Sheet4!AG55/Sheet4!$CZ55</f>
        <v>0</v>
      </c>
      <c r="AH55" s="6">
        <f>Sheet4!AH55/Sheet4!$CZ55</f>
        <v>0</v>
      </c>
      <c r="AI55" s="6">
        <f>Sheet4!AI55/Sheet4!$CZ55</f>
        <v>0</v>
      </c>
      <c r="AJ55" s="6">
        <f>Sheet4!AJ55/Sheet4!$CZ55</f>
        <v>0</v>
      </c>
      <c r="AK55" s="6">
        <f>Sheet4!AK55/Sheet4!$CZ55</f>
        <v>0</v>
      </c>
      <c r="AL55" s="6">
        <f>Sheet4!AL55/Sheet4!$CZ55</f>
        <v>0</v>
      </c>
      <c r="AM55" s="6">
        <f>Sheet4!AM55/Sheet4!$CZ55</f>
        <v>0</v>
      </c>
      <c r="AN55" s="6">
        <f>Sheet4!AN55/Sheet4!$CZ55</f>
        <v>0</v>
      </c>
      <c r="AO55" s="6">
        <f>Sheet4!AO55/Sheet4!$CZ55</f>
        <v>0</v>
      </c>
      <c r="AP55" s="6">
        <f>Sheet4!AP55/Sheet4!$CZ55</f>
        <v>0</v>
      </c>
      <c r="AQ55" s="6">
        <f>Sheet4!AQ55/Sheet4!$CZ55</f>
        <v>0</v>
      </c>
      <c r="AR55" s="6">
        <f>Sheet4!AR55/Sheet4!$CZ55</f>
        <v>0</v>
      </c>
      <c r="AS55" s="6">
        <f>Sheet4!AS55/Sheet4!$CZ55</f>
        <v>0</v>
      </c>
      <c r="AT55" s="6">
        <f>Sheet4!AT55/Sheet4!$CZ55</f>
        <v>0</v>
      </c>
      <c r="AU55" s="6">
        <f>Sheet4!AU55/Sheet4!$CZ55</f>
        <v>0</v>
      </c>
      <c r="AV55" s="6">
        <f>Sheet4!AV55/Sheet4!$CZ55</f>
        <v>0</v>
      </c>
      <c r="AW55" s="6">
        <f>Sheet4!AW55/Sheet4!$CZ55</f>
        <v>0</v>
      </c>
      <c r="AX55" s="6">
        <f>Sheet4!AX55/Sheet4!$CZ55</f>
        <v>0</v>
      </c>
      <c r="AY55" s="6">
        <f>Sheet4!AY55/Sheet4!$CZ55</f>
        <v>0</v>
      </c>
      <c r="AZ55" s="6">
        <f>Sheet4!AZ55/Sheet4!$CZ55</f>
        <v>0</v>
      </c>
      <c r="BA55" s="6">
        <f>Sheet4!BA55/Sheet4!$CZ55</f>
        <v>0</v>
      </c>
      <c r="BB55" s="6">
        <f>Sheet4!BB55/Sheet4!$CZ55</f>
        <v>0</v>
      </c>
      <c r="BC55" s="6">
        <f>Sheet4!BC55/Sheet4!$CZ55</f>
        <v>0</v>
      </c>
      <c r="BD55" s="7">
        <f>Sheet4!BD55/Sheet4!$CZ55</f>
        <v>2.1276595744680851E-2</v>
      </c>
      <c r="BE55" s="7">
        <f>Sheet4!BE55/Sheet4!$CZ55</f>
        <v>2.1276595744680851E-2</v>
      </c>
      <c r="BF55" s="7">
        <f>Sheet4!BF55/Sheet4!$CZ55</f>
        <v>2.1276595744680851E-2</v>
      </c>
      <c r="BG55" s="7">
        <f>Sheet4!BG55/Sheet4!$CZ55</f>
        <v>2.1276595744680851E-2</v>
      </c>
      <c r="BH55" s="7">
        <f>Sheet4!BH55/Sheet4!$CZ55</f>
        <v>2.1276595744680851E-2</v>
      </c>
      <c r="BI55" s="7">
        <f>Sheet4!BI55/Sheet4!$CZ55</f>
        <v>2.1276595744680851E-2</v>
      </c>
      <c r="BJ55" s="7">
        <f>Sheet4!BJ55/Sheet4!$CZ55</f>
        <v>2.1276595744680851E-2</v>
      </c>
      <c r="BK55" s="7">
        <f>Sheet4!BK55/Sheet4!$CZ55</f>
        <v>2.1276595744680851E-2</v>
      </c>
      <c r="BL55" s="7">
        <f>Sheet4!BL55/Sheet4!$CZ55</f>
        <v>2.1276595744680851E-2</v>
      </c>
      <c r="BM55" s="7">
        <f>Sheet4!BM55/Sheet4!$CZ55</f>
        <v>2.1276595744680851E-2</v>
      </c>
      <c r="BN55" s="7">
        <f>Sheet4!BN55/Sheet4!$CZ55</f>
        <v>2.1276595744680851E-2</v>
      </c>
      <c r="BO55" s="7">
        <f>Sheet4!BO55/Sheet4!$CZ55</f>
        <v>2.1276595744680851E-2</v>
      </c>
      <c r="BP55" s="7">
        <f>Sheet4!BP55/Sheet4!$CZ55</f>
        <v>2.1276595744680851E-2</v>
      </c>
      <c r="BQ55" s="7">
        <f>Sheet4!BQ55/Sheet4!$CZ55</f>
        <v>2.1276595744680851E-2</v>
      </c>
      <c r="BR55" s="7">
        <f>Sheet4!BR55/Sheet4!$CZ55</f>
        <v>2.1276595744680851E-2</v>
      </c>
      <c r="BS55" s="7">
        <f>Sheet4!BS55/Sheet4!$CZ55</f>
        <v>2.1276595744680851E-2</v>
      </c>
      <c r="BT55" s="7">
        <f>Sheet4!BT55/Sheet4!$CZ55</f>
        <v>2.1276595744680851E-2</v>
      </c>
      <c r="BU55" s="7">
        <f>Sheet4!BU55/Sheet4!$CZ55</f>
        <v>2.1276595744680851E-2</v>
      </c>
      <c r="BV55" s="7">
        <f>Sheet4!BV55/Sheet4!$CZ55</f>
        <v>2.1276595744680851E-2</v>
      </c>
      <c r="BW55" s="7">
        <f>Sheet4!BW55/Sheet4!$CZ55</f>
        <v>2.1276595744680851E-2</v>
      </c>
      <c r="BX55" s="7">
        <f>Sheet4!BX55/Sheet4!$CZ55</f>
        <v>2.1276595744680851E-2</v>
      </c>
      <c r="BY55" s="7">
        <f>Sheet4!BY55/Sheet4!$CZ55</f>
        <v>2.1276595744680851E-2</v>
      </c>
      <c r="BZ55" s="7">
        <f>Sheet4!BZ55/Sheet4!$CZ55</f>
        <v>2.1276595744680851E-2</v>
      </c>
      <c r="CA55" s="7">
        <f>Sheet4!CA55/Sheet4!$CZ55</f>
        <v>2.1276595744680851E-2</v>
      </c>
      <c r="CB55" s="7">
        <f>Sheet4!CB55/Sheet4!$CZ55</f>
        <v>2.1276595744680851E-2</v>
      </c>
      <c r="CC55" s="7">
        <f>Sheet4!CC55/Sheet4!$CZ55</f>
        <v>2.1276595744680851E-2</v>
      </c>
      <c r="CD55" s="7">
        <f>Sheet4!CD55/Sheet4!$CZ55</f>
        <v>2.1276595744680851E-2</v>
      </c>
      <c r="CE55" s="7">
        <f>Sheet4!CE55/Sheet4!$CZ55</f>
        <v>2.1276595744680851E-2</v>
      </c>
      <c r="CF55" s="7">
        <f>Sheet4!CF55/Sheet4!$CZ55</f>
        <v>2.1276595744680851E-2</v>
      </c>
      <c r="CG55" s="7">
        <f>Sheet4!CG55/Sheet4!$CZ55</f>
        <v>2.1276595744680851E-2</v>
      </c>
      <c r="CH55" s="7">
        <f>Sheet4!CH55/Sheet4!$CZ55</f>
        <v>2.1276595744680851E-2</v>
      </c>
      <c r="CI55" s="7">
        <f>Sheet4!CI55/Sheet4!$CZ55</f>
        <v>2.1276595744680851E-2</v>
      </c>
      <c r="CJ55" s="7">
        <f>Sheet4!CJ55/Sheet4!$CZ55</f>
        <v>2.1276595744680851E-2</v>
      </c>
      <c r="CK55" s="7">
        <f>Sheet4!CK55/Sheet4!$CZ55</f>
        <v>2.1276595744680851E-2</v>
      </c>
      <c r="CL55" s="7">
        <f>Sheet4!CL55/Sheet4!$CZ55</f>
        <v>2.1276595744680851E-2</v>
      </c>
      <c r="CM55" s="7">
        <f>Sheet4!CM55/Sheet4!$CZ55</f>
        <v>2.1276595744680851E-2</v>
      </c>
      <c r="CN55" s="7">
        <f>Sheet4!CN55/Sheet4!$CZ55</f>
        <v>2.1276595744680851E-2</v>
      </c>
      <c r="CO55" s="7">
        <f>Sheet4!CO55/Sheet4!$CZ55</f>
        <v>2.1276595744680851E-2</v>
      </c>
      <c r="CP55" s="7">
        <f>Sheet4!CP55/Sheet4!$CZ55</f>
        <v>2.1276595744680851E-2</v>
      </c>
      <c r="CQ55" s="7">
        <f>Sheet4!CQ55/Sheet4!$CZ55</f>
        <v>2.1276595744680851E-2</v>
      </c>
      <c r="CR55" s="7">
        <f>Sheet4!CR55/Sheet4!$CZ55</f>
        <v>2.1276595744680851E-2</v>
      </c>
      <c r="CS55" s="7">
        <f>Sheet4!CS55/Sheet4!$CZ55</f>
        <v>2.1276595744680851E-2</v>
      </c>
      <c r="CT55" s="7">
        <f>Sheet4!CT55/Sheet4!$CZ55</f>
        <v>2.1276595744680851E-2</v>
      </c>
      <c r="CU55" s="7">
        <f>Sheet4!CU55/Sheet4!$CZ55</f>
        <v>2.1276595744680851E-2</v>
      </c>
      <c r="CV55" s="7">
        <f>Sheet4!CV55/Sheet4!$CZ55</f>
        <v>2.1276595744680851E-2</v>
      </c>
      <c r="CW55" s="7">
        <f>Sheet4!CW55/Sheet4!$CZ55</f>
        <v>2.1276595744680851E-2</v>
      </c>
      <c r="CX55" s="7">
        <f>Sheet4!CX55/Sheet4!$CZ55</f>
        <v>2.1276595744680851E-2</v>
      </c>
      <c r="CZ55" s="6">
        <f t="shared" si="5"/>
        <v>1.0000000000000004</v>
      </c>
      <c r="DA55" s="10">
        <f t="shared" si="6"/>
        <v>2.1276595744680851E-2</v>
      </c>
      <c r="DB55" s="10">
        <f t="shared" si="19"/>
        <v>2.7222897199240991E-94</v>
      </c>
      <c r="DC55">
        <f t="shared" ca="1" si="7"/>
        <v>6</v>
      </c>
      <c r="DD55">
        <f t="shared" ca="1" si="8"/>
        <v>0.1276595744680851</v>
      </c>
      <c r="DF55">
        <f t="shared" ca="1" si="20"/>
        <v>173</v>
      </c>
      <c r="DG55">
        <f ca="1">IF(DF55&gt;=100,COUNT($DF$3:DF55),"")</f>
        <v>53</v>
      </c>
      <c r="DH55" s="17">
        <f ca="1">IF(ISERROR(VLOOKUP((DC55+DH54),Sheet7!L:M,2,FALSE)),(DF55),VLOOKUP((DC55+DH54),Sheet7!L:M,2,FALSE))</f>
        <v>173</v>
      </c>
      <c r="DI55">
        <f ca="1">IF(DH55&gt;=100,COUNT($DH$3:DH55),"")</f>
        <v>53</v>
      </c>
      <c r="DM55">
        <v>54</v>
      </c>
      <c r="DN55">
        <v>19.1021</v>
      </c>
      <c r="DO55">
        <v>86.188100000000006</v>
      </c>
      <c r="DP55">
        <v>77.971900000000005</v>
      </c>
      <c r="DQ55">
        <v>7.5057499999999999</v>
      </c>
      <c r="DR55">
        <v>46.275700000000001</v>
      </c>
      <c r="DV55">
        <f t="shared" si="21"/>
        <v>2</v>
      </c>
      <c r="DW55">
        <f t="shared" si="9"/>
        <v>6</v>
      </c>
      <c r="DX55">
        <f t="shared" si="10"/>
        <v>5</v>
      </c>
      <c r="DY55">
        <f t="shared" si="11"/>
        <v>1</v>
      </c>
      <c r="DZ55">
        <f t="shared" si="12"/>
        <v>3</v>
      </c>
      <c r="ED55" s="18">
        <f t="shared" si="22"/>
        <v>194</v>
      </c>
      <c r="EE55" s="18">
        <f>IF(ED55&gt;=100,COUNT($ED$2:ED55),"")</f>
        <v>54</v>
      </c>
      <c r="EG55" s="18">
        <f t="shared" si="13"/>
        <v>189</v>
      </c>
      <c r="EH55" s="18">
        <f>IF(EG55&gt;=100,COUNT($EG$2:EG55),"")</f>
        <v>54</v>
      </c>
      <c r="EJ55" s="18">
        <f t="shared" si="14"/>
        <v>183</v>
      </c>
      <c r="EK55" s="18">
        <f>IF(EJ55&gt;=100,COUNT($EJ$2:EJ55),"")</f>
        <v>54</v>
      </c>
      <c r="EM55" s="18">
        <f t="shared" si="15"/>
        <v>183</v>
      </c>
      <c r="EN55" s="18">
        <f>IF(EM55&gt;=100,COUNT($EM$2:EM55),"")</f>
        <v>54</v>
      </c>
      <c r="EP55" s="18">
        <f t="shared" si="16"/>
        <v>192</v>
      </c>
      <c r="EQ55" s="18">
        <f>IF(EP55&gt;=100,COUNT($EP$2:EP55),"")</f>
        <v>54</v>
      </c>
      <c r="EW55" s="17">
        <f>IF(ISERROR(VLOOKUP(EW54+DV55,Sheet7!L:M,2,FALSE)),ED55,VLOOKUP(EW54+DV55,Sheet7!L:M,2,FALSE))</f>
        <v>194</v>
      </c>
      <c r="EX55" s="17">
        <f>IF(EW55&gt;=100,COUNT($EW$2:EW55),"")</f>
        <v>54</v>
      </c>
      <c r="EZ55" s="17">
        <f>IF(ISERROR(VLOOKUP(EZ54+DW55,Sheet7!L:M,2,FALSE)),EG55,VLOOKUP(EZ54+DW55,Sheet7!L:M,2,FALSE))</f>
        <v>189</v>
      </c>
      <c r="FA55" s="17">
        <f>IF(EZ55&gt;=100,COUNT($EZ$2:EZ55),"")</f>
        <v>54</v>
      </c>
      <c r="FC55" s="17">
        <f>IF(ISERROR(VLOOKUP(FC54+DX55,Sheet7!L:M,2,FALSE)),EJ55,VLOOKUP(FC54+DX55,Sheet7!L:M,2,FALSE))</f>
        <v>183</v>
      </c>
      <c r="FD55" s="17">
        <f>IF(FC55&gt;=100,COUNT($FC$2:FC55),"")</f>
        <v>54</v>
      </c>
      <c r="FF55">
        <f t="shared" si="17"/>
        <v>0</v>
      </c>
      <c r="FG55" t="str">
        <f>IF(FF55&gt;=100,COUNT($EM$2:FF55),"")</f>
        <v/>
      </c>
      <c r="FI55">
        <f t="shared" si="18"/>
        <v>0</v>
      </c>
      <c r="FJ55" t="str">
        <f>IF(FI55&gt;=100,COUNT($EP$2:FI55),"")</f>
        <v/>
      </c>
    </row>
    <row r="56" spans="1:166" x14ac:dyDescent="0.25">
      <c r="A56">
        <v>55</v>
      </c>
      <c r="B56" s="6">
        <f>Sheet4!B56/Sheet4!$CZ56</f>
        <v>0</v>
      </c>
      <c r="C56" s="6">
        <f>Sheet4!C56/Sheet4!$CZ56</f>
        <v>0</v>
      </c>
      <c r="D56" s="6">
        <f>Sheet4!D56/Sheet4!$CZ56</f>
        <v>0</v>
      </c>
      <c r="E56" s="6">
        <f>Sheet4!E56/Sheet4!$CZ56</f>
        <v>0</v>
      </c>
      <c r="F56" s="6">
        <f>Sheet4!F56/Sheet4!$CZ56</f>
        <v>0</v>
      </c>
      <c r="G56" s="6">
        <f>Sheet4!G56/Sheet4!$CZ56</f>
        <v>0</v>
      </c>
      <c r="H56" s="6">
        <f>Sheet4!H56/Sheet4!$CZ56</f>
        <v>0</v>
      </c>
      <c r="I56" s="6">
        <f>Sheet4!I56/Sheet4!$CZ56</f>
        <v>0</v>
      </c>
      <c r="J56" s="6">
        <f>Sheet4!J56/Sheet4!$CZ56</f>
        <v>0</v>
      </c>
      <c r="K56" s="6">
        <f>Sheet4!K56/Sheet4!$CZ56</f>
        <v>0</v>
      </c>
      <c r="L56" s="6">
        <f>Sheet4!L56/Sheet4!$CZ56</f>
        <v>0</v>
      </c>
      <c r="M56" s="6">
        <f>Sheet4!M56/Sheet4!$CZ56</f>
        <v>0</v>
      </c>
      <c r="N56" s="6">
        <f>Sheet4!N56/Sheet4!$CZ56</f>
        <v>0</v>
      </c>
      <c r="O56" s="6">
        <f>Sheet4!O56/Sheet4!$CZ56</f>
        <v>0</v>
      </c>
      <c r="P56" s="6">
        <f>Sheet4!P56/Sheet4!$CZ56</f>
        <v>0</v>
      </c>
      <c r="Q56" s="6">
        <f>Sheet4!Q56/Sheet4!$CZ56</f>
        <v>0</v>
      </c>
      <c r="R56" s="6">
        <f>Sheet4!R56/Sheet4!$CZ56</f>
        <v>0</v>
      </c>
      <c r="S56" s="6">
        <f>Sheet4!S56/Sheet4!$CZ56</f>
        <v>0</v>
      </c>
      <c r="T56" s="6">
        <f>Sheet4!T56/Sheet4!$CZ56</f>
        <v>0</v>
      </c>
      <c r="U56" s="6">
        <f>Sheet4!U56/Sheet4!$CZ56</f>
        <v>0</v>
      </c>
      <c r="V56" s="6">
        <f>Sheet4!V56/Sheet4!$CZ56</f>
        <v>0</v>
      </c>
      <c r="W56" s="6">
        <f>Sheet4!W56/Sheet4!$CZ56</f>
        <v>0</v>
      </c>
      <c r="X56" s="6">
        <f>Sheet4!X56/Sheet4!$CZ56</f>
        <v>0</v>
      </c>
      <c r="Y56" s="6">
        <f>Sheet4!Y56/Sheet4!$CZ56</f>
        <v>0</v>
      </c>
      <c r="Z56" s="6">
        <f>Sheet4!Z56/Sheet4!$CZ56</f>
        <v>0</v>
      </c>
      <c r="AA56" s="6">
        <f>Sheet4!AA56/Sheet4!$CZ56</f>
        <v>0</v>
      </c>
      <c r="AB56" s="6">
        <f>Sheet4!AB56/Sheet4!$CZ56</f>
        <v>0</v>
      </c>
      <c r="AC56" s="6">
        <f>Sheet4!AC56/Sheet4!$CZ56</f>
        <v>0</v>
      </c>
      <c r="AD56" s="6">
        <f>Sheet4!AD56/Sheet4!$CZ56</f>
        <v>0</v>
      </c>
      <c r="AE56" s="6">
        <f>Sheet4!AE56/Sheet4!$CZ56</f>
        <v>0</v>
      </c>
      <c r="AF56" s="6">
        <f>Sheet4!AF56/Sheet4!$CZ56</f>
        <v>0</v>
      </c>
      <c r="AG56" s="6">
        <f>Sheet4!AG56/Sheet4!$CZ56</f>
        <v>0</v>
      </c>
      <c r="AH56" s="6">
        <f>Sheet4!AH56/Sheet4!$CZ56</f>
        <v>0</v>
      </c>
      <c r="AI56" s="6">
        <f>Sheet4!AI56/Sheet4!$CZ56</f>
        <v>0</v>
      </c>
      <c r="AJ56" s="6">
        <f>Sheet4!AJ56/Sheet4!$CZ56</f>
        <v>0</v>
      </c>
      <c r="AK56" s="6">
        <f>Sheet4!AK56/Sheet4!$CZ56</f>
        <v>0</v>
      </c>
      <c r="AL56" s="6">
        <f>Sheet4!AL56/Sheet4!$CZ56</f>
        <v>0</v>
      </c>
      <c r="AM56" s="6">
        <f>Sheet4!AM56/Sheet4!$CZ56</f>
        <v>0</v>
      </c>
      <c r="AN56" s="6">
        <f>Sheet4!AN56/Sheet4!$CZ56</f>
        <v>0</v>
      </c>
      <c r="AO56" s="6">
        <f>Sheet4!AO56/Sheet4!$CZ56</f>
        <v>0</v>
      </c>
      <c r="AP56" s="6">
        <f>Sheet4!AP56/Sheet4!$CZ56</f>
        <v>0</v>
      </c>
      <c r="AQ56" s="6">
        <f>Sheet4!AQ56/Sheet4!$CZ56</f>
        <v>0</v>
      </c>
      <c r="AR56" s="6">
        <f>Sheet4!AR56/Sheet4!$CZ56</f>
        <v>0</v>
      </c>
      <c r="AS56" s="6">
        <f>Sheet4!AS56/Sheet4!$CZ56</f>
        <v>0</v>
      </c>
      <c r="AT56" s="6">
        <f>Sheet4!AT56/Sheet4!$CZ56</f>
        <v>0</v>
      </c>
      <c r="AU56" s="6">
        <f>Sheet4!AU56/Sheet4!$CZ56</f>
        <v>0</v>
      </c>
      <c r="AV56" s="6">
        <f>Sheet4!AV56/Sheet4!$CZ56</f>
        <v>0</v>
      </c>
      <c r="AW56" s="6">
        <f>Sheet4!AW56/Sheet4!$CZ56</f>
        <v>0</v>
      </c>
      <c r="AX56" s="6">
        <f>Sheet4!AX56/Sheet4!$CZ56</f>
        <v>0</v>
      </c>
      <c r="AY56" s="6">
        <f>Sheet4!AY56/Sheet4!$CZ56</f>
        <v>0</v>
      </c>
      <c r="AZ56" s="6">
        <f>Sheet4!AZ56/Sheet4!$CZ56</f>
        <v>0</v>
      </c>
      <c r="BA56" s="6">
        <f>Sheet4!BA56/Sheet4!$CZ56</f>
        <v>0</v>
      </c>
      <c r="BB56" s="6">
        <f>Sheet4!BB56/Sheet4!$CZ56</f>
        <v>0</v>
      </c>
      <c r="BC56" s="6">
        <f>Sheet4!BC56/Sheet4!$CZ56</f>
        <v>0</v>
      </c>
      <c r="BD56" s="6">
        <f>Sheet4!BD56/Sheet4!$CZ56</f>
        <v>0</v>
      </c>
      <c r="BE56" s="7">
        <f>Sheet4!BE56/Sheet4!$CZ56</f>
        <v>2.1739130434782608E-2</v>
      </c>
      <c r="BF56" s="7">
        <f>Sheet4!BF56/Sheet4!$CZ56</f>
        <v>2.1739130434782608E-2</v>
      </c>
      <c r="BG56" s="7">
        <f>Sheet4!BG56/Sheet4!$CZ56</f>
        <v>2.1739130434782608E-2</v>
      </c>
      <c r="BH56" s="7">
        <f>Sheet4!BH56/Sheet4!$CZ56</f>
        <v>2.1739130434782608E-2</v>
      </c>
      <c r="BI56" s="7">
        <f>Sheet4!BI56/Sheet4!$CZ56</f>
        <v>2.1739130434782608E-2</v>
      </c>
      <c r="BJ56" s="7">
        <f>Sheet4!BJ56/Sheet4!$CZ56</f>
        <v>2.1739130434782608E-2</v>
      </c>
      <c r="BK56" s="7">
        <f>Sheet4!BK56/Sheet4!$CZ56</f>
        <v>2.1739130434782608E-2</v>
      </c>
      <c r="BL56" s="7">
        <f>Sheet4!BL56/Sheet4!$CZ56</f>
        <v>2.1739130434782608E-2</v>
      </c>
      <c r="BM56" s="7">
        <f>Sheet4!BM56/Sheet4!$CZ56</f>
        <v>2.1739130434782608E-2</v>
      </c>
      <c r="BN56" s="7">
        <f>Sheet4!BN56/Sheet4!$CZ56</f>
        <v>2.1739130434782608E-2</v>
      </c>
      <c r="BO56" s="7">
        <f>Sheet4!BO56/Sheet4!$CZ56</f>
        <v>2.1739130434782608E-2</v>
      </c>
      <c r="BP56" s="7">
        <f>Sheet4!BP56/Sheet4!$CZ56</f>
        <v>2.1739130434782608E-2</v>
      </c>
      <c r="BQ56" s="7">
        <f>Sheet4!BQ56/Sheet4!$CZ56</f>
        <v>2.1739130434782608E-2</v>
      </c>
      <c r="BR56" s="7">
        <f>Sheet4!BR56/Sheet4!$CZ56</f>
        <v>2.1739130434782608E-2</v>
      </c>
      <c r="BS56" s="7">
        <f>Sheet4!BS56/Sheet4!$CZ56</f>
        <v>2.1739130434782608E-2</v>
      </c>
      <c r="BT56" s="7">
        <f>Sheet4!BT56/Sheet4!$CZ56</f>
        <v>2.1739130434782608E-2</v>
      </c>
      <c r="BU56" s="7">
        <f>Sheet4!BU56/Sheet4!$CZ56</f>
        <v>2.1739130434782608E-2</v>
      </c>
      <c r="BV56" s="7">
        <f>Sheet4!BV56/Sheet4!$CZ56</f>
        <v>2.1739130434782608E-2</v>
      </c>
      <c r="BW56" s="7">
        <f>Sheet4!BW56/Sheet4!$CZ56</f>
        <v>2.1739130434782608E-2</v>
      </c>
      <c r="BX56" s="7">
        <f>Sheet4!BX56/Sheet4!$CZ56</f>
        <v>2.1739130434782608E-2</v>
      </c>
      <c r="BY56" s="7">
        <f>Sheet4!BY56/Sheet4!$CZ56</f>
        <v>2.1739130434782608E-2</v>
      </c>
      <c r="BZ56" s="7">
        <f>Sheet4!BZ56/Sheet4!$CZ56</f>
        <v>2.1739130434782608E-2</v>
      </c>
      <c r="CA56" s="7">
        <f>Sheet4!CA56/Sheet4!$CZ56</f>
        <v>2.1739130434782608E-2</v>
      </c>
      <c r="CB56" s="7">
        <f>Sheet4!CB56/Sheet4!$CZ56</f>
        <v>2.1739130434782608E-2</v>
      </c>
      <c r="CC56" s="7">
        <f>Sheet4!CC56/Sheet4!$CZ56</f>
        <v>2.1739130434782608E-2</v>
      </c>
      <c r="CD56" s="7">
        <f>Sheet4!CD56/Sheet4!$CZ56</f>
        <v>2.1739130434782608E-2</v>
      </c>
      <c r="CE56" s="7">
        <f>Sheet4!CE56/Sheet4!$CZ56</f>
        <v>2.1739130434782608E-2</v>
      </c>
      <c r="CF56" s="7">
        <f>Sheet4!CF56/Sheet4!$CZ56</f>
        <v>2.1739130434782608E-2</v>
      </c>
      <c r="CG56" s="7">
        <f>Sheet4!CG56/Sheet4!$CZ56</f>
        <v>2.1739130434782608E-2</v>
      </c>
      <c r="CH56" s="7">
        <f>Sheet4!CH56/Sheet4!$CZ56</f>
        <v>2.1739130434782608E-2</v>
      </c>
      <c r="CI56" s="7">
        <f>Sheet4!CI56/Sheet4!$CZ56</f>
        <v>2.1739130434782608E-2</v>
      </c>
      <c r="CJ56" s="7">
        <f>Sheet4!CJ56/Sheet4!$CZ56</f>
        <v>2.1739130434782608E-2</v>
      </c>
      <c r="CK56" s="7">
        <f>Sheet4!CK56/Sheet4!$CZ56</f>
        <v>2.1739130434782608E-2</v>
      </c>
      <c r="CL56" s="7">
        <f>Sheet4!CL56/Sheet4!$CZ56</f>
        <v>2.1739130434782608E-2</v>
      </c>
      <c r="CM56" s="7">
        <f>Sheet4!CM56/Sheet4!$CZ56</f>
        <v>2.1739130434782608E-2</v>
      </c>
      <c r="CN56" s="7">
        <f>Sheet4!CN56/Sheet4!$CZ56</f>
        <v>2.1739130434782608E-2</v>
      </c>
      <c r="CO56" s="7">
        <f>Sheet4!CO56/Sheet4!$CZ56</f>
        <v>2.1739130434782608E-2</v>
      </c>
      <c r="CP56" s="7">
        <f>Sheet4!CP56/Sheet4!$CZ56</f>
        <v>2.1739130434782608E-2</v>
      </c>
      <c r="CQ56" s="7">
        <f>Sheet4!CQ56/Sheet4!$CZ56</f>
        <v>2.1739130434782608E-2</v>
      </c>
      <c r="CR56" s="7">
        <f>Sheet4!CR56/Sheet4!$CZ56</f>
        <v>2.1739130434782608E-2</v>
      </c>
      <c r="CS56" s="7">
        <f>Sheet4!CS56/Sheet4!$CZ56</f>
        <v>2.1739130434782608E-2</v>
      </c>
      <c r="CT56" s="7">
        <f>Sheet4!CT56/Sheet4!$CZ56</f>
        <v>2.1739130434782608E-2</v>
      </c>
      <c r="CU56" s="7">
        <f>Sheet4!CU56/Sheet4!$CZ56</f>
        <v>2.1739130434782608E-2</v>
      </c>
      <c r="CV56" s="7">
        <f>Sheet4!CV56/Sheet4!$CZ56</f>
        <v>2.1739130434782608E-2</v>
      </c>
      <c r="CW56" s="7">
        <f>Sheet4!CW56/Sheet4!$CZ56</f>
        <v>2.1739130434782608E-2</v>
      </c>
      <c r="CX56" s="7">
        <f>Sheet4!CX56/Sheet4!$CZ56</f>
        <v>2.1739130434782608E-2</v>
      </c>
      <c r="CZ56" s="6">
        <f t="shared" si="5"/>
        <v>0.99999999999999944</v>
      </c>
      <c r="DA56" s="10">
        <f t="shared" si="6"/>
        <v>2.1739130434782608E-2</v>
      </c>
      <c r="DB56" s="10">
        <f t="shared" si="19"/>
        <v>5.9180211302697805E-96</v>
      </c>
      <c r="DC56">
        <f t="shared" ca="1" si="7"/>
        <v>4</v>
      </c>
      <c r="DD56">
        <f t="shared" ca="1" si="8"/>
        <v>8.6956521739130432E-2</v>
      </c>
      <c r="DF56">
        <f t="shared" ca="1" si="20"/>
        <v>177</v>
      </c>
      <c r="DG56">
        <f ca="1">IF(DF56&gt;=100,COUNT($DF$3:DF56),"")</f>
        <v>54</v>
      </c>
      <c r="DH56" s="17">
        <f ca="1">IF(ISERROR(VLOOKUP((DC56+DH55),Sheet7!L:M,2,FALSE)),(DF56),VLOOKUP((DC56+DH55),Sheet7!L:M,2,FALSE))</f>
        <v>177</v>
      </c>
      <c r="DI56">
        <f ca="1">IF(DH56&gt;=100,COUNT($DH$3:DH56),"")</f>
        <v>54</v>
      </c>
      <c r="DM56">
        <v>55</v>
      </c>
      <c r="DN56">
        <v>21.976600000000001</v>
      </c>
      <c r="DO56">
        <v>93.669600000000003</v>
      </c>
      <c r="DP56">
        <v>97.748000000000005</v>
      </c>
      <c r="DQ56">
        <v>77.925700000000006</v>
      </c>
      <c r="DR56">
        <v>38.511800000000001</v>
      </c>
      <c r="DV56">
        <f t="shared" si="21"/>
        <v>2</v>
      </c>
      <c r="DW56">
        <f t="shared" si="9"/>
        <v>6</v>
      </c>
      <c r="DX56">
        <f t="shared" si="10"/>
        <v>6</v>
      </c>
      <c r="DY56">
        <f t="shared" si="11"/>
        <v>5</v>
      </c>
      <c r="DZ56">
        <f t="shared" si="12"/>
        <v>3</v>
      </c>
      <c r="ED56" s="18">
        <f t="shared" si="22"/>
        <v>196</v>
      </c>
      <c r="EE56" s="18">
        <f>IF(ED56&gt;=100,COUNT($ED$2:ED56),"")</f>
        <v>55</v>
      </c>
      <c r="EG56" s="18">
        <f t="shared" si="13"/>
        <v>195</v>
      </c>
      <c r="EH56" s="18">
        <f>IF(EG56&gt;=100,COUNT($EG$2:EG56),"")</f>
        <v>55</v>
      </c>
      <c r="EJ56" s="18">
        <f t="shared" si="14"/>
        <v>189</v>
      </c>
      <c r="EK56" s="18">
        <f>IF(EJ56&gt;=100,COUNT($EJ$2:EJ56),"")</f>
        <v>55</v>
      </c>
      <c r="EM56" s="18">
        <f t="shared" si="15"/>
        <v>188</v>
      </c>
      <c r="EN56" s="18">
        <f>IF(EM56&gt;=100,COUNT($EM$2:EM56),"")</f>
        <v>55</v>
      </c>
      <c r="EP56" s="18">
        <f t="shared" si="16"/>
        <v>195</v>
      </c>
      <c r="EQ56" s="18">
        <f>IF(EP56&gt;=100,COUNT($EP$2:EP56),"")</f>
        <v>55</v>
      </c>
      <c r="EW56" s="17">
        <f>IF(ISERROR(VLOOKUP(EW55+DV56,Sheet7!L:M,2,FALSE)),ED56,VLOOKUP(EW55+DV56,Sheet7!L:M,2,FALSE))</f>
        <v>196</v>
      </c>
      <c r="EX56" s="17">
        <f>IF(EW56&gt;=100,COUNT($EW$2:EW56),"")</f>
        <v>55</v>
      </c>
      <c r="EZ56" s="17">
        <f>IF(ISERROR(VLOOKUP(EZ55+DW56,Sheet7!L:M,2,FALSE)),EG56,VLOOKUP(EZ55+DW56,Sheet7!L:M,2,FALSE))</f>
        <v>195</v>
      </c>
      <c r="FA56" s="17">
        <f>IF(EZ56&gt;=100,COUNT($EZ$2:EZ56),"")</f>
        <v>55</v>
      </c>
      <c r="FC56" s="17">
        <f>IF(ISERROR(VLOOKUP(FC55+DX56,Sheet7!L:M,2,FALSE)),EJ56,VLOOKUP(FC55+DX56,Sheet7!L:M,2,FALSE))</f>
        <v>189</v>
      </c>
      <c r="FD56" s="17">
        <f>IF(FC56&gt;=100,COUNT($FC$2:FC56),"")</f>
        <v>55</v>
      </c>
      <c r="FF56">
        <f t="shared" si="17"/>
        <v>0</v>
      </c>
      <c r="FG56" t="str">
        <f>IF(FF56&gt;=100,COUNT($EM$2:FF56),"")</f>
        <v/>
      </c>
      <c r="FI56">
        <f t="shared" si="18"/>
        <v>0</v>
      </c>
      <c r="FJ56" t="str">
        <f>IF(FI56&gt;=100,COUNT($EP$2:FI56),"")</f>
        <v/>
      </c>
    </row>
    <row r="57" spans="1:166" x14ac:dyDescent="0.25">
      <c r="A57">
        <v>56</v>
      </c>
      <c r="B57" s="6">
        <f>Sheet4!B57/Sheet4!$CZ57</f>
        <v>0</v>
      </c>
      <c r="C57" s="6">
        <f>Sheet4!C57/Sheet4!$CZ57</f>
        <v>0</v>
      </c>
      <c r="D57" s="6">
        <f>Sheet4!D57/Sheet4!$CZ57</f>
        <v>0</v>
      </c>
      <c r="E57" s="6">
        <f>Sheet4!E57/Sheet4!$CZ57</f>
        <v>0</v>
      </c>
      <c r="F57" s="6">
        <f>Sheet4!F57/Sheet4!$CZ57</f>
        <v>0</v>
      </c>
      <c r="G57" s="6">
        <f>Sheet4!G57/Sheet4!$CZ57</f>
        <v>0</v>
      </c>
      <c r="H57" s="6">
        <f>Sheet4!H57/Sheet4!$CZ57</f>
        <v>0</v>
      </c>
      <c r="I57" s="6">
        <f>Sheet4!I57/Sheet4!$CZ57</f>
        <v>0</v>
      </c>
      <c r="J57" s="6">
        <f>Sheet4!J57/Sheet4!$CZ57</f>
        <v>0</v>
      </c>
      <c r="K57" s="6">
        <f>Sheet4!K57/Sheet4!$CZ57</f>
        <v>0</v>
      </c>
      <c r="L57" s="6">
        <f>Sheet4!L57/Sheet4!$CZ57</f>
        <v>0</v>
      </c>
      <c r="M57" s="6">
        <f>Sheet4!M57/Sheet4!$CZ57</f>
        <v>0</v>
      </c>
      <c r="N57" s="6">
        <f>Sheet4!N57/Sheet4!$CZ57</f>
        <v>0</v>
      </c>
      <c r="O57" s="6">
        <f>Sheet4!O57/Sheet4!$CZ57</f>
        <v>0</v>
      </c>
      <c r="P57" s="6">
        <f>Sheet4!P57/Sheet4!$CZ57</f>
        <v>0</v>
      </c>
      <c r="Q57" s="6">
        <f>Sheet4!Q57/Sheet4!$CZ57</f>
        <v>0</v>
      </c>
      <c r="R57" s="6">
        <f>Sheet4!R57/Sheet4!$CZ57</f>
        <v>0</v>
      </c>
      <c r="S57" s="6">
        <f>Sheet4!S57/Sheet4!$CZ57</f>
        <v>0</v>
      </c>
      <c r="T57" s="6">
        <f>Sheet4!T57/Sheet4!$CZ57</f>
        <v>0</v>
      </c>
      <c r="U57" s="6">
        <f>Sheet4!U57/Sheet4!$CZ57</f>
        <v>0</v>
      </c>
      <c r="V57" s="6">
        <f>Sheet4!V57/Sheet4!$CZ57</f>
        <v>0</v>
      </c>
      <c r="W57" s="6">
        <f>Sheet4!W57/Sheet4!$CZ57</f>
        <v>0</v>
      </c>
      <c r="X57" s="6">
        <f>Sheet4!X57/Sheet4!$CZ57</f>
        <v>0</v>
      </c>
      <c r="Y57" s="6">
        <f>Sheet4!Y57/Sheet4!$CZ57</f>
        <v>0</v>
      </c>
      <c r="Z57" s="6">
        <f>Sheet4!Z57/Sheet4!$CZ57</f>
        <v>0</v>
      </c>
      <c r="AA57" s="6">
        <f>Sheet4!AA57/Sheet4!$CZ57</f>
        <v>0</v>
      </c>
      <c r="AB57" s="6">
        <f>Sheet4!AB57/Sheet4!$CZ57</f>
        <v>0</v>
      </c>
      <c r="AC57" s="6">
        <f>Sheet4!AC57/Sheet4!$CZ57</f>
        <v>0</v>
      </c>
      <c r="AD57" s="6">
        <f>Sheet4!AD57/Sheet4!$CZ57</f>
        <v>0</v>
      </c>
      <c r="AE57" s="6">
        <f>Sheet4!AE57/Sheet4!$CZ57</f>
        <v>0</v>
      </c>
      <c r="AF57" s="6">
        <f>Sheet4!AF57/Sheet4!$CZ57</f>
        <v>0</v>
      </c>
      <c r="AG57" s="6">
        <f>Sheet4!AG57/Sheet4!$CZ57</f>
        <v>0</v>
      </c>
      <c r="AH57" s="6">
        <f>Sheet4!AH57/Sheet4!$CZ57</f>
        <v>0</v>
      </c>
      <c r="AI57" s="6">
        <f>Sheet4!AI57/Sheet4!$CZ57</f>
        <v>0</v>
      </c>
      <c r="AJ57" s="6">
        <f>Sheet4!AJ57/Sheet4!$CZ57</f>
        <v>0</v>
      </c>
      <c r="AK57" s="6">
        <f>Sheet4!AK57/Sheet4!$CZ57</f>
        <v>0</v>
      </c>
      <c r="AL57" s="6">
        <f>Sheet4!AL57/Sheet4!$CZ57</f>
        <v>0</v>
      </c>
      <c r="AM57" s="6">
        <f>Sheet4!AM57/Sheet4!$CZ57</f>
        <v>0</v>
      </c>
      <c r="AN57" s="6">
        <f>Sheet4!AN57/Sheet4!$CZ57</f>
        <v>0</v>
      </c>
      <c r="AO57" s="6">
        <f>Sheet4!AO57/Sheet4!$CZ57</f>
        <v>0</v>
      </c>
      <c r="AP57" s="6">
        <f>Sheet4!AP57/Sheet4!$CZ57</f>
        <v>0</v>
      </c>
      <c r="AQ57" s="6">
        <f>Sheet4!AQ57/Sheet4!$CZ57</f>
        <v>0</v>
      </c>
      <c r="AR57" s="6">
        <f>Sheet4!AR57/Sheet4!$CZ57</f>
        <v>0</v>
      </c>
      <c r="AS57" s="6">
        <f>Sheet4!AS57/Sheet4!$CZ57</f>
        <v>0</v>
      </c>
      <c r="AT57" s="6">
        <f>Sheet4!AT57/Sheet4!$CZ57</f>
        <v>0</v>
      </c>
      <c r="AU57" s="6">
        <f>Sheet4!AU57/Sheet4!$CZ57</f>
        <v>0</v>
      </c>
      <c r="AV57" s="6">
        <f>Sheet4!AV57/Sheet4!$CZ57</f>
        <v>0</v>
      </c>
      <c r="AW57" s="6">
        <f>Sheet4!AW57/Sheet4!$CZ57</f>
        <v>0</v>
      </c>
      <c r="AX57" s="6">
        <f>Sheet4!AX57/Sheet4!$CZ57</f>
        <v>0</v>
      </c>
      <c r="AY57" s="6">
        <f>Sheet4!AY57/Sheet4!$CZ57</f>
        <v>0</v>
      </c>
      <c r="AZ57" s="6">
        <f>Sheet4!AZ57/Sheet4!$CZ57</f>
        <v>0</v>
      </c>
      <c r="BA57" s="6">
        <f>Sheet4!BA57/Sheet4!$CZ57</f>
        <v>0</v>
      </c>
      <c r="BB57" s="6">
        <f>Sheet4!BB57/Sheet4!$CZ57</f>
        <v>0</v>
      </c>
      <c r="BC57" s="6">
        <f>Sheet4!BC57/Sheet4!$CZ57</f>
        <v>0</v>
      </c>
      <c r="BD57" s="6">
        <f>Sheet4!BD57/Sheet4!$CZ57</f>
        <v>0</v>
      </c>
      <c r="BE57" s="6">
        <f>Sheet4!BE57/Sheet4!$CZ57</f>
        <v>0</v>
      </c>
      <c r="BF57" s="7">
        <f>Sheet4!BF57/Sheet4!$CZ57</f>
        <v>2.2222222222222223E-2</v>
      </c>
      <c r="BG57" s="7">
        <f>Sheet4!BG57/Sheet4!$CZ57</f>
        <v>2.2222222222222223E-2</v>
      </c>
      <c r="BH57" s="7">
        <f>Sheet4!BH57/Sheet4!$CZ57</f>
        <v>2.2222222222222223E-2</v>
      </c>
      <c r="BI57" s="7">
        <f>Sheet4!BI57/Sheet4!$CZ57</f>
        <v>2.2222222222222223E-2</v>
      </c>
      <c r="BJ57" s="7">
        <f>Sheet4!BJ57/Sheet4!$CZ57</f>
        <v>2.2222222222222223E-2</v>
      </c>
      <c r="BK57" s="7">
        <f>Sheet4!BK57/Sheet4!$CZ57</f>
        <v>2.2222222222222223E-2</v>
      </c>
      <c r="BL57" s="7">
        <f>Sheet4!BL57/Sheet4!$CZ57</f>
        <v>2.2222222222222223E-2</v>
      </c>
      <c r="BM57" s="7">
        <f>Sheet4!BM57/Sheet4!$CZ57</f>
        <v>2.2222222222222223E-2</v>
      </c>
      <c r="BN57" s="7">
        <f>Sheet4!BN57/Sheet4!$CZ57</f>
        <v>2.2222222222222223E-2</v>
      </c>
      <c r="BO57" s="7">
        <f>Sheet4!BO57/Sheet4!$CZ57</f>
        <v>2.2222222222222223E-2</v>
      </c>
      <c r="BP57" s="7">
        <f>Sheet4!BP57/Sheet4!$CZ57</f>
        <v>2.2222222222222223E-2</v>
      </c>
      <c r="BQ57" s="7">
        <f>Sheet4!BQ57/Sheet4!$CZ57</f>
        <v>2.2222222222222223E-2</v>
      </c>
      <c r="BR57" s="7">
        <f>Sheet4!BR57/Sheet4!$CZ57</f>
        <v>2.2222222222222223E-2</v>
      </c>
      <c r="BS57" s="7">
        <f>Sheet4!BS57/Sheet4!$CZ57</f>
        <v>2.2222222222222223E-2</v>
      </c>
      <c r="BT57" s="7">
        <f>Sheet4!BT57/Sheet4!$CZ57</f>
        <v>2.2222222222222223E-2</v>
      </c>
      <c r="BU57" s="7">
        <f>Sheet4!BU57/Sheet4!$CZ57</f>
        <v>2.2222222222222223E-2</v>
      </c>
      <c r="BV57" s="7">
        <f>Sheet4!BV57/Sheet4!$CZ57</f>
        <v>2.2222222222222223E-2</v>
      </c>
      <c r="BW57" s="7">
        <f>Sheet4!BW57/Sheet4!$CZ57</f>
        <v>2.2222222222222223E-2</v>
      </c>
      <c r="BX57" s="7">
        <f>Sheet4!BX57/Sheet4!$CZ57</f>
        <v>2.2222222222222223E-2</v>
      </c>
      <c r="BY57" s="7">
        <f>Sheet4!BY57/Sheet4!$CZ57</f>
        <v>2.2222222222222223E-2</v>
      </c>
      <c r="BZ57" s="7">
        <f>Sheet4!BZ57/Sheet4!$CZ57</f>
        <v>2.2222222222222223E-2</v>
      </c>
      <c r="CA57" s="7">
        <f>Sheet4!CA57/Sheet4!$CZ57</f>
        <v>2.2222222222222223E-2</v>
      </c>
      <c r="CB57" s="7">
        <f>Sheet4!CB57/Sheet4!$CZ57</f>
        <v>2.2222222222222223E-2</v>
      </c>
      <c r="CC57" s="7">
        <f>Sheet4!CC57/Sheet4!$CZ57</f>
        <v>2.2222222222222223E-2</v>
      </c>
      <c r="CD57" s="7">
        <f>Sheet4!CD57/Sheet4!$CZ57</f>
        <v>2.2222222222222223E-2</v>
      </c>
      <c r="CE57" s="7">
        <f>Sheet4!CE57/Sheet4!$CZ57</f>
        <v>2.2222222222222223E-2</v>
      </c>
      <c r="CF57" s="7">
        <f>Sheet4!CF57/Sheet4!$CZ57</f>
        <v>2.2222222222222223E-2</v>
      </c>
      <c r="CG57" s="7">
        <f>Sheet4!CG57/Sheet4!$CZ57</f>
        <v>2.2222222222222223E-2</v>
      </c>
      <c r="CH57" s="7">
        <f>Sheet4!CH57/Sheet4!$CZ57</f>
        <v>2.2222222222222223E-2</v>
      </c>
      <c r="CI57" s="7">
        <f>Sheet4!CI57/Sheet4!$CZ57</f>
        <v>2.2222222222222223E-2</v>
      </c>
      <c r="CJ57" s="7">
        <f>Sheet4!CJ57/Sheet4!$CZ57</f>
        <v>2.2222222222222223E-2</v>
      </c>
      <c r="CK57" s="7">
        <f>Sheet4!CK57/Sheet4!$CZ57</f>
        <v>2.2222222222222223E-2</v>
      </c>
      <c r="CL57" s="7">
        <f>Sheet4!CL57/Sheet4!$CZ57</f>
        <v>2.2222222222222223E-2</v>
      </c>
      <c r="CM57" s="7">
        <f>Sheet4!CM57/Sheet4!$CZ57</f>
        <v>2.2222222222222223E-2</v>
      </c>
      <c r="CN57" s="7">
        <f>Sheet4!CN57/Sheet4!$CZ57</f>
        <v>2.2222222222222223E-2</v>
      </c>
      <c r="CO57" s="7">
        <f>Sheet4!CO57/Sheet4!$CZ57</f>
        <v>2.2222222222222223E-2</v>
      </c>
      <c r="CP57" s="7">
        <f>Sheet4!CP57/Sheet4!$CZ57</f>
        <v>2.2222222222222223E-2</v>
      </c>
      <c r="CQ57" s="7">
        <f>Sheet4!CQ57/Sheet4!$CZ57</f>
        <v>2.2222222222222223E-2</v>
      </c>
      <c r="CR57" s="7">
        <f>Sheet4!CR57/Sheet4!$CZ57</f>
        <v>2.2222222222222223E-2</v>
      </c>
      <c r="CS57" s="7">
        <f>Sheet4!CS57/Sheet4!$CZ57</f>
        <v>2.2222222222222223E-2</v>
      </c>
      <c r="CT57" s="7">
        <f>Sheet4!CT57/Sheet4!$CZ57</f>
        <v>2.2222222222222223E-2</v>
      </c>
      <c r="CU57" s="7">
        <f>Sheet4!CU57/Sheet4!$CZ57</f>
        <v>2.2222222222222223E-2</v>
      </c>
      <c r="CV57" s="7">
        <f>Sheet4!CV57/Sheet4!$CZ57</f>
        <v>2.2222222222222223E-2</v>
      </c>
      <c r="CW57" s="7">
        <f>Sheet4!CW57/Sheet4!$CZ57</f>
        <v>2.2222222222222223E-2</v>
      </c>
      <c r="CX57" s="7">
        <f>Sheet4!CX57/Sheet4!$CZ57</f>
        <v>2.2222222222222223E-2</v>
      </c>
      <c r="CZ57" s="6">
        <f t="shared" si="5"/>
        <v>1.0000000000000004</v>
      </c>
      <c r="DA57" s="10">
        <f t="shared" si="6"/>
        <v>2.2222222222222223E-2</v>
      </c>
      <c r="DB57" s="10">
        <f t="shared" si="19"/>
        <v>1.3151158067266179E-97</v>
      </c>
      <c r="DC57">
        <f t="shared" ca="1" si="7"/>
        <v>2</v>
      </c>
      <c r="DD57">
        <f t="shared" ca="1" si="8"/>
        <v>4.4444444444444446E-2</v>
      </c>
      <c r="DF57">
        <f t="shared" ca="1" si="20"/>
        <v>179</v>
      </c>
      <c r="DG57">
        <f ca="1">IF(DF57&gt;=100,COUNT($DF$3:DF57),"")</f>
        <v>55</v>
      </c>
      <c r="DH57" s="17">
        <f ca="1">IF(ISERROR(VLOOKUP((DC57+DH56),Sheet7!L:M,2,FALSE)),(DF57),VLOOKUP((DC57+DH56),Sheet7!L:M,2,FALSE))</f>
        <v>179</v>
      </c>
      <c r="DI57">
        <f ca="1">IF(DH57&gt;=100,COUNT($DH$3:DH57),"")</f>
        <v>55</v>
      </c>
      <c r="DM57">
        <v>56</v>
      </c>
      <c r="DN57">
        <v>24.738700000000001</v>
      </c>
      <c r="DO57">
        <v>24.560700000000001</v>
      </c>
      <c r="DP57">
        <v>30.470500000000001</v>
      </c>
      <c r="DQ57">
        <v>16.8065</v>
      </c>
      <c r="DR57">
        <v>55.139899999999997</v>
      </c>
      <c r="DV57">
        <f t="shared" si="21"/>
        <v>2</v>
      </c>
      <c r="DW57">
        <f t="shared" si="9"/>
        <v>2</v>
      </c>
      <c r="DX57">
        <f t="shared" si="10"/>
        <v>2</v>
      </c>
      <c r="DY57">
        <f t="shared" si="11"/>
        <v>2</v>
      </c>
      <c r="DZ57">
        <f t="shared" si="12"/>
        <v>4</v>
      </c>
      <c r="ED57" s="18">
        <f t="shared" si="22"/>
        <v>198</v>
      </c>
      <c r="EE57" s="18">
        <f>IF(ED57&gt;=100,COUNT($ED$2:ED57),"")</f>
        <v>56</v>
      </c>
      <c r="EG57" s="18">
        <f t="shared" si="13"/>
        <v>197</v>
      </c>
      <c r="EH57" s="18">
        <f>IF(EG57&gt;=100,COUNT($EG$2:EG57),"")</f>
        <v>56</v>
      </c>
      <c r="EJ57" s="18">
        <f t="shared" si="14"/>
        <v>191</v>
      </c>
      <c r="EK57" s="18">
        <f>IF(EJ57&gt;=100,COUNT($EJ$2:EJ57),"")</f>
        <v>56</v>
      </c>
      <c r="EM57" s="18">
        <f t="shared" si="15"/>
        <v>190</v>
      </c>
      <c r="EN57" s="18">
        <f>IF(EM57&gt;=100,COUNT($EM$2:EM57),"")</f>
        <v>56</v>
      </c>
      <c r="EP57" s="18">
        <f t="shared" si="16"/>
        <v>199</v>
      </c>
      <c r="EQ57" s="18">
        <f>IF(EP57&gt;=100,COUNT($EP$2:EP57),"")</f>
        <v>56</v>
      </c>
      <c r="EW57" s="17">
        <f>IF(ISERROR(VLOOKUP(EW56+DV57,Sheet7!L:M,2,FALSE)),ED57,VLOOKUP(EW56+DV57,Sheet7!L:M,2,FALSE))</f>
        <v>198</v>
      </c>
      <c r="EX57" s="17">
        <f>IF(EW57&gt;=100,COUNT($EW$2:EW57),"")</f>
        <v>56</v>
      </c>
      <c r="EZ57" s="17">
        <f>IF(ISERROR(VLOOKUP(EZ56+DW57,Sheet7!L:M,2,FALSE)),EG57,VLOOKUP(EZ56+DW57,Sheet7!L:M,2,FALSE))</f>
        <v>197</v>
      </c>
      <c r="FA57" s="17">
        <f>IF(EZ57&gt;=100,COUNT($EZ$2:EZ57),"")</f>
        <v>56</v>
      </c>
      <c r="FC57" s="17">
        <f>IF(ISERROR(VLOOKUP(FC56+DX57,Sheet7!L:M,2,FALSE)),EJ57,VLOOKUP(FC56+DX57,Sheet7!L:M,2,FALSE))</f>
        <v>191</v>
      </c>
      <c r="FD57" s="17">
        <f>IF(FC57&gt;=100,COUNT($FC$2:FC57),"")</f>
        <v>56</v>
      </c>
      <c r="FF57">
        <f t="shared" si="17"/>
        <v>0</v>
      </c>
      <c r="FG57" t="str">
        <f>IF(FF57&gt;=100,COUNT($EM$2:FF57),"")</f>
        <v/>
      </c>
      <c r="FI57">
        <f t="shared" si="18"/>
        <v>0</v>
      </c>
      <c r="FJ57" t="str">
        <f>IF(FI57&gt;=100,COUNT($EP$2:FI57),"")</f>
        <v/>
      </c>
    </row>
    <row r="58" spans="1:166" x14ac:dyDescent="0.25">
      <c r="A58">
        <v>57</v>
      </c>
      <c r="B58" s="6">
        <f>Sheet4!B58/Sheet4!$CZ58</f>
        <v>0</v>
      </c>
      <c r="C58" s="6">
        <f>Sheet4!C58/Sheet4!$CZ58</f>
        <v>0</v>
      </c>
      <c r="D58" s="6">
        <f>Sheet4!D58/Sheet4!$CZ58</f>
        <v>0</v>
      </c>
      <c r="E58" s="6">
        <f>Sheet4!E58/Sheet4!$CZ58</f>
        <v>0</v>
      </c>
      <c r="F58" s="6">
        <f>Sheet4!F58/Sheet4!$CZ58</f>
        <v>0</v>
      </c>
      <c r="G58" s="6">
        <f>Sheet4!G58/Sheet4!$CZ58</f>
        <v>0</v>
      </c>
      <c r="H58" s="6">
        <f>Sheet4!H58/Sheet4!$CZ58</f>
        <v>0</v>
      </c>
      <c r="I58" s="6">
        <f>Sheet4!I58/Sheet4!$CZ58</f>
        <v>0</v>
      </c>
      <c r="J58" s="6">
        <f>Sheet4!J58/Sheet4!$CZ58</f>
        <v>0</v>
      </c>
      <c r="K58" s="6">
        <f>Sheet4!K58/Sheet4!$CZ58</f>
        <v>0</v>
      </c>
      <c r="L58" s="6">
        <f>Sheet4!L58/Sheet4!$CZ58</f>
        <v>0</v>
      </c>
      <c r="M58" s="6">
        <f>Sheet4!M58/Sheet4!$CZ58</f>
        <v>0</v>
      </c>
      <c r="N58" s="6">
        <f>Sheet4!N58/Sheet4!$CZ58</f>
        <v>0</v>
      </c>
      <c r="O58" s="6">
        <f>Sheet4!O58/Sheet4!$CZ58</f>
        <v>0</v>
      </c>
      <c r="P58" s="6">
        <f>Sheet4!P58/Sheet4!$CZ58</f>
        <v>0</v>
      </c>
      <c r="Q58" s="6">
        <f>Sheet4!Q58/Sheet4!$CZ58</f>
        <v>0</v>
      </c>
      <c r="R58" s="6">
        <f>Sheet4!R58/Sheet4!$CZ58</f>
        <v>0</v>
      </c>
      <c r="S58" s="6">
        <f>Sheet4!S58/Sheet4!$CZ58</f>
        <v>0</v>
      </c>
      <c r="T58" s="6">
        <f>Sheet4!T58/Sheet4!$CZ58</f>
        <v>0</v>
      </c>
      <c r="U58" s="6">
        <f>Sheet4!U58/Sheet4!$CZ58</f>
        <v>0</v>
      </c>
      <c r="V58" s="6">
        <f>Sheet4!V58/Sheet4!$CZ58</f>
        <v>0</v>
      </c>
      <c r="W58" s="6">
        <f>Sheet4!W58/Sheet4!$CZ58</f>
        <v>0</v>
      </c>
      <c r="X58" s="6">
        <f>Sheet4!X58/Sheet4!$CZ58</f>
        <v>0</v>
      </c>
      <c r="Y58" s="6">
        <f>Sheet4!Y58/Sheet4!$CZ58</f>
        <v>0</v>
      </c>
      <c r="Z58" s="6">
        <f>Sheet4!Z58/Sheet4!$CZ58</f>
        <v>0</v>
      </c>
      <c r="AA58" s="6">
        <f>Sheet4!AA58/Sheet4!$CZ58</f>
        <v>0</v>
      </c>
      <c r="AB58" s="6">
        <f>Sheet4!AB58/Sheet4!$CZ58</f>
        <v>0</v>
      </c>
      <c r="AC58" s="6">
        <f>Sheet4!AC58/Sheet4!$CZ58</f>
        <v>0</v>
      </c>
      <c r="AD58" s="6">
        <f>Sheet4!AD58/Sheet4!$CZ58</f>
        <v>0</v>
      </c>
      <c r="AE58" s="6">
        <f>Sheet4!AE58/Sheet4!$CZ58</f>
        <v>0</v>
      </c>
      <c r="AF58" s="6">
        <f>Sheet4!AF58/Sheet4!$CZ58</f>
        <v>0</v>
      </c>
      <c r="AG58" s="6">
        <f>Sheet4!AG58/Sheet4!$CZ58</f>
        <v>0</v>
      </c>
      <c r="AH58" s="6">
        <f>Sheet4!AH58/Sheet4!$CZ58</f>
        <v>0</v>
      </c>
      <c r="AI58" s="6">
        <f>Sheet4!AI58/Sheet4!$CZ58</f>
        <v>0</v>
      </c>
      <c r="AJ58" s="6">
        <f>Sheet4!AJ58/Sheet4!$CZ58</f>
        <v>0</v>
      </c>
      <c r="AK58" s="6">
        <f>Sheet4!AK58/Sheet4!$CZ58</f>
        <v>0</v>
      </c>
      <c r="AL58" s="6">
        <f>Sheet4!AL58/Sheet4!$CZ58</f>
        <v>0</v>
      </c>
      <c r="AM58" s="6">
        <f>Sheet4!AM58/Sheet4!$CZ58</f>
        <v>0</v>
      </c>
      <c r="AN58" s="6">
        <f>Sheet4!AN58/Sheet4!$CZ58</f>
        <v>0</v>
      </c>
      <c r="AO58" s="6">
        <f>Sheet4!AO58/Sheet4!$CZ58</f>
        <v>0</v>
      </c>
      <c r="AP58" s="6">
        <f>Sheet4!AP58/Sheet4!$CZ58</f>
        <v>0</v>
      </c>
      <c r="AQ58" s="6">
        <f>Sheet4!AQ58/Sheet4!$CZ58</f>
        <v>0</v>
      </c>
      <c r="AR58" s="6">
        <f>Sheet4!AR58/Sheet4!$CZ58</f>
        <v>0</v>
      </c>
      <c r="AS58" s="6">
        <f>Sheet4!AS58/Sheet4!$CZ58</f>
        <v>0</v>
      </c>
      <c r="AT58" s="6">
        <f>Sheet4!AT58/Sheet4!$CZ58</f>
        <v>0</v>
      </c>
      <c r="AU58" s="6">
        <f>Sheet4!AU58/Sheet4!$CZ58</f>
        <v>0</v>
      </c>
      <c r="AV58" s="6">
        <f>Sheet4!AV58/Sheet4!$CZ58</f>
        <v>0</v>
      </c>
      <c r="AW58" s="6">
        <f>Sheet4!AW58/Sheet4!$CZ58</f>
        <v>0</v>
      </c>
      <c r="AX58" s="6">
        <f>Sheet4!AX58/Sheet4!$CZ58</f>
        <v>0</v>
      </c>
      <c r="AY58" s="6">
        <f>Sheet4!AY58/Sheet4!$CZ58</f>
        <v>0</v>
      </c>
      <c r="AZ58" s="6">
        <f>Sheet4!AZ58/Sheet4!$CZ58</f>
        <v>0</v>
      </c>
      <c r="BA58" s="6">
        <f>Sheet4!BA58/Sheet4!$CZ58</f>
        <v>0</v>
      </c>
      <c r="BB58" s="6">
        <f>Sheet4!BB58/Sheet4!$CZ58</f>
        <v>0</v>
      </c>
      <c r="BC58" s="6">
        <f>Sheet4!BC58/Sheet4!$CZ58</f>
        <v>0</v>
      </c>
      <c r="BD58" s="6">
        <f>Sheet4!BD58/Sheet4!$CZ58</f>
        <v>0</v>
      </c>
      <c r="BE58" s="6">
        <f>Sheet4!BE58/Sheet4!$CZ58</f>
        <v>0</v>
      </c>
      <c r="BF58" s="6">
        <f>Sheet4!BF58/Sheet4!$CZ58</f>
        <v>0</v>
      </c>
      <c r="BG58" s="7">
        <f>Sheet4!BG58/Sheet4!$CZ58</f>
        <v>2.2727272727272728E-2</v>
      </c>
      <c r="BH58" s="7">
        <f>Sheet4!BH58/Sheet4!$CZ58</f>
        <v>2.2727272727272728E-2</v>
      </c>
      <c r="BI58" s="7">
        <f>Sheet4!BI58/Sheet4!$CZ58</f>
        <v>2.2727272727272728E-2</v>
      </c>
      <c r="BJ58" s="7">
        <f>Sheet4!BJ58/Sheet4!$CZ58</f>
        <v>2.2727272727272728E-2</v>
      </c>
      <c r="BK58" s="7">
        <f>Sheet4!BK58/Sheet4!$CZ58</f>
        <v>2.2727272727272728E-2</v>
      </c>
      <c r="BL58" s="7">
        <f>Sheet4!BL58/Sheet4!$CZ58</f>
        <v>2.2727272727272728E-2</v>
      </c>
      <c r="BM58" s="7">
        <f>Sheet4!BM58/Sheet4!$CZ58</f>
        <v>2.2727272727272728E-2</v>
      </c>
      <c r="BN58" s="7">
        <f>Sheet4!BN58/Sheet4!$CZ58</f>
        <v>2.2727272727272728E-2</v>
      </c>
      <c r="BO58" s="7">
        <f>Sheet4!BO58/Sheet4!$CZ58</f>
        <v>2.2727272727272728E-2</v>
      </c>
      <c r="BP58" s="7">
        <f>Sheet4!BP58/Sheet4!$CZ58</f>
        <v>2.2727272727272728E-2</v>
      </c>
      <c r="BQ58" s="7">
        <f>Sheet4!BQ58/Sheet4!$CZ58</f>
        <v>2.2727272727272728E-2</v>
      </c>
      <c r="BR58" s="7">
        <f>Sheet4!BR58/Sheet4!$CZ58</f>
        <v>2.2727272727272728E-2</v>
      </c>
      <c r="BS58" s="7">
        <f>Sheet4!BS58/Sheet4!$CZ58</f>
        <v>2.2727272727272728E-2</v>
      </c>
      <c r="BT58" s="7">
        <f>Sheet4!BT58/Sheet4!$CZ58</f>
        <v>2.2727272727272728E-2</v>
      </c>
      <c r="BU58" s="7">
        <f>Sheet4!BU58/Sheet4!$CZ58</f>
        <v>2.2727272727272728E-2</v>
      </c>
      <c r="BV58" s="7">
        <f>Sheet4!BV58/Sheet4!$CZ58</f>
        <v>2.2727272727272728E-2</v>
      </c>
      <c r="BW58" s="7">
        <f>Sheet4!BW58/Sheet4!$CZ58</f>
        <v>2.2727272727272728E-2</v>
      </c>
      <c r="BX58" s="7">
        <f>Sheet4!BX58/Sheet4!$CZ58</f>
        <v>2.2727272727272728E-2</v>
      </c>
      <c r="BY58" s="7">
        <f>Sheet4!BY58/Sheet4!$CZ58</f>
        <v>2.2727272727272728E-2</v>
      </c>
      <c r="BZ58" s="7">
        <f>Sheet4!BZ58/Sheet4!$CZ58</f>
        <v>2.2727272727272728E-2</v>
      </c>
      <c r="CA58" s="7">
        <f>Sheet4!CA58/Sheet4!$CZ58</f>
        <v>2.2727272727272728E-2</v>
      </c>
      <c r="CB58" s="7">
        <f>Sheet4!CB58/Sheet4!$CZ58</f>
        <v>2.2727272727272728E-2</v>
      </c>
      <c r="CC58" s="7">
        <f>Sheet4!CC58/Sheet4!$CZ58</f>
        <v>2.2727272727272728E-2</v>
      </c>
      <c r="CD58" s="7">
        <f>Sheet4!CD58/Sheet4!$CZ58</f>
        <v>2.2727272727272728E-2</v>
      </c>
      <c r="CE58" s="7">
        <f>Sheet4!CE58/Sheet4!$CZ58</f>
        <v>2.2727272727272728E-2</v>
      </c>
      <c r="CF58" s="7">
        <f>Sheet4!CF58/Sheet4!$CZ58</f>
        <v>2.2727272727272728E-2</v>
      </c>
      <c r="CG58" s="7">
        <f>Sheet4!CG58/Sheet4!$CZ58</f>
        <v>2.2727272727272728E-2</v>
      </c>
      <c r="CH58" s="7">
        <f>Sheet4!CH58/Sheet4!$CZ58</f>
        <v>2.2727272727272728E-2</v>
      </c>
      <c r="CI58" s="7">
        <f>Sheet4!CI58/Sheet4!$CZ58</f>
        <v>2.2727272727272728E-2</v>
      </c>
      <c r="CJ58" s="7">
        <f>Sheet4!CJ58/Sheet4!$CZ58</f>
        <v>2.2727272727272728E-2</v>
      </c>
      <c r="CK58" s="7">
        <f>Sheet4!CK58/Sheet4!$CZ58</f>
        <v>2.2727272727272728E-2</v>
      </c>
      <c r="CL58" s="7">
        <f>Sheet4!CL58/Sheet4!$CZ58</f>
        <v>2.2727272727272728E-2</v>
      </c>
      <c r="CM58" s="7">
        <f>Sheet4!CM58/Sheet4!$CZ58</f>
        <v>2.2727272727272728E-2</v>
      </c>
      <c r="CN58" s="7">
        <f>Sheet4!CN58/Sheet4!$CZ58</f>
        <v>2.2727272727272728E-2</v>
      </c>
      <c r="CO58" s="7">
        <f>Sheet4!CO58/Sheet4!$CZ58</f>
        <v>2.2727272727272728E-2</v>
      </c>
      <c r="CP58" s="7">
        <f>Sheet4!CP58/Sheet4!$CZ58</f>
        <v>2.2727272727272728E-2</v>
      </c>
      <c r="CQ58" s="7">
        <f>Sheet4!CQ58/Sheet4!$CZ58</f>
        <v>2.2727272727272728E-2</v>
      </c>
      <c r="CR58" s="7">
        <f>Sheet4!CR58/Sheet4!$CZ58</f>
        <v>2.2727272727272728E-2</v>
      </c>
      <c r="CS58" s="7">
        <f>Sheet4!CS58/Sheet4!$CZ58</f>
        <v>2.2727272727272728E-2</v>
      </c>
      <c r="CT58" s="7">
        <f>Sheet4!CT58/Sheet4!$CZ58</f>
        <v>2.2727272727272728E-2</v>
      </c>
      <c r="CU58" s="7">
        <f>Sheet4!CU58/Sheet4!$CZ58</f>
        <v>2.2727272727272728E-2</v>
      </c>
      <c r="CV58" s="7">
        <f>Sheet4!CV58/Sheet4!$CZ58</f>
        <v>2.2727272727272728E-2</v>
      </c>
      <c r="CW58" s="7">
        <f>Sheet4!CW58/Sheet4!$CZ58</f>
        <v>2.2727272727272728E-2</v>
      </c>
      <c r="CX58" s="7">
        <f>Sheet4!CX58/Sheet4!$CZ58</f>
        <v>2.2727272727272728E-2</v>
      </c>
      <c r="CZ58" s="6">
        <f t="shared" si="5"/>
        <v>0.99999999999999944</v>
      </c>
      <c r="DA58" s="10">
        <f t="shared" si="6"/>
        <v>2.2727272727272728E-2</v>
      </c>
      <c r="DB58" s="10">
        <f t="shared" si="19"/>
        <v>2.9888995607423136E-99</v>
      </c>
      <c r="DC58">
        <f t="shared" ca="1" si="7"/>
        <v>6</v>
      </c>
      <c r="DD58">
        <f t="shared" ca="1" si="8"/>
        <v>0.13636363636363635</v>
      </c>
      <c r="DF58">
        <f t="shared" ca="1" si="20"/>
        <v>185</v>
      </c>
      <c r="DG58">
        <f ca="1">IF(DF58&gt;=100,COUNT($DF$3:DF58),"")</f>
        <v>56</v>
      </c>
      <c r="DH58" s="17">
        <f ca="1">IF(ISERROR(VLOOKUP((DC58+DH57),Sheet7!L:M,2,FALSE)),(DF58),VLOOKUP((DC58+DH57),Sheet7!L:M,2,FALSE))</f>
        <v>185</v>
      </c>
      <c r="DI58">
        <f ca="1">IF(DH58&gt;=100,COUNT($DH$3:DH58),"")</f>
        <v>56</v>
      </c>
      <c r="DM58">
        <v>57</v>
      </c>
      <c r="DN58">
        <v>74.846999999999994</v>
      </c>
      <c r="DO58">
        <v>62.359499999999997</v>
      </c>
      <c r="DP58">
        <v>0.79580200000000001</v>
      </c>
      <c r="DQ58">
        <v>47.542200000000001</v>
      </c>
      <c r="DR58">
        <v>9.3706499999999995</v>
      </c>
      <c r="DV58">
        <f t="shared" si="21"/>
        <v>5</v>
      </c>
      <c r="DW58">
        <f t="shared" si="9"/>
        <v>4</v>
      </c>
      <c r="DX58">
        <f t="shared" si="10"/>
        <v>1</v>
      </c>
      <c r="DY58">
        <f t="shared" si="11"/>
        <v>3</v>
      </c>
      <c r="DZ58">
        <f t="shared" si="12"/>
        <v>1</v>
      </c>
      <c r="ED58" s="18">
        <f t="shared" si="22"/>
        <v>203</v>
      </c>
      <c r="EE58" s="18">
        <f>IF(ED58&gt;=100,COUNT($ED$2:ED58),"")</f>
        <v>57</v>
      </c>
      <c r="EG58" s="18">
        <f t="shared" si="13"/>
        <v>201</v>
      </c>
      <c r="EH58" s="18">
        <f>IF(EG58&gt;=100,COUNT($EG$2:EG58),"")</f>
        <v>57</v>
      </c>
      <c r="EJ58" s="18">
        <f t="shared" si="14"/>
        <v>192</v>
      </c>
      <c r="EK58" s="18">
        <f>IF(EJ58&gt;=100,COUNT($EJ$2:EJ58),"")</f>
        <v>57</v>
      </c>
      <c r="EM58" s="18">
        <f t="shared" si="15"/>
        <v>193</v>
      </c>
      <c r="EN58" s="18">
        <f>IF(EM58&gt;=100,COUNT($EM$2:EM58),"")</f>
        <v>57</v>
      </c>
      <c r="EP58" s="18">
        <f t="shared" si="16"/>
        <v>200</v>
      </c>
      <c r="EQ58" s="18">
        <f>IF(EP58&gt;=100,COUNT($EP$2:EP58),"")</f>
        <v>57</v>
      </c>
      <c r="EW58" s="17">
        <f>IF(ISERROR(VLOOKUP(EW57+DV58,Sheet7!L:M,2,FALSE)),ED58,VLOOKUP(EW57+DV58,Sheet7!L:M,2,FALSE))</f>
        <v>203</v>
      </c>
      <c r="EX58" s="17">
        <f>IF(EW58&gt;=100,COUNT($EW$2:EW58),"")</f>
        <v>57</v>
      </c>
      <c r="EZ58" s="17">
        <f>IF(ISERROR(VLOOKUP(EZ57+DW58,Sheet7!L:M,2,FALSE)),EG58,VLOOKUP(EZ57+DW58,Sheet7!L:M,2,FALSE))</f>
        <v>201</v>
      </c>
      <c r="FA58" s="17">
        <f>IF(EZ58&gt;=100,COUNT($EZ$2:EZ58),"")</f>
        <v>57</v>
      </c>
      <c r="FC58" s="17">
        <f>IF(ISERROR(VLOOKUP(FC57+DX58,Sheet7!L:M,2,FALSE)),EJ58,VLOOKUP(FC57+DX58,Sheet7!L:M,2,FALSE))</f>
        <v>192</v>
      </c>
      <c r="FD58" s="17">
        <f>IF(FC58&gt;=100,COUNT($FC$2:FC58),"")</f>
        <v>57</v>
      </c>
      <c r="FF58">
        <f t="shared" si="17"/>
        <v>0</v>
      </c>
      <c r="FG58" t="str">
        <f>IF(FF58&gt;=100,COUNT($EM$2:FF58),"")</f>
        <v/>
      </c>
      <c r="FI58">
        <f t="shared" si="18"/>
        <v>0</v>
      </c>
      <c r="FJ58" t="str">
        <f>IF(FI58&gt;=100,COUNT($EP$2:FI58),"")</f>
        <v/>
      </c>
    </row>
    <row r="59" spans="1:166" x14ac:dyDescent="0.25">
      <c r="A59">
        <v>58</v>
      </c>
      <c r="B59" s="6">
        <f>Sheet4!B59/Sheet4!$CZ59</f>
        <v>0</v>
      </c>
      <c r="C59" s="6">
        <f>Sheet4!C59/Sheet4!$CZ59</f>
        <v>0</v>
      </c>
      <c r="D59" s="6">
        <f>Sheet4!D59/Sheet4!$CZ59</f>
        <v>0</v>
      </c>
      <c r="E59" s="6">
        <f>Sheet4!E59/Sheet4!$CZ59</f>
        <v>0</v>
      </c>
      <c r="F59" s="6">
        <f>Sheet4!F59/Sheet4!$CZ59</f>
        <v>0</v>
      </c>
      <c r="G59" s="6">
        <f>Sheet4!G59/Sheet4!$CZ59</f>
        <v>0</v>
      </c>
      <c r="H59" s="6">
        <f>Sheet4!H59/Sheet4!$CZ59</f>
        <v>0</v>
      </c>
      <c r="I59" s="6">
        <f>Sheet4!I59/Sheet4!$CZ59</f>
        <v>0</v>
      </c>
      <c r="J59" s="6">
        <f>Sheet4!J59/Sheet4!$CZ59</f>
        <v>0</v>
      </c>
      <c r="K59" s="6">
        <f>Sheet4!K59/Sheet4!$CZ59</f>
        <v>0</v>
      </c>
      <c r="L59" s="6">
        <f>Sheet4!L59/Sheet4!$CZ59</f>
        <v>0</v>
      </c>
      <c r="M59" s="6">
        <f>Sheet4!M59/Sheet4!$CZ59</f>
        <v>0</v>
      </c>
      <c r="N59" s="6">
        <f>Sheet4!N59/Sheet4!$CZ59</f>
        <v>0</v>
      </c>
      <c r="O59" s="6">
        <f>Sheet4!O59/Sheet4!$CZ59</f>
        <v>0</v>
      </c>
      <c r="P59" s="6">
        <f>Sheet4!P59/Sheet4!$CZ59</f>
        <v>0</v>
      </c>
      <c r="Q59" s="6">
        <f>Sheet4!Q59/Sheet4!$CZ59</f>
        <v>0</v>
      </c>
      <c r="R59" s="6">
        <f>Sheet4!R59/Sheet4!$CZ59</f>
        <v>0</v>
      </c>
      <c r="S59" s="6">
        <f>Sheet4!S59/Sheet4!$CZ59</f>
        <v>0</v>
      </c>
      <c r="T59" s="6">
        <f>Sheet4!T59/Sheet4!$CZ59</f>
        <v>0</v>
      </c>
      <c r="U59" s="6">
        <f>Sheet4!U59/Sheet4!$CZ59</f>
        <v>0</v>
      </c>
      <c r="V59" s="6">
        <f>Sheet4!V59/Sheet4!$CZ59</f>
        <v>0</v>
      </c>
      <c r="W59" s="6">
        <f>Sheet4!W59/Sheet4!$CZ59</f>
        <v>0</v>
      </c>
      <c r="X59" s="6">
        <f>Sheet4!X59/Sheet4!$CZ59</f>
        <v>0</v>
      </c>
      <c r="Y59" s="6">
        <f>Sheet4!Y59/Sheet4!$CZ59</f>
        <v>0</v>
      </c>
      <c r="Z59" s="6">
        <f>Sheet4!Z59/Sheet4!$CZ59</f>
        <v>0</v>
      </c>
      <c r="AA59" s="6">
        <f>Sheet4!AA59/Sheet4!$CZ59</f>
        <v>0</v>
      </c>
      <c r="AB59" s="6">
        <f>Sheet4!AB59/Sheet4!$CZ59</f>
        <v>0</v>
      </c>
      <c r="AC59" s="6">
        <f>Sheet4!AC59/Sheet4!$CZ59</f>
        <v>0</v>
      </c>
      <c r="AD59" s="6">
        <f>Sheet4!AD59/Sheet4!$CZ59</f>
        <v>0</v>
      </c>
      <c r="AE59" s="6">
        <f>Sheet4!AE59/Sheet4!$CZ59</f>
        <v>0</v>
      </c>
      <c r="AF59" s="6">
        <f>Sheet4!AF59/Sheet4!$CZ59</f>
        <v>0</v>
      </c>
      <c r="AG59" s="6">
        <f>Sheet4!AG59/Sheet4!$CZ59</f>
        <v>0</v>
      </c>
      <c r="AH59" s="6">
        <f>Sheet4!AH59/Sheet4!$CZ59</f>
        <v>0</v>
      </c>
      <c r="AI59" s="6">
        <f>Sheet4!AI59/Sheet4!$CZ59</f>
        <v>0</v>
      </c>
      <c r="AJ59" s="6">
        <f>Sheet4!AJ59/Sheet4!$CZ59</f>
        <v>0</v>
      </c>
      <c r="AK59" s="6">
        <f>Sheet4!AK59/Sheet4!$CZ59</f>
        <v>0</v>
      </c>
      <c r="AL59" s="6">
        <f>Sheet4!AL59/Sheet4!$CZ59</f>
        <v>0</v>
      </c>
      <c r="AM59" s="6">
        <f>Sheet4!AM59/Sheet4!$CZ59</f>
        <v>0</v>
      </c>
      <c r="AN59" s="6">
        <f>Sheet4!AN59/Sheet4!$CZ59</f>
        <v>0</v>
      </c>
      <c r="AO59" s="6">
        <f>Sheet4!AO59/Sheet4!$CZ59</f>
        <v>0</v>
      </c>
      <c r="AP59" s="6">
        <f>Sheet4!AP59/Sheet4!$CZ59</f>
        <v>0</v>
      </c>
      <c r="AQ59" s="6">
        <f>Sheet4!AQ59/Sheet4!$CZ59</f>
        <v>0</v>
      </c>
      <c r="AR59" s="6">
        <f>Sheet4!AR59/Sheet4!$CZ59</f>
        <v>0</v>
      </c>
      <c r="AS59" s="6">
        <f>Sheet4!AS59/Sheet4!$CZ59</f>
        <v>0</v>
      </c>
      <c r="AT59" s="6">
        <f>Sheet4!AT59/Sheet4!$CZ59</f>
        <v>0</v>
      </c>
      <c r="AU59" s="6">
        <f>Sheet4!AU59/Sheet4!$CZ59</f>
        <v>0</v>
      </c>
      <c r="AV59" s="6">
        <f>Sheet4!AV59/Sheet4!$CZ59</f>
        <v>0</v>
      </c>
      <c r="AW59" s="6">
        <f>Sheet4!AW59/Sheet4!$CZ59</f>
        <v>0</v>
      </c>
      <c r="AX59" s="6">
        <f>Sheet4!AX59/Sheet4!$CZ59</f>
        <v>0</v>
      </c>
      <c r="AY59" s="6">
        <f>Sheet4!AY59/Sheet4!$CZ59</f>
        <v>0</v>
      </c>
      <c r="AZ59" s="6">
        <f>Sheet4!AZ59/Sheet4!$CZ59</f>
        <v>0</v>
      </c>
      <c r="BA59" s="6">
        <f>Sheet4!BA59/Sheet4!$CZ59</f>
        <v>0</v>
      </c>
      <c r="BB59" s="6">
        <f>Sheet4!BB59/Sheet4!$CZ59</f>
        <v>0</v>
      </c>
      <c r="BC59" s="6">
        <f>Sheet4!BC59/Sheet4!$CZ59</f>
        <v>0</v>
      </c>
      <c r="BD59" s="6">
        <f>Sheet4!BD59/Sheet4!$CZ59</f>
        <v>0</v>
      </c>
      <c r="BE59" s="6">
        <f>Sheet4!BE59/Sheet4!$CZ59</f>
        <v>0</v>
      </c>
      <c r="BF59" s="6">
        <f>Sheet4!BF59/Sheet4!$CZ59</f>
        <v>0</v>
      </c>
      <c r="BG59" s="6">
        <f>Sheet4!BG59/Sheet4!$CZ59</f>
        <v>0</v>
      </c>
      <c r="BH59" s="7">
        <f>Sheet4!BH59/Sheet4!$CZ59</f>
        <v>2.3255813953488372E-2</v>
      </c>
      <c r="BI59" s="7">
        <f>Sheet4!BI59/Sheet4!$CZ59</f>
        <v>2.3255813953488372E-2</v>
      </c>
      <c r="BJ59" s="7">
        <f>Sheet4!BJ59/Sheet4!$CZ59</f>
        <v>2.3255813953488372E-2</v>
      </c>
      <c r="BK59" s="7">
        <f>Sheet4!BK59/Sheet4!$CZ59</f>
        <v>2.3255813953488372E-2</v>
      </c>
      <c r="BL59" s="7">
        <f>Sheet4!BL59/Sheet4!$CZ59</f>
        <v>2.3255813953488372E-2</v>
      </c>
      <c r="BM59" s="7">
        <f>Sheet4!BM59/Sheet4!$CZ59</f>
        <v>2.3255813953488372E-2</v>
      </c>
      <c r="BN59" s="7">
        <f>Sheet4!BN59/Sheet4!$CZ59</f>
        <v>2.3255813953488372E-2</v>
      </c>
      <c r="BO59" s="7">
        <f>Sheet4!BO59/Sheet4!$CZ59</f>
        <v>2.3255813953488372E-2</v>
      </c>
      <c r="BP59" s="7">
        <f>Sheet4!BP59/Sheet4!$CZ59</f>
        <v>2.3255813953488372E-2</v>
      </c>
      <c r="BQ59" s="7">
        <f>Sheet4!BQ59/Sheet4!$CZ59</f>
        <v>2.3255813953488372E-2</v>
      </c>
      <c r="BR59" s="7">
        <f>Sheet4!BR59/Sheet4!$CZ59</f>
        <v>2.3255813953488372E-2</v>
      </c>
      <c r="BS59" s="7">
        <f>Sheet4!BS59/Sheet4!$CZ59</f>
        <v>2.3255813953488372E-2</v>
      </c>
      <c r="BT59" s="7">
        <f>Sheet4!BT59/Sheet4!$CZ59</f>
        <v>2.3255813953488372E-2</v>
      </c>
      <c r="BU59" s="7">
        <f>Sheet4!BU59/Sheet4!$CZ59</f>
        <v>2.3255813953488372E-2</v>
      </c>
      <c r="BV59" s="7">
        <f>Sheet4!BV59/Sheet4!$CZ59</f>
        <v>2.3255813953488372E-2</v>
      </c>
      <c r="BW59" s="7">
        <f>Sheet4!BW59/Sheet4!$CZ59</f>
        <v>2.3255813953488372E-2</v>
      </c>
      <c r="BX59" s="7">
        <f>Sheet4!BX59/Sheet4!$CZ59</f>
        <v>2.3255813953488372E-2</v>
      </c>
      <c r="BY59" s="7">
        <f>Sheet4!BY59/Sheet4!$CZ59</f>
        <v>2.3255813953488372E-2</v>
      </c>
      <c r="BZ59" s="7">
        <f>Sheet4!BZ59/Sheet4!$CZ59</f>
        <v>2.3255813953488372E-2</v>
      </c>
      <c r="CA59" s="7">
        <f>Sheet4!CA59/Sheet4!$CZ59</f>
        <v>2.3255813953488372E-2</v>
      </c>
      <c r="CB59" s="7">
        <f>Sheet4!CB59/Sheet4!$CZ59</f>
        <v>2.3255813953488372E-2</v>
      </c>
      <c r="CC59" s="7">
        <f>Sheet4!CC59/Sheet4!$CZ59</f>
        <v>2.3255813953488372E-2</v>
      </c>
      <c r="CD59" s="7">
        <f>Sheet4!CD59/Sheet4!$CZ59</f>
        <v>2.3255813953488372E-2</v>
      </c>
      <c r="CE59" s="7">
        <f>Sheet4!CE59/Sheet4!$CZ59</f>
        <v>2.3255813953488372E-2</v>
      </c>
      <c r="CF59" s="7">
        <f>Sheet4!CF59/Sheet4!$CZ59</f>
        <v>2.3255813953488372E-2</v>
      </c>
      <c r="CG59" s="7">
        <f>Sheet4!CG59/Sheet4!$CZ59</f>
        <v>2.3255813953488372E-2</v>
      </c>
      <c r="CH59" s="7">
        <f>Sheet4!CH59/Sheet4!$CZ59</f>
        <v>2.3255813953488372E-2</v>
      </c>
      <c r="CI59" s="7">
        <f>Sheet4!CI59/Sheet4!$CZ59</f>
        <v>2.3255813953488372E-2</v>
      </c>
      <c r="CJ59" s="7">
        <f>Sheet4!CJ59/Sheet4!$CZ59</f>
        <v>2.3255813953488372E-2</v>
      </c>
      <c r="CK59" s="7">
        <f>Sheet4!CK59/Sheet4!$CZ59</f>
        <v>2.3255813953488372E-2</v>
      </c>
      <c r="CL59" s="7">
        <f>Sheet4!CL59/Sheet4!$CZ59</f>
        <v>2.3255813953488372E-2</v>
      </c>
      <c r="CM59" s="7">
        <f>Sheet4!CM59/Sheet4!$CZ59</f>
        <v>2.3255813953488372E-2</v>
      </c>
      <c r="CN59" s="7">
        <f>Sheet4!CN59/Sheet4!$CZ59</f>
        <v>2.3255813953488372E-2</v>
      </c>
      <c r="CO59" s="7">
        <f>Sheet4!CO59/Sheet4!$CZ59</f>
        <v>2.3255813953488372E-2</v>
      </c>
      <c r="CP59" s="7">
        <f>Sheet4!CP59/Sheet4!$CZ59</f>
        <v>2.3255813953488372E-2</v>
      </c>
      <c r="CQ59" s="7">
        <f>Sheet4!CQ59/Sheet4!$CZ59</f>
        <v>2.3255813953488372E-2</v>
      </c>
      <c r="CR59" s="7">
        <f>Sheet4!CR59/Sheet4!$CZ59</f>
        <v>2.3255813953488372E-2</v>
      </c>
      <c r="CS59" s="7">
        <f>Sheet4!CS59/Sheet4!$CZ59</f>
        <v>2.3255813953488372E-2</v>
      </c>
      <c r="CT59" s="7">
        <f>Sheet4!CT59/Sheet4!$CZ59</f>
        <v>2.3255813953488372E-2</v>
      </c>
      <c r="CU59" s="7">
        <f>Sheet4!CU59/Sheet4!$CZ59</f>
        <v>2.3255813953488372E-2</v>
      </c>
      <c r="CV59" s="7">
        <f>Sheet4!CV59/Sheet4!$CZ59</f>
        <v>2.3255813953488372E-2</v>
      </c>
      <c r="CW59" s="7">
        <f>Sheet4!CW59/Sheet4!$CZ59</f>
        <v>2.3255813953488372E-2</v>
      </c>
      <c r="CX59" s="7">
        <f>Sheet4!CX59/Sheet4!$CZ59</f>
        <v>2.3255813953488372E-2</v>
      </c>
      <c r="CZ59" s="6">
        <f t="shared" si="5"/>
        <v>1.0000000000000007</v>
      </c>
      <c r="DA59" s="10">
        <f t="shared" si="6"/>
        <v>2.3255813953488372E-2</v>
      </c>
      <c r="DB59" s="10">
        <f t="shared" si="19"/>
        <v>6.9509292110286359E-101</v>
      </c>
      <c r="DC59">
        <f t="shared" ca="1" si="7"/>
        <v>2</v>
      </c>
      <c r="DD59">
        <f t="shared" ca="1" si="8"/>
        <v>4.6511627906976744E-2</v>
      </c>
      <c r="DF59">
        <f t="shared" ca="1" si="20"/>
        <v>187</v>
      </c>
      <c r="DG59">
        <f ca="1">IF(DF59&gt;=100,COUNT($DF$3:DF59),"")</f>
        <v>57</v>
      </c>
      <c r="DH59" s="17">
        <f ca="1">IF(ISERROR(VLOOKUP((DC59+DH58),Sheet7!L:M,2,FALSE)),(DF59),VLOOKUP((DC59+DH58),Sheet7!L:M,2,FALSE))</f>
        <v>187</v>
      </c>
      <c r="DI59">
        <f ca="1">IF(DH59&gt;=100,COUNT($DH$3:DH59),"")</f>
        <v>57</v>
      </c>
      <c r="DM59">
        <v>58</v>
      </c>
      <c r="DN59">
        <v>91.622</v>
      </c>
      <c r="DO59">
        <v>24.2957</v>
      </c>
      <c r="DP59">
        <v>74.267300000000006</v>
      </c>
      <c r="DQ59">
        <v>62.4407</v>
      </c>
      <c r="DR59">
        <v>10.582100000000001</v>
      </c>
      <c r="DV59">
        <f t="shared" si="21"/>
        <v>6</v>
      </c>
      <c r="DW59">
        <f t="shared" si="9"/>
        <v>2</v>
      </c>
      <c r="DX59">
        <f t="shared" si="10"/>
        <v>5</v>
      </c>
      <c r="DY59">
        <f t="shared" si="11"/>
        <v>4</v>
      </c>
      <c r="DZ59">
        <f t="shared" si="12"/>
        <v>1</v>
      </c>
      <c r="ED59" s="18">
        <f t="shared" si="22"/>
        <v>209</v>
      </c>
      <c r="EE59" s="18">
        <f>IF(ED59&gt;=100,COUNT($ED$2:ED59),"")</f>
        <v>58</v>
      </c>
      <c r="EG59" s="18">
        <f t="shared" si="13"/>
        <v>203</v>
      </c>
      <c r="EH59" s="18">
        <f>IF(EG59&gt;=100,COUNT($EG$2:EG59),"")</f>
        <v>58</v>
      </c>
      <c r="EJ59" s="18">
        <f t="shared" si="14"/>
        <v>197</v>
      </c>
      <c r="EK59" s="18">
        <f>IF(EJ59&gt;=100,COUNT($EJ$2:EJ59),"")</f>
        <v>58</v>
      </c>
      <c r="EM59" s="18">
        <f t="shared" si="15"/>
        <v>197</v>
      </c>
      <c r="EN59" s="18">
        <f>IF(EM59&gt;=100,COUNT($EM$2:EM59),"")</f>
        <v>58</v>
      </c>
      <c r="EP59" s="18">
        <f t="shared" si="16"/>
        <v>201</v>
      </c>
      <c r="EQ59" s="18">
        <f>IF(EP59&gt;=100,COUNT($EP$2:EP59),"")</f>
        <v>58</v>
      </c>
      <c r="EW59" s="17">
        <f>IF(ISERROR(VLOOKUP(EW58+DV59,Sheet7!L:M,2,FALSE)),ED59,VLOOKUP(EW58+DV59,Sheet7!L:M,2,FALSE))</f>
        <v>209</v>
      </c>
      <c r="EX59" s="17">
        <f>IF(EW59&gt;=100,COUNT($EW$2:EW59),"")</f>
        <v>58</v>
      </c>
      <c r="EZ59" s="17">
        <f>IF(ISERROR(VLOOKUP(EZ58+DW59,Sheet7!L:M,2,FALSE)),EG59,VLOOKUP(EZ58+DW59,Sheet7!L:M,2,FALSE))</f>
        <v>203</v>
      </c>
      <c r="FA59" s="17">
        <f>IF(EZ59&gt;=100,COUNT($EZ$2:EZ59),"")</f>
        <v>58</v>
      </c>
      <c r="FC59" s="17">
        <f>IF(ISERROR(VLOOKUP(FC58+DX59,Sheet7!L:M,2,FALSE)),EJ59,VLOOKUP(FC58+DX59,Sheet7!L:M,2,FALSE))</f>
        <v>197</v>
      </c>
      <c r="FD59" s="17">
        <f>IF(FC59&gt;=100,COUNT($FC$2:FC59),"")</f>
        <v>58</v>
      </c>
      <c r="FF59">
        <f t="shared" si="17"/>
        <v>0</v>
      </c>
      <c r="FG59" t="str">
        <f>IF(FF59&gt;=100,COUNT($EM$2:FF59),"")</f>
        <v/>
      </c>
      <c r="FI59">
        <f t="shared" si="18"/>
        <v>0</v>
      </c>
      <c r="FJ59" t="str">
        <f>IF(FI59&gt;=100,COUNT($EP$2:FI59),"")</f>
        <v/>
      </c>
    </row>
    <row r="60" spans="1:166" x14ac:dyDescent="0.25">
      <c r="A60">
        <v>59</v>
      </c>
      <c r="B60" s="6">
        <f>Sheet4!B60/Sheet4!$CZ60</f>
        <v>0</v>
      </c>
      <c r="C60" s="6">
        <f>Sheet4!C60/Sheet4!$CZ60</f>
        <v>0</v>
      </c>
      <c r="D60" s="6">
        <f>Sheet4!D60/Sheet4!$CZ60</f>
        <v>0</v>
      </c>
      <c r="E60" s="6">
        <f>Sheet4!E60/Sheet4!$CZ60</f>
        <v>0</v>
      </c>
      <c r="F60" s="6">
        <f>Sheet4!F60/Sheet4!$CZ60</f>
        <v>0</v>
      </c>
      <c r="G60" s="6">
        <f>Sheet4!G60/Sheet4!$CZ60</f>
        <v>0</v>
      </c>
      <c r="H60" s="6">
        <f>Sheet4!H60/Sheet4!$CZ60</f>
        <v>0</v>
      </c>
      <c r="I60" s="6">
        <f>Sheet4!I60/Sheet4!$CZ60</f>
        <v>0</v>
      </c>
      <c r="J60" s="6">
        <f>Sheet4!J60/Sheet4!$CZ60</f>
        <v>0</v>
      </c>
      <c r="K60" s="6">
        <f>Sheet4!K60/Sheet4!$CZ60</f>
        <v>0</v>
      </c>
      <c r="L60" s="6">
        <f>Sheet4!L60/Sheet4!$CZ60</f>
        <v>0</v>
      </c>
      <c r="M60" s="6">
        <f>Sheet4!M60/Sheet4!$CZ60</f>
        <v>0</v>
      </c>
      <c r="N60" s="6">
        <f>Sheet4!N60/Sheet4!$CZ60</f>
        <v>0</v>
      </c>
      <c r="O60" s="6">
        <f>Sheet4!O60/Sheet4!$CZ60</f>
        <v>0</v>
      </c>
      <c r="P60" s="6">
        <f>Sheet4!P60/Sheet4!$CZ60</f>
        <v>0</v>
      </c>
      <c r="Q60" s="6">
        <f>Sheet4!Q60/Sheet4!$CZ60</f>
        <v>0</v>
      </c>
      <c r="R60" s="6">
        <f>Sheet4!R60/Sheet4!$CZ60</f>
        <v>0</v>
      </c>
      <c r="S60" s="6">
        <f>Sheet4!S60/Sheet4!$CZ60</f>
        <v>0</v>
      </c>
      <c r="T60" s="6">
        <f>Sheet4!T60/Sheet4!$CZ60</f>
        <v>0</v>
      </c>
      <c r="U60" s="6">
        <f>Sheet4!U60/Sheet4!$CZ60</f>
        <v>0</v>
      </c>
      <c r="V60" s="6">
        <f>Sheet4!V60/Sheet4!$CZ60</f>
        <v>0</v>
      </c>
      <c r="W60" s="6">
        <f>Sheet4!W60/Sheet4!$CZ60</f>
        <v>0</v>
      </c>
      <c r="X60" s="6">
        <f>Sheet4!X60/Sheet4!$CZ60</f>
        <v>0</v>
      </c>
      <c r="Y60" s="6">
        <f>Sheet4!Y60/Sheet4!$CZ60</f>
        <v>0</v>
      </c>
      <c r="Z60" s="6">
        <f>Sheet4!Z60/Sheet4!$CZ60</f>
        <v>0</v>
      </c>
      <c r="AA60" s="6">
        <f>Sheet4!AA60/Sheet4!$CZ60</f>
        <v>0</v>
      </c>
      <c r="AB60" s="6">
        <f>Sheet4!AB60/Sheet4!$CZ60</f>
        <v>0</v>
      </c>
      <c r="AC60" s="6">
        <f>Sheet4!AC60/Sheet4!$CZ60</f>
        <v>0</v>
      </c>
      <c r="AD60" s="6">
        <f>Sheet4!AD60/Sheet4!$CZ60</f>
        <v>0</v>
      </c>
      <c r="AE60" s="6">
        <f>Sheet4!AE60/Sheet4!$CZ60</f>
        <v>0</v>
      </c>
      <c r="AF60" s="6">
        <f>Sheet4!AF60/Sheet4!$CZ60</f>
        <v>0</v>
      </c>
      <c r="AG60" s="6">
        <f>Sheet4!AG60/Sheet4!$CZ60</f>
        <v>0</v>
      </c>
      <c r="AH60" s="6">
        <f>Sheet4!AH60/Sheet4!$CZ60</f>
        <v>0</v>
      </c>
      <c r="AI60" s="6">
        <f>Sheet4!AI60/Sheet4!$CZ60</f>
        <v>0</v>
      </c>
      <c r="AJ60" s="6">
        <f>Sheet4!AJ60/Sheet4!$CZ60</f>
        <v>0</v>
      </c>
      <c r="AK60" s="6">
        <f>Sheet4!AK60/Sheet4!$CZ60</f>
        <v>0</v>
      </c>
      <c r="AL60" s="6">
        <f>Sheet4!AL60/Sheet4!$CZ60</f>
        <v>0</v>
      </c>
      <c r="AM60" s="6">
        <f>Sheet4!AM60/Sheet4!$CZ60</f>
        <v>0</v>
      </c>
      <c r="AN60" s="6">
        <f>Sheet4!AN60/Sheet4!$CZ60</f>
        <v>0</v>
      </c>
      <c r="AO60" s="6">
        <f>Sheet4!AO60/Sheet4!$CZ60</f>
        <v>0</v>
      </c>
      <c r="AP60" s="6">
        <f>Sheet4!AP60/Sheet4!$CZ60</f>
        <v>0</v>
      </c>
      <c r="AQ60" s="6">
        <f>Sheet4!AQ60/Sheet4!$CZ60</f>
        <v>0</v>
      </c>
      <c r="AR60" s="6">
        <f>Sheet4!AR60/Sheet4!$CZ60</f>
        <v>0</v>
      </c>
      <c r="AS60" s="6">
        <f>Sheet4!AS60/Sheet4!$CZ60</f>
        <v>0</v>
      </c>
      <c r="AT60" s="6">
        <f>Sheet4!AT60/Sheet4!$CZ60</f>
        <v>0</v>
      </c>
      <c r="AU60" s="6">
        <f>Sheet4!AU60/Sheet4!$CZ60</f>
        <v>0</v>
      </c>
      <c r="AV60" s="6">
        <f>Sheet4!AV60/Sheet4!$CZ60</f>
        <v>0</v>
      </c>
      <c r="AW60" s="6">
        <f>Sheet4!AW60/Sheet4!$CZ60</f>
        <v>0</v>
      </c>
      <c r="AX60" s="6">
        <f>Sheet4!AX60/Sheet4!$CZ60</f>
        <v>0</v>
      </c>
      <c r="AY60" s="6">
        <f>Sheet4!AY60/Sheet4!$CZ60</f>
        <v>0</v>
      </c>
      <c r="AZ60" s="6">
        <f>Sheet4!AZ60/Sheet4!$CZ60</f>
        <v>0</v>
      </c>
      <c r="BA60" s="6">
        <f>Sheet4!BA60/Sheet4!$CZ60</f>
        <v>0</v>
      </c>
      <c r="BB60" s="6">
        <f>Sheet4!BB60/Sheet4!$CZ60</f>
        <v>0</v>
      </c>
      <c r="BC60" s="6">
        <f>Sheet4!BC60/Sheet4!$CZ60</f>
        <v>0</v>
      </c>
      <c r="BD60" s="6">
        <f>Sheet4!BD60/Sheet4!$CZ60</f>
        <v>0</v>
      </c>
      <c r="BE60" s="6">
        <f>Sheet4!BE60/Sheet4!$CZ60</f>
        <v>0</v>
      </c>
      <c r="BF60" s="6">
        <f>Sheet4!BF60/Sheet4!$CZ60</f>
        <v>0</v>
      </c>
      <c r="BG60" s="6">
        <f>Sheet4!BG60/Sheet4!$CZ60</f>
        <v>0</v>
      </c>
      <c r="BH60" s="6">
        <f>Sheet4!BH60/Sheet4!$CZ60</f>
        <v>0</v>
      </c>
      <c r="BI60" s="7">
        <f>Sheet4!BI60/Sheet4!$CZ60</f>
        <v>2.3809523809523808E-2</v>
      </c>
      <c r="BJ60" s="7">
        <f>Sheet4!BJ60/Sheet4!$CZ60</f>
        <v>2.3809523809523808E-2</v>
      </c>
      <c r="BK60" s="7">
        <f>Sheet4!BK60/Sheet4!$CZ60</f>
        <v>2.3809523809523808E-2</v>
      </c>
      <c r="BL60" s="7">
        <f>Sheet4!BL60/Sheet4!$CZ60</f>
        <v>2.3809523809523808E-2</v>
      </c>
      <c r="BM60" s="7">
        <f>Sheet4!BM60/Sheet4!$CZ60</f>
        <v>2.3809523809523808E-2</v>
      </c>
      <c r="BN60" s="7">
        <f>Sheet4!BN60/Sheet4!$CZ60</f>
        <v>2.3809523809523808E-2</v>
      </c>
      <c r="BO60" s="7">
        <f>Sheet4!BO60/Sheet4!$CZ60</f>
        <v>2.3809523809523808E-2</v>
      </c>
      <c r="BP60" s="7">
        <f>Sheet4!BP60/Sheet4!$CZ60</f>
        <v>2.3809523809523808E-2</v>
      </c>
      <c r="BQ60" s="7">
        <f>Sheet4!BQ60/Sheet4!$CZ60</f>
        <v>2.3809523809523808E-2</v>
      </c>
      <c r="BR60" s="7">
        <f>Sheet4!BR60/Sheet4!$CZ60</f>
        <v>2.3809523809523808E-2</v>
      </c>
      <c r="BS60" s="7">
        <f>Sheet4!BS60/Sheet4!$CZ60</f>
        <v>2.3809523809523808E-2</v>
      </c>
      <c r="BT60" s="7">
        <f>Sheet4!BT60/Sheet4!$CZ60</f>
        <v>2.3809523809523808E-2</v>
      </c>
      <c r="BU60" s="7">
        <f>Sheet4!BU60/Sheet4!$CZ60</f>
        <v>2.3809523809523808E-2</v>
      </c>
      <c r="BV60" s="7">
        <f>Sheet4!BV60/Sheet4!$CZ60</f>
        <v>2.3809523809523808E-2</v>
      </c>
      <c r="BW60" s="7">
        <f>Sheet4!BW60/Sheet4!$CZ60</f>
        <v>2.3809523809523808E-2</v>
      </c>
      <c r="BX60" s="7">
        <f>Sheet4!BX60/Sheet4!$CZ60</f>
        <v>2.3809523809523808E-2</v>
      </c>
      <c r="BY60" s="7">
        <f>Sheet4!BY60/Sheet4!$CZ60</f>
        <v>2.3809523809523808E-2</v>
      </c>
      <c r="BZ60" s="7">
        <f>Sheet4!BZ60/Sheet4!$CZ60</f>
        <v>2.3809523809523808E-2</v>
      </c>
      <c r="CA60" s="7">
        <f>Sheet4!CA60/Sheet4!$CZ60</f>
        <v>2.3809523809523808E-2</v>
      </c>
      <c r="CB60" s="7">
        <f>Sheet4!CB60/Sheet4!$CZ60</f>
        <v>2.3809523809523808E-2</v>
      </c>
      <c r="CC60" s="7">
        <f>Sheet4!CC60/Sheet4!$CZ60</f>
        <v>2.3809523809523808E-2</v>
      </c>
      <c r="CD60" s="7">
        <f>Sheet4!CD60/Sheet4!$CZ60</f>
        <v>2.3809523809523808E-2</v>
      </c>
      <c r="CE60" s="7">
        <f>Sheet4!CE60/Sheet4!$CZ60</f>
        <v>2.3809523809523808E-2</v>
      </c>
      <c r="CF60" s="7">
        <f>Sheet4!CF60/Sheet4!$CZ60</f>
        <v>2.3809523809523808E-2</v>
      </c>
      <c r="CG60" s="7">
        <f>Sheet4!CG60/Sheet4!$CZ60</f>
        <v>2.3809523809523808E-2</v>
      </c>
      <c r="CH60" s="7">
        <f>Sheet4!CH60/Sheet4!$CZ60</f>
        <v>2.3809523809523808E-2</v>
      </c>
      <c r="CI60" s="7">
        <f>Sheet4!CI60/Sheet4!$CZ60</f>
        <v>2.3809523809523808E-2</v>
      </c>
      <c r="CJ60" s="7">
        <f>Sheet4!CJ60/Sheet4!$CZ60</f>
        <v>2.3809523809523808E-2</v>
      </c>
      <c r="CK60" s="7">
        <f>Sheet4!CK60/Sheet4!$CZ60</f>
        <v>2.3809523809523808E-2</v>
      </c>
      <c r="CL60" s="7">
        <f>Sheet4!CL60/Sheet4!$CZ60</f>
        <v>2.3809523809523808E-2</v>
      </c>
      <c r="CM60" s="7">
        <f>Sheet4!CM60/Sheet4!$CZ60</f>
        <v>2.3809523809523808E-2</v>
      </c>
      <c r="CN60" s="7">
        <f>Sheet4!CN60/Sheet4!$CZ60</f>
        <v>2.3809523809523808E-2</v>
      </c>
      <c r="CO60" s="7">
        <f>Sheet4!CO60/Sheet4!$CZ60</f>
        <v>2.3809523809523808E-2</v>
      </c>
      <c r="CP60" s="7">
        <f>Sheet4!CP60/Sheet4!$CZ60</f>
        <v>2.3809523809523808E-2</v>
      </c>
      <c r="CQ60" s="7">
        <f>Sheet4!CQ60/Sheet4!$CZ60</f>
        <v>2.3809523809523808E-2</v>
      </c>
      <c r="CR60" s="7">
        <f>Sheet4!CR60/Sheet4!$CZ60</f>
        <v>2.3809523809523808E-2</v>
      </c>
      <c r="CS60" s="7">
        <f>Sheet4!CS60/Sheet4!$CZ60</f>
        <v>2.3809523809523808E-2</v>
      </c>
      <c r="CT60" s="7">
        <f>Sheet4!CT60/Sheet4!$CZ60</f>
        <v>2.3809523809523808E-2</v>
      </c>
      <c r="CU60" s="7">
        <f>Sheet4!CU60/Sheet4!$CZ60</f>
        <v>2.3809523809523808E-2</v>
      </c>
      <c r="CV60" s="7">
        <f>Sheet4!CV60/Sheet4!$CZ60</f>
        <v>2.3809523809523808E-2</v>
      </c>
      <c r="CW60" s="7">
        <f>Sheet4!CW60/Sheet4!$CZ60</f>
        <v>2.3809523809523808E-2</v>
      </c>
      <c r="CX60" s="7">
        <f>Sheet4!CX60/Sheet4!$CZ60</f>
        <v>2.3809523809523808E-2</v>
      </c>
      <c r="CZ60" s="8">
        <f t="shared" si="5"/>
        <v>1.0000000000000007</v>
      </c>
      <c r="DA60" s="10">
        <f t="shared" si="6"/>
        <v>2.3809523809523808E-2</v>
      </c>
      <c r="DB60" s="10">
        <f t="shared" si="19"/>
        <v>1.6549831454830084E-102</v>
      </c>
      <c r="DC60">
        <f t="shared" ca="1" si="7"/>
        <v>3</v>
      </c>
      <c r="DD60">
        <f t="shared" ca="1" si="8"/>
        <v>7.1428571428571425E-2</v>
      </c>
      <c r="DF60">
        <f t="shared" ca="1" si="20"/>
        <v>190</v>
      </c>
      <c r="DG60">
        <f ca="1">IF(DF60&gt;=100,COUNT($DF$3:DF60),"")</f>
        <v>58</v>
      </c>
      <c r="DH60" s="17">
        <f ca="1">IF(ISERROR(VLOOKUP((DC60+DH59),Sheet7!L:M,2,FALSE)),(DF60),VLOOKUP((DC60+DH59),Sheet7!L:M,2,FALSE))</f>
        <v>190</v>
      </c>
      <c r="DI60">
        <f ca="1">IF(DH60&gt;=100,COUNT($DH$3:DH60),"")</f>
        <v>58</v>
      </c>
      <c r="DM60">
        <v>59</v>
      </c>
      <c r="DN60">
        <v>20.639700000000001</v>
      </c>
      <c r="DO60">
        <v>92.184100000000001</v>
      </c>
      <c r="DP60">
        <v>73.624399999999994</v>
      </c>
      <c r="DQ60">
        <v>59.641599999999997</v>
      </c>
      <c r="DR60">
        <v>47.3889</v>
      </c>
      <c r="DV60">
        <f t="shared" si="21"/>
        <v>2</v>
      </c>
      <c r="DW60">
        <f t="shared" si="9"/>
        <v>6</v>
      </c>
      <c r="DX60">
        <f t="shared" si="10"/>
        <v>5</v>
      </c>
      <c r="DY60">
        <f t="shared" si="11"/>
        <v>4</v>
      </c>
      <c r="DZ60">
        <f t="shared" si="12"/>
        <v>3</v>
      </c>
      <c r="ED60" s="18">
        <f t="shared" si="22"/>
        <v>211</v>
      </c>
      <c r="EE60" s="18">
        <f>IF(ED60&gt;=100,COUNT($ED$2:ED60),"")</f>
        <v>59</v>
      </c>
      <c r="EG60" s="18">
        <f t="shared" si="13"/>
        <v>209</v>
      </c>
      <c r="EH60" s="18">
        <f>IF(EG60&gt;=100,COUNT($EG$2:EG60),"")</f>
        <v>59</v>
      </c>
      <c r="EJ60" s="18">
        <f t="shared" si="14"/>
        <v>202</v>
      </c>
      <c r="EK60" s="18">
        <f>IF(EJ60&gt;=100,COUNT($EJ$2:EJ60),"")</f>
        <v>59</v>
      </c>
      <c r="EM60" s="18">
        <f t="shared" si="15"/>
        <v>201</v>
      </c>
      <c r="EN60" s="18">
        <f>IF(EM60&gt;=100,COUNT($EM$2:EM60),"")</f>
        <v>59</v>
      </c>
      <c r="EP60" s="18">
        <f t="shared" si="16"/>
        <v>204</v>
      </c>
      <c r="EQ60" s="18">
        <f>IF(EP60&gt;=100,COUNT($EP$2:EP60),"")</f>
        <v>59</v>
      </c>
      <c r="EW60" s="17">
        <f>IF(ISERROR(VLOOKUP(EW59+DV60,Sheet7!L:M,2,FALSE)),ED60,VLOOKUP(EW59+DV60,Sheet7!L:M,2,FALSE))</f>
        <v>211</v>
      </c>
      <c r="EX60" s="17">
        <f>IF(EW60&gt;=100,COUNT($EW$2:EW60),"")</f>
        <v>59</v>
      </c>
      <c r="EZ60" s="17">
        <f>IF(ISERROR(VLOOKUP(EZ59+DW60,Sheet7!L:M,2,FALSE)),EG60,VLOOKUP(EZ59+DW60,Sheet7!L:M,2,FALSE))</f>
        <v>209</v>
      </c>
      <c r="FA60" s="17">
        <f>IF(EZ60&gt;=100,COUNT($EZ$2:EZ60),"")</f>
        <v>59</v>
      </c>
      <c r="FC60" s="17">
        <f>IF(ISERROR(VLOOKUP(FC59+DX60,Sheet7!L:M,2,FALSE)),EJ60,VLOOKUP(FC59+DX60,Sheet7!L:M,2,FALSE))</f>
        <v>202</v>
      </c>
      <c r="FD60" s="17">
        <f>IF(FC60&gt;=100,COUNT($FC$2:FC60),"")</f>
        <v>59</v>
      </c>
      <c r="FF60">
        <f t="shared" si="17"/>
        <v>0</v>
      </c>
      <c r="FG60" t="str">
        <f>IF(FF60&gt;=100,COUNT($EM$2:FF60),"")</f>
        <v/>
      </c>
      <c r="FI60">
        <f t="shared" si="18"/>
        <v>0</v>
      </c>
      <c r="FJ60" t="str">
        <f>IF(FI60&gt;=100,COUNT($EP$2:FI60),"")</f>
        <v/>
      </c>
    </row>
    <row r="61" spans="1:166" x14ac:dyDescent="0.25">
      <c r="A61">
        <v>60</v>
      </c>
      <c r="B61" s="6">
        <f>Sheet4!B61/Sheet4!$CZ61</f>
        <v>0</v>
      </c>
      <c r="C61" s="6">
        <f>Sheet4!C61/Sheet4!$CZ61</f>
        <v>0</v>
      </c>
      <c r="D61" s="6">
        <f>Sheet4!D61/Sheet4!$CZ61</f>
        <v>0</v>
      </c>
      <c r="E61" s="6">
        <f>Sheet4!E61/Sheet4!$CZ61</f>
        <v>0</v>
      </c>
      <c r="F61" s="6">
        <f>Sheet4!F61/Sheet4!$CZ61</f>
        <v>0</v>
      </c>
      <c r="G61" s="6">
        <f>Sheet4!G61/Sheet4!$CZ61</f>
        <v>0</v>
      </c>
      <c r="H61" s="6">
        <f>Sheet4!H61/Sheet4!$CZ61</f>
        <v>0</v>
      </c>
      <c r="I61" s="6">
        <f>Sheet4!I61/Sheet4!$CZ61</f>
        <v>0</v>
      </c>
      <c r="J61" s="6">
        <f>Sheet4!J61/Sheet4!$CZ61</f>
        <v>0</v>
      </c>
      <c r="K61" s="6">
        <f>Sheet4!K61/Sheet4!$CZ61</f>
        <v>0</v>
      </c>
      <c r="L61" s="6">
        <f>Sheet4!L61/Sheet4!$CZ61</f>
        <v>0</v>
      </c>
      <c r="M61" s="6">
        <f>Sheet4!M61/Sheet4!$CZ61</f>
        <v>0</v>
      </c>
      <c r="N61" s="6">
        <f>Sheet4!N61/Sheet4!$CZ61</f>
        <v>0</v>
      </c>
      <c r="O61" s="6">
        <f>Sheet4!O61/Sheet4!$CZ61</f>
        <v>0</v>
      </c>
      <c r="P61" s="6">
        <f>Sheet4!P61/Sheet4!$CZ61</f>
        <v>0</v>
      </c>
      <c r="Q61" s="6">
        <f>Sheet4!Q61/Sheet4!$CZ61</f>
        <v>0</v>
      </c>
      <c r="R61" s="6">
        <f>Sheet4!R61/Sheet4!$CZ61</f>
        <v>0</v>
      </c>
      <c r="S61" s="6">
        <f>Sheet4!S61/Sheet4!$CZ61</f>
        <v>0</v>
      </c>
      <c r="T61" s="6">
        <f>Sheet4!T61/Sheet4!$CZ61</f>
        <v>0</v>
      </c>
      <c r="U61" s="6">
        <f>Sheet4!U61/Sheet4!$CZ61</f>
        <v>0</v>
      </c>
      <c r="V61" s="6">
        <f>Sheet4!V61/Sheet4!$CZ61</f>
        <v>0</v>
      </c>
      <c r="W61" s="6">
        <f>Sheet4!W61/Sheet4!$CZ61</f>
        <v>0</v>
      </c>
      <c r="X61" s="6">
        <f>Sheet4!X61/Sheet4!$CZ61</f>
        <v>0</v>
      </c>
      <c r="Y61" s="6">
        <f>Sheet4!Y61/Sheet4!$CZ61</f>
        <v>0</v>
      </c>
      <c r="Z61" s="6">
        <f>Sheet4!Z61/Sheet4!$CZ61</f>
        <v>0</v>
      </c>
      <c r="AA61" s="6">
        <f>Sheet4!AA61/Sheet4!$CZ61</f>
        <v>0</v>
      </c>
      <c r="AB61" s="6">
        <f>Sheet4!AB61/Sheet4!$CZ61</f>
        <v>0</v>
      </c>
      <c r="AC61" s="6">
        <f>Sheet4!AC61/Sheet4!$CZ61</f>
        <v>0</v>
      </c>
      <c r="AD61" s="6">
        <f>Sheet4!AD61/Sheet4!$CZ61</f>
        <v>0</v>
      </c>
      <c r="AE61" s="6">
        <f>Sheet4!AE61/Sheet4!$CZ61</f>
        <v>0</v>
      </c>
      <c r="AF61" s="6">
        <f>Sheet4!AF61/Sheet4!$CZ61</f>
        <v>0</v>
      </c>
      <c r="AG61" s="6">
        <f>Sheet4!AG61/Sheet4!$CZ61</f>
        <v>0</v>
      </c>
      <c r="AH61" s="6">
        <f>Sheet4!AH61/Sheet4!$CZ61</f>
        <v>0</v>
      </c>
      <c r="AI61" s="6">
        <f>Sheet4!AI61/Sheet4!$CZ61</f>
        <v>0</v>
      </c>
      <c r="AJ61" s="6">
        <f>Sheet4!AJ61/Sheet4!$CZ61</f>
        <v>0</v>
      </c>
      <c r="AK61" s="6">
        <f>Sheet4!AK61/Sheet4!$CZ61</f>
        <v>0</v>
      </c>
      <c r="AL61" s="6">
        <f>Sheet4!AL61/Sheet4!$CZ61</f>
        <v>0</v>
      </c>
      <c r="AM61" s="6">
        <f>Sheet4!AM61/Sheet4!$CZ61</f>
        <v>0</v>
      </c>
      <c r="AN61" s="6">
        <f>Sheet4!AN61/Sheet4!$CZ61</f>
        <v>0</v>
      </c>
      <c r="AO61" s="6">
        <f>Sheet4!AO61/Sheet4!$CZ61</f>
        <v>0</v>
      </c>
      <c r="AP61" s="6">
        <f>Sheet4!AP61/Sheet4!$CZ61</f>
        <v>0</v>
      </c>
      <c r="AQ61" s="6">
        <f>Sheet4!AQ61/Sheet4!$CZ61</f>
        <v>0</v>
      </c>
      <c r="AR61" s="6">
        <f>Sheet4!AR61/Sheet4!$CZ61</f>
        <v>0</v>
      </c>
      <c r="AS61" s="6">
        <f>Sheet4!AS61/Sheet4!$CZ61</f>
        <v>0</v>
      </c>
      <c r="AT61" s="6">
        <f>Sheet4!AT61/Sheet4!$CZ61</f>
        <v>0</v>
      </c>
      <c r="AU61" s="6">
        <f>Sheet4!AU61/Sheet4!$CZ61</f>
        <v>0</v>
      </c>
      <c r="AV61" s="6">
        <f>Sheet4!AV61/Sheet4!$CZ61</f>
        <v>0</v>
      </c>
      <c r="AW61" s="6">
        <f>Sheet4!AW61/Sheet4!$CZ61</f>
        <v>0</v>
      </c>
      <c r="AX61" s="6">
        <f>Sheet4!AX61/Sheet4!$CZ61</f>
        <v>0</v>
      </c>
      <c r="AY61" s="6">
        <f>Sheet4!AY61/Sheet4!$CZ61</f>
        <v>0</v>
      </c>
      <c r="AZ61" s="6">
        <f>Sheet4!AZ61/Sheet4!$CZ61</f>
        <v>0</v>
      </c>
      <c r="BA61" s="6">
        <f>Sheet4!BA61/Sheet4!$CZ61</f>
        <v>0</v>
      </c>
      <c r="BB61" s="6">
        <f>Sheet4!BB61/Sheet4!$CZ61</f>
        <v>0</v>
      </c>
      <c r="BC61" s="6">
        <f>Sheet4!BC61/Sheet4!$CZ61</f>
        <v>0</v>
      </c>
      <c r="BD61" s="6">
        <f>Sheet4!BD61/Sheet4!$CZ61</f>
        <v>0</v>
      </c>
      <c r="BE61" s="6">
        <f>Sheet4!BE61/Sheet4!$CZ61</f>
        <v>0</v>
      </c>
      <c r="BF61" s="6">
        <f>Sheet4!BF61/Sheet4!$CZ61</f>
        <v>0</v>
      </c>
      <c r="BG61" s="6">
        <f>Sheet4!BG61/Sheet4!$CZ61</f>
        <v>0</v>
      </c>
      <c r="BH61" s="6">
        <f>Sheet4!BH61/Sheet4!$CZ61</f>
        <v>0</v>
      </c>
      <c r="BI61" s="6">
        <f>Sheet4!BI61/Sheet4!$CZ61</f>
        <v>0</v>
      </c>
      <c r="BJ61" s="7">
        <f>Sheet4!BJ61/Sheet4!$CZ61</f>
        <v>2.4390243902439025E-2</v>
      </c>
      <c r="BK61" s="7">
        <f>Sheet4!BK61/Sheet4!$CZ61</f>
        <v>2.4390243902439025E-2</v>
      </c>
      <c r="BL61" s="7">
        <f>Sheet4!BL61/Sheet4!$CZ61</f>
        <v>2.4390243902439025E-2</v>
      </c>
      <c r="BM61" s="7">
        <f>Sheet4!BM61/Sheet4!$CZ61</f>
        <v>2.4390243902439025E-2</v>
      </c>
      <c r="BN61" s="7">
        <f>Sheet4!BN61/Sheet4!$CZ61</f>
        <v>2.4390243902439025E-2</v>
      </c>
      <c r="BO61" s="7">
        <f>Sheet4!BO61/Sheet4!$CZ61</f>
        <v>2.4390243902439025E-2</v>
      </c>
      <c r="BP61" s="7">
        <f>Sheet4!BP61/Sheet4!$CZ61</f>
        <v>2.4390243902439025E-2</v>
      </c>
      <c r="BQ61" s="7">
        <f>Sheet4!BQ61/Sheet4!$CZ61</f>
        <v>2.4390243902439025E-2</v>
      </c>
      <c r="BR61" s="7">
        <f>Sheet4!BR61/Sheet4!$CZ61</f>
        <v>2.4390243902439025E-2</v>
      </c>
      <c r="BS61" s="7">
        <f>Sheet4!BS61/Sheet4!$CZ61</f>
        <v>2.4390243902439025E-2</v>
      </c>
      <c r="BT61" s="7">
        <f>Sheet4!BT61/Sheet4!$CZ61</f>
        <v>2.4390243902439025E-2</v>
      </c>
      <c r="BU61" s="7">
        <f>Sheet4!BU61/Sheet4!$CZ61</f>
        <v>2.4390243902439025E-2</v>
      </c>
      <c r="BV61" s="7">
        <f>Sheet4!BV61/Sheet4!$CZ61</f>
        <v>2.4390243902439025E-2</v>
      </c>
      <c r="BW61" s="7">
        <f>Sheet4!BW61/Sheet4!$CZ61</f>
        <v>2.4390243902439025E-2</v>
      </c>
      <c r="BX61" s="7">
        <f>Sheet4!BX61/Sheet4!$CZ61</f>
        <v>2.4390243902439025E-2</v>
      </c>
      <c r="BY61" s="7">
        <f>Sheet4!BY61/Sheet4!$CZ61</f>
        <v>2.4390243902439025E-2</v>
      </c>
      <c r="BZ61" s="7">
        <f>Sheet4!BZ61/Sheet4!$CZ61</f>
        <v>2.4390243902439025E-2</v>
      </c>
      <c r="CA61" s="7">
        <f>Sheet4!CA61/Sheet4!$CZ61</f>
        <v>2.4390243902439025E-2</v>
      </c>
      <c r="CB61" s="7">
        <f>Sheet4!CB61/Sheet4!$CZ61</f>
        <v>2.4390243902439025E-2</v>
      </c>
      <c r="CC61" s="7">
        <f>Sheet4!CC61/Sheet4!$CZ61</f>
        <v>2.4390243902439025E-2</v>
      </c>
      <c r="CD61" s="7">
        <f>Sheet4!CD61/Sheet4!$CZ61</f>
        <v>2.4390243902439025E-2</v>
      </c>
      <c r="CE61" s="7">
        <f>Sheet4!CE61/Sheet4!$CZ61</f>
        <v>2.4390243902439025E-2</v>
      </c>
      <c r="CF61" s="7">
        <f>Sheet4!CF61/Sheet4!$CZ61</f>
        <v>2.4390243902439025E-2</v>
      </c>
      <c r="CG61" s="7">
        <f>Sheet4!CG61/Sheet4!$CZ61</f>
        <v>2.4390243902439025E-2</v>
      </c>
      <c r="CH61" s="7">
        <f>Sheet4!CH61/Sheet4!$CZ61</f>
        <v>2.4390243902439025E-2</v>
      </c>
      <c r="CI61" s="7">
        <f>Sheet4!CI61/Sheet4!$CZ61</f>
        <v>2.4390243902439025E-2</v>
      </c>
      <c r="CJ61" s="7">
        <f>Sheet4!CJ61/Sheet4!$CZ61</f>
        <v>2.4390243902439025E-2</v>
      </c>
      <c r="CK61" s="7">
        <f>Sheet4!CK61/Sheet4!$CZ61</f>
        <v>2.4390243902439025E-2</v>
      </c>
      <c r="CL61" s="7">
        <f>Sheet4!CL61/Sheet4!$CZ61</f>
        <v>2.4390243902439025E-2</v>
      </c>
      <c r="CM61" s="7">
        <f>Sheet4!CM61/Sheet4!$CZ61</f>
        <v>2.4390243902439025E-2</v>
      </c>
      <c r="CN61" s="7">
        <f>Sheet4!CN61/Sheet4!$CZ61</f>
        <v>2.4390243902439025E-2</v>
      </c>
      <c r="CO61" s="7">
        <f>Sheet4!CO61/Sheet4!$CZ61</f>
        <v>2.4390243902439025E-2</v>
      </c>
      <c r="CP61" s="7">
        <f>Sheet4!CP61/Sheet4!$CZ61</f>
        <v>2.4390243902439025E-2</v>
      </c>
      <c r="CQ61" s="7">
        <f>Sheet4!CQ61/Sheet4!$CZ61</f>
        <v>2.4390243902439025E-2</v>
      </c>
      <c r="CR61" s="7">
        <f>Sheet4!CR61/Sheet4!$CZ61</f>
        <v>2.4390243902439025E-2</v>
      </c>
      <c r="CS61" s="7">
        <f>Sheet4!CS61/Sheet4!$CZ61</f>
        <v>2.4390243902439025E-2</v>
      </c>
      <c r="CT61" s="7">
        <f>Sheet4!CT61/Sheet4!$CZ61</f>
        <v>2.4390243902439025E-2</v>
      </c>
      <c r="CU61" s="7">
        <f>Sheet4!CU61/Sheet4!$CZ61</f>
        <v>2.4390243902439025E-2</v>
      </c>
      <c r="CV61" s="7">
        <f>Sheet4!CV61/Sheet4!$CZ61</f>
        <v>2.4390243902439025E-2</v>
      </c>
      <c r="CW61" s="7">
        <f>Sheet4!CW61/Sheet4!$CZ61</f>
        <v>2.4390243902439025E-2</v>
      </c>
      <c r="CX61" s="7">
        <f>Sheet4!CX61/Sheet4!$CZ61</f>
        <v>2.4390243902439025E-2</v>
      </c>
      <c r="CZ61" s="6">
        <f t="shared" si="5"/>
        <v>1.0000000000000004</v>
      </c>
      <c r="DA61" s="10">
        <f t="shared" si="6"/>
        <v>2.4390243902439025E-2</v>
      </c>
      <c r="DB61" s="10">
        <f t="shared" si="19"/>
        <v>4.0365442572756306E-104</v>
      </c>
      <c r="DC61">
        <f t="shared" ca="1" si="7"/>
        <v>2</v>
      </c>
      <c r="DD61">
        <f t="shared" ca="1" si="8"/>
        <v>4.878048780487805E-2</v>
      </c>
      <c r="DF61">
        <f t="shared" ca="1" si="20"/>
        <v>192</v>
      </c>
      <c r="DG61">
        <f ca="1">IF(DF61&gt;=100,COUNT($DF$3:DF61),"")</f>
        <v>59</v>
      </c>
      <c r="DH61" s="17">
        <f ca="1">IF(ISERROR(VLOOKUP((DC61+DH60),Sheet7!L:M,2,FALSE)),(DF61),VLOOKUP((DC61+DH60),Sheet7!L:M,2,FALSE))</f>
        <v>192</v>
      </c>
      <c r="DI61">
        <f ca="1">IF(DH61&gt;=100,COUNT($DH$3:DH61),"")</f>
        <v>59</v>
      </c>
      <c r="DM61">
        <v>60</v>
      </c>
      <c r="DN61">
        <v>77.580699999999993</v>
      </c>
      <c r="DO61">
        <v>78.281899999999993</v>
      </c>
      <c r="DP61">
        <v>80.59</v>
      </c>
      <c r="DQ61">
        <v>40.634700000000002</v>
      </c>
      <c r="DR61">
        <v>43.739199999999997</v>
      </c>
      <c r="DV61">
        <f t="shared" si="21"/>
        <v>5</v>
      </c>
      <c r="DW61">
        <f t="shared" si="9"/>
        <v>5</v>
      </c>
      <c r="DX61">
        <f t="shared" si="10"/>
        <v>5</v>
      </c>
      <c r="DY61">
        <f t="shared" si="11"/>
        <v>3</v>
      </c>
      <c r="DZ61">
        <f t="shared" si="12"/>
        <v>3</v>
      </c>
      <c r="ED61" s="18">
        <f t="shared" si="22"/>
        <v>216</v>
      </c>
      <c r="EE61" s="18">
        <f>IF(ED61&gt;=100,COUNT($ED$2:ED61),"")</f>
        <v>60</v>
      </c>
      <c r="EG61" s="18">
        <f t="shared" si="13"/>
        <v>214</v>
      </c>
      <c r="EH61" s="18">
        <f>IF(EG61&gt;=100,COUNT($EG$2:EG61),"")</f>
        <v>60</v>
      </c>
      <c r="EJ61" s="18">
        <f t="shared" si="14"/>
        <v>207</v>
      </c>
      <c r="EK61" s="18">
        <f>IF(EJ61&gt;=100,COUNT($EJ$2:EJ61),"")</f>
        <v>60</v>
      </c>
      <c r="EM61" s="18">
        <f t="shared" si="15"/>
        <v>204</v>
      </c>
      <c r="EN61" s="18">
        <f>IF(EM61&gt;=100,COUNT($EM$2:EM61),"")</f>
        <v>60</v>
      </c>
      <c r="EP61" s="18">
        <f t="shared" si="16"/>
        <v>207</v>
      </c>
      <c r="EQ61" s="18">
        <f>IF(EP61&gt;=100,COUNT($EP$2:EP61),"")</f>
        <v>60</v>
      </c>
      <c r="EW61" s="17">
        <f>IF(ISERROR(VLOOKUP(EW60+DV61,Sheet7!L:M,2,FALSE)),ED61,VLOOKUP(EW60+DV61,Sheet7!L:M,2,FALSE))</f>
        <v>216</v>
      </c>
      <c r="EX61" s="17">
        <f>IF(EW61&gt;=100,COUNT($EW$2:EW61),"")</f>
        <v>60</v>
      </c>
      <c r="EZ61" s="17">
        <f>IF(ISERROR(VLOOKUP(EZ60+DW61,Sheet7!L:M,2,FALSE)),EG61,VLOOKUP(EZ60+DW61,Sheet7!L:M,2,FALSE))</f>
        <v>214</v>
      </c>
      <c r="FA61" s="17">
        <f>IF(EZ61&gt;=100,COUNT($EZ$2:EZ61),"")</f>
        <v>60</v>
      </c>
      <c r="FC61" s="17">
        <f>IF(ISERROR(VLOOKUP(FC60+DX61,Sheet7!L:M,2,FALSE)),EJ61,VLOOKUP(FC60+DX61,Sheet7!L:M,2,FALSE))</f>
        <v>207</v>
      </c>
      <c r="FD61" s="17">
        <f>IF(FC61&gt;=100,COUNT($FC$2:FC61),"")</f>
        <v>60</v>
      </c>
      <c r="FF61">
        <f t="shared" si="17"/>
        <v>0</v>
      </c>
      <c r="FG61" t="str">
        <f>IF(FF61&gt;=100,COUNT($EM$2:FF61),"")</f>
        <v/>
      </c>
      <c r="FI61">
        <f t="shared" si="18"/>
        <v>0</v>
      </c>
      <c r="FJ61" t="str">
        <f>IF(FI61&gt;=100,COUNT($EP$2:FI61),"")</f>
        <v/>
      </c>
    </row>
    <row r="62" spans="1:166" x14ac:dyDescent="0.25">
      <c r="A62">
        <v>61</v>
      </c>
      <c r="B62" s="6">
        <f>Sheet4!B62/Sheet4!$CZ62</f>
        <v>0</v>
      </c>
      <c r="C62" s="6">
        <f>Sheet4!C62/Sheet4!$CZ62</f>
        <v>0</v>
      </c>
      <c r="D62" s="6">
        <f>Sheet4!D62/Sheet4!$CZ62</f>
        <v>0</v>
      </c>
      <c r="E62" s="6">
        <f>Sheet4!E62/Sheet4!$CZ62</f>
        <v>0</v>
      </c>
      <c r="F62" s="6">
        <f>Sheet4!F62/Sheet4!$CZ62</f>
        <v>0</v>
      </c>
      <c r="G62" s="6">
        <f>Sheet4!G62/Sheet4!$CZ62</f>
        <v>0</v>
      </c>
      <c r="H62" s="6">
        <f>Sheet4!H62/Sheet4!$CZ62</f>
        <v>0</v>
      </c>
      <c r="I62" s="6">
        <f>Sheet4!I62/Sheet4!$CZ62</f>
        <v>0</v>
      </c>
      <c r="J62" s="6">
        <f>Sheet4!J62/Sheet4!$CZ62</f>
        <v>0</v>
      </c>
      <c r="K62" s="6">
        <f>Sheet4!K62/Sheet4!$CZ62</f>
        <v>0</v>
      </c>
      <c r="L62" s="6">
        <f>Sheet4!L62/Sheet4!$CZ62</f>
        <v>0</v>
      </c>
      <c r="M62" s="6">
        <f>Sheet4!M62/Sheet4!$CZ62</f>
        <v>0</v>
      </c>
      <c r="N62" s="6">
        <f>Sheet4!N62/Sheet4!$CZ62</f>
        <v>0</v>
      </c>
      <c r="O62" s="6">
        <f>Sheet4!O62/Sheet4!$CZ62</f>
        <v>0</v>
      </c>
      <c r="P62" s="6">
        <f>Sheet4!P62/Sheet4!$CZ62</f>
        <v>0</v>
      </c>
      <c r="Q62" s="6">
        <f>Sheet4!Q62/Sheet4!$CZ62</f>
        <v>0</v>
      </c>
      <c r="R62" s="6">
        <f>Sheet4!R62/Sheet4!$CZ62</f>
        <v>0</v>
      </c>
      <c r="S62" s="6">
        <f>Sheet4!S62/Sheet4!$CZ62</f>
        <v>0</v>
      </c>
      <c r="T62" s="6">
        <f>Sheet4!T62/Sheet4!$CZ62</f>
        <v>0</v>
      </c>
      <c r="U62" s="6">
        <f>Sheet4!U62/Sheet4!$CZ62</f>
        <v>0</v>
      </c>
      <c r="V62" s="6">
        <f>Sheet4!V62/Sheet4!$CZ62</f>
        <v>0</v>
      </c>
      <c r="W62" s="6">
        <f>Sheet4!W62/Sheet4!$CZ62</f>
        <v>0</v>
      </c>
      <c r="X62" s="6">
        <f>Sheet4!X62/Sheet4!$CZ62</f>
        <v>0</v>
      </c>
      <c r="Y62" s="6">
        <f>Sheet4!Y62/Sheet4!$CZ62</f>
        <v>0</v>
      </c>
      <c r="Z62" s="6">
        <f>Sheet4!Z62/Sheet4!$CZ62</f>
        <v>0</v>
      </c>
      <c r="AA62" s="6">
        <f>Sheet4!AA62/Sheet4!$CZ62</f>
        <v>0</v>
      </c>
      <c r="AB62" s="6">
        <f>Sheet4!AB62/Sheet4!$CZ62</f>
        <v>0</v>
      </c>
      <c r="AC62" s="6">
        <f>Sheet4!AC62/Sheet4!$CZ62</f>
        <v>0</v>
      </c>
      <c r="AD62" s="6">
        <f>Sheet4!AD62/Sheet4!$CZ62</f>
        <v>0</v>
      </c>
      <c r="AE62" s="6">
        <f>Sheet4!AE62/Sheet4!$CZ62</f>
        <v>0</v>
      </c>
      <c r="AF62" s="6">
        <f>Sheet4!AF62/Sheet4!$CZ62</f>
        <v>0</v>
      </c>
      <c r="AG62" s="6">
        <f>Sheet4!AG62/Sheet4!$CZ62</f>
        <v>0</v>
      </c>
      <c r="AH62" s="6">
        <f>Sheet4!AH62/Sheet4!$CZ62</f>
        <v>0</v>
      </c>
      <c r="AI62" s="6">
        <f>Sheet4!AI62/Sheet4!$CZ62</f>
        <v>0</v>
      </c>
      <c r="AJ62" s="6">
        <f>Sheet4!AJ62/Sheet4!$CZ62</f>
        <v>0</v>
      </c>
      <c r="AK62" s="6">
        <f>Sheet4!AK62/Sheet4!$CZ62</f>
        <v>0</v>
      </c>
      <c r="AL62" s="6">
        <f>Sheet4!AL62/Sheet4!$CZ62</f>
        <v>0</v>
      </c>
      <c r="AM62" s="6">
        <f>Sheet4!AM62/Sheet4!$CZ62</f>
        <v>0</v>
      </c>
      <c r="AN62" s="6">
        <f>Sheet4!AN62/Sheet4!$CZ62</f>
        <v>0</v>
      </c>
      <c r="AO62" s="6">
        <f>Sheet4!AO62/Sheet4!$CZ62</f>
        <v>0</v>
      </c>
      <c r="AP62" s="6">
        <f>Sheet4!AP62/Sheet4!$CZ62</f>
        <v>0</v>
      </c>
      <c r="AQ62" s="6">
        <f>Sheet4!AQ62/Sheet4!$CZ62</f>
        <v>0</v>
      </c>
      <c r="AR62" s="6">
        <f>Sheet4!AR62/Sheet4!$CZ62</f>
        <v>0</v>
      </c>
      <c r="AS62" s="6">
        <f>Sheet4!AS62/Sheet4!$CZ62</f>
        <v>0</v>
      </c>
      <c r="AT62" s="6">
        <f>Sheet4!AT62/Sheet4!$CZ62</f>
        <v>0</v>
      </c>
      <c r="AU62" s="6">
        <f>Sheet4!AU62/Sheet4!$CZ62</f>
        <v>0</v>
      </c>
      <c r="AV62" s="6">
        <f>Sheet4!AV62/Sheet4!$CZ62</f>
        <v>0</v>
      </c>
      <c r="AW62" s="6">
        <f>Sheet4!AW62/Sheet4!$CZ62</f>
        <v>0</v>
      </c>
      <c r="AX62" s="6">
        <f>Sheet4!AX62/Sheet4!$CZ62</f>
        <v>0</v>
      </c>
      <c r="AY62" s="6">
        <f>Sheet4!AY62/Sheet4!$CZ62</f>
        <v>0</v>
      </c>
      <c r="AZ62" s="6">
        <f>Sheet4!AZ62/Sheet4!$CZ62</f>
        <v>0</v>
      </c>
      <c r="BA62" s="6">
        <f>Sheet4!BA62/Sheet4!$CZ62</f>
        <v>0</v>
      </c>
      <c r="BB62" s="6">
        <f>Sheet4!BB62/Sheet4!$CZ62</f>
        <v>0</v>
      </c>
      <c r="BC62" s="6">
        <f>Sheet4!BC62/Sheet4!$CZ62</f>
        <v>0</v>
      </c>
      <c r="BD62" s="6">
        <f>Sheet4!BD62/Sheet4!$CZ62</f>
        <v>0</v>
      </c>
      <c r="BE62" s="6">
        <f>Sheet4!BE62/Sheet4!$CZ62</f>
        <v>0</v>
      </c>
      <c r="BF62" s="6">
        <f>Sheet4!BF62/Sheet4!$CZ62</f>
        <v>0</v>
      </c>
      <c r="BG62" s="6">
        <f>Sheet4!BG62/Sheet4!$CZ62</f>
        <v>0</v>
      </c>
      <c r="BH62" s="6">
        <f>Sheet4!BH62/Sheet4!$CZ62</f>
        <v>0</v>
      </c>
      <c r="BI62" s="6">
        <f>Sheet4!BI62/Sheet4!$CZ62</f>
        <v>0</v>
      </c>
      <c r="BJ62" s="6">
        <f>Sheet4!BJ62/Sheet4!$CZ62</f>
        <v>0</v>
      </c>
      <c r="BK62" s="7">
        <f>Sheet4!BK62/Sheet4!$CZ62</f>
        <v>2.5000000000000001E-2</v>
      </c>
      <c r="BL62" s="7">
        <f>Sheet4!BL62/Sheet4!$CZ62</f>
        <v>2.5000000000000001E-2</v>
      </c>
      <c r="BM62" s="7">
        <f>Sheet4!BM62/Sheet4!$CZ62</f>
        <v>2.5000000000000001E-2</v>
      </c>
      <c r="BN62" s="7">
        <f>Sheet4!BN62/Sheet4!$CZ62</f>
        <v>2.5000000000000001E-2</v>
      </c>
      <c r="BO62" s="7">
        <f>Sheet4!BO62/Sheet4!$CZ62</f>
        <v>2.5000000000000001E-2</v>
      </c>
      <c r="BP62" s="7">
        <f>Sheet4!BP62/Sheet4!$CZ62</f>
        <v>2.5000000000000001E-2</v>
      </c>
      <c r="BQ62" s="7">
        <f>Sheet4!BQ62/Sheet4!$CZ62</f>
        <v>2.5000000000000001E-2</v>
      </c>
      <c r="BR62" s="7">
        <f>Sheet4!BR62/Sheet4!$CZ62</f>
        <v>2.5000000000000001E-2</v>
      </c>
      <c r="BS62" s="7">
        <f>Sheet4!BS62/Sheet4!$CZ62</f>
        <v>2.5000000000000001E-2</v>
      </c>
      <c r="BT62" s="7">
        <f>Sheet4!BT62/Sheet4!$CZ62</f>
        <v>2.5000000000000001E-2</v>
      </c>
      <c r="BU62" s="7">
        <f>Sheet4!BU62/Sheet4!$CZ62</f>
        <v>2.5000000000000001E-2</v>
      </c>
      <c r="BV62" s="7">
        <f>Sheet4!BV62/Sheet4!$CZ62</f>
        <v>2.5000000000000001E-2</v>
      </c>
      <c r="BW62" s="7">
        <f>Sheet4!BW62/Sheet4!$CZ62</f>
        <v>2.5000000000000001E-2</v>
      </c>
      <c r="BX62" s="7">
        <f>Sheet4!BX62/Sheet4!$CZ62</f>
        <v>2.5000000000000001E-2</v>
      </c>
      <c r="BY62" s="7">
        <f>Sheet4!BY62/Sheet4!$CZ62</f>
        <v>2.5000000000000001E-2</v>
      </c>
      <c r="BZ62" s="7">
        <f>Sheet4!BZ62/Sheet4!$CZ62</f>
        <v>2.5000000000000001E-2</v>
      </c>
      <c r="CA62" s="7">
        <f>Sheet4!CA62/Sheet4!$CZ62</f>
        <v>2.5000000000000001E-2</v>
      </c>
      <c r="CB62" s="7">
        <f>Sheet4!CB62/Sheet4!$CZ62</f>
        <v>2.5000000000000001E-2</v>
      </c>
      <c r="CC62" s="7">
        <f>Sheet4!CC62/Sheet4!$CZ62</f>
        <v>2.5000000000000001E-2</v>
      </c>
      <c r="CD62" s="7">
        <f>Sheet4!CD62/Sheet4!$CZ62</f>
        <v>2.5000000000000001E-2</v>
      </c>
      <c r="CE62" s="7">
        <f>Sheet4!CE62/Sheet4!$CZ62</f>
        <v>2.5000000000000001E-2</v>
      </c>
      <c r="CF62" s="7">
        <f>Sheet4!CF62/Sheet4!$CZ62</f>
        <v>2.5000000000000001E-2</v>
      </c>
      <c r="CG62" s="7">
        <f>Sheet4!CG62/Sheet4!$CZ62</f>
        <v>2.5000000000000001E-2</v>
      </c>
      <c r="CH62" s="7">
        <f>Sheet4!CH62/Sheet4!$CZ62</f>
        <v>2.5000000000000001E-2</v>
      </c>
      <c r="CI62" s="7">
        <f>Sheet4!CI62/Sheet4!$CZ62</f>
        <v>2.5000000000000001E-2</v>
      </c>
      <c r="CJ62" s="7">
        <f>Sheet4!CJ62/Sheet4!$CZ62</f>
        <v>2.5000000000000001E-2</v>
      </c>
      <c r="CK62" s="7">
        <f>Sheet4!CK62/Sheet4!$CZ62</f>
        <v>2.5000000000000001E-2</v>
      </c>
      <c r="CL62" s="7">
        <f>Sheet4!CL62/Sheet4!$CZ62</f>
        <v>2.5000000000000001E-2</v>
      </c>
      <c r="CM62" s="7">
        <f>Sheet4!CM62/Sheet4!$CZ62</f>
        <v>2.5000000000000001E-2</v>
      </c>
      <c r="CN62" s="7">
        <f>Sheet4!CN62/Sheet4!$CZ62</f>
        <v>2.5000000000000001E-2</v>
      </c>
      <c r="CO62" s="7">
        <f>Sheet4!CO62/Sheet4!$CZ62</f>
        <v>2.5000000000000001E-2</v>
      </c>
      <c r="CP62" s="7">
        <f>Sheet4!CP62/Sheet4!$CZ62</f>
        <v>2.5000000000000001E-2</v>
      </c>
      <c r="CQ62" s="7">
        <f>Sheet4!CQ62/Sheet4!$CZ62</f>
        <v>2.5000000000000001E-2</v>
      </c>
      <c r="CR62" s="7">
        <f>Sheet4!CR62/Sheet4!$CZ62</f>
        <v>2.5000000000000001E-2</v>
      </c>
      <c r="CS62" s="7">
        <f>Sheet4!CS62/Sheet4!$CZ62</f>
        <v>2.5000000000000001E-2</v>
      </c>
      <c r="CT62" s="7">
        <f>Sheet4!CT62/Sheet4!$CZ62</f>
        <v>2.5000000000000001E-2</v>
      </c>
      <c r="CU62" s="7">
        <f>Sheet4!CU62/Sheet4!$CZ62</f>
        <v>2.5000000000000001E-2</v>
      </c>
      <c r="CV62" s="7">
        <f>Sheet4!CV62/Sheet4!$CZ62</f>
        <v>2.5000000000000001E-2</v>
      </c>
      <c r="CW62" s="7">
        <f>Sheet4!CW62/Sheet4!$CZ62</f>
        <v>2.5000000000000001E-2</v>
      </c>
      <c r="CX62" s="7">
        <f>Sheet4!CX62/Sheet4!$CZ62</f>
        <v>2.5000000000000001E-2</v>
      </c>
      <c r="CZ62" s="6">
        <f t="shared" si="5"/>
        <v>1.0000000000000004</v>
      </c>
      <c r="DA62" s="10">
        <f t="shared" si="6"/>
        <v>2.5000000000000001E-2</v>
      </c>
      <c r="DB62" s="10">
        <f t="shared" si="19"/>
        <v>1.0091360643189076E-105</v>
      </c>
      <c r="DC62">
        <f t="shared" ca="1" si="7"/>
        <v>6</v>
      </c>
      <c r="DD62">
        <f t="shared" ca="1" si="8"/>
        <v>0.15000000000000002</v>
      </c>
      <c r="DF62">
        <f t="shared" ca="1" si="20"/>
        <v>198</v>
      </c>
      <c r="DG62">
        <f ca="1">IF(DF62&gt;=100,COUNT($DF$3:DF62),"")</f>
        <v>60</v>
      </c>
      <c r="DH62" s="17">
        <f ca="1">IF(ISERROR(VLOOKUP((DC62+DH61),Sheet7!L:M,2,FALSE)),(DF62),VLOOKUP((DC62+DH61),Sheet7!L:M,2,FALSE))</f>
        <v>198</v>
      </c>
      <c r="DI62">
        <f ca="1">IF(DH62&gt;=100,COUNT($DH$3:DH62),"")</f>
        <v>60</v>
      </c>
      <c r="DM62">
        <v>61</v>
      </c>
      <c r="DN62">
        <v>10.8111</v>
      </c>
      <c r="DO62">
        <v>17.1936</v>
      </c>
      <c r="DP62">
        <v>60.946399999999997</v>
      </c>
      <c r="DQ62">
        <v>89.455399999999997</v>
      </c>
      <c r="DR62">
        <v>12.0867</v>
      </c>
      <c r="DV62">
        <f t="shared" si="21"/>
        <v>1</v>
      </c>
      <c r="DW62">
        <f t="shared" si="9"/>
        <v>2</v>
      </c>
      <c r="DX62">
        <f t="shared" si="10"/>
        <v>4</v>
      </c>
      <c r="DY62">
        <f t="shared" si="11"/>
        <v>6</v>
      </c>
      <c r="DZ62">
        <f t="shared" si="12"/>
        <v>1</v>
      </c>
      <c r="ED62" s="18">
        <f t="shared" si="22"/>
        <v>217</v>
      </c>
      <c r="EE62" s="18">
        <f>IF(ED62&gt;=100,COUNT($ED$2:ED62),"")</f>
        <v>61</v>
      </c>
      <c r="EG62" s="18">
        <f t="shared" si="13"/>
        <v>216</v>
      </c>
      <c r="EH62" s="18">
        <f>IF(EG62&gt;=100,COUNT($EG$2:EG62),"")</f>
        <v>61</v>
      </c>
      <c r="EJ62" s="18">
        <f t="shared" si="14"/>
        <v>211</v>
      </c>
      <c r="EK62" s="18">
        <f>IF(EJ62&gt;=100,COUNT($EJ$2:EJ62),"")</f>
        <v>61</v>
      </c>
      <c r="EM62" s="18">
        <f t="shared" si="15"/>
        <v>210</v>
      </c>
      <c r="EN62" s="18">
        <f>IF(EM62&gt;=100,COUNT($EM$2:EM62),"")</f>
        <v>61</v>
      </c>
      <c r="EP62" s="18">
        <f t="shared" si="16"/>
        <v>208</v>
      </c>
      <c r="EQ62" s="18">
        <f>IF(EP62&gt;=100,COUNT($EP$2:EP62),"")</f>
        <v>61</v>
      </c>
      <c r="EW62" s="17">
        <f>IF(ISERROR(VLOOKUP(EW61+DV62,Sheet7!L:M,2,FALSE)),ED62,VLOOKUP(EW61+DV62,Sheet7!L:M,2,FALSE))</f>
        <v>217</v>
      </c>
      <c r="EX62" s="17">
        <f>IF(EW62&gt;=100,COUNT($EW$2:EW62),"")</f>
        <v>61</v>
      </c>
      <c r="EZ62" s="17">
        <f>IF(ISERROR(VLOOKUP(EZ61+DW62,Sheet7!L:M,2,FALSE)),EG62,VLOOKUP(EZ61+DW62,Sheet7!L:M,2,FALSE))</f>
        <v>216</v>
      </c>
      <c r="FA62" s="17">
        <f>IF(EZ62&gt;=100,COUNT($EZ$2:EZ62),"")</f>
        <v>61</v>
      </c>
      <c r="FC62" s="17">
        <f>IF(ISERROR(VLOOKUP(FC61+DX62,Sheet7!L:M,2,FALSE)),EJ62,VLOOKUP(FC61+DX62,Sheet7!L:M,2,FALSE))</f>
        <v>211</v>
      </c>
      <c r="FD62" s="17">
        <f>IF(FC62&gt;=100,COUNT($FC$2:FC62),"")</f>
        <v>61</v>
      </c>
      <c r="FF62">
        <f t="shared" si="17"/>
        <v>0</v>
      </c>
      <c r="FG62" t="str">
        <f>IF(FF62&gt;=100,COUNT($EM$2:FF62),"")</f>
        <v/>
      </c>
      <c r="FI62">
        <f t="shared" si="18"/>
        <v>0</v>
      </c>
      <c r="FJ62" t="str">
        <f>IF(FI62&gt;=100,COUNT($EP$2:FI62),"")</f>
        <v/>
      </c>
    </row>
    <row r="63" spans="1:166" x14ac:dyDescent="0.25">
      <c r="A63">
        <v>62</v>
      </c>
      <c r="B63" s="6">
        <f>Sheet4!B63/Sheet4!$CZ63</f>
        <v>0</v>
      </c>
      <c r="C63" s="6">
        <f>Sheet4!C63/Sheet4!$CZ63</f>
        <v>0</v>
      </c>
      <c r="D63" s="6">
        <f>Sheet4!D63/Sheet4!$CZ63</f>
        <v>0</v>
      </c>
      <c r="E63" s="6">
        <f>Sheet4!E63/Sheet4!$CZ63</f>
        <v>0</v>
      </c>
      <c r="F63" s="6">
        <f>Sheet4!F63/Sheet4!$CZ63</f>
        <v>0</v>
      </c>
      <c r="G63" s="6">
        <f>Sheet4!G63/Sheet4!$CZ63</f>
        <v>0</v>
      </c>
      <c r="H63" s="6">
        <f>Sheet4!H63/Sheet4!$CZ63</f>
        <v>0</v>
      </c>
      <c r="I63" s="6">
        <f>Sheet4!I63/Sheet4!$CZ63</f>
        <v>0</v>
      </c>
      <c r="J63" s="6">
        <f>Sheet4!J63/Sheet4!$CZ63</f>
        <v>0</v>
      </c>
      <c r="K63" s="6">
        <f>Sheet4!K63/Sheet4!$CZ63</f>
        <v>0</v>
      </c>
      <c r="L63" s="6">
        <f>Sheet4!L63/Sheet4!$CZ63</f>
        <v>0</v>
      </c>
      <c r="M63" s="6">
        <f>Sheet4!M63/Sheet4!$CZ63</f>
        <v>0</v>
      </c>
      <c r="N63" s="6">
        <f>Sheet4!N63/Sheet4!$CZ63</f>
        <v>0</v>
      </c>
      <c r="O63" s="6">
        <f>Sheet4!O63/Sheet4!$CZ63</f>
        <v>0</v>
      </c>
      <c r="P63" s="6">
        <f>Sheet4!P63/Sheet4!$CZ63</f>
        <v>0</v>
      </c>
      <c r="Q63" s="6">
        <f>Sheet4!Q63/Sheet4!$CZ63</f>
        <v>0</v>
      </c>
      <c r="R63" s="6">
        <f>Sheet4!R63/Sheet4!$CZ63</f>
        <v>0</v>
      </c>
      <c r="S63" s="6">
        <f>Sheet4!S63/Sheet4!$CZ63</f>
        <v>0</v>
      </c>
      <c r="T63" s="6">
        <f>Sheet4!T63/Sheet4!$CZ63</f>
        <v>0</v>
      </c>
      <c r="U63" s="6">
        <f>Sheet4!U63/Sheet4!$CZ63</f>
        <v>0</v>
      </c>
      <c r="V63" s="6">
        <f>Sheet4!V63/Sheet4!$CZ63</f>
        <v>0</v>
      </c>
      <c r="W63" s="6">
        <f>Sheet4!W63/Sheet4!$CZ63</f>
        <v>0</v>
      </c>
      <c r="X63" s="6">
        <f>Sheet4!X63/Sheet4!$CZ63</f>
        <v>0</v>
      </c>
      <c r="Y63" s="6">
        <f>Sheet4!Y63/Sheet4!$CZ63</f>
        <v>0</v>
      </c>
      <c r="Z63" s="6">
        <f>Sheet4!Z63/Sheet4!$CZ63</f>
        <v>0</v>
      </c>
      <c r="AA63" s="6">
        <f>Sheet4!AA63/Sheet4!$CZ63</f>
        <v>0</v>
      </c>
      <c r="AB63" s="6">
        <f>Sheet4!AB63/Sheet4!$CZ63</f>
        <v>0</v>
      </c>
      <c r="AC63" s="6">
        <f>Sheet4!AC63/Sheet4!$CZ63</f>
        <v>0</v>
      </c>
      <c r="AD63" s="6">
        <f>Sheet4!AD63/Sheet4!$CZ63</f>
        <v>0</v>
      </c>
      <c r="AE63" s="6">
        <f>Sheet4!AE63/Sheet4!$CZ63</f>
        <v>0</v>
      </c>
      <c r="AF63" s="6">
        <f>Sheet4!AF63/Sheet4!$CZ63</f>
        <v>0</v>
      </c>
      <c r="AG63" s="6">
        <f>Sheet4!AG63/Sheet4!$CZ63</f>
        <v>0</v>
      </c>
      <c r="AH63" s="6">
        <f>Sheet4!AH63/Sheet4!$CZ63</f>
        <v>0</v>
      </c>
      <c r="AI63" s="6">
        <f>Sheet4!AI63/Sheet4!$CZ63</f>
        <v>0</v>
      </c>
      <c r="AJ63" s="6">
        <f>Sheet4!AJ63/Sheet4!$CZ63</f>
        <v>0</v>
      </c>
      <c r="AK63" s="6">
        <f>Sheet4!AK63/Sheet4!$CZ63</f>
        <v>0</v>
      </c>
      <c r="AL63" s="6">
        <f>Sheet4!AL63/Sheet4!$CZ63</f>
        <v>0</v>
      </c>
      <c r="AM63" s="6">
        <f>Sheet4!AM63/Sheet4!$CZ63</f>
        <v>0</v>
      </c>
      <c r="AN63" s="6">
        <f>Sheet4!AN63/Sheet4!$CZ63</f>
        <v>0</v>
      </c>
      <c r="AO63" s="6">
        <f>Sheet4!AO63/Sheet4!$CZ63</f>
        <v>0</v>
      </c>
      <c r="AP63" s="6">
        <f>Sheet4!AP63/Sheet4!$CZ63</f>
        <v>0</v>
      </c>
      <c r="AQ63" s="6">
        <f>Sheet4!AQ63/Sheet4!$CZ63</f>
        <v>0</v>
      </c>
      <c r="AR63" s="6">
        <f>Sheet4!AR63/Sheet4!$CZ63</f>
        <v>0</v>
      </c>
      <c r="AS63" s="6">
        <f>Sheet4!AS63/Sheet4!$CZ63</f>
        <v>0</v>
      </c>
      <c r="AT63" s="6">
        <f>Sheet4!AT63/Sheet4!$CZ63</f>
        <v>0</v>
      </c>
      <c r="AU63" s="6">
        <f>Sheet4!AU63/Sheet4!$CZ63</f>
        <v>0</v>
      </c>
      <c r="AV63" s="6">
        <f>Sheet4!AV63/Sheet4!$CZ63</f>
        <v>0</v>
      </c>
      <c r="AW63" s="6">
        <f>Sheet4!AW63/Sheet4!$CZ63</f>
        <v>0</v>
      </c>
      <c r="AX63" s="6">
        <f>Sheet4!AX63/Sheet4!$CZ63</f>
        <v>0</v>
      </c>
      <c r="AY63" s="6">
        <f>Sheet4!AY63/Sheet4!$CZ63</f>
        <v>0</v>
      </c>
      <c r="AZ63" s="6">
        <f>Sheet4!AZ63/Sheet4!$CZ63</f>
        <v>0</v>
      </c>
      <c r="BA63" s="6">
        <f>Sheet4!BA63/Sheet4!$CZ63</f>
        <v>0</v>
      </c>
      <c r="BB63" s="6">
        <f>Sheet4!BB63/Sheet4!$CZ63</f>
        <v>0</v>
      </c>
      <c r="BC63" s="6">
        <f>Sheet4!BC63/Sheet4!$CZ63</f>
        <v>0</v>
      </c>
      <c r="BD63" s="6">
        <f>Sheet4!BD63/Sheet4!$CZ63</f>
        <v>0</v>
      </c>
      <c r="BE63" s="6">
        <f>Sheet4!BE63/Sheet4!$CZ63</f>
        <v>0</v>
      </c>
      <c r="BF63" s="6">
        <f>Sheet4!BF63/Sheet4!$CZ63</f>
        <v>0</v>
      </c>
      <c r="BG63" s="6">
        <f>Sheet4!BG63/Sheet4!$CZ63</f>
        <v>0</v>
      </c>
      <c r="BH63" s="6">
        <f>Sheet4!BH63/Sheet4!$CZ63</f>
        <v>0</v>
      </c>
      <c r="BI63" s="6">
        <f>Sheet4!BI63/Sheet4!$CZ63</f>
        <v>0</v>
      </c>
      <c r="BJ63" s="6">
        <f>Sheet4!BJ63/Sheet4!$CZ63</f>
        <v>0</v>
      </c>
      <c r="BK63" s="6">
        <f>Sheet4!BK63/Sheet4!$CZ63</f>
        <v>0</v>
      </c>
      <c r="BL63" s="7">
        <f>Sheet4!BL63/Sheet4!$CZ63</f>
        <v>2.564102564102564E-2</v>
      </c>
      <c r="BM63" s="7">
        <f>Sheet4!BM63/Sheet4!$CZ63</f>
        <v>2.564102564102564E-2</v>
      </c>
      <c r="BN63" s="7">
        <f>Sheet4!BN63/Sheet4!$CZ63</f>
        <v>2.564102564102564E-2</v>
      </c>
      <c r="BO63" s="7">
        <f>Sheet4!BO63/Sheet4!$CZ63</f>
        <v>2.564102564102564E-2</v>
      </c>
      <c r="BP63" s="7">
        <f>Sheet4!BP63/Sheet4!$CZ63</f>
        <v>2.564102564102564E-2</v>
      </c>
      <c r="BQ63" s="7">
        <f>Sheet4!BQ63/Sheet4!$CZ63</f>
        <v>2.564102564102564E-2</v>
      </c>
      <c r="BR63" s="7">
        <f>Sheet4!BR63/Sheet4!$CZ63</f>
        <v>2.564102564102564E-2</v>
      </c>
      <c r="BS63" s="7">
        <f>Sheet4!BS63/Sheet4!$CZ63</f>
        <v>2.564102564102564E-2</v>
      </c>
      <c r="BT63" s="7">
        <f>Sheet4!BT63/Sheet4!$CZ63</f>
        <v>2.564102564102564E-2</v>
      </c>
      <c r="BU63" s="7">
        <f>Sheet4!BU63/Sheet4!$CZ63</f>
        <v>2.564102564102564E-2</v>
      </c>
      <c r="BV63" s="7">
        <f>Sheet4!BV63/Sheet4!$CZ63</f>
        <v>2.564102564102564E-2</v>
      </c>
      <c r="BW63" s="7">
        <f>Sheet4!BW63/Sheet4!$CZ63</f>
        <v>2.564102564102564E-2</v>
      </c>
      <c r="BX63" s="7">
        <f>Sheet4!BX63/Sheet4!$CZ63</f>
        <v>2.564102564102564E-2</v>
      </c>
      <c r="BY63" s="7">
        <f>Sheet4!BY63/Sheet4!$CZ63</f>
        <v>2.564102564102564E-2</v>
      </c>
      <c r="BZ63" s="7">
        <f>Sheet4!BZ63/Sheet4!$CZ63</f>
        <v>2.564102564102564E-2</v>
      </c>
      <c r="CA63" s="7">
        <f>Sheet4!CA63/Sheet4!$CZ63</f>
        <v>2.564102564102564E-2</v>
      </c>
      <c r="CB63" s="7">
        <f>Sheet4!CB63/Sheet4!$CZ63</f>
        <v>2.564102564102564E-2</v>
      </c>
      <c r="CC63" s="7">
        <f>Sheet4!CC63/Sheet4!$CZ63</f>
        <v>2.564102564102564E-2</v>
      </c>
      <c r="CD63" s="7">
        <f>Sheet4!CD63/Sheet4!$CZ63</f>
        <v>2.564102564102564E-2</v>
      </c>
      <c r="CE63" s="7">
        <f>Sheet4!CE63/Sheet4!$CZ63</f>
        <v>2.564102564102564E-2</v>
      </c>
      <c r="CF63" s="7">
        <f>Sheet4!CF63/Sheet4!$CZ63</f>
        <v>2.564102564102564E-2</v>
      </c>
      <c r="CG63" s="7">
        <f>Sheet4!CG63/Sheet4!$CZ63</f>
        <v>2.564102564102564E-2</v>
      </c>
      <c r="CH63" s="7">
        <f>Sheet4!CH63/Sheet4!$CZ63</f>
        <v>2.564102564102564E-2</v>
      </c>
      <c r="CI63" s="7">
        <f>Sheet4!CI63/Sheet4!$CZ63</f>
        <v>2.564102564102564E-2</v>
      </c>
      <c r="CJ63" s="7">
        <f>Sheet4!CJ63/Sheet4!$CZ63</f>
        <v>2.564102564102564E-2</v>
      </c>
      <c r="CK63" s="7">
        <f>Sheet4!CK63/Sheet4!$CZ63</f>
        <v>2.564102564102564E-2</v>
      </c>
      <c r="CL63" s="7">
        <f>Sheet4!CL63/Sheet4!$CZ63</f>
        <v>2.564102564102564E-2</v>
      </c>
      <c r="CM63" s="7">
        <f>Sheet4!CM63/Sheet4!$CZ63</f>
        <v>2.564102564102564E-2</v>
      </c>
      <c r="CN63" s="7">
        <f>Sheet4!CN63/Sheet4!$CZ63</f>
        <v>2.564102564102564E-2</v>
      </c>
      <c r="CO63" s="7">
        <f>Sheet4!CO63/Sheet4!$CZ63</f>
        <v>2.564102564102564E-2</v>
      </c>
      <c r="CP63" s="7">
        <f>Sheet4!CP63/Sheet4!$CZ63</f>
        <v>2.564102564102564E-2</v>
      </c>
      <c r="CQ63" s="7">
        <f>Sheet4!CQ63/Sheet4!$CZ63</f>
        <v>2.564102564102564E-2</v>
      </c>
      <c r="CR63" s="7">
        <f>Sheet4!CR63/Sheet4!$CZ63</f>
        <v>2.564102564102564E-2</v>
      </c>
      <c r="CS63" s="7">
        <f>Sheet4!CS63/Sheet4!$CZ63</f>
        <v>2.564102564102564E-2</v>
      </c>
      <c r="CT63" s="7">
        <f>Sheet4!CT63/Sheet4!$CZ63</f>
        <v>2.564102564102564E-2</v>
      </c>
      <c r="CU63" s="7">
        <f>Sheet4!CU63/Sheet4!$CZ63</f>
        <v>2.564102564102564E-2</v>
      </c>
      <c r="CV63" s="7">
        <f>Sheet4!CV63/Sheet4!$CZ63</f>
        <v>2.564102564102564E-2</v>
      </c>
      <c r="CW63" s="7">
        <f>Sheet4!CW63/Sheet4!$CZ63</f>
        <v>2.564102564102564E-2</v>
      </c>
      <c r="CX63" s="7">
        <f>Sheet4!CX63/Sheet4!$CZ63</f>
        <v>2.564102564102564E-2</v>
      </c>
      <c r="CZ63" s="6">
        <f t="shared" si="5"/>
        <v>1.0000000000000004</v>
      </c>
      <c r="DA63" s="10">
        <f t="shared" si="6"/>
        <v>2.564102564102564E-2</v>
      </c>
      <c r="DB63" s="10">
        <f t="shared" si="19"/>
        <v>2.5875283700484812E-107</v>
      </c>
      <c r="DC63">
        <f t="shared" ca="1" si="7"/>
        <v>1</v>
      </c>
      <c r="DD63">
        <f t="shared" ca="1" si="8"/>
        <v>2.564102564102564E-2</v>
      </c>
      <c r="DF63">
        <f t="shared" ca="1" si="20"/>
        <v>199</v>
      </c>
      <c r="DG63">
        <f ca="1">IF(DF63&gt;=100,COUNT($DF$3:DF63),"")</f>
        <v>61</v>
      </c>
      <c r="DH63" s="17">
        <f ca="1">IF(ISERROR(VLOOKUP((DC63+DH62),Sheet7!L:M,2,FALSE)),(DF63),VLOOKUP((DC63+DH62),Sheet7!L:M,2,FALSE))</f>
        <v>199</v>
      </c>
      <c r="DI63">
        <f ca="1">IF(DH63&gt;=100,COUNT($DH$3:DH63),"")</f>
        <v>61</v>
      </c>
      <c r="DM63">
        <v>62</v>
      </c>
      <c r="DN63">
        <v>33.559699999999999</v>
      </c>
      <c r="DO63">
        <v>3.8435700000000002</v>
      </c>
      <c r="DP63">
        <v>55.9133</v>
      </c>
      <c r="DQ63">
        <v>74.2864</v>
      </c>
      <c r="DR63">
        <v>30.0549</v>
      </c>
      <c r="DV63">
        <f t="shared" si="21"/>
        <v>3</v>
      </c>
      <c r="DW63">
        <f t="shared" si="9"/>
        <v>1</v>
      </c>
      <c r="DX63">
        <f t="shared" si="10"/>
        <v>4</v>
      </c>
      <c r="DY63">
        <f t="shared" si="11"/>
        <v>5</v>
      </c>
      <c r="DZ63">
        <f t="shared" si="12"/>
        <v>2</v>
      </c>
      <c r="ED63" s="18">
        <f t="shared" si="22"/>
        <v>220</v>
      </c>
      <c r="EE63" s="18">
        <f>IF(ED63&gt;=100,COUNT($ED$2:ED63),"")</f>
        <v>62</v>
      </c>
      <c r="EG63" s="18">
        <f t="shared" si="13"/>
        <v>217</v>
      </c>
      <c r="EH63" s="18">
        <f>IF(EG63&gt;=100,COUNT($EG$2:EG63),"")</f>
        <v>62</v>
      </c>
      <c r="EJ63" s="18">
        <f t="shared" si="14"/>
        <v>215</v>
      </c>
      <c r="EK63" s="18">
        <f>IF(EJ63&gt;=100,COUNT($EJ$2:EJ63),"")</f>
        <v>62</v>
      </c>
      <c r="EM63" s="18">
        <f t="shared" si="15"/>
        <v>215</v>
      </c>
      <c r="EN63" s="18">
        <f>IF(EM63&gt;=100,COUNT($EM$2:EM63),"")</f>
        <v>62</v>
      </c>
      <c r="EP63" s="18">
        <f t="shared" si="16"/>
        <v>210</v>
      </c>
      <c r="EQ63" s="18">
        <f>IF(EP63&gt;=100,COUNT($EP$2:EP63),"")</f>
        <v>62</v>
      </c>
      <c r="EW63" s="17">
        <f>IF(ISERROR(VLOOKUP(EW62+DV63,Sheet7!L:M,2,FALSE)),ED63,VLOOKUP(EW62+DV63,Sheet7!L:M,2,FALSE))</f>
        <v>220</v>
      </c>
      <c r="EX63" s="17">
        <f>IF(EW63&gt;=100,COUNT($EW$2:EW63),"")</f>
        <v>62</v>
      </c>
      <c r="EZ63" s="17">
        <f>IF(ISERROR(VLOOKUP(EZ62+DW63,Sheet7!L:M,2,FALSE)),EG63,VLOOKUP(EZ62+DW63,Sheet7!L:M,2,FALSE))</f>
        <v>217</v>
      </c>
      <c r="FA63" s="17">
        <f>IF(EZ63&gt;=100,COUNT($EZ$2:EZ63),"")</f>
        <v>62</v>
      </c>
      <c r="FC63" s="17">
        <f>IF(ISERROR(VLOOKUP(FC62+DX63,Sheet7!L:M,2,FALSE)),EJ63,VLOOKUP(FC62+DX63,Sheet7!L:M,2,FALSE))</f>
        <v>215</v>
      </c>
      <c r="FD63" s="17">
        <f>IF(FC63&gt;=100,COUNT($FC$2:FC63),"")</f>
        <v>62</v>
      </c>
      <c r="FF63">
        <f t="shared" si="17"/>
        <v>0</v>
      </c>
      <c r="FG63" t="str">
        <f>IF(FF63&gt;=100,COUNT($EM$2:FF63),"")</f>
        <v/>
      </c>
      <c r="FI63">
        <f t="shared" si="18"/>
        <v>0</v>
      </c>
      <c r="FJ63" t="str">
        <f>IF(FI63&gt;=100,COUNT($EP$2:FI63),"")</f>
        <v/>
      </c>
    </row>
    <row r="64" spans="1:166" x14ac:dyDescent="0.25">
      <c r="A64">
        <v>63</v>
      </c>
      <c r="B64" s="6">
        <f>Sheet4!B64/Sheet4!$CZ64</f>
        <v>0</v>
      </c>
      <c r="C64" s="6">
        <f>Sheet4!C64/Sheet4!$CZ64</f>
        <v>0</v>
      </c>
      <c r="D64" s="6">
        <f>Sheet4!D64/Sheet4!$CZ64</f>
        <v>0</v>
      </c>
      <c r="E64" s="6">
        <f>Sheet4!E64/Sheet4!$CZ64</f>
        <v>0</v>
      </c>
      <c r="F64" s="6">
        <f>Sheet4!F64/Sheet4!$CZ64</f>
        <v>0</v>
      </c>
      <c r="G64" s="6">
        <f>Sheet4!G64/Sheet4!$CZ64</f>
        <v>0</v>
      </c>
      <c r="H64" s="6">
        <f>Sheet4!H64/Sheet4!$CZ64</f>
        <v>0</v>
      </c>
      <c r="I64" s="6">
        <f>Sheet4!I64/Sheet4!$CZ64</f>
        <v>0</v>
      </c>
      <c r="J64" s="6">
        <f>Sheet4!J64/Sheet4!$CZ64</f>
        <v>0</v>
      </c>
      <c r="K64" s="6">
        <f>Sheet4!K64/Sheet4!$CZ64</f>
        <v>0</v>
      </c>
      <c r="L64" s="6">
        <f>Sheet4!L64/Sheet4!$CZ64</f>
        <v>0</v>
      </c>
      <c r="M64" s="6">
        <f>Sheet4!M64/Sheet4!$CZ64</f>
        <v>0</v>
      </c>
      <c r="N64" s="6">
        <f>Sheet4!N64/Sheet4!$CZ64</f>
        <v>0</v>
      </c>
      <c r="O64" s="6">
        <f>Sheet4!O64/Sheet4!$CZ64</f>
        <v>0</v>
      </c>
      <c r="P64" s="6">
        <f>Sheet4!P64/Sheet4!$CZ64</f>
        <v>0</v>
      </c>
      <c r="Q64" s="6">
        <f>Sheet4!Q64/Sheet4!$CZ64</f>
        <v>0</v>
      </c>
      <c r="R64" s="6">
        <f>Sheet4!R64/Sheet4!$CZ64</f>
        <v>0</v>
      </c>
      <c r="S64" s="6">
        <f>Sheet4!S64/Sheet4!$CZ64</f>
        <v>0</v>
      </c>
      <c r="T64" s="6">
        <f>Sheet4!T64/Sheet4!$CZ64</f>
        <v>0</v>
      </c>
      <c r="U64" s="6">
        <f>Sheet4!U64/Sheet4!$CZ64</f>
        <v>0</v>
      </c>
      <c r="V64" s="6">
        <f>Sheet4!V64/Sheet4!$CZ64</f>
        <v>0</v>
      </c>
      <c r="W64" s="6">
        <f>Sheet4!W64/Sheet4!$CZ64</f>
        <v>0</v>
      </c>
      <c r="X64" s="6">
        <f>Sheet4!X64/Sheet4!$CZ64</f>
        <v>0</v>
      </c>
      <c r="Y64" s="6">
        <f>Sheet4!Y64/Sheet4!$CZ64</f>
        <v>0</v>
      </c>
      <c r="Z64" s="6">
        <f>Sheet4!Z64/Sheet4!$CZ64</f>
        <v>0</v>
      </c>
      <c r="AA64" s="6">
        <f>Sheet4!AA64/Sheet4!$CZ64</f>
        <v>0</v>
      </c>
      <c r="AB64" s="6">
        <f>Sheet4!AB64/Sheet4!$CZ64</f>
        <v>0</v>
      </c>
      <c r="AC64" s="6">
        <f>Sheet4!AC64/Sheet4!$CZ64</f>
        <v>0</v>
      </c>
      <c r="AD64" s="6">
        <f>Sheet4!AD64/Sheet4!$CZ64</f>
        <v>0</v>
      </c>
      <c r="AE64" s="6">
        <f>Sheet4!AE64/Sheet4!$CZ64</f>
        <v>0</v>
      </c>
      <c r="AF64" s="6">
        <f>Sheet4!AF64/Sheet4!$CZ64</f>
        <v>0</v>
      </c>
      <c r="AG64" s="6">
        <f>Sheet4!AG64/Sheet4!$CZ64</f>
        <v>0</v>
      </c>
      <c r="AH64" s="6">
        <f>Sheet4!AH64/Sheet4!$CZ64</f>
        <v>0</v>
      </c>
      <c r="AI64" s="6">
        <f>Sheet4!AI64/Sheet4!$CZ64</f>
        <v>0</v>
      </c>
      <c r="AJ64" s="6">
        <f>Sheet4!AJ64/Sheet4!$CZ64</f>
        <v>0</v>
      </c>
      <c r="AK64" s="6">
        <f>Sheet4!AK64/Sheet4!$CZ64</f>
        <v>0</v>
      </c>
      <c r="AL64" s="6">
        <f>Sheet4!AL64/Sheet4!$CZ64</f>
        <v>0</v>
      </c>
      <c r="AM64" s="6">
        <f>Sheet4!AM64/Sheet4!$CZ64</f>
        <v>0</v>
      </c>
      <c r="AN64" s="6">
        <f>Sheet4!AN64/Sheet4!$CZ64</f>
        <v>0</v>
      </c>
      <c r="AO64" s="6">
        <f>Sheet4!AO64/Sheet4!$CZ64</f>
        <v>0</v>
      </c>
      <c r="AP64" s="6">
        <f>Sheet4!AP64/Sheet4!$CZ64</f>
        <v>0</v>
      </c>
      <c r="AQ64" s="6">
        <f>Sheet4!AQ64/Sheet4!$CZ64</f>
        <v>0</v>
      </c>
      <c r="AR64" s="6">
        <f>Sheet4!AR64/Sheet4!$CZ64</f>
        <v>0</v>
      </c>
      <c r="AS64" s="6">
        <f>Sheet4!AS64/Sheet4!$CZ64</f>
        <v>0</v>
      </c>
      <c r="AT64" s="6">
        <f>Sheet4!AT64/Sheet4!$CZ64</f>
        <v>0</v>
      </c>
      <c r="AU64" s="6">
        <f>Sheet4!AU64/Sheet4!$CZ64</f>
        <v>0</v>
      </c>
      <c r="AV64" s="6">
        <f>Sheet4!AV64/Sheet4!$CZ64</f>
        <v>0</v>
      </c>
      <c r="AW64" s="6">
        <f>Sheet4!AW64/Sheet4!$CZ64</f>
        <v>0</v>
      </c>
      <c r="AX64" s="6">
        <f>Sheet4!AX64/Sheet4!$CZ64</f>
        <v>0</v>
      </c>
      <c r="AY64" s="6">
        <f>Sheet4!AY64/Sheet4!$CZ64</f>
        <v>0</v>
      </c>
      <c r="AZ64" s="6">
        <f>Sheet4!AZ64/Sheet4!$CZ64</f>
        <v>0</v>
      </c>
      <c r="BA64" s="6">
        <f>Sheet4!BA64/Sheet4!$CZ64</f>
        <v>0</v>
      </c>
      <c r="BB64" s="6">
        <f>Sheet4!BB64/Sheet4!$CZ64</f>
        <v>0</v>
      </c>
      <c r="BC64" s="6">
        <f>Sheet4!BC64/Sheet4!$CZ64</f>
        <v>0</v>
      </c>
      <c r="BD64" s="6">
        <f>Sheet4!BD64/Sheet4!$CZ64</f>
        <v>0</v>
      </c>
      <c r="BE64" s="6">
        <f>Sheet4!BE64/Sheet4!$CZ64</f>
        <v>0</v>
      </c>
      <c r="BF64" s="6">
        <f>Sheet4!BF64/Sheet4!$CZ64</f>
        <v>0</v>
      </c>
      <c r="BG64" s="6">
        <f>Sheet4!BG64/Sheet4!$CZ64</f>
        <v>0</v>
      </c>
      <c r="BH64" s="6">
        <f>Sheet4!BH64/Sheet4!$CZ64</f>
        <v>0</v>
      </c>
      <c r="BI64" s="6">
        <f>Sheet4!BI64/Sheet4!$CZ64</f>
        <v>0</v>
      </c>
      <c r="BJ64" s="6">
        <f>Sheet4!BJ64/Sheet4!$CZ64</f>
        <v>0</v>
      </c>
      <c r="BK64" s="6">
        <f>Sheet4!BK64/Sheet4!$CZ64</f>
        <v>0</v>
      </c>
      <c r="BL64" s="6">
        <f>Sheet4!BL64/Sheet4!$CZ64</f>
        <v>0</v>
      </c>
      <c r="BM64" s="7">
        <f>Sheet4!BM64/Sheet4!$CZ64</f>
        <v>2.6315789473684209E-2</v>
      </c>
      <c r="BN64" s="7">
        <f>Sheet4!BN64/Sheet4!$CZ64</f>
        <v>2.6315789473684209E-2</v>
      </c>
      <c r="BO64" s="7">
        <f>Sheet4!BO64/Sheet4!$CZ64</f>
        <v>2.6315789473684209E-2</v>
      </c>
      <c r="BP64" s="7">
        <f>Sheet4!BP64/Sheet4!$CZ64</f>
        <v>2.6315789473684209E-2</v>
      </c>
      <c r="BQ64" s="7">
        <f>Sheet4!BQ64/Sheet4!$CZ64</f>
        <v>2.6315789473684209E-2</v>
      </c>
      <c r="BR64" s="7">
        <f>Sheet4!BR64/Sheet4!$CZ64</f>
        <v>2.6315789473684209E-2</v>
      </c>
      <c r="BS64" s="7">
        <f>Sheet4!BS64/Sheet4!$CZ64</f>
        <v>2.6315789473684209E-2</v>
      </c>
      <c r="BT64" s="7">
        <f>Sheet4!BT64/Sheet4!$CZ64</f>
        <v>2.6315789473684209E-2</v>
      </c>
      <c r="BU64" s="7">
        <f>Sheet4!BU64/Sheet4!$CZ64</f>
        <v>2.6315789473684209E-2</v>
      </c>
      <c r="BV64" s="7">
        <f>Sheet4!BV64/Sheet4!$CZ64</f>
        <v>2.6315789473684209E-2</v>
      </c>
      <c r="BW64" s="7">
        <f>Sheet4!BW64/Sheet4!$CZ64</f>
        <v>2.6315789473684209E-2</v>
      </c>
      <c r="BX64" s="7">
        <f>Sheet4!BX64/Sheet4!$CZ64</f>
        <v>2.6315789473684209E-2</v>
      </c>
      <c r="BY64" s="7">
        <f>Sheet4!BY64/Sheet4!$CZ64</f>
        <v>2.6315789473684209E-2</v>
      </c>
      <c r="BZ64" s="7">
        <f>Sheet4!BZ64/Sheet4!$CZ64</f>
        <v>2.6315789473684209E-2</v>
      </c>
      <c r="CA64" s="7">
        <f>Sheet4!CA64/Sheet4!$CZ64</f>
        <v>2.6315789473684209E-2</v>
      </c>
      <c r="CB64" s="7">
        <f>Sheet4!CB64/Sheet4!$CZ64</f>
        <v>2.6315789473684209E-2</v>
      </c>
      <c r="CC64" s="7">
        <f>Sheet4!CC64/Sheet4!$CZ64</f>
        <v>2.6315789473684209E-2</v>
      </c>
      <c r="CD64" s="7">
        <f>Sheet4!CD64/Sheet4!$CZ64</f>
        <v>2.6315789473684209E-2</v>
      </c>
      <c r="CE64" s="7">
        <f>Sheet4!CE64/Sheet4!$CZ64</f>
        <v>2.6315789473684209E-2</v>
      </c>
      <c r="CF64" s="7">
        <f>Sheet4!CF64/Sheet4!$CZ64</f>
        <v>2.6315789473684209E-2</v>
      </c>
      <c r="CG64" s="7">
        <f>Sheet4!CG64/Sheet4!$CZ64</f>
        <v>2.6315789473684209E-2</v>
      </c>
      <c r="CH64" s="7">
        <f>Sheet4!CH64/Sheet4!$CZ64</f>
        <v>2.6315789473684209E-2</v>
      </c>
      <c r="CI64" s="7">
        <f>Sheet4!CI64/Sheet4!$CZ64</f>
        <v>2.6315789473684209E-2</v>
      </c>
      <c r="CJ64" s="7">
        <f>Sheet4!CJ64/Sheet4!$CZ64</f>
        <v>2.6315789473684209E-2</v>
      </c>
      <c r="CK64" s="7">
        <f>Sheet4!CK64/Sheet4!$CZ64</f>
        <v>2.6315789473684209E-2</v>
      </c>
      <c r="CL64" s="7">
        <f>Sheet4!CL64/Sheet4!$CZ64</f>
        <v>2.6315789473684209E-2</v>
      </c>
      <c r="CM64" s="7">
        <f>Sheet4!CM64/Sheet4!$CZ64</f>
        <v>2.6315789473684209E-2</v>
      </c>
      <c r="CN64" s="7">
        <f>Sheet4!CN64/Sheet4!$CZ64</f>
        <v>2.6315789473684209E-2</v>
      </c>
      <c r="CO64" s="7">
        <f>Sheet4!CO64/Sheet4!$CZ64</f>
        <v>2.6315789473684209E-2</v>
      </c>
      <c r="CP64" s="7">
        <f>Sheet4!CP64/Sheet4!$CZ64</f>
        <v>2.6315789473684209E-2</v>
      </c>
      <c r="CQ64" s="7">
        <f>Sheet4!CQ64/Sheet4!$CZ64</f>
        <v>2.6315789473684209E-2</v>
      </c>
      <c r="CR64" s="7">
        <f>Sheet4!CR64/Sheet4!$CZ64</f>
        <v>2.6315789473684209E-2</v>
      </c>
      <c r="CS64" s="7">
        <f>Sheet4!CS64/Sheet4!$CZ64</f>
        <v>2.6315789473684209E-2</v>
      </c>
      <c r="CT64" s="7">
        <f>Sheet4!CT64/Sheet4!$CZ64</f>
        <v>2.6315789473684209E-2</v>
      </c>
      <c r="CU64" s="7">
        <f>Sheet4!CU64/Sheet4!$CZ64</f>
        <v>2.6315789473684209E-2</v>
      </c>
      <c r="CV64" s="7">
        <f>Sheet4!CV64/Sheet4!$CZ64</f>
        <v>2.6315789473684209E-2</v>
      </c>
      <c r="CW64" s="7">
        <f>Sheet4!CW64/Sheet4!$CZ64</f>
        <v>2.6315789473684209E-2</v>
      </c>
      <c r="CX64" s="7">
        <f>Sheet4!CX64/Sheet4!$CZ64</f>
        <v>2.6315789473684209E-2</v>
      </c>
      <c r="CZ64" s="6">
        <f t="shared" si="5"/>
        <v>0.99999999999999922</v>
      </c>
      <c r="DA64" s="10">
        <f t="shared" si="6"/>
        <v>2.6315789473684209E-2</v>
      </c>
      <c r="DB64" s="10">
        <f t="shared" si="19"/>
        <v>6.8092851843381078E-109</v>
      </c>
      <c r="DC64">
        <f t="shared" ca="1" si="7"/>
        <v>3</v>
      </c>
      <c r="DD64">
        <f t="shared" ca="1" si="8"/>
        <v>7.8947368421052627E-2</v>
      </c>
      <c r="DF64">
        <f t="shared" ca="1" si="20"/>
        <v>202</v>
      </c>
      <c r="DG64">
        <f ca="1">IF(DF64&gt;=100,COUNT($DF$3:DF64),"")</f>
        <v>62</v>
      </c>
      <c r="DH64" s="17">
        <f ca="1">IF(ISERROR(VLOOKUP((DC64+DH63),Sheet7!L:M,2,FALSE)),(DF64),VLOOKUP((DC64+DH63),Sheet7!L:M,2,FALSE))</f>
        <v>202</v>
      </c>
      <c r="DI64">
        <f ca="1">IF(DH64&gt;=100,COUNT($DH$3:DH64),"")</f>
        <v>62</v>
      </c>
      <c r="DM64">
        <v>63</v>
      </c>
      <c r="DN64">
        <v>69.783299999999997</v>
      </c>
      <c r="DO64">
        <v>8.5639199999999995</v>
      </c>
      <c r="DP64">
        <v>48.9574</v>
      </c>
      <c r="DQ64">
        <v>77.661000000000001</v>
      </c>
      <c r="DR64">
        <v>70.437700000000007</v>
      </c>
      <c r="DV64">
        <f t="shared" si="21"/>
        <v>5</v>
      </c>
      <c r="DW64">
        <f t="shared" si="9"/>
        <v>1</v>
      </c>
      <c r="DX64">
        <f t="shared" si="10"/>
        <v>3</v>
      </c>
      <c r="DY64">
        <f t="shared" si="11"/>
        <v>5</v>
      </c>
      <c r="DZ64">
        <f t="shared" si="12"/>
        <v>5</v>
      </c>
      <c r="ED64" s="18">
        <f t="shared" si="22"/>
        <v>225</v>
      </c>
      <c r="EE64" s="18">
        <f>IF(ED64&gt;=100,COUNT($ED$2:ED64),"")</f>
        <v>63</v>
      </c>
      <c r="EG64" s="18">
        <f t="shared" si="13"/>
        <v>218</v>
      </c>
      <c r="EH64" s="18">
        <f>IF(EG64&gt;=100,COUNT($EG$2:EG64),"")</f>
        <v>63</v>
      </c>
      <c r="EJ64" s="18">
        <f t="shared" si="14"/>
        <v>218</v>
      </c>
      <c r="EK64" s="18">
        <f>IF(EJ64&gt;=100,COUNT($EJ$2:EJ64),"")</f>
        <v>63</v>
      </c>
      <c r="EM64" s="18">
        <f t="shared" si="15"/>
        <v>220</v>
      </c>
      <c r="EN64" s="18">
        <f>IF(EM64&gt;=100,COUNT($EM$2:EM64),"")</f>
        <v>63</v>
      </c>
      <c r="EP64" s="18">
        <f t="shared" si="16"/>
        <v>215</v>
      </c>
      <c r="EQ64" s="18">
        <f>IF(EP64&gt;=100,COUNT($EP$2:EP64),"")</f>
        <v>63</v>
      </c>
      <c r="EW64" s="17">
        <f>IF(ISERROR(VLOOKUP(EW63+DV64,Sheet7!L:M,2,FALSE)),ED64,VLOOKUP(EW63+DV64,Sheet7!L:M,2,FALSE))</f>
        <v>225</v>
      </c>
      <c r="EX64" s="17">
        <f>IF(EW64&gt;=100,COUNT($EW$2:EW64),"")</f>
        <v>63</v>
      </c>
      <c r="EZ64" s="17">
        <f>IF(ISERROR(VLOOKUP(EZ63+DW64,Sheet7!L:M,2,FALSE)),EG64,VLOOKUP(EZ63+DW64,Sheet7!L:M,2,FALSE))</f>
        <v>218</v>
      </c>
      <c r="FA64" s="17">
        <f>IF(EZ64&gt;=100,COUNT($EZ$2:EZ64),"")</f>
        <v>63</v>
      </c>
      <c r="FC64" s="17">
        <f>IF(ISERROR(VLOOKUP(FC63+DX64,Sheet7!L:M,2,FALSE)),EJ64,VLOOKUP(FC63+DX64,Sheet7!L:M,2,FALSE))</f>
        <v>218</v>
      </c>
      <c r="FD64" s="17">
        <f>IF(FC64&gt;=100,COUNT($FC$2:FC64),"")</f>
        <v>63</v>
      </c>
      <c r="FF64">
        <f t="shared" si="17"/>
        <v>0</v>
      </c>
      <c r="FG64" t="str">
        <f>IF(FF64&gt;=100,COUNT($EM$2:FF64),"")</f>
        <v/>
      </c>
      <c r="FI64">
        <f t="shared" si="18"/>
        <v>0</v>
      </c>
      <c r="FJ64" t="str">
        <f>IF(FI64&gt;=100,COUNT($EP$2:FI64),"")</f>
        <v/>
      </c>
    </row>
    <row r="65" spans="1:166" x14ac:dyDescent="0.25">
      <c r="A65">
        <v>64</v>
      </c>
      <c r="B65" s="6">
        <f>Sheet4!B65/Sheet4!$CZ65</f>
        <v>0</v>
      </c>
      <c r="C65" s="6">
        <f>Sheet4!C65/Sheet4!$CZ65</f>
        <v>0</v>
      </c>
      <c r="D65" s="6">
        <f>Sheet4!D65/Sheet4!$CZ65</f>
        <v>0</v>
      </c>
      <c r="E65" s="6">
        <f>Sheet4!E65/Sheet4!$CZ65</f>
        <v>0</v>
      </c>
      <c r="F65" s="6">
        <f>Sheet4!F65/Sheet4!$CZ65</f>
        <v>0</v>
      </c>
      <c r="G65" s="6">
        <f>Sheet4!G65/Sheet4!$CZ65</f>
        <v>0</v>
      </c>
      <c r="H65" s="6">
        <f>Sheet4!H65/Sheet4!$CZ65</f>
        <v>0</v>
      </c>
      <c r="I65" s="6">
        <f>Sheet4!I65/Sheet4!$CZ65</f>
        <v>0</v>
      </c>
      <c r="J65" s="6">
        <f>Sheet4!J65/Sheet4!$CZ65</f>
        <v>0</v>
      </c>
      <c r="K65" s="6">
        <f>Sheet4!K65/Sheet4!$CZ65</f>
        <v>0</v>
      </c>
      <c r="L65" s="6">
        <f>Sheet4!L65/Sheet4!$CZ65</f>
        <v>0</v>
      </c>
      <c r="M65" s="6">
        <f>Sheet4!M65/Sheet4!$CZ65</f>
        <v>0</v>
      </c>
      <c r="N65" s="6">
        <f>Sheet4!N65/Sheet4!$CZ65</f>
        <v>0</v>
      </c>
      <c r="O65" s="6">
        <f>Sheet4!O65/Sheet4!$CZ65</f>
        <v>0</v>
      </c>
      <c r="P65" s="6">
        <f>Sheet4!P65/Sheet4!$CZ65</f>
        <v>0</v>
      </c>
      <c r="Q65" s="6">
        <f>Sheet4!Q65/Sheet4!$CZ65</f>
        <v>0</v>
      </c>
      <c r="R65" s="6">
        <f>Sheet4!R65/Sheet4!$CZ65</f>
        <v>0</v>
      </c>
      <c r="S65" s="6">
        <f>Sheet4!S65/Sheet4!$CZ65</f>
        <v>0</v>
      </c>
      <c r="T65" s="6">
        <f>Sheet4!T65/Sheet4!$CZ65</f>
        <v>0</v>
      </c>
      <c r="U65" s="6">
        <f>Sheet4!U65/Sheet4!$CZ65</f>
        <v>0</v>
      </c>
      <c r="V65" s="6">
        <f>Sheet4!V65/Sheet4!$CZ65</f>
        <v>0</v>
      </c>
      <c r="W65" s="6">
        <f>Sheet4!W65/Sheet4!$CZ65</f>
        <v>0</v>
      </c>
      <c r="X65" s="6">
        <f>Sheet4!X65/Sheet4!$CZ65</f>
        <v>0</v>
      </c>
      <c r="Y65" s="6">
        <f>Sheet4!Y65/Sheet4!$CZ65</f>
        <v>0</v>
      </c>
      <c r="Z65" s="6">
        <f>Sheet4!Z65/Sheet4!$CZ65</f>
        <v>0</v>
      </c>
      <c r="AA65" s="6">
        <f>Sheet4!AA65/Sheet4!$CZ65</f>
        <v>0</v>
      </c>
      <c r="AB65" s="6">
        <f>Sheet4!AB65/Sheet4!$CZ65</f>
        <v>0</v>
      </c>
      <c r="AC65" s="6">
        <f>Sheet4!AC65/Sheet4!$CZ65</f>
        <v>0</v>
      </c>
      <c r="AD65" s="6">
        <f>Sheet4!AD65/Sheet4!$CZ65</f>
        <v>0</v>
      </c>
      <c r="AE65" s="6">
        <f>Sheet4!AE65/Sheet4!$CZ65</f>
        <v>0</v>
      </c>
      <c r="AF65" s="6">
        <f>Sheet4!AF65/Sheet4!$CZ65</f>
        <v>0</v>
      </c>
      <c r="AG65" s="6">
        <f>Sheet4!AG65/Sheet4!$CZ65</f>
        <v>0</v>
      </c>
      <c r="AH65" s="6">
        <f>Sheet4!AH65/Sheet4!$CZ65</f>
        <v>0</v>
      </c>
      <c r="AI65" s="6">
        <f>Sheet4!AI65/Sheet4!$CZ65</f>
        <v>0</v>
      </c>
      <c r="AJ65" s="6">
        <f>Sheet4!AJ65/Sheet4!$CZ65</f>
        <v>0</v>
      </c>
      <c r="AK65" s="6">
        <f>Sheet4!AK65/Sheet4!$CZ65</f>
        <v>0</v>
      </c>
      <c r="AL65" s="6">
        <f>Sheet4!AL65/Sheet4!$CZ65</f>
        <v>0</v>
      </c>
      <c r="AM65" s="6">
        <f>Sheet4!AM65/Sheet4!$CZ65</f>
        <v>0</v>
      </c>
      <c r="AN65" s="6">
        <f>Sheet4!AN65/Sheet4!$CZ65</f>
        <v>0</v>
      </c>
      <c r="AO65" s="6">
        <f>Sheet4!AO65/Sheet4!$CZ65</f>
        <v>0</v>
      </c>
      <c r="AP65" s="6">
        <f>Sheet4!AP65/Sheet4!$CZ65</f>
        <v>0</v>
      </c>
      <c r="AQ65" s="6">
        <f>Sheet4!AQ65/Sheet4!$CZ65</f>
        <v>0</v>
      </c>
      <c r="AR65" s="6">
        <f>Sheet4!AR65/Sheet4!$CZ65</f>
        <v>0</v>
      </c>
      <c r="AS65" s="6">
        <f>Sheet4!AS65/Sheet4!$CZ65</f>
        <v>0</v>
      </c>
      <c r="AT65" s="6">
        <f>Sheet4!AT65/Sheet4!$CZ65</f>
        <v>0</v>
      </c>
      <c r="AU65" s="6">
        <f>Sheet4!AU65/Sheet4!$CZ65</f>
        <v>0</v>
      </c>
      <c r="AV65" s="6">
        <f>Sheet4!AV65/Sheet4!$CZ65</f>
        <v>0</v>
      </c>
      <c r="AW65" s="6">
        <f>Sheet4!AW65/Sheet4!$CZ65</f>
        <v>0</v>
      </c>
      <c r="AX65" s="6">
        <f>Sheet4!AX65/Sheet4!$CZ65</f>
        <v>0</v>
      </c>
      <c r="AY65" s="6">
        <f>Sheet4!AY65/Sheet4!$CZ65</f>
        <v>0</v>
      </c>
      <c r="AZ65" s="6">
        <f>Sheet4!AZ65/Sheet4!$CZ65</f>
        <v>0</v>
      </c>
      <c r="BA65" s="6">
        <f>Sheet4!BA65/Sheet4!$CZ65</f>
        <v>0</v>
      </c>
      <c r="BB65" s="6">
        <f>Sheet4!BB65/Sheet4!$CZ65</f>
        <v>0</v>
      </c>
      <c r="BC65" s="6">
        <f>Sheet4!BC65/Sheet4!$CZ65</f>
        <v>0</v>
      </c>
      <c r="BD65" s="6">
        <f>Sheet4!BD65/Sheet4!$CZ65</f>
        <v>0</v>
      </c>
      <c r="BE65" s="6">
        <f>Sheet4!BE65/Sheet4!$CZ65</f>
        <v>0</v>
      </c>
      <c r="BF65" s="6">
        <f>Sheet4!BF65/Sheet4!$CZ65</f>
        <v>0</v>
      </c>
      <c r="BG65" s="6">
        <f>Sheet4!BG65/Sheet4!$CZ65</f>
        <v>0</v>
      </c>
      <c r="BH65" s="6">
        <f>Sheet4!BH65/Sheet4!$CZ65</f>
        <v>0</v>
      </c>
      <c r="BI65" s="6">
        <f>Sheet4!BI65/Sheet4!$CZ65</f>
        <v>0</v>
      </c>
      <c r="BJ65" s="6">
        <f>Sheet4!BJ65/Sheet4!$CZ65</f>
        <v>0</v>
      </c>
      <c r="BK65" s="6">
        <f>Sheet4!BK65/Sheet4!$CZ65</f>
        <v>0</v>
      </c>
      <c r="BL65" s="6">
        <f>Sheet4!BL65/Sheet4!$CZ65</f>
        <v>0</v>
      </c>
      <c r="BM65" s="6">
        <f>Sheet4!BM65/Sheet4!$CZ65</f>
        <v>0</v>
      </c>
      <c r="BN65" s="7">
        <f>Sheet4!BN65/Sheet4!$CZ65</f>
        <v>2.7027027027027029E-2</v>
      </c>
      <c r="BO65" s="7">
        <f>Sheet4!BO65/Sheet4!$CZ65</f>
        <v>2.7027027027027029E-2</v>
      </c>
      <c r="BP65" s="7">
        <f>Sheet4!BP65/Sheet4!$CZ65</f>
        <v>2.7027027027027029E-2</v>
      </c>
      <c r="BQ65" s="7">
        <f>Sheet4!BQ65/Sheet4!$CZ65</f>
        <v>2.7027027027027029E-2</v>
      </c>
      <c r="BR65" s="7">
        <f>Sheet4!BR65/Sheet4!$CZ65</f>
        <v>2.7027027027027029E-2</v>
      </c>
      <c r="BS65" s="7">
        <f>Sheet4!BS65/Sheet4!$CZ65</f>
        <v>2.7027027027027029E-2</v>
      </c>
      <c r="BT65" s="7">
        <f>Sheet4!BT65/Sheet4!$CZ65</f>
        <v>2.7027027027027029E-2</v>
      </c>
      <c r="BU65" s="7">
        <f>Sheet4!BU65/Sheet4!$CZ65</f>
        <v>2.7027027027027029E-2</v>
      </c>
      <c r="BV65" s="7">
        <f>Sheet4!BV65/Sheet4!$CZ65</f>
        <v>2.7027027027027029E-2</v>
      </c>
      <c r="BW65" s="7">
        <f>Sheet4!BW65/Sheet4!$CZ65</f>
        <v>2.7027027027027029E-2</v>
      </c>
      <c r="BX65" s="7">
        <f>Sheet4!BX65/Sheet4!$CZ65</f>
        <v>2.7027027027027029E-2</v>
      </c>
      <c r="BY65" s="7">
        <f>Sheet4!BY65/Sheet4!$CZ65</f>
        <v>2.7027027027027029E-2</v>
      </c>
      <c r="BZ65" s="7">
        <f>Sheet4!BZ65/Sheet4!$CZ65</f>
        <v>2.7027027027027029E-2</v>
      </c>
      <c r="CA65" s="7">
        <f>Sheet4!CA65/Sheet4!$CZ65</f>
        <v>2.7027027027027029E-2</v>
      </c>
      <c r="CB65" s="7">
        <f>Sheet4!CB65/Sheet4!$CZ65</f>
        <v>2.7027027027027029E-2</v>
      </c>
      <c r="CC65" s="7">
        <f>Sheet4!CC65/Sheet4!$CZ65</f>
        <v>2.7027027027027029E-2</v>
      </c>
      <c r="CD65" s="7">
        <f>Sheet4!CD65/Sheet4!$CZ65</f>
        <v>2.7027027027027029E-2</v>
      </c>
      <c r="CE65" s="7">
        <f>Sheet4!CE65/Sheet4!$CZ65</f>
        <v>2.7027027027027029E-2</v>
      </c>
      <c r="CF65" s="7">
        <f>Sheet4!CF65/Sheet4!$CZ65</f>
        <v>2.7027027027027029E-2</v>
      </c>
      <c r="CG65" s="7">
        <f>Sheet4!CG65/Sheet4!$CZ65</f>
        <v>2.7027027027027029E-2</v>
      </c>
      <c r="CH65" s="7">
        <f>Sheet4!CH65/Sheet4!$CZ65</f>
        <v>2.7027027027027029E-2</v>
      </c>
      <c r="CI65" s="7">
        <f>Sheet4!CI65/Sheet4!$CZ65</f>
        <v>2.7027027027027029E-2</v>
      </c>
      <c r="CJ65" s="7">
        <f>Sheet4!CJ65/Sheet4!$CZ65</f>
        <v>2.7027027027027029E-2</v>
      </c>
      <c r="CK65" s="7">
        <f>Sheet4!CK65/Sheet4!$CZ65</f>
        <v>2.7027027027027029E-2</v>
      </c>
      <c r="CL65" s="7">
        <f>Sheet4!CL65/Sheet4!$CZ65</f>
        <v>2.7027027027027029E-2</v>
      </c>
      <c r="CM65" s="7">
        <f>Sheet4!CM65/Sheet4!$CZ65</f>
        <v>2.7027027027027029E-2</v>
      </c>
      <c r="CN65" s="7">
        <f>Sheet4!CN65/Sheet4!$CZ65</f>
        <v>2.7027027027027029E-2</v>
      </c>
      <c r="CO65" s="7">
        <f>Sheet4!CO65/Sheet4!$CZ65</f>
        <v>2.7027027027027029E-2</v>
      </c>
      <c r="CP65" s="7">
        <f>Sheet4!CP65/Sheet4!$CZ65</f>
        <v>2.7027027027027029E-2</v>
      </c>
      <c r="CQ65" s="7">
        <f>Sheet4!CQ65/Sheet4!$CZ65</f>
        <v>2.7027027027027029E-2</v>
      </c>
      <c r="CR65" s="7">
        <f>Sheet4!CR65/Sheet4!$CZ65</f>
        <v>2.7027027027027029E-2</v>
      </c>
      <c r="CS65" s="7">
        <f>Sheet4!CS65/Sheet4!$CZ65</f>
        <v>2.7027027027027029E-2</v>
      </c>
      <c r="CT65" s="7">
        <f>Sheet4!CT65/Sheet4!$CZ65</f>
        <v>2.7027027027027029E-2</v>
      </c>
      <c r="CU65" s="7">
        <f>Sheet4!CU65/Sheet4!$CZ65</f>
        <v>2.7027027027027029E-2</v>
      </c>
      <c r="CV65" s="7">
        <f>Sheet4!CV65/Sheet4!$CZ65</f>
        <v>2.7027027027027029E-2</v>
      </c>
      <c r="CW65" s="7">
        <f>Sheet4!CW65/Sheet4!$CZ65</f>
        <v>2.7027027027027029E-2</v>
      </c>
      <c r="CX65" s="7">
        <f>Sheet4!CX65/Sheet4!$CZ65</f>
        <v>2.7027027027027029E-2</v>
      </c>
      <c r="CZ65" s="6">
        <f t="shared" si="5"/>
        <v>0.99999999999999911</v>
      </c>
      <c r="DA65" s="10">
        <f t="shared" si="6"/>
        <v>2.7027027027027029E-2</v>
      </c>
      <c r="DB65" s="10">
        <f t="shared" si="19"/>
        <v>1.8403473471184076E-110</v>
      </c>
      <c r="DC65">
        <f t="shared" ca="1" si="7"/>
        <v>3</v>
      </c>
      <c r="DD65">
        <f t="shared" ca="1" si="8"/>
        <v>8.1081081081081086E-2</v>
      </c>
      <c r="DF65">
        <f t="shared" ca="1" si="20"/>
        <v>205</v>
      </c>
      <c r="DG65">
        <f ca="1">IF(DF65&gt;=100,COUNT($DF$3:DF65),"")</f>
        <v>63</v>
      </c>
      <c r="DH65" s="17">
        <f ca="1">IF(ISERROR(VLOOKUP((DC65+DH64),Sheet7!L:M,2,FALSE)),(DF65),VLOOKUP((DC65+DH64),Sheet7!L:M,2,FALSE))</f>
        <v>205</v>
      </c>
      <c r="DI65">
        <f ca="1">IF(DH65&gt;=100,COUNT($DH$3:DH65),"")</f>
        <v>63</v>
      </c>
      <c r="DM65">
        <v>64</v>
      </c>
      <c r="DN65">
        <v>91.450800000000001</v>
      </c>
      <c r="DO65">
        <v>55.816299999999998</v>
      </c>
      <c r="DP65">
        <v>67.560900000000004</v>
      </c>
      <c r="DQ65">
        <v>11.374000000000001</v>
      </c>
      <c r="DR65">
        <v>19.8324</v>
      </c>
      <c r="DV65">
        <f t="shared" si="21"/>
        <v>6</v>
      </c>
      <c r="DW65">
        <f t="shared" si="9"/>
        <v>4</v>
      </c>
      <c r="DX65">
        <f t="shared" si="10"/>
        <v>5</v>
      </c>
      <c r="DY65">
        <f t="shared" si="11"/>
        <v>1</v>
      </c>
      <c r="DZ65">
        <f t="shared" si="12"/>
        <v>2</v>
      </c>
      <c r="ED65" s="18">
        <f t="shared" si="22"/>
        <v>231</v>
      </c>
      <c r="EE65" s="18">
        <f>IF(ED65&gt;=100,COUNT($ED$2:ED65),"")</f>
        <v>64</v>
      </c>
      <c r="EG65" s="18">
        <f t="shared" si="13"/>
        <v>222</v>
      </c>
      <c r="EH65" s="18">
        <f>IF(EG65&gt;=100,COUNT($EG$2:EG65),"")</f>
        <v>64</v>
      </c>
      <c r="EJ65" s="18">
        <f t="shared" si="14"/>
        <v>223</v>
      </c>
      <c r="EK65" s="18">
        <f>IF(EJ65&gt;=100,COUNT($EJ$2:EJ65),"")</f>
        <v>64</v>
      </c>
      <c r="EM65" s="18">
        <f t="shared" si="15"/>
        <v>221</v>
      </c>
      <c r="EN65" s="18">
        <f>IF(EM65&gt;=100,COUNT($EM$2:EM65),"")</f>
        <v>64</v>
      </c>
      <c r="EP65" s="18">
        <f t="shared" si="16"/>
        <v>217</v>
      </c>
      <c r="EQ65" s="18">
        <f>IF(EP65&gt;=100,COUNT($EP$2:EP65),"")</f>
        <v>64</v>
      </c>
      <c r="EW65" s="17">
        <f>IF(ISERROR(VLOOKUP(EW64+DV65,Sheet7!L:M,2,FALSE)),ED65,VLOOKUP(EW64+DV65,Sheet7!L:M,2,FALSE))</f>
        <v>231</v>
      </c>
      <c r="EX65" s="17">
        <f>IF(EW65&gt;=100,COUNT($EW$2:EW65),"")</f>
        <v>64</v>
      </c>
      <c r="EZ65" s="17">
        <f>IF(ISERROR(VLOOKUP(EZ64+DW65,Sheet7!L:M,2,FALSE)),EG65,VLOOKUP(EZ64+DW65,Sheet7!L:M,2,FALSE))</f>
        <v>222</v>
      </c>
      <c r="FA65" s="17">
        <f>IF(EZ65&gt;=100,COUNT($EZ$2:EZ65),"")</f>
        <v>64</v>
      </c>
      <c r="FC65" s="17">
        <f>IF(ISERROR(VLOOKUP(FC64+DX65,Sheet7!L:M,2,FALSE)),EJ65,VLOOKUP(FC64+DX65,Sheet7!L:M,2,FALSE))</f>
        <v>223</v>
      </c>
      <c r="FD65" s="17">
        <f>IF(FC65&gt;=100,COUNT($FC$2:FC65),"")</f>
        <v>64</v>
      </c>
      <c r="FF65">
        <f t="shared" si="17"/>
        <v>0</v>
      </c>
      <c r="FG65" t="str">
        <f>IF(FF65&gt;=100,COUNT($EM$2:FF65),"")</f>
        <v/>
      </c>
      <c r="FI65">
        <f t="shared" si="18"/>
        <v>0</v>
      </c>
      <c r="FJ65" t="str">
        <f>IF(FI65&gt;=100,COUNT($EP$2:FI65),"")</f>
        <v/>
      </c>
    </row>
    <row r="66" spans="1:166" x14ac:dyDescent="0.25">
      <c r="A66">
        <v>65</v>
      </c>
      <c r="B66" s="6">
        <f>Sheet4!B66/Sheet4!$CZ66</f>
        <v>0</v>
      </c>
      <c r="C66" s="6">
        <f>Sheet4!C66/Sheet4!$CZ66</f>
        <v>0</v>
      </c>
      <c r="D66" s="6">
        <f>Sheet4!D66/Sheet4!$CZ66</f>
        <v>0</v>
      </c>
      <c r="E66" s="6">
        <f>Sheet4!E66/Sheet4!$CZ66</f>
        <v>0</v>
      </c>
      <c r="F66" s="6">
        <f>Sheet4!F66/Sheet4!$CZ66</f>
        <v>0</v>
      </c>
      <c r="G66" s="6">
        <f>Sheet4!G66/Sheet4!$CZ66</f>
        <v>0</v>
      </c>
      <c r="H66" s="6">
        <f>Sheet4!H66/Sheet4!$CZ66</f>
        <v>0</v>
      </c>
      <c r="I66" s="6">
        <f>Sheet4!I66/Sheet4!$CZ66</f>
        <v>0</v>
      </c>
      <c r="J66" s="6">
        <f>Sheet4!J66/Sheet4!$CZ66</f>
        <v>0</v>
      </c>
      <c r="K66" s="6">
        <f>Sheet4!K66/Sheet4!$CZ66</f>
        <v>0</v>
      </c>
      <c r="L66" s="6">
        <f>Sheet4!L66/Sheet4!$CZ66</f>
        <v>0</v>
      </c>
      <c r="M66" s="6">
        <f>Sheet4!M66/Sheet4!$CZ66</f>
        <v>0</v>
      </c>
      <c r="N66" s="6">
        <f>Sheet4!N66/Sheet4!$CZ66</f>
        <v>0</v>
      </c>
      <c r="O66" s="6">
        <f>Sheet4!O66/Sheet4!$CZ66</f>
        <v>0</v>
      </c>
      <c r="P66" s="6">
        <f>Sheet4!P66/Sheet4!$CZ66</f>
        <v>0</v>
      </c>
      <c r="Q66" s="6">
        <f>Sheet4!Q66/Sheet4!$CZ66</f>
        <v>0</v>
      </c>
      <c r="R66" s="6">
        <f>Sheet4!R66/Sheet4!$CZ66</f>
        <v>0</v>
      </c>
      <c r="S66" s="6">
        <f>Sheet4!S66/Sheet4!$CZ66</f>
        <v>0</v>
      </c>
      <c r="T66" s="6">
        <f>Sheet4!T66/Sheet4!$CZ66</f>
        <v>0</v>
      </c>
      <c r="U66" s="6">
        <f>Sheet4!U66/Sheet4!$CZ66</f>
        <v>0</v>
      </c>
      <c r="V66" s="6">
        <f>Sheet4!V66/Sheet4!$CZ66</f>
        <v>0</v>
      </c>
      <c r="W66" s="6">
        <f>Sheet4!W66/Sheet4!$CZ66</f>
        <v>0</v>
      </c>
      <c r="X66" s="6">
        <f>Sheet4!X66/Sheet4!$CZ66</f>
        <v>0</v>
      </c>
      <c r="Y66" s="6">
        <f>Sheet4!Y66/Sheet4!$CZ66</f>
        <v>0</v>
      </c>
      <c r="Z66" s="6">
        <f>Sheet4!Z66/Sheet4!$CZ66</f>
        <v>0</v>
      </c>
      <c r="AA66" s="6">
        <f>Sheet4!AA66/Sheet4!$CZ66</f>
        <v>0</v>
      </c>
      <c r="AB66" s="6">
        <f>Sheet4!AB66/Sheet4!$CZ66</f>
        <v>0</v>
      </c>
      <c r="AC66" s="6">
        <f>Sheet4!AC66/Sheet4!$CZ66</f>
        <v>0</v>
      </c>
      <c r="AD66" s="6">
        <f>Sheet4!AD66/Sheet4!$CZ66</f>
        <v>0</v>
      </c>
      <c r="AE66" s="6">
        <f>Sheet4!AE66/Sheet4!$CZ66</f>
        <v>0</v>
      </c>
      <c r="AF66" s="6">
        <f>Sheet4!AF66/Sheet4!$CZ66</f>
        <v>0</v>
      </c>
      <c r="AG66" s="6">
        <f>Sheet4!AG66/Sheet4!$CZ66</f>
        <v>0</v>
      </c>
      <c r="AH66" s="6">
        <f>Sheet4!AH66/Sheet4!$CZ66</f>
        <v>0</v>
      </c>
      <c r="AI66" s="6">
        <f>Sheet4!AI66/Sheet4!$CZ66</f>
        <v>0</v>
      </c>
      <c r="AJ66" s="6">
        <f>Sheet4!AJ66/Sheet4!$CZ66</f>
        <v>0</v>
      </c>
      <c r="AK66" s="6">
        <f>Sheet4!AK66/Sheet4!$CZ66</f>
        <v>0</v>
      </c>
      <c r="AL66" s="6">
        <f>Sheet4!AL66/Sheet4!$CZ66</f>
        <v>0</v>
      </c>
      <c r="AM66" s="6">
        <f>Sheet4!AM66/Sheet4!$CZ66</f>
        <v>0</v>
      </c>
      <c r="AN66" s="6">
        <f>Sheet4!AN66/Sheet4!$CZ66</f>
        <v>0</v>
      </c>
      <c r="AO66" s="6">
        <f>Sheet4!AO66/Sheet4!$CZ66</f>
        <v>0</v>
      </c>
      <c r="AP66" s="6">
        <f>Sheet4!AP66/Sheet4!$CZ66</f>
        <v>0</v>
      </c>
      <c r="AQ66" s="6">
        <f>Sheet4!AQ66/Sheet4!$CZ66</f>
        <v>0</v>
      </c>
      <c r="AR66" s="6">
        <f>Sheet4!AR66/Sheet4!$CZ66</f>
        <v>0</v>
      </c>
      <c r="AS66" s="6">
        <f>Sheet4!AS66/Sheet4!$CZ66</f>
        <v>0</v>
      </c>
      <c r="AT66" s="6">
        <f>Sheet4!AT66/Sheet4!$CZ66</f>
        <v>0</v>
      </c>
      <c r="AU66" s="6">
        <f>Sheet4!AU66/Sheet4!$CZ66</f>
        <v>0</v>
      </c>
      <c r="AV66" s="6">
        <f>Sheet4!AV66/Sheet4!$CZ66</f>
        <v>0</v>
      </c>
      <c r="AW66" s="6">
        <f>Sheet4!AW66/Sheet4!$CZ66</f>
        <v>0</v>
      </c>
      <c r="AX66" s="6">
        <f>Sheet4!AX66/Sheet4!$CZ66</f>
        <v>0</v>
      </c>
      <c r="AY66" s="6">
        <f>Sheet4!AY66/Sheet4!$CZ66</f>
        <v>0</v>
      </c>
      <c r="AZ66" s="6">
        <f>Sheet4!AZ66/Sheet4!$CZ66</f>
        <v>0</v>
      </c>
      <c r="BA66" s="6">
        <f>Sheet4!BA66/Sheet4!$CZ66</f>
        <v>0</v>
      </c>
      <c r="BB66" s="6">
        <f>Sheet4!BB66/Sheet4!$CZ66</f>
        <v>0</v>
      </c>
      <c r="BC66" s="6">
        <f>Sheet4!BC66/Sheet4!$CZ66</f>
        <v>0</v>
      </c>
      <c r="BD66" s="6">
        <f>Sheet4!BD66/Sheet4!$CZ66</f>
        <v>0</v>
      </c>
      <c r="BE66" s="6">
        <f>Sheet4!BE66/Sheet4!$CZ66</f>
        <v>0</v>
      </c>
      <c r="BF66" s="6">
        <f>Sheet4!BF66/Sheet4!$CZ66</f>
        <v>0</v>
      </c>
      <c r="BG66" s="6">
        <f>Sheet4!BG66/Sheet4!$CZ66</f>
        <v>0</v>
      </c>
      <c r="BH66" s="6">
        <f>Sheet4!BH66/Sheet4!$CZ66</f>
        <v>0</v>
      </c>
      <c r="BI66" s="6">
        <f>Sheet4!BI66/Sheet4!$CZ66</f>
        <v>0</v>
      </c>
      <c r="BJ66" s="6">
        <f>Sheet4!BJ66/Sheet4!$CZ66</f>
        <v>0</v>
      </c>
      <c r="BK66" s="6">
        <f>Sheet4!BK66/Sheet4!$CZ66</f>
        <v>0</v>
      </c>
      <c r="BL66" s="6">
        <f>Sheet4!BL66/Sheet4!$CZ66</f>
        <v>0</v>
      </c>
      <c r="BM66" s="6">
        <f>Sheet4!BM66/Sheet4!$CZ66</f>
        <v>0</v>
      </c>
      <c r="BN66" s="6">
        <f>Sheet4!BN66/Sheet4!$CZ66</f>
        <v>0</v>
      </c>
      <c r="BO66" s="7">
        <f>Sheet4!BO66/Sheet4!$CZ66</f>
        <v>2.7777777777777776E-2</v>
      </c>
      <c r="BP66" s="7">
        <f>Sheet4!BP66/Sheet4!$CZ66</f>
        <v>2.7777777777777776E-2</v>
      </c>
      <c r="BQ66" s="7">
        <f>Sheet4!BQ66/Sheet4!$CZ66</f>
        <v>2.7777777777777776E-2</v>
      </c>
      <c r="BR66" s="7">
        <f>Sheet4!BR66/Sheet4!$CZ66</f>
        <v>2.7777777777777776E-2</v>
      </c>
      <c r="BS66" s="7">
        <f>Sheet4!BS66/Sheet4!$CZ66</f>
        <v>2.7777777777777776E-2</v>
      </c>
      <c r="BT66" s="7">
        <f>Sheet4!BT66/Sheet4!$CZ66</f>
        <v>2.7777777777777776E-2</v>
      </c>
      <c r="BU66" s="7">
        <f>Sheet4!BU66/Sheet4!$CZ66</f>
        <v>2.7777777777777776E-2</v>
      </c>
      <c r="BV66" s="7">
        <f>Sheet4!BV66/Sheet4!$CZ66</f>
        <v>2.7777777777777776E-2</v>
      </c>
      <c r="BW66" s="7">
        <f>Sheet4!BW66/Sheet4!$CZ66</f>
        <v>2.7777777777777776E-2</v>
      </c>
      <c r="BX66" s="7">
        <f>Sheet4!BX66/Sheet4!$CZ66</f>
        <v>2.7777777777777776E-2</v>
      </c>
      <c r="BY66" s="7">
        <f>Sheet4!BY66/Sheet4!$CZ66</f>
        <v>2.7777777777777776E-2</v>
      </c>
      <c r="BZ66" s="7">
        <f>Sheet4!BZ66/Sheet4!$CZ66</f>
        <v>2.7777777777777776E-2</v>
      </c>
      <c r="CA66" s="7">
        <f>Sheet4!CA66/Sheet4!$CZ66</f>
        <v>2.7777777777777776E-2</v>
      </c>
      <c r="CB66" s="7">
        <f>Sheet4!CB66/Sheet4!$CZ66</f>
        <v>2.7777777777777776E-2</v>
      </c>
      <c r="CC66" s="7">
        <f>Sheet4!CC66/Sheet4!$CZ66</f>
        <v>2.7777777777777776E-2</v>
      </c>
      <c r="CD66" s="7">
        <f>Sheet4!CD66/Sheet4!$CZ66</f>
        <v>2.7777777777777776E-2</v>
      </c>
      <c r="CE66" s="7">
        <f>Sheet4!CE66/Sheet4!$CZ66</f>
        <v>2.7777777777777776E-2</v>
      </c>
      <c r="CF66" s="7">
        <f>Sheet4!CF66/Sheet4!$CZ66</f>
        <v>2.7777777777777776E-2</v>
      </c>
      <c r="CG66" s="7">
        <f>Sheet4!CG66/Sheet4!$CZ66</f>
        <v>2.7777777777777776E-2</v>
      </c>
      <c r="CH66" s="7">
        <f>Sheet4!CH66/Sheet4!$CZ66</f>
        <v>2.7777777777777776E-2</v>
      </c>
      <c r="CI66" s="7">
        <f>Sheet4!CI66/Sheet4!$CZ66</f>
        <v>2.7777777777777776E-2</v>
      </c>
      <c r="CJ66" s="7">
        <f>Sheet4!CJ66/Sheet4!$CZ66</f>
        <v>2.7777777777777776E-2</v>
      </c>
      <c r="CK66" s="7">
        <f>Sheet4!CK66/Sheet4!$CZ66</f>
        <v>2.7777777777777776E-2</v>
      </c>
      <c r="CL66" s="7">
        <f>Sheet4!CL66/Sheet4!$CZ66</f>
        <v>2.7777777777777776E-2</v>
      </c>
      <c r="CM66" s="7">
        <f>Sheet4!CM66/Sheet4!$CZ66</f>
        <v>2.7777777777777776E-2</v>
      </c>
      <c r="CN66" s="7">
        <f>Sheet4!CN66/Sheet4!$CZ66</f>
        <v>2.7777777777777776E-2</v>
      </c>
      <c r="CO66" s="7">
        <f>Sheet4!CO66/Sheet4!$CZ66</f>
        <v>2.7777777777777776E-2</v>
      </c>
      <c r="CP66" s="7">
        <f>Sheet4!CP66/Sheet4!$CZ66</f>
        <v>2.7777777777777776E-2</v>
      </c>
      <c r="CQ66" s="7">
        <f>Sheet4!CQ66/Sheet4!$CZ66</f>
        <v>2.7777777777777776E-2</v>
      </c>
      <c r="CR66" s="7">
        <f>Sheet4!CR66/Sheet4!$CZ66</f>
        <v>2.7777777777777776E-2</v>
      </c>
      <c r="CS66" s="7">
        <f>Sheet4!CS66/Sheet4!$CZ66</f>
        <v>2.7777777777777776E-2</v>
      </c>
      <c r="CT66" s="7">
        <f>Sheet4!CT66/Sheet4!$CZ66</f>
        <v>2.7777777777777776E-2</v>
      </c>
      <c r="CU66" s="7">
        <f>Sheet4!CU66/Sheet4!$CZ66</f>
        <v>2.7777777777777776E-2</v>
      </c>
      <c r="CV66" s="7">
        <f>Sheet4!CV66/Sheet4!$CZ66</f>
        <v>2.7777777777777776E-2</v>
      </c>
      <c r="CW66" s="7">
        <f>Sheet4!CW66/Sheet4!$CZ66</f>
        <v>2.7777777777777776E-2</v>
      </c>
      <c r="CX66" s="7">
        <f>Sheet4!CX66/Sheet4!$CZ66</f>
        <v>2.7777777777777776E-2</v>
      </c>
      <c r="CZ66" s="6">
        <f t="shared" si="5"/>
        <v>1.0000000000000002</v>
      </c>
      <c r="DA66" s="10">
        <f t="shared" si="6"/>
        <v>2.7777777777777776E-2</v>
      </c>
      <c r="DB66" s="10">
        <f t="shared" si="19"/>
        <v>5.1120759642177988E-112</v>
      </c>
      <c r="DC66">
        <f t="shared" ca="1" si="7"/>
        <v>3</v>
      </c>
      <c r="DD66">
        <f t="shared" ca="1" si="8"/>
        <v>8.3333333333333329E-2</v>
      </c>
      <c r="DF66">
        <f t="shared" ca="1" si="20"/>
        <v>208</v>
      </c>
      <c r="DG66">
        <f ca="1">IF(DF66&gt;=100,COUNT($DF$3:DF66),"")</f>
        <v>64</v>
      </c>
      <c r="DH66" s="17">
        <f ca="1">IF(ISERROR(VLOOKUP((DC66+DH65),Sheet7!L:M,2,FALSE)),(DF66),VLOOKUP((DC66+DH65),Sheet7!L:M,2,FALSE))</f>
        <v>208</v>
      </c>
      <c r="DI66">
        <f ca="1">IF(DH66&gt;=100,COUNT($DH$3:DH66),"")</f>
        <v>64</v>
      </c>
      <c r="DM66">
        <v>65</v>
      </c>
      <c r="DN66">
        <v>90.392300000000006</v>
      </c>
      <c r="DO66">
        <v>99.119399999999999</v>
      </c>
      <c r="DP66">
        <v>8.5583799999999997</v>
      </c>
      <c r="DQ66">
        <v>75.162999999999997</v>
      </c>
      <c r="DR66">
        <v>83.086699999999993</v>
      </c>
      <c r="DV66">
        <f t="shared" si="21"/>
        <v>6</v>
      </c>
      <c r="DW66">
        <f t="shared" si="9"/>
        <v>6</v>
      </c>
      <c r="DX66">
        <f t="shared" si="10"/>
        <v>1</v>
      </c>
      <c r="DY66">
        <f t="shared" si="11"/>
        <v>5</v>
      </c>
      <c r="DZ66">
        <f t="shared" si="12"/>
        <v>5</v>
      </c>
      <c r="ED66" s="18">
        <f t="shared" si="22"/>
        <v>237</v>
      </c>
      <c r="EE66" s="18">
        <f>IF(ED66&gt;=100,COUNT($ED$2:ED66),"")</f>
        <v>65</v>
      </c>
      <c r="EG66" s="18">
        <f t="shared" si="13"/>
        <v>228</v>
      </c>
      <c r="EH66" s="18">
        <f>IF(EG66&gt;=100,COUNT($EG$2:EG66),"")</f>
        <v>65</v>
      </c>
      <c r="EJ66" s="18">
        <f t="shared" si="14"/>
        <v>224</v>
      </c>
      <c r="EK66" s="18">
        <f>IF(EJ66&gt;=100,COUNT($EJ$2:EJ66),"")</f>
        <v>65</v>
      </c>
      <c r="EM66" s="18">
        <f t="shared" si="15"/>
        <v>226</v>
      </c>
      <c r="EN66" s="18">
        <f>IF(EM66&gt;=100,COUNT($EM$2:EM66),"")</f>
        <v>65</v>
      </c>
      <c r="EP66" s="18">
        <f t="shared" si="16"/>
        <v>222</v>
      </c>
      <c r="EQ66" s="18">
        <f>IF(EP66&gt;=100,COUNT($EP$2:EP66),"")</f>
        <v>65</v>
      </c>
      <c r="EW66" s="17">
        <f>IF(ISERROR(VLOOKUP(EW65+DV66,Sheet7!L:M,2,FALSE)),ED66,VLOOKUP(EW65+DV66,Sheet7!L:M,2,FALSE))</f>
        <v>237</v>
      </c>
      <c r="EX66" s="17">
        <f>IF(EW66&gt;=100,COUNT($EW$2:EW66),"")</f>
        <v>65</v>
      </c>
      <c r="EZ66" s="17">
        <f>IF(ISERROR(VLOOKUP(EZ65+DW66,Sheet7!L:M,2,FALSE)),EG66,VLOOKUP(EZ65+DW66,Sheet7!L:M,2,FALSE))</f>
        <v>228</v>
      </c>
      <c r="FA66" s="17">
        <f>IF(EZ66&gt;=100,COUNT($EZ$2:EZ66),"")</f>
        <v>65</v>
      </c>
      <c r="FC66" s="17">
        <f>IF(ISERROR(VLOOKUP(FC65+DX66,Sheet7!L:M,2,FALSE)),EJ66,VLOOKUP(FC65+DX66,Sheet7!L:M,2,FALSE))</f>
        <v>224</v>
      </c>
      <c r="FD66" s="17">
        <f>IF(FC66&gt;=100,COUNT($FC$2:FC66),"")</f>
        <v>65</v>
      </c>
      <c r="FF66">
        <f t="shared" si="17"/>
        <v>0</v>
      </c>
      <c r="FG66" t="str">
        <f>IF(FF66&gt;=100,COUNT($EM$2:FF66),"")</f>
        <v/>
      </c>
      <c r="FI66">
        <f t="shared" si="18"/>
        <v>0</v>
      </c>
      <c r="FJ66" t="str">
        <f>IF(FI66&gt;=100,COUNT($EP$2:FI66),"")</f>
        <v/>
      </c>
    </row>
    <row r="67" spans="1:166" x14ac:dyDescent="0.25">
      <c r="A67">
        <v>66</v>
      </c>
      <c r="B67" s="6">
        <f>Sheet4!B67/Sheet4!$CZ67</f>
        <v>0</v>
      </c>
      <c r="C67" s="6">
        <f>Sheet4!C67/Sheet4!$CZ67</f>
        <v>0</v>
      </c>
      <c r="D67" s="6">
        <f>Sheet4!D67/Sheet4!$CZ67</f>
        <v>0</v>
      </c>
      <c r="E67" s="6">
        <f>Sheet4!E67/Sheet4!$CZ67</f>
        <v>0</v>
      </c>
      <c r="F67" s="6">
        <f>Sheet4!F67/Sheet4!$CZ67</f>
        <v>0</v>
      </c>
      <c r="G67" s="6">
        <f>Sheet4!G67/Sheet4!$CZ67</f>
        <v>0</v>
      </c>
      <c r="H67" s="6">
        <f>Sheet4!H67/Sheet4!$CZ67</f>
        <v>0</v>
      </c>
      <c r="I67" s="6">
        <f>Sheet4!I67/Sheet4!$CZ67</f>
        <v>0</v>
      </c>
      <c r="J67" s="6">
        <f>Sheet4!J67/Sheet4!$CZ67</f>
        <v>0</v>
      </c>
      <c r="K67" s="6">
        <f>Sheet4!K67/Sheet4!$CZ67</f>
        <v>0</v>
      </c>
      <c r="L67" s="6">
        <f>Sheet4!L67/Sheet4!$CZ67</f>
        <v>0</v>
      </c>
      <c r="M67" s="6">
        <f>Sheet4!M67/Sheet4!$CZ67</f>
        <v>0</v>
      </c>
      <c r="N67" s="6">
        <f>Sheet4!N67/Sheet4!$CZ67</f>
        <v>0</v>
      </c>
      <c r="O67" s="6">
        <f>Sheet4!O67/Sheet4!$CZ67</f>
        <v>0</v>
      </c>
      <c r="P67" s="6">
        <f>Sheet4!P67/Sheet4!$CZ67</f>
        <v>0</v>
      </c>
      <c r="Q67" s="6">
        <f>Sheet4!Q67/Sheet4!$CZ67</f>
        <v>0</v>
      </c>
      <c r="R67" s="6">
        <f>Sheet4!R67/Sheet4!$CZ67</f>
        <v>0</v>
      </c>
      <c r="S67" s="6">
        <f>Sheet4!S67/Sheet4!$CZ67</f>
        <v>0</v>
      </c>
      <c r="T67" s="6">
        <f>Sheet4!T67/Sheet4!$CZ67</f>
        <v>0</v>
      </c>
      <c r="U67" s="6">
        <f>Sheet4!U67/Sheet4!$CZ67</f>
        <v>0</v>
      </c>
      <c r="V67" s="6">
        <f>Sheet4!V67/Sheet4!$CZ67</f>
        <v>0</v>
      </c>
      <c r="W67" s="6">
        <f>Sheet4!W67/Sheet4!$CZ67</f>
        <v>0</v>
      </c>
      <c r="X67" s="6">
        <f>Sheet4!X67/Sheet4!$CZ67</f>
        <v>0</v>
      </c>
      <c r="Y67" s="6">
        <f>Sheet4!Y67/Sheet4!$CZ67</f>
        <v>0</v>
      </c>
      <c r="Z67" s="6">
        <f>Sheet4!Z67/Sheet4!$CZ67</f>
        <v>0</v>
      </c>
      <c r="AA67" s="6">
        <f>Sheet4!AA67/Sheet4!$CZ67</f>
        <v>0</v>
      </c>
      <c r="AB67" s="6">
        <f>Sheet4!AB67/Sheet4!$CZ67</f>
        <v>0</v>
      </c>
      <c r="AC67" s="6">
        <f>Sheet4!AC67/Sheet4!$CZ67</f>
        <v>0</v>
      </c>
      <c r="AD67" s="6">
        <f>Sheet4!AD67/Sheet4!$CZ67</f>
        <v>0</v>
      </c>
      <c r="AE67" s="6">
        <f>Sheet4!AE67/Sheet4!$CZ67</f>
        <v>0</v>
      </c>
      <c r="AF67" s="6">
        <f>Sheet4!AF67/Sheet4!$CZ67</f>
        <v>0</v>
      </c>
      <c r="AG67" s="6">
        <f>Sheet4!AG67/Sheet4!$CZ67</f>
        <v>0</v>
      </c>
      <c r="AH67" s="6">
        <f>Sheet4!AH67/Sheet4!$CZ67</f>
        <v>0</v>
      </c>
      <c r="AI67" s="6">
        <f>Sheet4!AI67/Sheet4!$CZ67</f>
        <v>0</v>
      </c>
      <c r="AJ67" s="6">
        <f>Sheet4!AJ67/Sheet4!$CZ67</f>
        <v>0</v>
      </c>
      <c r="AK67" s="6">
        <f>Sheet4!AK67/Sheet4!$CZ67</f>
        <v>0</v>
      </c>
      <c r="AL67" s="6">
        <f>Sheet4!AL67/Sheet4!$CZ67</f>
        <v>0</v>
      </c>
      <c r="AM67" s="6">
        <f>Sheet4!AM67/Sheet4!$CZ67</f>
        <v>0</v>
      </c>
      <c r="AN67" s="6">
        <f>Sheet4!AN67/Sheet4!$CZ67</f>
        <v>0</v>
      </c>
      <c r="AO67" s="6">
        <f>Sheet4!AO67/Sheet4!$CZ67</f>
        <v>0</v>
      </c>
      <c r="AP67" s="6">
        <f>Sheet4!AP67/Sheet4!$CZ67</f>
        <v>0</v>
      </c>
      <c r="AQ67" s="6">
        <f>Sheet4!AQ67/Sheet4!$CZ67</f>
        <v>0</v>
      </c>
      <c r="AR67" s="6">
        <f>Sheet4!AR67/Sheet4!$CZ67</f>
        <v>0</v>
      </c>
      <c r="AS67" s="6">
        <f>Sheet4!AS67/Sheet4!$CZ67</f>
        <v>0</v>
      </c>
      <c r="AT67" s="6">
        <f>Sheet4!AT67/Sheet4!$CZ67</f>
        <v>0</v>
      </c>
      <c r="AU67" s="6">
        <f>Sheet4!AU67/Sheet4!$CZ67</f>
        <v>0</v>
      </c>
      <c r="AV67" s="6">
        <f>Sheet4!AV67/Sheet4!$CZ67</f>
        <v>0</v>
      </c>
      <c r="AW67" s="6">
        <f>Sheet4!AW67/Sheet4!$CZ67</f>
        <v>0</v>
      </c>
      <c r="AX67" s="6">
        <f>Sheet4!AX67/Sheet4!$CZ67</f>
        <v>0</v>
      </c>
      <c r="AY67" s="6">
        <f>Sheet4!AY67/Sheet4!$CZ67</f>
        <v>0</v>
      </c>
      <c r="AZ67" s="6">
        <f>Sheet4!AZ67/Sheet4!$CZ67</f>
        <v>0</v>
      </c>
      <c r="BA67" s="6">
        <f>Sheet4!BA67/Sheet4!$CZ67</f>
        <v>0</v>
      </c>
      <c r="BB67" s="6">
        <f>Sheet4!BB67/Sheet4!$CZ67</f>
        <v>0</v>
      </c>
      <c r="BC67" s="6">
        <f>Sheet4!BC67/Sheet4!$CZ67</f>
        <v>0</v>
      </c>
      <c r="BD67" s="6">
        <f>Sheet4!BD67/Sheet4!$CZ67</f>
        <v>0</v>
      </c>
      <c r="BE67" s="6">
        <f>Sheet4!BE67/Sheet4!$CZ67</f>
        <v>0</v>
      </c>
      <c r="BF67" s="6">
        <f>Sheet4!BF67/Sheet4!$CZ67</f>
        <v>0</v>
      </c>
      <c r="BG67" s="6">
        <f>Sheet4!BG67/Sheet4!$CZ67</f>
        <v>0</v>
      </c>
      <c r="BH67" s="6">
        <f>Sheet4!BH67/Sheet4!$CZ67</f>
        <v>0</v>
      </c>
      <c r="BI67" s="6">
        <f>Sheet4!BI67/Sheet4!$CZ67</f>
        <v>0</v>
      </c>
      <c r="BJ67" s="6">
        <f>Sheet4!BJ67/Sheet4!$CZ67</f>
        <v>0</v>
      </c>
      <c r="BK67" s="6">
        <f>Sheet4!BK67/Sheet4!$CZ67</f>
        <v>0</v>
      </c>
      <c r="BL67" s="6">
        <f>Sheet4!BL67/Sheet4!$CZ67</f>
        <v>0</v>
      </c>
      <c r="BM67" s="6">
        <f>Sheet4!BM67/Sheet4!$CZ67</f>
        <v>0</v>
      </c>
      <c r="BN67" s="6">
        <f>Sheet4!BN67/Sheet4!$CZ67</f>
        <v>0</v>
      </c>
      <c r="BO67" s="6">
        <f>Sheet4!BO67/Sheet4!$CZ67</f>
        <v>0</v>
      </c>
      <c r="BP67" s="7">
        <f>Sheet4!BP67/Sheet4!$CZ67</f>
        <v>2.8571428571428571E-2</v>
      </c>
      <c r="BQ67" s="7">
        <f>Sheet4!BQ67/Sheet4!$CZ67</f>
        <v>2.8571428571428571E-2</v>
      </c>
      <c r="BR67" s="7">
        <f>Sheet4!BR67/Sheet4!$CZ67</f>
        <v>2.8571428571428571E-2</v>
      </c>
      <c r="BS67" s="7">
        <f>Sheet4!BS67/Sheet4!$CZ67</f>
        <v>2.8571428571428571E-2</v>
      </c>
      <c r="BT67" s="7">
        <f>Sheet4!BT67/Sheet4!$CZ67</f>
        <v>2.8571428571428571E-2</v>
      </c>
      <c r="BU67" s="7">
        <f>Sheet4!BU67/Sheet4!$CZ67</f>
        <v>2.8571428571428571E-2</v>
      </c>
      <c r="BV67" s="7">
        <f>Sheet4!BV67/Sheet4!$CZ67</f>
        <v>2.8571428571428571E-2</v>
      </c>
      <c r="BW67" s="7">
        <f>Sheet4!BW67/Sheet4!$CZ67</f>
        <v>2.8571428571428571E-2</v>
      </c>
      <c r="BX67" s="7">
        <f>Sheet4!BX67/Sheet4!$CZ67</f>
        <v>2.8571428571428571E-2</v>
      </c>
      <c r="BY67" s="7">
        <f>Sheet4!BY67/Sheet4!$CZ67</f>
        <v>2.8571428571428571E-2</v>
      </c>
      <c r="BZ67" s="7">
        <f>Sheet4!BZ67/Sheet4!$CZ67</f>
        <v>2.8571428571428571E-2</v>
      </c>
      <c r="CA67" s="7">
        <f>Sheet4!CA67/Sheet4!$CZ67</f>
        <v>2.8571428571428571E-2</v>
      </c>
      <c r="CB67" s="7">
        <f>Sheet4!CB67/Sheet4!$CZ67</f>
        <v>2.8571428571428571E-2</v>
      </c>
      <c r="CC67" s="7">
        <f>Sheet4!CC67/Sheet4!$CZ67</f>
        <v>2.8571428571428571E-2</v>
      </c>
      <c r="CD67" s="7">
        <f>Sheet4!CD67/Sheet4!$CZ67</f>
        <v>2.8571428571428571E-2</v>
      </c>
      <c r="CE67" s="7">
        <f>Sheet4!CE67/Sheet4!$CZ67</f>
        <v>2.8571428571428571E-2</v>
      </c>
      <c r="CF67" s="7">
        <f>Sheet4!CF67/Sheet4!$CZ67</f>
        <v>2.8571428571428571E-2</v>
      </c>
      <c r="CG67" s="7">
        <f>Sheet4!CG67/Sheet4!$CZ67</f>
        <v>2.8571428571428571E-2</v>
      </c>
      <c r="CH67" s="7">
        <f>Sheet4!CH67/Sheet4!$CZ67</f>
        <v>2.8571428571428571E-2</v>
      </c>
      <c r="CI67" s="7">
        <f>Sheet4!CI67/Sheet4!$CZ67</f>
        <v>2.8571428571428571E-2</v>
      </c>
      <c r="CJ67" s="7">
        <f>Sheet4!CJ67/Sheet4!$CZ67</f>
        <v>2.8571428571428571E-2</v>
      </c>
      <c r="CK67" s="7">
        <f>Sheet4!CK67/Sheet4!$CZ67</f>
        <v>2.8571428571428571E-2</v>
      </c>
      <c r="CL67" s="7">
        <f>Sheet4!CL67/Sheet4!$CZ67</f>
        <v>2.8571428571428571E-2</v>
      </c>
      <c r="CM67" s="7">
        <f>Sheet4!CM67/Sheet4!$CZ67</f>
        <v>2.8571428571428571E-2</v>
      </c>
      <c r="CN67" s="7">
        <f>Sheet4!CN67/Sheet4!$CZ67</f>
        <v>2.8571428571428571E-2</v>
      </c>
      <c r="CO67" s="7">
        <f>Sheet4!CO67/Sheet4!$CZ67</f>
        <v>2.8571428571428571E-2</v>
      </c>
      <c r="CP67" s="7">
        <f>Sheet4!CP67/Sheet4!$CZ67</f>
        <v>2.8571428571428571E-2</v>
      </c>
      <c r="CQ67" s="7">
        <f>Sheet4!CQ67/Sheet4!$CZ67</f>
        <v>2.8571428571428571E-2</v>
      </c>
      <c r="CR67" s="7">
        <f>Sheet4!CR67/Sheet4!$CZ67</f>
        <v>2.8571428571428571E-2</v>
      </c>
      <c r="CS67" s="7">
        <f>Sheet4!CS67/Sheet4!$CZ67</f>
        <v>2.8571428571428571E-2</v>
      </c>
      <c r="CT67" s="7">
        <f>Sheet4!CT67/Sheet4!$CZ67</f>
        <v>2.8571428571428571E-2</v>
      </c>
      <c r="CU67" s="7">
        <f>Sheet4!CU67/Sheet4!$CZ67</f>
        <v>2.8571428571428571E-2</v>
      </c>
      <c r="CV67" s="7">
        <f>Sheet4!CV67/Sheet4!$CZ67</f>
        <v>2.8571428571428571E-2</v>
      </c>
      <c r="CW67" s="7">
        <f>Sheet4!CW67/Sheet4!$CZ67</f>
        <v>2.8571428571428571E-2</v>
      </c>
      <c r="CX67" s="7">
        <f>Sheet4!CX67/Sheet4!$CZ67</f>
        <v>2.8571428571428571E-2</v>
      </c>
      <c r="CZ67" s="6">
        <f t="shared" ref="CZ67:CZ101" si="23">SUM(B67:CX67)</f>
        <v>1.0000000000000002</v>
      </c>
      <c r="DA67" s="10">
        <f t="shared" ref="DA67:DA101" si="24">MAX(B67:CX67)</f>
        <v>2.8571428571428571E-2</v>
      </c>
      <c r="DB67" s="10">
        <f t="shared" si="19"/>
        <v>1.4605931326336568E-113</v>
      </c>
      <c r="DC67">
        <f t="shared" ref="DC67:DC101" ca="1" si="25">RANDBETWEEN(1,6)</f>
        <v>3</v>
      </c>
      <c r="DD67">
        <f t="shared" ref="DD67:DD101" ca="1" si="26">DC67*DA67</f>
        <v>8.5714285714285715E-2</v>
      </c>
      <c r="DF67">
        <f t="shared" ca="1" si="20"/>
        <v>211</v>
      </c>
      <c r="DG67">
        <f ca="1">IF(DF67&gt;=100,COUNT($DF$3:DF67),"")</f>
        <v>65</v>
      </c>
      <c r="DH67" s="17">
        <f ca="1">IF(ISERROR(VLOOKUP((DC67+DH66),Sheet7!L:M,2,FALSE)),(DF67),VLOOKUP((DC67+DH66),Sheet7!L:M,2,FALSE))</f>
        <v>211</v>
      </c>
      <c r="DI67">
        <f ca="1">IF(DH67&gt;=100,COUNT($DH$3:DH67),"")</f>
        <v>65</v>
      </c>
      <c r="DM67">
        <v>66</v>
      </c>
      <c r="DN67">
        <v>83.307299999999998</v>
      </c>
      <c r="DO67">
        <v>16.122900000000001</v>
      </c>
      <c r="DP67">
        <v>54.275700000000001</v>
      </c>
      <c r="DQ67">
        <v>14.337899999999999</v>
      </c>
      <c r="DR67">
        <v>54.917200000000001</v>
      </c>
      <c r="DV67">
        <f t="shared" si="21"/>
        <v>5</v>
      </c>
      <c r="DW67">
        <f t="shared" ref="DW67:DW101" si="27">ROUNDUP(((DO67/100)*6),0)</f>
        <v>1</v>
      </c>
      <c r="DX67">
        <f t="shared" ref="DX67:DX101" si="28">ROUNDUP(((DP67/100)*6),0)</f>
        <v>4</v>
      </c>
      <c r="DY67">
        <f t="shared" ref="DY67:DY101" si="29">ROUNDUP(((DQ67/100)*6),0)</f>
        <v>1</v>
      </c>
      <c r="DZ67">
        <f t="shared" ref="DZ67:DZ101" si="30">ROUNDUP(((DR67/100)*6),0)</f>
        <v>4</v>
      </c>
      <c r="ED67" s="18">
        <f t="shared" si="22"/>
        <v>242</v>
      </c>
      <c r="EE67" s="18">
        <f>IF(ED67&gt;=100,COUNT($ED$2:ED67),"")</f>
        <v>66</v>
      </c>
      <c r="EG67" s="18">
        <f t="shared" si="13"/>
        <v>229</v>
      </c>
      <c r="EH67" s="18">
        <f>IF(EG67&gt;=100,COUNT($EG$2:EG67),"")</f>
        <v>66</v>
      </c>
      <c r="EJ67" s="18">
        <f t="shared" si="14"/>
        <v>228</v>
      </c>
      <c r="EK67" s="18">
        <f>IF(EJ67&gt;=100,COUNT($EJ$2:EJ67),"")</f>
        <v>66</v>
      </c>
      <c r="EM67" s="18">
        <f t="shared" si="15"/>
        <v>227</v>
      </c>
      <c r="EN67" s="18">
        <f>IF(EM67&gt;=100,COUNT($EM$2:EM67),"")</f>
        <v>66</v>
      </c>
      <c r="EP67" s="18">
        <f t="shared" si="16"/>
        <v>226</v>
      </c>
      <c r="EQ67" s="18">
        <f>IF(EP67&gt;=100,COUNT($EP$2:EP67),"")</f>
        <v>66</v>
      </c>
      <c r="EW67" s="17">
        <f>IF(ISERROR(VLOOKUP(EW66+DV67,Sheet7!L:M,2,FALSE)),ED67,VLOOKUP(EW66+DV67,Sheet7!L:M,2,FALSE))</f>
        <v>242</v>
      </c>
      <c r="EX67" s="17">
        <f>IF(EW67&gt;=100,COUNT($EW$2:EW67),"")</f>
        <v>66</v>
      </c>
      <c r="EZ67" s="17">
        <f>IF(ISERROR(VLOOKUP(EZ66+DW67,Sheet7!L:M,2,FALSE)),EG67,VLOOKUP(EZ66+DW67,Sheet7!L:M,2,FALSE))</f>
        <v>229</v>
      </c>
      <c r="FA67" s="17">
        <f>IF(EZ67&gt;=100,COUNT($EZ$2:EZ67),"")</f>
        <v>66</v>
      </c>
      <c r="FC67" s="17">
        <f>IF(ISERROR(VLOOKUP(FC66+DX67,Sheet7!L:M,2,FALSE)),EJ67,VLOOKUP(FC66+DX67,Sheet7!L:M,2,FALSE))</f>
        <v>228</v>
      </c>
      <c r="FD67" s="17">
        <f>IF(FC67&gt;=100,COUNT($FC$2:FC67),"")</f>
        <v>66</v>
      </c>
      <c r="FF67">
        <f t="shared" si="17"/>
        <v>0</v>
      </c>
      <c r="FG67" t="str">
        <f>IF(FF67&gt;=100,COUNT($EM$2:FF67),"")</f>
        <v/>
      </c>
      <c r="FI67">
        <f t="shared" si="18"/>
        <v>0</v>
      </c>
      <c r="FJ67" t="str">
        <f>IF(FI67&gt;=100,COUNT($EP$2:FI67),"")</f>
        <v/>
      </c>
    </row>
    <row r="68" spans="1:166" x14ac:dyDescent="0.25">
      <c r="A68">
        <v>67</v>
      </c>
      <c r="B68" s="6">
        <f>Sheet4!B68/Sheet4!$CZ68</f>
        <v>0</v>
      </c>
      <c r="C68" s="6">
        <f>Sheet4!C68/Sheet4!$CZ68</f>
        <v>0</v>
      </c>
      <c r="D68" s="6">
        <f>Sheet4!D68/Sheet4!$CZ68</f>
        <v>0</v>
      </c>
      <c r="E68" s="6">
        <f>Sheet4!E68/Sheet4!$CZ68</f>
        <v>0</v>
      </c>
      <c r="F68" s="6">
        <f>Sheet4!F68/Sheet4!$CZ68</f>
        <v>0</v>
      </c>
      <c r="G68" s="6">
        <f>Sheet4!G68/Sheet4!$CZ68</f>
        <v>0</v>
      </c>
      <c r="H68" s="6">
        <f>Sheet4!H68/Sheet4!$CZ68</f>
        <v>0</v>
      </c>
      <c r="I68" s="6">
        <f>Sheet4!I68/Sheet4!$CZ68</f>
        <v>0</v>
      </c>
      <c r="J68" s="6">
        <f>Sheet4!J68/Sheet4!$CZ68</f>
        <v>0</v>
      </c>
      <c r="K68" s="6">
        <f>Sheet4!K68/Sheet4!$CZ68</f>
        <v>0</v>
      </c>
      <c r="L68" s="6">
        <f>Sheet4!L68/Sheet4!$CZ68</f>
        <v>0</v>
      </c>
      <c r="M68" s="6">
        <f>Sheet4!M68/Sheet4!$CZ68</f>
        <v>0</v>
      </c>
      <c r="N68" s="6">
        <f>Sheet4!N68/Sheet4!$CZ68</f>
        <v>0</v>
      </c>
      <c r="O68" s="6">
        <f>Sheet4!O68/Sheet4!$CZ68</f>
        <v>0</v>
      </c>
      <c r="P68" s="6">
        <f>Sheet4!P68/Sheet4!$CZ68</f>
        <v>0</v>
      </c>
      <c r="Q68" s="6">
        <f>Sheet4!Q68/Sheet4!$CZ68</f>
        <v>0</v>
      </c>
      <c r="R68" s="6">
        <f>Sheet4!R68/Sheet4!$CZ68</f>
        <v>0</v>
      </c>
      <c r="S68" s="6">
        <f>Sheet4!S68/Sheet4!$CZ68</f>
        <v>0</v>
      </c>
      <c r="T68" s="6">
        <f>Sheet4!T68/Sheet4!$CZ68</f>
        <v>0</v>
      </c>
      <c r="U68" s="6">
        <f>Sheet4!U68/Sheet4!$CZ68</f>
        <v>0</v>
      </c>
      <c r="V68" s="6">
        <f>Sheet4!V68/Sheet4!$CZ68</f>
        <v>0</v>
      </c>
      <c r="W68" s="6">
        <f>Sheet4!W68/Sheet4!$CZ68</f>
        <v>0</v>
      </c>
      <c r="X68" s="6">
        <f>Sheet4!X68/Sheet4!$CZ68</f>
        <v>0</v>
      </c>
      <c r="Y68" s="6">
        <f>Sheet4!Y68/Sheet4!$CZ68</f>
        <v>0</v>
      </c>
      <c r="Z68" s="6">
        <f>Sheet4!Z68/Sheet4!$CZ68</f>
        <v>0</v>
      </c>
      <c r="AA68" s="6">
        <f>Sheet4!AA68/Sheet4!$CZ68</f>
        <v>0</v>
      </c>
      <c r="AB68" s="6">
        <f>Sheet4!AB68/Sheet4!$CZ68</f>
        <v>0</v>
      </c>
      <c r="AC68" s="6">
        <f>Sheet4!AC68/Sheet4!$CZ68</f>
        <v>0</v>
      </c>
      <c r="AD68" s="6">
        <f>Sheet4!AD68/Sheet4!$CZ68</f>
        <v>0</v>
      </c>
      <c r="AE68" s="6">
        <f>Sheet4!AE68/Sheet4!$CZ68</f>
        <v>0</v>
      </c>
      <c r="AF68" s="6">
        <f>Sheet4!AF68/Sheet4!$CZ68</f>
        <v>0</v>
      </c>
      <c r="AG68" s="6">
        <f>Sheet4!AG68/Sheet4!$CZ68</f>
        <v>0</v>
      </c>
      <c r="AH68" s="6">
        <f>Sheet4!AH68/Sheet4!$CZ68</f>
        <v>0</v>
      </c>
      <c r="AI68" s="6">
        <f>Sheet4!AI68/Sheet4!$CZ68</f>
        <v>0</v>
      </c>
      <c r="AJ68" s="6">
        <f>Sheet4!AJ68/Sheet4!$CZ68</f>
        <v>0</v>
      </c>
      <c r="AK68" s="6">
        <f>Sheet4!AK68/Sheet4!$CZ68</f>
        <v>0</v>
      </c>
      <c r="AL68" s="6">
        <f>Sheet4!AL68/Sheet4!$CZ68</f>
        <v>0</v>
      </c>
      <c r="AM68" s="6">
        <f>Sheet4!AM68/Sheet4!$CZ68</f>
        <v>0</v>
      </c>
      <c r="AN68" s="6">
        <f>Sheet4!AN68/Sheet4!$CZ68</f>
        <v>0</v>
      </c>
      <c r="AO68" s="6">
        <f>Sheet4!AO68/Sheet4!$CZ68</f>
        <v>0</v>
      </c>
      <c r="AP68" s="6">
        <f>Sheet4!AP68/Sheet4!$CZ68</f>
        <v>0</v>
      </c>
      <c r="AQ68" s="6">
        <f>Sheet4!AQ68/Sheet4!$CZ68</f>
        <v>0</v>
      </c>
      <c r="AR68" s="6">
        <f>Sheet4!AR68/Sheet4!$CZ68</f>
        <v>0</v>
      </c>
      <c r="AS68" s="6">
        <f>Sheet4!AS68/Sheet4!$CZ68</f>
        <v>0</v>
      </c>
      <c r="AT68" s="6">
        <f>Sheet4!AT68/Sheet4!$CZ68</f>
        <v>0</v>
      </c>
      <c r="AU68" s="6">
        <f>Sheet4!AU68/Sheet4!$CZ68</f>
        <v>0</v>
      </c>
      <c r="AV68" s="6">
        <f>Sheet4!AV68/Sheet4!$CZ68</f>
        <v>0</v>
      </c>
      <c r="AW68" s="6">
        <f>Sheet4!AW68/Sheet4!$CZ68</f>
        <v>0</v>
      </c>
      <c r="AX68" s="6">
        <f>Sheet4!AX68/Sheet4!$CZ68</f>
        <v>0</v>
      </c>
      <c r="AY68" s="6">
        <f>Sheet4!AY68/Sheet4!$CZ68</f>
        <v>0</v>
      </c>
      <c r="AZ68" s="6">
        <f>Sheet4!AZ68/Sheet4!$CZ68</f>
        <v>0</v>
      </c>
      <c r="BA68" s="6">
        <f>Sheet4!BA68/Sheet4!$CZ68</f>
        <v>0</v>
      </c>
      <c r="BB68" s="6">
        <f>Sheet4!BB68/Sheet4!$CZ68</f>
        <v>0</v>
      </c>
      <c r="BC68" s="6">
        <f>Sheet4!BC68/Sheet4!$CZ68</f>
        <v>0</v>
      </c>
      <c r="BD68" s="6">
        <f>Sheet4!BD68/Sheet4!$CZ68</f>
        <v>0</v>
      </c>
      <c r="BE68" s="6">
        <f>Sheet4!BE68/Sheet4!$CZ68</f>
        <v>0</v>
      </c>
      <c r="BF68" s="6">
        <f>Sheet4!BF68/Sheet4!$CZ68</f>
        <v>0</v>
      </c>
      <c r="BG68" s="6">
        <f>Sheet4!BG68/Sheet4!$CZ68</f>
        <v>0</v>
      </c>
      <c r="BH68" s="6">
        <f>Sheet4!BH68/Sheet4!$CZ68</f>
        <v>0</v>
      </c>
      <c r="BI68" s="6">
        <f>Sheet4!BI68/Sheet4!$CZ68</f>
        <v>0</v>
      </c>
      <c r="BJ68" s="6">
        <f>Sheet4!BJ68/Sheet4!$CZ68</f>
        <v>0</v>
      </c>
      <c r="BK68" s="6">
        <f>Sheet4!BK68/Sheet4!$CZ68</f>
        <v>0</v>
      </c>
      <c r="BL68" s="6">
        <f>Sheet4!BL68/Sheet4!$CZ68</f>
        <v>0</v>
      </c>
      <c r="BM68" s="6">
        <f>Sheet4!BM68/Sheet4!$CZ68</f>
        <v>0</v>
      </c>
      <c r="BN68" s="6">
        <f>Sheet4!BN68/Sheet4!$CZ68</f>
        <v>0</v>
      </c>
      <c r="BO68" s="6">
        <f>Sheet4!BO68/Sheet4!$CZ68</f>
        <v>0</v>
      </c>
      <c r="BP68" s="6">
        <f>Sheet4!BP68/Sheet4!$CZ68</f>
        <v>0</v>
      </c>
      <c r="BQ68" s="7">
        <f>Sheet4!BQ68/Sheet4!$CZ68</f>
        <v>2.9411764705882353E-2</v>
      </c>
      <c r="BR68" s="7">
        <f>Sheet4!BR68/Sheet4!$CZ68</f>
        <v>2.9411764705882353E-2</v>
      </c>
      <c r="BS68" s="7">
        <f>Sheet4!BS68/Sheet4!$CZ68</f>
        <v>2.9411764705882353E-2</v>
      </c>
      <c r="BT68" s="7">
        <f>Sheet4!BT68/Sheet4!$CZ68</f>
        <v>2.9411764705882353E-2</v>
      </c>
      <c r="BU68" s="7">
        <f>Sheet4!BU68/Sheet4!$CZ68</f>
        <v>2.9411764705882353E-2</v>
      </c>
      <c r="BV68" s="7">
        <f>Sheet4!BV68/Sheet4!$CZ68</f>
        <v>2.9411764705882353E-2</v>
      </c>
      <c r="BW68" s="7">
        <f>Sheet4!BW68/Sheet4!$CZ68</f>
        <v>2.9411764705882353E-2</v>
      </c>
      <c r="BX68" s="7">
        <f>Sheet4!BX68/Sheet4!$CZ68</f>
        <v>2.9411764705882353E-2</v>
      </c>
      <c r="BY68" s="7">
        <f>Sheet4!BY68/Sheet4!$CZ68</f>
        <v>2.9411764705882353E-2</v>
      </c>
      <c r="BZ68" s="7">
        <f>Sheet4!BZ68/Sheet4!$CZ68</f>
        <v>2.9411764705882353E-2</v>
      </c>
      <c r="CA68" s="7">
        <f>Sheet4!CA68/Sheet4!$CZ68</f>
        <v>2.9411764705882353E-2</v>
      </c>
      <c r="CB68" s="7">
        <f>Sheet4!CB68/Sheet4!$CZ68</f>
        <v>2.9411764705882353E-2</v>
      </c>
      <c r="CC68" s="7">
        <f>Sheet4!CC68/Sheet4!$CZ68</f>
        <v>2.9411764705882353E-2</v>
      </c>
      <c r="CD68" s="7">
        <f>Sheet4!CD68/Sheet4!$CZ68</f>
        <v>2.9411764705882353E-2</v>
      </c>
      <c r="CE68" s="7">
        <f>Sheet4!CE68/Sheet4!$CZ68</f>
        <v>2.9411764705882353E-2</v>
      </c>
      <c r="CF68" s="7">
        <f>Sheet4!CF68/Sheet4!$CZ68</f>
        <v>2.9411764705882353E-2</v>
      </c>
      <c r="CG68" s="7">
        <f>Sheet4!CG68/Sheet4!$CZ68</f>
        <v>2.9411764705882353E-2</v>
      </c>
      <c r="CH68" s="7">
        <f>Sheet4!CH68/Sheet4!$CZ68</f>
        <v>2.9411764705882353E-2</v>
      </c>
      <c r="CI68" s="7">
        <f>Sheet4!CI68/Sheet4!$CZ68</f>
        <v>2.9411764705882353E-2</v>
      </c>
      <c r="CJ68" s="7">
        <f>Sheet4!CJ68/Sheet4!$CZ68</f>
        <v>2.9411764705882353E-2</v>
      </c>
      <c r="CK68" s="7">
        <f>Sheet4!CK68/Sheet4!$CZ68</f>
        <v>2.9411764705882353E-2</v>
      </c>
      <c r="CL68" s="7">
        <f>Sheet4!CL68/Sheet4!$CZ68</f>
        <v>2.9411764705882353E-2</v>
      </c>
      <c r="CM68" s="7">
        <f>Sheet4!CM68/Sheet4!$CZ68</f>
        <v>2.9411764705882353E-2</v>
      </c>
      <c r="CN68" s="7">
        <f>Sheet4!CN68/Sheet4!$CZ68</f>
        <v>2.9411764705882353E-2</v>
      </c>
      <c r="CO68" s="7">
        <f>Sheet4!CO68/Sheet4!$CZ68</f>
        <v>2.9411764705882353E-2</v>
      </c>
      <c r="CP68" s="7">
        <f>Sheet4!CP68/Sheet4!$CZ68</f>
        <v>2.9411764705882353E-2</v>
      </c>
      <c r="CQ68" s="7">
        <f>Sheet4!CQ68/Sheet4!$CZ68</f>
        <v>2.9411764705882353E-2</v>
      </c>
      <c r="CR68" s="7">
        <f>Sheet4!CR68/Sheet4!$CZ68</f>
        <v>2.9411764705882353E-2</v>
      </c>
      <c r="CS68" s="7">
        <f>Sheet4!CS68/Sheet4!$CZ68</f>
        <v>2.9411764705882353E-2</v>
      </c>
      <c r="CT68" s="7">
        <f>Sheet4!CT68/Sheet4!$CZ68</f>
        <v>2.9411764705882353E-2</v>
      </c>
      <c r="CU68" s="7">
        <f>Sheet4!CU68/Sheet4!$CZ68</f>
        <v>2.9411764705882353E-2</v>
      </c>
      <c r="CV68" s="7">
        <f>Sheet4!CV68/Sheet4!$CZ68</f>
        <v>2.9411764705882353E-2</v>
      </c>
      <c r="CW68" s="7">
        <f>Sheet4!CW68/Sheet4!$CZ68</f>
        <v>2.9411764705882353E-2</v>
      </c>
      <c r="CX68" s="7">
        <f>Sheet4!CX68/Sheet4!$CZ68</f>
        <v>2.9411764705882353E-2</v>
      </c>
      <c r="CZ68" s="6">
        <f t="shared" si="23"/>
        <v>1</v>
      </c>
      <c r="DA68" s="10">
        <f t="shared" si="24"/>
        <v>2.9411764705882353E-2</v>
      </c>
      <c r="DB68" s="10">
        <f t="shared" si="19"/>
        <v>4.2958621548048732E-115</v>
      </c>
      <c r="DC68">
        <f t="shared" ca="1" si="25"/>
        <v>5</v>
      </c>
      <c r="DD68">
        <f t="shared" ca="1" si="26"/>
        <v>0.14705882352941177</v>
      </c>
      <c r="DF68">
        <f t="shared" ca="1" si="20"/>
        <v>216</v>
      </c>
      <c r="DG68">
        <f ca="1">IF(DF68&gt;=100,COUNT($DF$3:DF68),"")</f>
        <v>66</v>
      </c>
      <c r="DH68" s="17">
        <f ca="1">IF(ISERROR(VLOOKUP((DC68+DH67),Sheet7!L:M,2,FALSE)),(DF68),VLOOKUP((DC68+DH67),Sheet7!L:M,2,FALSE))</f>
        <v>216</v>
      </c>
      <c r="DI68">
        <f ca="1">IF(DH68&gt;=100,COUNT($DH$3:DH68),"")</f>
        <v>66</v>
      </c>
      <c r="DM68">
        <v>67</v>
      </c>
      <c r="DN68">
        <v>35.961500000000001</v>
      </c>
      <c r="DO68">
        <v>10.8499</v>
      </c>
      <c r="DP68">
        <v>36.971200000000003</v>
      </c>
      <c r="DQ68">
        <v>71.703299999999999</v>
      </c>
      <c r="DR68">
        <v>92.789400000000001</v>
      </c>
      <c r="DV68">
        <f t="shared" si="21"/>
        <v>3</v>
      </c>
      <c r="DW68">
        <f t="shared" si="27"/>
        <v>1</v>
      </c>
      <c r="DX68">
        <f t="shared" si="28"/>
        <v>3</v>
      </c>
      <c r="DY68">
        <f t="shared" si="29"/>
        <v>5</v>
      </c>
      <c r="DZ68">
        <f t="shared" si="30"/>
        <v>6</v>
      </c>
      <c r="ED68" s="18">
        <f t="shared" si="22"/>
        <v>245</v>
      </c>
      <c r="EE68" s="18">
        <f>IF(ED68&gt;=100,COUNT($ED$2:ED68),"")</f>
        <v>67</v>
      </c>
      <c r="EG68" s="18">
        <f t="shared" ref="EG68:EG101" si="31">DW68+EG67</f>
        <v>230</v>
      </c>
      <c r="EH68" s="18">
        <f>IF(EG68&gt;=100,COUNT($EG$2:EG68),"")</f>
        <v>67</v>
      </c>
      <c r="EJ68" s="18">
        <f t="shared" ref="EJ68:EJ101" si="32">DX68+EJ67</f>
        <v>231</v>
      </c>
      <c r="EK68" s="18">
        <f>IF(EJ68&gt;=100,COUNT($EJ$2:EJ68),"")</f>
        <v>67</v>
      </c>
      <c r="EM68" s="18">
        <f t="shared" ref="EM68:EM101" si="33">DY68+EM67</f>
        <v>232</v>
      </c>
      <c r="EN68" s="18">
        <f>IF(EM68&gt;=100,COUNT($EM$2:EM68),"")</f>
        <v>67</v>
      </c>
      <c r="EP68" s="18">
        <f t="shared" ref="EP68:EP101" si="34">DZ68+EP67</f>
        <v>232</v>
      </c>
      <c r="EQ68" s="18">
        <f>IF(EP68&gt;=100,COUNT($EP$2:EP68),"")</f>
        <v>67</v>
      </c>
      <c r="EW68" s="17">
        <f>IF(ISERROR(VLOOKUP(EW67+DV68,Sheet7!L:M,2,FALSE)),ED68,VLOOKUP(EW67+DV68,Sheet7!L:M,2,FALSE))</f>
        <v>245</v>
      </c>
      <c r="EX68" s="17">
        <f>IF(EW68&gt;=100,COUNT($EW$2:EW68),"")</f>
        <v>67</v>
      </c>
      <c r="EZ68" s="17">
        <f>IF(ISERROR(VLOOKUP(EZ67+DW68,Sheet7!L:M,2,FALSE)),EG68,VLOOKUP(EZ67+DW68,Sheet7!L:M,2,FALSE))</f>
        <v>230</v>
      </c>
      <c r="FA68" s="17">
        <f>IF(EZ68&gt;=100,COUNT($EZ$2:EZ68),"")</f>
        <v>67</v>
      </c>
      <c r="FC68" s="17">
        <f>IF(ISERROR(VLOOKUP(FC67+DX68,Sheet7!L:M,2,FALSE)),EJ68,VLOOKUP(FC67+DX68,Sheet7!L:M,2,FALSE))</f>
        <v>231</v>
      </c>
      <c r="FD68" s="17">
        <f>IF(FC68&gt;=100,COUNT($FC$2:FC68),"")</f>
        <v>67</v>
      </c>
      <c r="FF68">
        <f t="shared" ref="FF68:FF101" si="35">ER68+FF67</f>
        <v>0</v>
      </c>
      <c r="FG68" t="str">
        <f>IF(FF68&gt;=100,COUNT($EM$2:FF68),"")</f>
        <v/>
      </c>
      <c r="FI68">
        <f t="shared" ref="FI68:FI101" si="36">ES68+FI67</f>
        <v>0</v>
      </c>
      <c r="FJ68" t="str">
        <f>IF(FI68&gt;=100,COUNT($EP$2:FI68),"")</f>
        <v/>
      </c>
    </row>
    <row r="69" spans="1:166" x14ac:dyDescent="0.25">
      <c r="A69">
        <v>68</v>
      </c>
      <c r="B69" s="6">
        <f>Sheet4!B69/Sheet4!$CZ69</f>
        <v>0</v>
      </c>
      <c r="C69" s="6">
        <f>Sheet4!C69/Sheet4!$CZ69</f>
        <v>0</v>
      </c>
      <c r="D69" s="6">
        <f>Sheet4!D69/Sheet4!$CZ69</f>
        <v>0</v>
      </c>
      <c r="E69" s="6">
        <f>Sheet4!E69/Sheet4!$CZ69</f>
        <v>0</v>
      </c>
      <c r="F69" s="6">
        <f>Sheet4!F69/Sheet4!$CZ69</f>
        <v>0</v>
      </c>
      <c r="G69" s="6">
        <f>Sheet4!G69/Sheet4!$CZ69</f>
        <v>0</v>
      </c>
      <c r="H69" s="6">
        <f>Sheet4!H69/Sheet4!$CZ69</f>
        <v>0</v>
      </c>
      <c r="I69" s="6">
        <f>Sheet4!I69/Sheet4!$CZ69</f>
        <v>0</v>
      </c>
      <c r="J69" s="6">
        <f>Sheet4!J69/Sheet4!$CZ69</f>
        <v>0</v>
      </c>
      <c r="K69" s="6">
        <f>Sheet4!K69/Sheet4!$CZ69</f>
        <v>0</v>
      </c>
      <c r="L69" s="6">
        <f>Sheet4!L69/Sheet4!$CZ69</f>
        <v>0</v>
      </c>
      <c r="M69" s="6">
        <f>Sheet4!M69/Sheet4!$CZ69</f>
        <v>0</v>
      </c>
      <c r="N69" s="6">
        <f>Sheet4!N69/Sheet4!$CZ69</f>
        <v>0</v>
      </c>
      <c r="O69" s="6">
        <f>Sheet4!O69/Sheet4!$CZ69</f>
        <v>0</v>
      </c>
      <c r="P69" s="6">
        <f>Sheet4!P69/Sheet4!$CZ69</f>
        <v>0</v>
      </c>
      <c r="Q69" s="6">
        <f>Sheet4!Q69/Sheet4!$CZ69</f>
        <v>0</v>
      </c>
      <c r="R69" s="6">
        <f>Sheet4!R69/Sheet4!$CZ69</f>
        <v>0</v>
      </c>
      <c r="S69" s="6">
        <f>Sheet4!S69/Sheet4!$CZ69</f>
        <v>0</v>
      </c>
      <c r="T69" s="6">
        <f>Sheet4!T69/Sheet4!$CZ69</f>
        <v>0</v>
      </c>
      <c r="U69" s="6">
        <f>Sheet4!U69/Sheet4!$CZ69</f>
        <v>0</v>
      </c>
      <c r="V69" s="6">
        <f>Sheet4!V69/Sheet4!$CZ69</f>
        <v>0</v>
      </c>
      <c r="W69" s="6">
        <f>Sheet4!W69/Sheet4!$CZ69</f>
        <v>0</v>
      </c>
      <c r="X69" s="6">
        <f>Sheet4!X69/Sheet4!$CZ69</f>
        <v>0</v>
      </c>
      <c r="Y69" s="6">
        <f>Sheet4!Y69/Sheet4!$CZ69</f>
        <v>0</v>
      </c>
      <c r="Z69" s="6">
        <f>Sheet4!Z69/Sheet4!$CZ69</f>
        <v>0</v>
      </c>
      <c r="AA69" s="6">
        <f>Sheet4!AA69/Sheet4!$CZ69</f>
        <v>0</v>
      </c>
      <c r="AB69" s="6">
        <f>Sheet4!AB69/Sheet4!$CZ69</f>
        <v>0</v>
      </c>
      <c r="AC69" s="6">
        <f>Sheet4!AC69/Sheet4!$CZ69</f>
        <v>0</v>
      </c>
      <c r="AD69" s="6">
        <f>Sheet4!AD69/Sheet4!$CZ69</f>
        <v>0</v>
      </c>
      <c r="AE69" s="6">
        <f>Sheet4!AE69/Sheet4!$CZ69</f>
        <v>0</v>
      </c>
      <c r="AF69" s="6">
        <f>Sheet4!AF69/Sheet4!$CZ69</f>
        <v>0</v>
      </c>
      <c r="AG69" s="6">
        <f>Sheet4!AG69/Sheet4!$CZ69</f>
        <v>0</v>
      </c>
      <c r="AH69" s="6">
        <f>Sheet4!AH69/Sheet4!$CZ69</f>
        <v>0</v>
      </c>
      <c r="AI69" s="6">
        <f>Sheet4!AI69/Sheet4!$CZ69</f>
        <v>0</v>
      </c>
      <c r="AJ69" s="6">
        <f>Sheet4!AJ69/Sheet4!$CZ69</f>
        <v>0</v>
      </c>
      <c r="AK69" s="6">
        <f>Sheet4!AK69/Sheet4!$CZ69</f>
        <v>0</v>
      </c>
      <c r="AL69" s="6">
        <f>Sheet4!AL69/Sheet4!$CZ69</f>
        <v>0</v>
      </c>
      <c r="AM69" s="6">
        <f>Sheet4!AM69/Sheet4!$CZ69</f>
        <v>0</v>
      </c>
      <c r="AN69" s="6">
        <f>Sheet4!AN69/Sheet4!$CZ69</f>
        <v>0</v>
      </c>
      <c r="AO69" s="6">
        <f>Sheet4!AO69/Sheet4!$CZ69</f>
        <v>0</v>
      </c>
      <c r="AP69" s="6">
        <f>Sheet4!AP69/Sheet4!$CZ69</f>
        <v>0</v>
      </c>
      <c r="AQ69" s="6">
        <f>Sheet4!AQ69/Sheet4!$CZ69</f>
        <v>0</v>
      </c>
      <c r="AR69" s="6">
        <f>Sheet4!AR69/Sheet4!$CZ69</f>
        <v>0</v>
      </c>
      <c r="AS69" s="6">
        <f>Sheet4!AS69/Sheet4!$CZ69</f>
        <v>0</v>
      </c>
      <c r="AT69" s="6">
        <f>Sheet4!AT69/Sheet4!$CZ69</f>
        <v>0</v>
      </c>
      <c r="AU69" s="6">
        <f>Sheet4!AU69/Sheet4!$CZ69</f>
        <v>0</v>
      </c>
      <c r="AV69" s="6">
        <f>Sheet4!AV69/Sheet4!$CZ69</f>
        <v>0</v>
      </c>
      <c r="AW69" s="6">
        <f>Sheet4!AW69/Sheet4!$CZ69</f>
        <v>0</v>
      </c>
      <c r="AX69" s="6">
        <f>Sheet4!AX69/Sheet4!$CZ69</f>
        <v>0</v>
      </c>
      <c r="AY69" s="6">
        <f>Sheet4!AY69/Sheet4!$CZ69</f>
        <v>0</v>
      </c>
      <c r="AZ69" s="6">
        <f>Sheet4!AZ69/Sheet4!$CZ69</f>
        <v>0</v>
      </c>
      <c r="BA69" s="6">
        <f>Sheet4!BA69/Sheet4!$CZ69</f>
        <v>0</v>
      </c>
      <c r="BB69" s="6">
        <f>Sheet4!BB69/Sheet4!$CZ69</f>
        <v>0</v>
      </c>
      <c r="BC69" s="6">
        <f>Sheet4!BC69/Sheet4!$CZ69</f>
        <v>0</v>
      </c>
      <c r="BD69" s="6">
        <f>Sheet4!BD69/Sheet4!$CZ69</f>
        <v>0</v>
      </c>
      <c r="BE69" s="6">
        <f>Sheet4!BE69/Sheet4!$CZ69</f>
        <v>0</v>
      </c>
      <c r="BF69" s="6">
        <f>Sheet4!BF69/Sheet4!$CZ69</f>
        <v>0</v>
      </c>
      <c r="BG69" s="6">
        <f>Sheet4!BG69/Sheet4!$CZ69</f>
        <v>0</v>
      </c>
      <c r="BH69" s="6">
        <f>Sheet4!BH69/Sheet4!$CZ69</f>
        <v>0</v>
      </c>
      <c r="BI69" s="6">
        <f>Sheet4!BI69/Sheet4!$CZ69</f>
        <v>0</v>
      </c>
      <c r="BJ69" s="6">
        <f>Sheet4!BJ69/Sheet4!$CZ69</f>
        <v>0</v>
      </c>
      <c r="BK69" s="6">
        <f>Sheet4!BK69/Sheet4!$CZ69</f>
        <v>0</v>
      </c>
      <c r="BL69" s="6">
        <f>Sheet4!BL69/Sheet4!$CZ69</f>
        <v>0</v>
      </c>
      <c r="BM69" s="6">
        <f>Sheet4!BM69/Sheet4!$CZ69</f>
        <v>0</v>
      </c>
      <c r="BN69" s="6">
        <f>Sheet4!BN69/Sheet4!$CZ69</f>
        <v>0</v>
      </c>
      <c r="BO69" s="6">
        <f>Sheet4!BO69/Sheet4!$CZ69</f>
        <v>0</v>
      </c>
      <c r="BP69" s="6">
        <f>Sheet4!BP69/Sheet4!$CZ69</f>
        <v>0</v>
      </c>
      <c r="BQ69" s="6">
        <f>Sheet4!BQ69/Sheet4!$CZ69</f>
        <v>0</v>
      </c>
      <c r="BR69" s="7">
        <f>Sheet4!BR69/Sheet4!$CZ69</f>
        <v>3.0303030303030304E-2</v>
      </c>
      <c r="BS69" s="7">
        <f>Sheet4!BS69/Sheet4!$CZ69</f>
        <v>3.0303030303030304E-2</v>
      </c>
      <c r="BT69" s="7">
        <f>Sheet4!BT69/Sheet4!$CZ69</f>
        <v>3.0303030303030304E-2</v>
      </c>
      <c r="BU69" s="7">
        <f>Sheet4!BU69/Sheet4!$CZ69</f>
        <v>3.0303030303030304E-2</v>
      </c>
      <c r="BV69" s="7">
        <f>Sheet4!BV69/Sheet4!$CZ69</f>
        <v>3.0303030303030304E-2</v>
      </c>
      <c r="BW69" s="7">
        <f>Sheet4!BW69/Sheet4!$CZ69</f>
        <v>3.0303030303030304E-2</v>
      </c>
      <c r="BX69" s="7">
        <f>Sheet4!BX69/Sheet4!$CZ69</f>
        <v>3.0303030303030304E-2</v>
      </c>
      <c r="BY69" s="7">
        <f>Sheet4!BY69/Sheet4!$CZ69</f>
        <v>3.0303030303030304E-2</v>
      </c>
      <c r="BZ69" s="7">
        <f>Sheet4!BZ69/Sheet4!$CZ69</f>
        <v>3.0303030303030304E-2</v>
      </c>
      <c r="CA69" s="7">
        <f>Sheet4!CA69/Sheet4!$CZ69</f>
        <v>3.0303030303030304E-2</v>
      </c>
      <c r="CB69" s="7">
        <f>Sheet4!CB69/Sheet4!$CZ69</f>
        <v>3.0303030303030304E-2</v>
      </c>
      <c r="CC69" s="7">
        <f>Sheet4!CC69/Sheet4!$CZ69</f>
        <v>3.0303030303030304E-2</v>
      </c>
      <c r="CD69" s="7">
        <f>Sheet4!CD69/Sheet4!$CZ69</f>
        <v>3.0303030303030304E-2</v>
      </c>
      <c r="CE69" s="7">
        <f>Sheet4!CE69/Sheet4!$CZ69</f>
        <v>3.0303030303030304E-2</v>
      </c>
      <c r="CF69" s="7">
        <f>Sheet4!CF69/Sheet4!$CZ69</f>
        <v>3.0303030303030304E-2</v>
      </c>
      <c r="CG69" s="7">
        <f>Sheet4!CG69/Sheet4!$CZ69</f>
        <v>3.0303030303030304E-2</v>
      </c>
      <c r="CH69" s="7">
        <f>Sheet4!CH69/Sheet4!$CZ69</f>
        <v>3.0303030303030304E-2</v>
      </c>
      <c r="CI69" s="7">
        <f>Sheet4!CI69/Sheet4!$CZ69</f>
        <v>3.0303030303030304E-2</v>
      </c>
      <c r="CJ69" s="7">
        <f>Sheet4!CJ69/Sheet4!$CZ69</f>
        <v>3.0303030303030304E-2</v>
      </c>
      <c r="CK69" s="7">
        <f>Sheet4!CK69/Sheet4!$CZ69</f>
        <v>3.0303030303030304E-2</v>
      </c>
      <c r="CL69" s="7">
        <f>Sheet4!CL69/Sheet4!$CZ69</f>
        <v>3.0303030303030304E-2</v>
      </c>
      <c r="CM69" s="7">
        <f>Sheet4!CM69/Sheet4!$CZ69</f>
        <v>3.0303030303030304E-2</v>
      </c>
      <c r="CN69" s="7">
        <f>Sheet4!CN69/Sheet4!$CZ69</f>
        <v>3.0303030303030304E-2</v>
      </c>
      <c r="CO69" s="7">
        <f>Sheet4!CO69/Sheet4!$CZ69</f>
        <v>3.0303030303030304E-2</v>
      </c>
      <c r="CP69" s="7">
        <f>Sheet4!CP69/Sheet4!$CZ69</f>
        <v>3.0303030303030304E-2</v>
      </c>
      <c r="CQ69" s="7">
        <f>Sheet4!CQ69/Sheet4!$CZ69</f>
        <v>3.0303030303030304E-2</v>
      </c>
      <c r="CR69" s="7">
        <f>Sheet4!CR69/Sheet4!$CZ69</f>
        <v>3.0303030303030304E-2</v>
      </c>
      <c r="CS69" s="7">
        <f>Sheet4!CS69/Sheet4!$CZ69</f>
        <v>3.0303030303030304E-2</v>
      </c>
      <c r="CT69" s="7">
        <f>Sheet4!CT69/Sheet4!$CZ69</f>
        <v>3.0303030303030304E-2</v>
      </c>
      <c r="CU69" s="7">
        <f>Sheet4!CU69/Sheet4!$CZ69</f>
        <v>3.0303030303030304E-2</v>
      </c>
      <c r="CV69" s="7">
        <f>Sheet4!CV69/Sheet4!$CZ69</f>
        <v>3.0303030303030304E-2</v>
      </c>
      <c r="CW69" s="7">
        <f>Sheet4!CW69/Sheet4!$CZ69</f>
        <v>3.0303030303030304E-2</v>
      </c>
      <c r="CX69" s="7">
        <f>Sheet4!CX69/Sheet4!$CZ69</f>
        <v>3.0303030303030304E-2</v>
      </c>
      <c r="CZ69" s="6">
        <f t="shared" si="23"/>
        <v>0.99999999999999933</v>
      </c>
      <c r="DA69" s="10">
        <f t="shared" si="24"/>
        <v>3.0303030303030304E-2</v>
      </c>
      <c r="DB69" s="10">
        <f t="shared" ref="DB69:DB101" si="37">DA69*DB68</f>
        <v>1.3017764105469313E-116</v>
      </c>
      <c r="DC69">
        <f t="shared" ca="1" si="25"/>
        <v>6</v>
      </c>
      <c r="DD69">
        <f t="shared" ca="1" si="26"/>
        <v>0.18181818181818182</v>
      </c>
      <c r="DF69">
        <f t="shared" ref="DF69:DF101" ca="1" si="38">DC69+DF68</f>
        <v>222</v>
      </c>
      <c r="DG69">
        <f ca="1">IF(DF69&gt;=100,COUNT($DF$3:DF69),"")</f>
        <v>67</v>
      </c>
      <c r="DH69" s="17">
        <f ca="1">IF(ISERROR(VLOOKUP((DC69+DH68),Sheet7!L:M,2,FALSE)),(DF69),VLOOKUP((DC69+DH68),Sheet7!L:M,2,FALSE))</f>
        <v>222</v>
      </c>
      <c r="DI69">
        <f ca="1">IF(DH69&gt;=100,COUNT($DH$3:DH69),"")</f>
        <v>67</v>
      </c>
      <c r="DM69">
        <v>68</v>
      </c>
      <c r="DN69">
        <v>38.503500000000003</v>
      </c>
      <c r="DO69">
        <v>50.582000000000001</v>
      </c>
      <c r="DP69">
        <v>7.1713800000000001</v>
      </c>
      <c r="DQ69">
        <v>26.6889</v>
      </c>
      <c r="DR69">
        <v>6.1469500000000004</v>
      </c>
      <c r="DV69">
        <f t="shared" ref="DV69:DV101" si="39">ROUNDUP(((DN69/100)*6),0)</f>
        <v>3</v>
      </c>
      <c r="DW69">
        <f t="shared" si="27"/>
        <v>4</v>
      </c>
      <c r="DX69">
        <f t="shared" si="28"/>
        <v>1</v>
      </c>
      <c r="DY69">
        <f t="shared" si="29"/>
        <v>2</v>
      </c>
      <c r="DZ69">
        <f t="shared" si="30"/>
        <v>1</v>
      </c>
      <c r="ED69" s="18">
        <f t="shared" ref="ED69:ED101" si="40">DV69+ED68</f>
        <v>248</v>
      </c>
      <c r="EE69" s="18">
        <f>IF(ED69&gt;=100,COUNT($ED$2:ED69),"")</f>
        <v>68</v>
      </c>
      <c r="EG69" s="18">
        <f t="shared" si="31"/>
        <v>234</v>
      </c>
      <c r="EH69" s="18">
        <f>IF(EG69&gt;=100,COUNT($EG$2:EG69),"")</f>
        <v>68</v>
      </c>
      <c r="EJ69" s="18">
        <f t="shared" si="32"/>
        <v>232</v>
      </c>
      <c r="EK69" s="18">
        <f>IF(EJ69&gt;=100,COUNT($EJ$2:EJ69),"")</f>
        <v>68</v>
      </c>
      <c r="EM69" s="18">
        <f t="shared" si="33"/>
        <v>234</v>
      </c>
      <c r="EN69" s="18">
        <f>IF(EM69&gt;=100,COUNT($EM$2:EM69),"")</f>
        <v>68</v>
      </c>
      <c r="EP69" s="18">
        <f t="shared" si="34"/>
        <v>233</v>
      </c>
      <c r="EQ69" s="18">
        <f>IF(EP69&gt;=100,COUNT($EP$2:EP69),"")</f>
        <v>68</v>
      </c>
      <c r="EW69" s="17">
        <f>IF(ISERROR(VLOOKUP(EW68+DV69,Sheet7!L:M,2,FALSE)),ED69,VLOOKUP(EW68+DV69,Sheet7!L:M,2,FALSE))</f>
        <v>248</v>
      </c>
      <c r="EX69" s="17">
        <f>IF(EW69&gt;=100,COUNT($EW$2:EW69),"")</f>
        <v>68</v>
      </c>
      <c r="EZ69" s="17">
        <f>IF(ISERROR(VLOOKUP(EZ68+DW69,Sheet7!L:M,2,FALSE)),EG69,VLOOKUP(EZ68+DW69,Sheet7!L:M,2,FALSE))</f>
        <v>234</v>
      </c>
      <c r="FA69" s="17">
        <f>IF(EZ69&gt;=100,COUNT($EZ$2:EZ69),"")</f>
        <v>68</v>
      </c>
      <c r="FC69" s="17">
        <f>IF(ISERROR(VLOOKUP(FC68+DX69,Sheet7!L:M,2,FALSE)),EJ69,VLOOKUP(FC68+DX69,Sheet7!L:M,2,FALSE))</f>
        <v>232</v>
      </c>
      <c r="FD69" s="17">
        <f>IF(FC69&gt;=100,COUNT($FC$2:FC69),"")</f>
        <v>68</v>
      </c>
      <c r="FF69">
        <f t="shared" si="35"/>
        <v>0</v>
      </c>
      <c r="FG69" t="str">
        <f>IF(FF69&gt;=100,COUNT($EM$2:FF69),"")</f>
        <v/>
      </c>
      <c r="FI69">
        <f t="shared" si="36"/>
        <v>0</v>
      </c>
      <c r="FJ69" t="str">
        <f>IF(FI69&gt;=100,COUNT($EP$2:FI69),"")</f>
        <v/>
      </c>
    </row>
    <row r="70" spans="1:166" x14ac:dyDescent="0.25">
      <c r="A70">
        <v>69</v>
      </c>
      <c r="B70" s="6">
        <f>Sheet4!B70/Sheet4!$CZ70</f>
        <v>0</v>
      </c>
      <c r="C70" s="6">
        <f>Sheet4!C70/Sheet4!$CZ70</f>
        <v>0</v>
      </c>
      <c r="D70" s="6">
        <f>Sheet4!D70/Sheet4!$CZ70</f>
        <v>0</v>
      </c>
      <c r="E70" s="6">
        <f>Sheet4!E70/Sheet4!$CZ70</f>
        <v>0</v>
      </c>
      <c r="F70" s="6">
        <f>Sheet4!F70/Sheet4!$CZ70</f>
        <v>0</v>
      </c>
      <c r="G70" s="6">
        <f>Sheet4!G70/Sheet4!$CZ70</f>
        <v>0</v>
      </c>
      <c r="H70" s="6">
        <f>Sheet4!H70/Sheet4!$CZ70</f>
        <v>0</v>
      </c>
      <c r="I70" s="6">
        <f>Sheet4!I70/Sheet4!$CZ70</f>
        <v>0</v>
      </c>
      <c r="J70" s="6">
        <f>Sheet4!J70/Sheet4!$CZ70</f>
        <v>0</v>
      </c>
      <c r="K70" s="6">
        <f>Sheet4!K70/Sheet4!$CZ70</f>
        <v>0</v>
      </c>
      <c r="L70" s="6">
        <f>Sheet4!L70/Sheet4!$CZ70</f>
        <v>0</v>
      </c>
      <c r="M70" s="6">
        <f>Sheet4!M70/Sheet4!$CZ70</f>
        <v>0</v>
      </c>
      <c r="N70" s="6">
        <f>Sheet4!N70/Sheet4!$CZ70</f>
        <v>0</v>
      </c>
      <c r="O70" s="6">
        <f>Sheet4!O70/Sheet4!$CZ70</f>
        <v>0</v>
      </c>
      <c r="P70" s="6">
        <f>Sheet4!P70/Sheet4!$CZ70</f>
        <v>0</v>
      </c>
      <c r="Q70" s="6">
        <f>Sheet4!Q70/Sheet4!$CZ70</f>
        <v>0</v>
      </c>
      <c r="R70" s="6">
        <f>Sheet4!R70/Sheet4!$CZ70</f>
        <v>0</v>
      </c>
      <c r="S70" s="6">
        <f>Sheet4!S70/Sheet4!$CZ70</f>
        <v>0</v>
      </c>
      <c r="T70" s="6">
        <f>Sheet4!T70/Sheet4!$CZ70</f>
        <v>0</v>
      </c>
      <c r="U70" s="6">
        <f>Sheet4!U70/Sheet4!$CZ70</f>
        <v>0</v>
      </c>
      <c r="V70" s="6">
        <f>Sheet4!V70/Sheet4!$CZ70</f>
        <v>0</v>
      </c>
      <c r="W70" s="6">
        <f>Sheet4!W70/Sheet4!$CZ70</f>
        <v>0</v>
      </c>
      <c r="X70" s="6">
        <f>Sheet4!X70/Sheet4!$CZ70</f>
        <v>0</v>
      </c>
      <c r="Y70" s="6">
        <f>Sheet4!Y70/Sheet4!$CZ70</f>
        <v>0</v>
      </c>
      <c r="Z70" s="6">
        <f>Sheet4!Z70/Sheet4!$CZ70</f>
        <v>0</v>
      </c>
      <c r="AA70" s="6">
        <f>Sheet4!AA70/Sheet4!$CZ70</f>
        <v>0</v>
      </c>
      <c r="AB70" s="6">
        <f>Sheet4!AB70/Sheet4!$CZ70</f>
        <v>0</v>
      </c>
      <c r="AC70" s="6">
        <f>Sheet4!AC70/Sheet4!$CZ70</f>
        <v>0</v>
      </c>
      <c r="AD70" s="6">
        <f>Sheet4!AD70/Sheet4!$CZ70</f>
        <v>0</v>
      </c>
      <c r="AE70" s="6">
        <f>Sheet4!AE70/Sheet4!$CZ70</f>
        <v>0</v>
      </c>
      <c r="AF70" s="6">
        <f>Sheet4!AF70/Sheet4!$CZ70</f>
        <v>0</v>
      </c>
      <c r="AG70" s="6">
        <f>Sheet4!AG70/Sheet4!$CZ70</f>
        <v>0</v>
      </c>
      <c r="AH70" s="6">
        <f>Sheet4!AH70/Sheet4!$CZ70</f>
        <v>0</v>
      </c>
      <c r="AI70" s="6">
        <f>Sheet4!AI70/Sheet4!$CZ70</f>
        <v>0</v>
      </c>
      <c r="AJ70" s="6">
        <f>Sheet4!AJ70/Sheet4!$CZ70</f>
        <v>0</v>
      </c>
      <c r="AK70" s="6">
        <f>Sheet4!AK70/Sheet4!$CZ70</f>
        <v>0</v>
      </c>
      <c r="AL70" s="6">
        <f>Sheet4!AL70/Sheet4!$CZ70</f>
        <v>0</v>
      </c>
      <c r="AM70" s="6">
        <f>Sheet4!AM70/Sheet4!$CZ70</f>
        <v>0</v>
      </c>
      <c r="AN70" s="6">
        <f>Sheet4!AN70/Sheet4!$CZ70</f>
        <v>0</v>
      </c>
      <c r="AO70" s="6">
        <f>Sheet4!AO70/Sheet4!$CZ70</f>
        <v>0</v>
      </c>
      <c r="AP70" s="6">
        <f>Sheet4!AP70/Sheet4!$CZ70</f>
        <v>0</v>
      </c>
      <c r="AQ70" s="6">
        <f>Sheet4!AQ70/Sheet4!$CZ70</f>
        <v>0</v>
      </c>
      <c r="AR70" s="6">
        <f>Sheet4!AR70/Sheet4!$CZ70</f>
        <v>0</v>
      </c>
      <c r="AS70" s="6">
        <f>Sheet4!AS70/Sheet4!$CZ70</f>
        <v>0</v>
      </c>
      <c r="AT70" s="6">
        <f>Sheet4!AT70/Sheet4!$CZ70</f>
        <v>0</v>
      </c>
      <c r="AU70" s="6">
        <f>Sheet4!AU70/Sheet4!$CZ70</f>
        <v>0</v>
      </c>
      <c r="AV70" s="6">
        <f>Sheet4!AV70/Sheet4!$CZ70</f>
        <v>0</v>
      </c>
      <c r="AW70" s="6">
        <f>Sheet4!AW70/Sheet4!$CZ70</f>
        <v>0</v>
      </c>
      <c r="AX70" s="6">
        <f>Sheet4!AX70/Sheet4!$CZ70</f>
        <v>0</v>
      </c>
      <c r="AY70" s="6">
        <f>Sheet4!AY70/Sheet4!$CZ70</f>
        <v>0</v>
      </c>
      <c r="AZ70" s="6">
        <f>Sheet4!AZ70/Sheet4!$CZ70</f>
        <v>0</v>
      </c>
      <c r="BA70" s="6">
        <f>Sheet4!BA70/Sheet4!$CZ70</f>
        <v>0</v>
      </c>
      <c r="BB70" s="6">
        <f>Sheet4!BB70/Sheet4!$CZ70</f>
        <v>0</v>
      </c>
      <c r="BC70" s="6">
        <f>Sheet4!BC70/Sheet4!$CZ70</f>
        <v>0</v>
      </c>
      <c r="BD70" s="6">
        <f>Sheet4!BD70/Sheet4!$CZ70</f>
        <v>0</v>
      </c>
      <c r="BE70" s="6">
        <f>Sheet4!BE70/Sheet4!$CZ70</f>
        <v>0</v>
      </c>
      <c r="BF70" s="6">
        <f>Sheet4!BF70/Sheet4!$CZ70</f>
        <v>0</v>
      </c>
      <c r="BG70" s="6">
        <f>Sheet4!BG70/Sheet4!$CZ70</f>
        <v>0</v>
      </c>
      <c r="BH70" s="6">
        <f>Sheet4!BH70/Sheet4!$CZ70</f>
        <v>0</v>
      </c>
      <c r="BI70" s="6">
        <f>Sheet4!BI70/Sheet4!$CZ70</f>
        <v>0</v>
      </c>
      <c r="BJ70" s="6">
        <f>Sheet4!BJ70/Sheet4!$CZ70</f>
        <v>0</v>
      </c>
      <c r="BK70" s="6">
        <f>Sheet4!BK70/Sheet4!$CZ70</f>
        <v>0</v>
      </c>
      <c r="BL70" s="6">
        <f>Sheet4!BL70/Sheet4!$CZ70</f>
        <v>0</v>
      </c>
      <c r="BM70" s="6">
        <f>Sheet4!BM70/Sheet4!$CZ70</f>
        <v>0</v>
      </c>
      <c r="BN70" s="6">
        <f>Sheet4!BN70/Sheet4!$CZ70</f>
        <v>0</v>
      </c>
      <c r="BO70" s="6">
        <f>Sheet4!BO70/Sheet4!$CZ70</f>
        <v>0</v>
      </c>
      <c r="BP70" s="6">
        <f>Sheet4!BP70/Sheet4!$CZ70</f>
        <v>0</v>
      </c>
      <c r="BQ70" s="6">
        <f>Sheet4!BQ70/Sheet4!$CZ70</f>
        <v>0</v>
      </c>
      <c r="BR70" s="6">
        <f>Sheet4!BR70/Sheet4!$CZ70</f>
        <v>0</v>
      </c>
      <c r="BS70" s="7">
        <f>Sheet4!BS70/Sheet4!$CZ70</f>
        <v>3.125E-2</v>
      </c>
      <c r="BT70" s="7">
        <f>Sheet4!BT70/Sheet4!$CZ70</f>
        <v>3.125E-2</v>
      </c>
      <c r="BU70" s="7">
        <f>Sheet4!BU70/Sheet4!$CZ70</f>
        <v>3.125E-2</v>
      </c>
      <c r="BV70" s="7">
        <f>Sheet4!BV70/Sheet4!$CZ70</f>
        <v>3.125E-2</v>
      </c>
      <c r="BW70" s="7">
        <f>Sheet4!BW70/Sheet4!$CZ70</f>
        <v>3.125E-2</v>
      </c>
      <c r="BX70" s="7">
        <f>Sheet4!BX70/Sheet4!$CZ70</f>
        <v>3.125E-2</v>
      </c>
      <c r="BY70" s="7">
        <f>Sheet4!BY70/Sheet4!$CZ70</f>
        <v>3.125E-2</v>
      </c>
      <c r="BZ70" s="7">
        <f>Sheet4!BZ70/Sheet4!$CZ70</f>
        <v>3.125E-2</v>
      </c>
      <c r="CA70" s="7">
        <f>Sheet4!CA70/Sheet4!$CZ70</f>
        <v>3.125E-2</v>
      </c>
      <c r="CB70" s="7">
        <f>Sheet4!CB70/Sheet4!$CZ70</f>
        <v>3.125E-2</v>
      </c>
      <c r="CC70" s="7">
        <f>Sheet4!CC70/Sheet4!$CZ70</f>
        <v>3.125E-2</v>
      </c>
      <c r="CD70" s="7">
        <f>Sheet4!CD70/Sheet4!$CZ70</f>
        <v>3.125E-2</v>
      </c>
      <c r="CE70" s="7">
        <f>Sheet4!CE70/Sheet4!$CZ70</f>
        <v>3.125E-2</v>
      </c>
      <c r="CF70" s="7">
        <f>Sheet4!CF70/Sheet4!$CZ70</f>
        <v>3.125E-2</v>
      </c>
      <c r="CG70" s="7">
        <f>Sheet4!CG70/Sheet4!$CZ70</f>
        <v>3.125E-2</v>
      </c>
      <c r="CH70" s="7">
        <f>Sheet4!CH70/Sheet4!$CZ70</f>
        <v>3.125E-2</v>
      </c>
      <c r="CI70" s="7">
        <f>Sheet4!CI70/Sheet4!$CZ70</f>
        <v>3.125E-2</v>
      </c>
      <c r="CJ70" s="7">
        <f>Sheet4!CJ70/Sheet4!$CZ70</f>
        <v>3.125E-2</v>
      </c>
      <c r="CK70" s="7">
        <f>Sheet4!CK70/Sheet4!$CZ70</f>
        <v>3.125E-2</v>
      </c>
      <c r="CL70" s="7">
        <f>Sheet4!CL70/Sheet4!$CZ70</f>
        <v>3.125E-2</v>
      </c>
      <c r="CM70" s="7">
        <f>Sheet4!CM70/Sheet4!$CZ70</f>
        <v>3.125E-2</v>
      </c>
      <c r="CN70" s="7">
        <f>Sheet4!CN70/Sheet4!$CZ70</f>
        <v>3.125E-2</v>
      </c>
      <c r="CO70" s="7">
        <f>Sheet4!CO70/Sheet4!$CZ70</f>
        <v>3.125E-2</v>
      </c>
      <c r="CP70" s="7">
        <f>Sheet4!CP70/Sheet4!$CZ70</f>
        <v>3.125E-2</v>
      </c>
      <c r="CQ70" s="7">
        <f>Sheet4!CQ70/Sheet4!$CZ70</f>
        <v>3.125E-2</v>
      </c>
      <c r="CR70" s="7">
        <f>Sheet4!CR70/Sheet4!$CZ70</f>
        <v>3.125E-2</v>
      </c>
      <c r="CS70" s="7">
        <f>Sheet4!CS70/Sheet4!$CZ70</f>
        <v>3.125E-2</v>
      </c>
      <c r="CT70" s="7">
        <f>Sheet4!CT70/Sheet4!$CZ70</f>
        <v>3.125E-2</v>
      </c>
      <c r="CU70" s="7">
        <f>Sheet4!CU70/Sheet4!$CZ70</f>
        <v>3.125E-2</v>
      </c>
      <c r="CV70" s="7">
        <f>Sheet4!CV70/Sheet4!$CZ70</f>
        <v>3.125E-2</v>
      </c>
      <c r="CW70" s="7">
        <f>Sheet4!CW70/Sheet4!$CZ70</f>
        <v>3.125E-2</v>
      </c>
      <c r="CX70" s="7">
        <f>Sheet4!CX70/Sheet4!$CZ70</f>
        <v>3.125E-2</v>
      </c>
      <c r="CZ70" s="6">
        <f t="shared" si="23"/>
        <v>1</v>
      </c>
      <c r="DA70" s="10">
        <f t="shared" si="24"/>
        <v>3.125E-2</v>
      </c>
      <c r="DB70" s="10">
        <f t="shared" si="37"/>
        <v>4.0680512829591603E-118</v>
      </c>
      <c r="DC70">
        <f t="shared" ca="1" si="25"/>
        <v>5</v>
      </c>
      <c r="DD70">
        <f t="shared" ca="1" si="26"/>
        <v>0.15625</v>
      </c>
      <c r="DF70">
        <f t="shared" ca="1" si="38"/>
        <v>227</v>
      </c>
      <c r="DG70">
        <f ca="1">IF(DF70&gt;=100,COUNT($DF$3:DF70),"")</f>
        <v>68</v>
      </c>
      <c r="DH70" s="17">
        <f ca="1">IF(ISERROR(VLOOKUP((DC70+DH69),Sheet7!L:M,2,FALSE)),(DF70),VLOOKUP((DC70+DH69),Sheet7!L:M,2,FALSE))</f>
        <v>227</v>
      </c>
      <c r="DI70">
        <f ca="1">IF(DH70&gt;=100,COUNT($DH$3:DH70),"")</f>
        <v>68</v>
      </c>
      <c r="DM70">
        <v>69</v>
      </c>
      <c r="DN70">
        <v>39.414400000000001</v>
      </c>
      <c r="DO70">
        <v>27.9514</v>
      </c>
      <c r="DP70">
        <v>39.802300000000002</v>
      </c>
      <c r="DQ70">
        <v>81.102099999999993</v>
      </c>
      <c r="DR70">
        <v>95.386799999999994</v>
      </c>
      <c r="DV70">
        <f t="shared" si="39"/>
        <v>3</v>
      </c>
      <c r="DW70">
        <f t="shared" si="27"/>
        <v>2</v>
      </c>
      <c r="DX70">
        <f t="shared" si="28"/>
        <v>3</v>
      </c>
      <c r="DY70">
        <f t="shared" si="29"/>
        <v>5</v>
      </c>
      <c r="DZ70">
        <f t="shared" si="30"/>
        <v>6</v>
      </c>
      <c r="ED70" s="18">
        <f t="shared" si="40"/>
        <v>251</v>
      </c>
      <c r="EE70" s="18">
        <f>IF(ED70&gt;=100,COUNT($ED$2:ED70),"")</f>
        <v>69</v>
      </c>
      <c r="EG70" s="18">
        <f t="shared" si="31"/>
        <v>236</v>
      </c>
      <c r="EH70" s="18">
        <f>IF(EG70&gt;=100,COUNT($EG$2:EG70),"")</f>
        <v>69</v>
      </c>
      <c r="EJ70" s="18">
        <f t="shared" si="32"/>
        <v>235</v>
      </c>
      <c r="EK70" s="18">
        <f>IF(EJ70&gt;=100,COUNT($EJ$2:EJ70),"")</f>
        <v>69</v>
      </c>
      <c r="EM70" s="18">
        <f t="shared" si="33"/>
        <v>239</v>
      </c>
      <c r="EN70" s="18">
        <f>IF(EM70&gt;=100,COUNT($EM$2:EM70),"")</f>
        <v>69</v>
      </c>
      <c r="EP70" s="18">
        <f t="shared" si="34"/>
        <v>239</v>
      </c>
      <c r="EQ70" s="18">
        <f>IF(EP70&gt;=100,COUNT($EP$2:EP70),"")</f>
        <v>69</v>
      </c>
      <c r="EW70" s="17">
        <f>IF(ISERROR(VLOOKUP(EW69+DV70,Sheet7!L:M,2,FALSE)),ED70,VLOOKUP(EW69+DV70,Sheet7!L:M,2,FALSE))</f>
        <v>251</v>
      </c>
      <c r="EX70" s="17">
        <f>IF(EW70&gt;=100,COUNT($EW$2:EW70),"")</f>
        <v>69</v>
      </c>
      <c r="EZ70" s="17">
        <f>IF(ISERROR(VLOOKUP(EZ69+DW70,Sheet7!L:M,2,FALSE)),EG70,VLOOKUP(EZ69+DW70,Sheet7!L:M,2,FALSE))</f>
        <v>236</v>
      </c>
      <c r="FA70" s="17">
        <f>IF(EZ70&gt;=100,COUNT($EZ$2:EZ70),"")</f>
        <v>69</v>
      </c>
      <c r="FC70" s="17">
        <f>IF(ISERROR(VLOOKUP(FC69+DX70,Sheet7!L:M,2,FALSE)),EJ70,VLOOKUP(FC69+DX70,Sheet7!L:M,2,FALSE))</f>
        <v>235</v>
      </c>
      <c r="FD70" s="17">
        <f>IF(FC70&gt;=100,COUNT($FC$2:FC70),"")</f>
        <v>69</v>
      </c>
      <c r="FF70">
        <f t="shared" si="35"/>
        <v>0</v>
      </c>
      <c r="FG70" t="str">
        <f>IF(FF70&gt;=100,COUNT($EM$2:FF70),"")</f>
        <v/>
      </c>
      <c r="FI70">
        <f t="shared" si="36"/>
        <v>0</v>
      </c>
      <c r="FJ70" t="str">
        <f>IF(FI70&gt;=100,COUNT($EP$2:FI70),"")</f>
        <v/>
      </c>
    </row>
    <row r="71" spans="1:166" x14ac:dyDescent="0.25">
      <c r="A71">
        <v>70</v>
      </c>
      <c r="B71" s="6">
        <f>Sheet4!B71/Sheet4!$CZ71</f>
        <v>0</v>
      </c>
      <c r="C71" s="6">
        <f>Sheet4!C71/Sheet4!$CZ71</f>
        <v>0</v>
      </c>
      <c r="D71" s="6">
        <f>Sheet4!D71/Sheet4!$CZ71</f>
        <v>0</v>
      </c>
      <c r="E71" s="6">
        <f>Sheet4!E71/Sheet4!$CZ71</f>
        <v>0</v>
      </c>
      <c r="F71" s="6">
        <f>Sheet4!F71/Sheet4!$CZ71</f>
        <v>0</v>
      </c>
      <c r="G71" s="6">
        <f>Sheet4!G71/Sheet4!$CZ71</f>
        <v>0</v>
      </c>
      <c r="H71" s="6">
        <f>Sheet4!H71/Sheet4!$CZ71</f>
        <v>0</v>
      </c>
      <c r="I71" s="6">
        <f>Sheet4!I71/Sheet4!$CZ71</f>
        <v>0</v>
      </c>
      <c r="J71" s="6">
        <f>Sheet4!J71/Sheet4!$CZ71</f>
        <v>0</v>
      </c>
      <c r="K71" s="6">
        <f>Sheet4!K71/Sheet4!$CZ71</f>
        <v>0</v>
      </c>
      <c r="L71" s="6">
        <f>Sheet4!L71/Sheet4!$CZ71</f>
        <v>0</v>
      </c>
      <c r="M71" s="6">
        <f>Sheet4!M71/Sheet4!$CZ71</f>
        <v>0</v>
      </c>
      <c r="N71" s="6">
        <f>Sheet4!N71/Sheet4!$CZ71</f>
        <v>0</v>
      </c>
      <c r="O71" s="6">
        <f>Sheet4!O71/Sheet4!$CZ71</f>
        <v>0</v>
      </c>
      <c r="P71" s="6">
        <f>Sheet4!P71/Sheet4!$CZ71</f>
        <v>0</v>
      </c>
      <c r="Q71" s="6">
        <f>Sheet4!Q71/Sheet4!$CZ71</f>
        <v>0</v>
      </c>
      <c r="R71" s="6">
        <f>Sheet4!R71/Sheet4!$CZ71</f>
        <v>0</v>
      </c>
      <c r="S71" s="6">
        <f>Sheet4!S71/Sheet4!$CZ71</f>
        <v>0</v>
      </c>
      <c r="T71" s="6">
        <f>Sheet4!T71/Sheet4!$CZ71</f>
        <v>0</v>
      </c>
      <c r="U71" s="6">
        <f>Sheet4!U71/Sheet4!$CZ71</f>
        <v>0</v>
      </c>
      <c r="V71" s="6">
        <f>Sheet4!V71/Sheet4!$CZ71</f>
        <v>0</v>
      </c>
      <c r="W71" s="6">
        <f>Sheet4!W71/Sheet4!$CZ71</f>
        <v>0</v>
      </c>
      <c r="X71" s="6">
        <f>Sheet4!X71/Sheet4!$CZ71</f>
        <v>0</v>
      </c>
      <c r="Y71" s="6">
        <f>Sheet4!Y71/Sheet4!$CZ71</f>
        <v>0</v>
      </c>
      <c r="Z71" s="6">
        <f>Sheet4!Z71/Sheet4!$CZ71</f>
        <v>0</v>
      </c>
      <c r="AA71" s="6">
        <f>Sheet4!AA71/Sheet4!$CZ71</f>
        <v>0</v>
      </c>
      <c r="AB71" s="6">
        <f>Sheet4!AB71/Sheet4!$CZ71</f>
        <v>0</v>
      </c>
      <c r="AC71" s="6">
        <f>Sheet4!AC71/Sheet4!$CZ71</f>
        <v>0</v>
      </c>
      <c r="AD71" s="6">
        <f>Sheet4!AD71/Sheet4!$CZ71</f>
        <v>0</v>
      </c>
      <c r="AE71" s="6">
        <f>Sheet4!AE71/Sheet4!$CZ71</f>
        <v>0</v>
      </c>
      <c r="AF71" s="6">
        <f>Sheet4!AF71/Sheet4!$CZ71</f>
        <v>0</v>
      </c>
      <c r="AG71" s="6">
        <f>Sheet4!AG71/Sheet4!$CZ71</f>
        <v>0</v>
      </c>
      <c r="AH71" s="6">
        <f>Sheet4!AH71/Sheet4!$CZ71</f>
        <v>0</v>
      </c>
      <c r="AI71" s="6">
        <f>Sheet4!AI71/Sheet4!$CZ71</f>
        <v>0</v>
      </c>
      <c r="AJ71" s="6">
        <f>Sheet4!AJ71/Sheet4!$CZ71</f>
        <v>0</v>
      </c>
      <c r="AK71" s="6">
        <f>Sheet4!AK71/Sheet4!$CZ71</f>
        <v>0</v>
      </c>
      <c r="AL71" s="6">
        <f>Sheet4!AL71/Sheet4!$CZ71</f>
        <v>0</v>
      </c>
      <c r="AM71" s="6">
        <f>Sheet4!AM71/Sheet4!$CZ71</f>
        <v>0</v>
      </c>
      <c r="AN71" s="6">
        <f>Sheet4!AN71/Sheet4!$CZ71</f>
        <v>0</v>
      </c>
      <c r="AO71" s="6">
        <f>Sheet4!AO71/Sheet4!$CZ71</f>
        <v>0</v>
      </c>
      <c r="AP71" s="6">
        <f>Sheet4!AP71/Sheet4!$CZ71</f>
        <v>0</v>
      </c>
      <c r="AQ71" s="6">
        <f>Sheet4!AQ71/Sheet4!$CZ71</f>
        <v>0</v>
      </c>
      <c r="AR71" s="6">
        <f>Sheet4!AR71/Sheet4!$CZ71</f>
        <v>0</v>
      </c>
      <c r="AS71" s="6">
        <f>Sheet4!AS71/Sheet4!$CZ71</f>
        <v>0</v>
      </c>
      <c r="AT71" s="6">
        <f>Sheet4!AT71/Sheet4!$CZ71</f>
        <v>0</v>
      </c>
      <c r="AU71" s="6">
        <f>Sheet4!AU71/Sheet4!$CZ71</f>
        <v>0</v>
      </c>
      <c r="AV71" s="6">
        <f>Sheet4!AV71/Sheet4!$CZ71</f>
        <v>0</v>
      </c>
      <c r="AW71" s="6">
        <f>Sheet4!AW71/Sheet4!$CZ71</f>
        <v>0</v>
      </c>
      <c r="AX71" s="6">
        <f>Sheet4!AX71/Sheet4!$CZ71</f>
        <v>0</v>
      </c>
      <c r="AY71" s="6">
        <f>Sheet4!AY71/Sheet4!$CZ71</f>
        <v>0</v>
      </c>
      <c r="AZ71" s="6">
        <f>Sheet4!AZ71/Sheet4!$CZ71</f>
        <v>0</v>
      </c>
      <c r="BA71" s="6">
        <f>Sheet4!BA71/Sheet4!$CZ71</f>
        <v>0</v>
      </c>
      <c r="BB71" s="6">
        <f>Sheet4!BB71/Sheet4!$CZ71</f>
        <v>0</v>
      </c>
      <c r="BC71" s="6">
        <f>Sheet4!BC71/Sheet4!$CZ71</f>
        <v>0</v>
      </c>
      <c r="BD71" s="6">
        <f>Sheet4!BD71/Sheet4!$CZ71</f>
        <v>0</v>
      </c>
      <c r="BE71" s="6">
        <f>Sheet4!BE71/Sheet4!$CZ71</f>
        <v>0</v>
      </c>
      <c r="BF71" s="6">
        <f>Sheet4!BF71/Sheet4!$CZ71</f>
        <v>0</v>
      </c>
      <c r="BG71" s="6">
        <f>Sheet4!BG71/Sheet4!$CZ71</f>
        <v>0</v>
      </c>
      <c r="BH71" s="6">
        <f>Sheet4!BH71/Sheet4!$CZ71</f>
        <v>0</v>
      </c>
      <c r="BI71" s="6">
        <f>Sheet4!BI71/Sheet4!$CZ71</f>
        <v>0</v>
      </c>
      <c r="BJ71" s="6">
        <f>Sheet4!BJ71/Sheet4!$CZ71</f>
        <v>0</v>
      </c>
      <c r="BK71" s="6">
        <f>Sheet4!BK71/Sheet4!$CZ71</f>
        <v>0</v>
      </c>
      <c r="BL71" s="6">
        <f>Sheet4!BL71/Sheet4!$CZ71</f>
        <v>0</v>
      </c>
      <c r="BM71" s="6">
        <f>Sheet4!BM71/Sheet4!$CZ71</f>
        <v>0</v>
      </c>
      <c r="BN71" s="6">
        <f>Sheet4!BN71/Sheet4!$CZ71</f>
        <v>0</v>
      </c>
      <c r="BO71" s="6">
        <f>Sheet4!BO71/Sheet4!$CZ71</f>
        <v>0</v>
      </c>
      <c r="BP71" s="6">
        <f>Sheet4!BP71/Sheet4!$CZ71</f>
        <v>0</v>
      </c>
      <c r="BQ71" s="6">
        <f>Sheet4!BQ71/Sheet4!$CZ71</f>
        <v>0</v>
      </c>
      <c r="BR71" s="6">
        <f>Sheet4!BR71/Sheet4!$CZ71</f>
        <v>0</v>
      </c>
      <c r="BS71" s="6">
        <f>Sheet4!BS71/Sheet4!$CZ71</f>
        <v>0</v>
      </c>
      <c r="BT71" s="7">
        <f>Sheet4!BT71/Sheet4!$CZ71</f>
        <v>3.2258064516129031E-2</v>
      </c>
      <c r="BU71" s="7">
        <f>Sheet4!BU71/Sheet4!$CZ71</f>
        <v>3.2258064516129031E-2</v>
      </c>
      <c r="BV71" s="7">
        <f>Sheet4!BV71/Sheet4!$CZ71</f>
        <v>3.2258064516129031E-2</v>
      </c>
      <c r="BW71" s="7">
        <f>Sheet4!BW71/Sheet4!$CZ71</f>
        <v>3.2258064516129031E-2</v>
      </c>
      <c r="BX71" s="7">
        <f>Sheet4!BX71/Sheet4!$CZ71</f>
        <v>3.2258064516129031E-2</v>
      </c>
      <c r="BY71" s="7">
        <f>Sheet4!BY71/Sheet4!$CZ71</f>
        <v>3.2258064516129031E-2</v>
      </c>
      <c r="BZ71" s="7">
        <f>Sheet4!BZ71/Sheet4!$CZ71</f>
        <v>3.2258064516129031E-2</v>
      </c>
      <c r="CA71" s="7">
        <f>Sheet4!CA71/Sheet4!$CZ71</f>
        <v>3.2258064516129031E-2</v>
      </c>
      <c r="CB71" s="7">
        <f>Sheet4!CB71/Sheet4!$CZ71</f>
        <v>3.2258064516129031E-2</v>
      </c>
      <c r="CC71" s="7">
        <f>Sheet4!CC71/Sheet4!$CZ71</f>
        <v>3.2258064516129031E-2</v>
      </c>
      <c r="CD71" s="7">
        <f>Sheet4!CD71/Sheet4!$CZ71</f>
        <v>3.2258064516129031E-2</v>
      </c>
      <c r="CE71" s="7">
        <f>Sheet4!CE71/Sheet4!$CZ71</f>
        <v>3.2258064516129031E-2</v>
      </c>
      <c r="CF71" s="7">
        <f>Sheet4!CF71/Sheet4!$CZ71</f>
        <v>3.2258064516129031E-2</v>
      </c>
      <c r="CG71" s="7">
        <f>Sheet4!CG71/Sheet4!$CZ71</f>
        <v>3.2258064516129031E-2</v>
      </c>
      <c r="CH71" s="7">
        <f>Sheet4!CH71/Sheet4!$CZ71</f>
        <v>3.2258064516129031E-2</v>
      </c>
      <c r="CI71" s="7">
        <f>Sheet4!CI71/Sheet4!$CZ71</f>
        <v>3.2258064516129031E-2</v>
      </c>
      <c r="CJ71" s="7">
        <f>Sheet4!CJ71/Sheet4!$CZ71</f>
        <v>3.2258064516129031E-2</v>
      </c>
      <c r="CK71" s="7">
        <f>Sheet4!CK71/Sheet4!$CZ71</f>
        <v>3.2258064516129031E-2</v>
      </c>
      <c r="CL71" s="7">
        <f>Sheet4!CL71/Sheet4!$CZ71</f>
        <v>3.2258064516129031E-2</v>
      </c>
      <c r="CM71" s="7">
        <f>Sheet4!CM71/Sheet4!$CZ71</f>
        <v>3.2258064516129031E-2</v>
      </c>
      <c r="CN71" s="7">
        <f>Sheet4!CN71/Sheet4!$CZ71</f>
        <v>3.2258064516129031E-2</v>
      </c>
      <c r="CO71" s="7">
        <f>Sheet4!CO71/Sheet4!$CZ71</f>
        <v>3.2258064516129031E-2</v>
      </c>
      <c r="CP71" s="7">
        <f>Sheet4!CP71/Sheet4!$CZ71</f>
        <v>3.2258064516129031E-2</v>
      </c>
      <c r="CQ71" s="7">
        <f>Sheet4!CQ71/Sheet4!$CZ71</f>
        <v>3.2258064516129031E-2</v>
      </c>
      <c r="CR71" s="7">
        <f>Sheet4!CR71/Sheet4!$CZ71</f>
        <v>3.2258064516129031E-2</v>
      </c>
      <c r="CS71" s="7">
        <f>Sheet4!CS71/Sheet4!$CZ71</f>
        <v>3.2258064516129031E-2</v>
      </c>
      <c r="CT71" s="7">
        <f>Sheet4!CT71/Sheet4!$CZ71</f>
        <v>3.2258064516129031E-2</v>
      </c>
      <c r="CU71" s="7">
        <f>Sheet4!CU71/Sheet4!$CZ71</f>
        <v>3.2258064516129031E-2</v>
      </c>
      <c r="CV71" s="7">
        <f>Sheet4!CV71/Sheet4!$CZ71</f>
        <v>3.2258064516129031E-2</v>
      </c>
      <c r="CW71" s="7">
        <f>Sheet4!CW71/Sheet4!$CZ71</f>
        <v>3.2258064516129031E-2</v>
      </c>
      <c r="CX71" s="7">
        <f>Sheet4!CX71/Sheet4!$CZ71</f>
        <v>3.2258064516129031E-2</v>
      </c>
      <c r="CZ71" s="6">
        <f t="shared" si="23"/>
        <v>0.99999999999999933</v>
      </c>
      <c r="DA71" s="10">
        <f t="shared" si="24"/>
        <v>3.2258064516129031E-2</v>
      </c>
      <c r="DB71" s="10">
        <f t="shared" si="37"/>
        <v>1.3122746074061808E-119</v>
      </c>
      <c r="DC71">
        <f t="shared" ca="1" si="25"/>
        <v>5</v>
      </c>
      <c r="DD71">
        <f t="shared" ca="1" si="26"/>
        <v>0.16129032258064516</v>
      </c>
      <c r="DF71">
        <f t="shared" ca="1" si="38"/>
        <v>232</v>
      </c>
      <c r="DG71">
        <f ca="1">IF(DF71&gt;=100,COUNT($DF$3:DF71),"")</f>
        <v>69</v>
      </c>
      <c r="DH71" s="17">
        <f ca="1">IF(ISERROR(VLOOKUP((DC71+DH70),Sheet7!L:M,2,FALSE)),(DF71),VLOOKUP((DC71+DH70),Sheet7!L:M,2,FALSE))</f>
        <v>232</v>
      </c>
      <c r="DI71">
        <f ca="1">IF(DH71&gt;=100,COUNT($DH$3:DH71),"")</f>
        <v>69</v>
      </c>
      <c r="DM71">
        <v>70</v>
      </c>
      <c r="DN71">
        <v>97.653199999999998</v>
      </c>
      <c r="DO71">
        <v>19.5486</v>
      </c>
      <c r="DP71">
        <v>1.1826000000000001</v>
      </c>
      <c r="DQ71">
        <v>33.698</v>
      </c>
      <c r="DR71">
        <v>80.5625</v>
      </c>
      <c r="DV71">
        <f t="shared" si="39"/>
        <v>6</v>
      </c>
      <c r="DW71">
        <f t="shared" si="27"/>
        <v>2</v>
      </c>
      <c r="DX71">
        <f t="shared" si="28"/>
        <v>1</v>
      </c>
      <c r="DY71">
        <f t="shared" si="29"/>
        <v>3</v>
      </c>
      <c r="DZ71">
        <f t="shared" si="30"/>
        <v>5</v>
      </c>
      <c r="ED71" s="18">
        <f t="shared" si="40"/>
        <v>257</v>
      </c>
      <c r="EE71" s="18">
        <f>IF(ED71&gt;=100,COUNT($ED$2:ED71),"")</f>
        <v>70</v>
      </c>
      <c r="EG71" s="18">
        <f t="shared" si="31"/>
        <v>238</v>
      </c>
      <c r="EH71" s="18">
        <f>IF(EG71&gt;=100,COUNT($EG$2:EG71),"")</f>
        <v>70</v>
      </c>
      <c r="EJ71" s="18">
        <f t="shared" si="32"/>
        <v>236</v>
      </c>
      <c r="EK71" s="18">
        <f>IF(EJ71&gt;=100,COUNT($EJ$2:EJ71),"")</f>
        <v>70</v>
      </c>
      <c r="EM71" s="18">
        <f t="shared" si="33"/>
        <v>242</v>
      </c>
      <c r="EN71" s="18">
        <f>IF(EM71&gt;=100,COUNT($EM$2:EM71),"")</f>
        <v>70</v>
      </c>
      <c r="EP71" s="18">
        <f t="shared" si="34"/>
        <v>244</v>
      </c>
      <c r="EQ71" s="18">
        <f>IF(EP71&gt;=100,COUNT($EP$2:EP71),"")</f>
        <v>70</v>
      </c>
      <c r="EW71" s="17">
        <f>IF(ISERROR(VLOOKUP(EW70+DV71,Sheet7!L:M,2,FALSE)),ED71,VLOOKUP(EW70+DV71,Sheet7!L:M,2,FALSE))</f>
        <v>257</v>
      </c>
      <c r="EX71" s="17">
        <f>IF(EW71&gt;=100,COUNT($EW$2:EW71),"")</f>
        <v>70</v>
      </c>
      <c r="EZ71" s="17">
        <f>IF(ISERROR(VLOOKUP(EZ70+DW71,Sheet7!L:M,2,FALSE)),EG71,VLOOKUP(EZ70+DW71,Sheet7!L:M,2,FALSE))</f>
        <v>238</v>
      </c>
      <c r="FA71" s="17">
        <f>IF(EZ71&gt;=100,COUNT($EZ$2:EZ71),"")</f>
        <v>70</v>
      </c>
      <c r="FC71" s="17">
        <f>IF(ISERROR(VLOOKUP(FC70+DX71,Sheet7!L:M,2,FALSE)),EJ71,VLOOKUP(FC70+DX71,Sheet7!L:M,2,FALSE))</f>
        <v>236</v>
      </c>
      <c r="FD71" s="17">
        <f>IF(FC71&gt;=100,COUNT($FC$2:FC71),"")</f>
        <v>70</v>
      </c>
      <c r="FF71">
        <f t="shared" si="35"/>
        <v>0</v>
      </c>
      <c r="FG71" t="str">
        <f>IF(FF71&gt;=100,COUNT($EM$2:FF71),"")</f>
        <v/>
      </c>
      <c r="FI71">
        <f t="shared" si="36"/>
        <v>0</v>
      </c>
      <c r="FJ71" t="str">
        <f>IF(FI71&gt;=100,COUNT($EP$2:FI71),"")</f>
        <v/>
      </c>
    </row>
    <row r="72" spans="1:166" x14ac:dyDescent="0.25">
      <c r="A72">
        <v>71</v>
      </c>
      <c r="B72" s="6">
        <f>Sheet4!B72/Sheet4!$CZ72</f>
        <v>0</v>
      </c>
      <c r="C72" s="6">
        <f>Sheet4!C72/Sheet4!$CZ72</f>
        <v>0</v>
      </c>
      <c r="D72" s="6">
        <f>Sheet4!D72/Sheet4!$CZ72</f>
        <v>0</v>
      </c>
      <c r="E72" s="6">
        <f>Sheet4!E72/Sheet4!$CZ72</f>
        <v>0</v>
      </c>
      <c r="F72" s="6">
        <f>Sheet4!F72/Sheet4!$CZ72</f>
        <v>0</v>
      </c>
      <c r="G72" s="6">
        <f>Sheet4!G72/Sheet4!$CZ72</f>
        <v>0</v>
      </c>
      <c r="H72" s="6">
        <f>Sheet4!H72/Sheet4!$CZ72</f>
        <v>0</v>
      </c>
      <c r="I72" s="6">
        <f>Sheet4!I72/Sheet4!$CZ72</f>
        <v>0</v>
      </c>
      <c r="J72" s="6">
        <f>Sheet4!J72/Sheet4!$CZ72</f>
        <v>0</v>
      </c>
      <c r="K72" s="6">
        <f>Sheet4!K72/Sheet4!$CZ72</f>
        <v>0</v>
      </c>
      <c r="L72" s="6">
        <f>Sheet4!L72/Sheet4!$CZ72</f>
        <v>0</v>
      </c>
      <c r="M72" s="6">
        <f>Sheet4!M72/Sheet4!$CZ72</f>
        <v>0</v>
      </c>
      <c r="N72" s="6">
        <f>Sheet4!N72/Sheet4!$CZ72</f>
        <v>0</v>
      </c>
      <c r="O72" s="6">
        <f>Sheet4!O72/Sheet4!$CZ72</f>
        <v>0</v>
      </c>
      <c r="P72" s="6">
        <f>Sheet4!P72/Sheet4!$CZ72</f>
        <v>0</v>
      </c>
      <c r="Q72" s="6">
        <f>Sheet4!Q72/Sheet4!$CZ72</f>
        <v>0</v>
      </c>
      <c r="R72" s="6">
        <f>Sheet4!R72/Sheet4!$CZ72</f>
        <v>0</v>
      </c>
      <c r="S72" s="6">
        <f>Sheet4!S72/Sheet4!$CZ72</f>
        <v>0</v>
      </c>
      <c r="T72" s="6">
        <f>Sheet4!T72/Sheet4!$CZ72</f>
        <v>0</v>
      </c>
      <c r="U72" s="6">
        <f>Sheet4!U72/Sheet4!$CZ72</f>
        <v>0</v>
      </c>
      <c r="V72" s="6">
        <f>Sheet4!V72/Sheet4!$CZ72</f>
        <v>0</v>
      </c>
      <c r="W72" s="6">
        <f>Sheet4!W72/Sheet4!$CZ72</f>
        <v>0</v>
      </c>
      <c r="X72" s="6">
        <f>Sheet4!X72/Sheet4!$CZ72</f>
        <v>0</v>
      </c>
      <c r="Y72" s="6">
        <f>Sheet4!Y72/Sheet4!$CZ72</f>
        <v>0</v>
      </c>
      <c r="Z72" s="6">
        <f>Sheet4!Z72/Sheet4!$CZ72</f>
        <v>0</v>
      </c>
      <c r="AA72" s="6">
        <f>Sheet4!AA72/Sheet4!$CZ72</f>
        <v>0</v>
      </c>
      <c r="AB72" s="6">
        <f>Sheet4!AB72/Sheet4!$CZ72</f>
        <v>0</v>
      </c>
      <c r="AC72" s="6">
        <f>Sheet4!AC72/Sheet4!$CZ72</f>
        <v>0</v>
      </c>
      <c r="AD72" s="6">
        <f>Sheet4!AD72/Sheet4!$CZ72</f>
        <v>0</v>
      </c>
      <c r="AE72" s="6">
        <f>Sheet4!AE72/Sheet4!$CZ72</f>
        <v>0</v>
      </c>
      <c r="AF72" s="6">
        <f>Sheet4!AF72/Sheet4!$CZ72</f>
        <v>0</v>
      </c>
      <c r="AG72" s="6">
        <f>Sheet4!AG72/Sheet4!$CZ72</f>
        <v>0</v>
      </c>
      <c r="AH72" s="6">
        <f>Sheet4!AH72/Sheet4!$CZ72</f>
        <v>0</v>
      </c>
      <c r="AI72" s="6">
        <f>Sheet4!AI72/Sheet4!$CZ72</f>
        <v>0</v>
      </c>
      <c r="AJ72" s="6">
        <f>Sheet4!AJ72/Sheet4!$CZ72</f>
        <v>0</v>
      </c>
      <c r="AK72" s="6">
        <f>Sheet4!AK72/Sheet4!$CZ72</f>
        <v>0</v>
      </c>
      <c r="AL72" s="6">
        <f>Sheet4!AL72/Sheet4!$CZ72</f>
        <v>0</v>
      </c>
      <c r="AM72" s="6">
        <f>Sheet4!AM72/Sheet4!$CZ72</f>
        <v>0</v>
      </c>
      <c r="AN72" s="6">
        <f>Sheet4!AN72/Sheet4!$CZ72</f>
        <v>0</v>
      </c>
      <c r="AO72" s="6">
        <f>Sheet4!AO72/Sheet4!$CZ72</f>
        <v>0</v>
      </c>
      <c r="AP72" s="6">
        <f>Sheet4!AP72/Sheet4!$CZ72</f>
        <v>0</v>
      </c>
      <c r="AQ72" s="6">
        <f>Sheet4!AQ72/Sheet4!$CZ72</f>
        <v>0</v>
      </c>
      <c r="AR72" s="6">
        <f>Sheet4!AR72/Sheet4!$CZ72</f>
        <v>0</v>
      </c>
      <c r="AS72" s="6">
        <f>Sheet4!AS72/Sheet4!$CZ72</f>
        <v>0</v>
      </c>
      <c r="AT72" s="6">
        <f>Sheet4!AT72/Sheet4!$CZ72</f>
        <v>0</v>
      </c>
      <c r="AU72" s="6">
        <f>Sheet4!AU72/Sheet4!$CZ72</f>
        <v>0</v>
      </c>
      <c r="AV72" s="6">
        <f>Sheet4!AV72/Sheet4!$CZ72</f>
        <v>0</v>
      </c>
      <c r="AW72" s="6">
        <f>Sheet4!AW72/Sheet4!$CZ72</f>
        <v>0</v>
      </c>
      <c r="AX72" s="6">
        <f>Sheet4!AX72/Sheet4!$CZ72</f>
        <v>0</v>
      </c>
      <c r="AY72" s="6">
        <f>Sheet4!AY72/Sheet4!$CZ72</f>
        <v>0</v>
      </c>
      <c r="AZ72" s="6">
        <f>Sheet4!AZ72/Sheet4!$CZ72</f>
        <v>0</v>
      </c>
      <c r="BA72" s="6">
        <f>Sheet4!BA72/Sheet4!$CZ72</f>
        <v>0</v>
      </c>
      <c r="BB72" s="6">
        <f>Sheet4!BB72/Sheet4!$CZ72</f>
        <v>0</v>
      </c>
      <c r="BC72" s="6">
        <f>Sheet4!BC72/Sheet4!$CZ72</f>
        <v>0</v>
      </c>
      <c r="BD72" s="6">
        <f>Sheet4!BD72/Sheet4!$CZ72</f>
        <v>0</v>
      </c>
      <c r="BE72" s="6">
        <f>Sheet4!BE72/Sheet4!$CZ72</f>
        <v>0</v>
      </c>
      <c r="BF72" s="6">
        <f>Sheet4!BF72/Sheet4!$CZ72</f>
        <v>0</v>
      </c>
      <c r="BG72" s="6">
        <f>Sheet4!BG72/Sheet4!$CZ72</f>
        <v>0</v>
      </c>
      <c r="BH72" s="6">
        <f>Sheet4!BH72/Sheet4!$CZ72</f>
        <v>0</v>
      </c>
      <c r="BI72" s="6">
        <f>Sheet4!BI72/Sheet4!$CZ72</f>
        <v>0</v>
      </c>
      <c r="BJ72" s="6">
        <f>Sheet4!BJ72/Sheet4!$CZ72</f>
        <v>0</v>
      </c>
      <c r="BK72" s="6">
        <f>Sheet4!BK72/Sheet4!$CZ72</f>
        <v>0</v>
      </c>
      <c r="BL72" s="6">
        <f>Sheet4!BL72/Sheet4!$CZ72</f>
        <v>0</v>
      </c>
      <c r="BM72" s="6">
        <f>Sheet4!BM72/Sheet4!$CZ72</f>
        <v>0</v>
      </c>
      <c r="BN72" s="6">
        <f>Sheet4!BN72/Sheet4!$CZ72</f>
        <v>0</v>
      </c>
      <c r="BO72" s="6">
        <f>Sheet4!BO72/Sheet4!$CZ72</f>
        <v>0</v>
      </c>
      <c r="BP72" s="6">
        <f>Sheet4!BP72/Sheet4!$CZ72</f>
        <v>0</v>
      </c>
      <c r="BQ72" s="6">
        <f>Sheet4!BQ72/Sheet4!$CZ72</f>
        <v>0</v>
      </c>
      <c r="BR72" s="6">
        <f>Sheet4!BR72/Sheet4!$CZ72</f>
        <v>0</v>
      </c>
      <c r="BS72" s="6">
        <f>Sheet4!BS72/Sheet4!$CZ72</f>
        <v>0</v>
      </c>
      <c r="BT72" s="6">
        <f>Sheet4!BT72/Sheet4!$CZ72</f>
        <v>0</v>
      </c>
      <c r="BU72" s="7">
        <f>Sheet4!BU72/Sheet4!$CZ72</f>
        <v>3.3333333333333333E-2</v>
      </c>
      <c r="BV72" s="7">
        <f>Sheet4!BV72/Sheet4!$CZ72</f>
        <v>3.3333333333333333E-2</v>
      </c>
      <c r="BW72" s="7">
        <f>Sheet4!BW72/Sheet4!$CZ72</f>
        <v>3.3333333333333333E-2</v>
      </c>
      <c r="BX72" s="7">
        <f>Sheet4!BX72/Sheet4!$CZ72</f>
        <v>3.3333333333333333E-2</v>
      </c>
      <c r="BY72" s="7">
        <f>Sheet4!BY72/Sheet4!$CZ72</f>
        <v>3.3333333333333333E-2</v>
      </c>
      <c r="BZ72" s="7">
        <f>Sheet4!BZ72/Sheet4!$CZ72</f>
        <v>3.3333333333333333E-2</v>
      </c>
      <c r="CA72" s="7">
        <f>Sheet4!CA72/Sheet4!$CZ72</f>
        <v>3.3333333333333333E-2</v>
      </c>
      <c r="CB72" s="7">
        <f>Sheet4!CB72/Sheet4!$CZ72</f>
        <v>3.3333333333333333E-2</v>
      </c>
      <c r="CC72" s="7">
        <f>Sheet4!CC72/Sheet4!$CZ72</f>
        <v>3.3333333333333333E-2</v>
      </c>
      <c r="CD72" s="7">
        <f>Sheet4!CD72/Sheet4!$CZ72</f>
        <v>3.3333333333333333E-2</v>
      </c>
      <c r="CE72" s="7">
        <f>Sheet4!CE72/Sheet4!$CZ72</f>
        <v>3.3333333333333333E-2</v>
      </c>
      <c r="CF72" s="7">
        <f>Sheet4!CF72/Sheet4!$CZ72</f>
        <v>3.3333333333333333E-2</v>
      </c>
      <c r="CG72" s="7">
        <f>Sheet4!CG72/Sheet4!$CZ72</f>
        <v>3.3333333333333333E-2</v>
      </c>
      <c r="CH72" s="7">
        <f>Sheet4!CH72/Sheet4!$CZ72</f>
        <v>3.3333333333333333E-2</v>
      </c>
      <c r="CI72" s="7">
        <f>Sheet4!CI72/Sheet4!$CZ72</f>
        <v>3.3333333333333333E-2</v>
      </c>
      <c r="CJ72" s="7">
        <f>Sheet4!CJ72/Sheet4!$CZ72</f>
        <v>3.3333333333333333E-2</v>
      </c>
      <c r="CK72" s="7">
        <f>Sheet4!CK72/Sheet4!$CZ72</f>
        <v>3.3333333333333333E-2</v>
      </c>
      <c r="CL72" s="7">
        <f>Sheet4!CL72/Sheet4!$CZ72</f>
        <v>3.3333333333333333E-2</v>
      </c>
      <c r="CM72" s="7">
        <f>Sheet4!CM72/Sheet4!$CZ72</f>
        <v>3.3333333333333333E-2</v>
      </c>
      <c r="CN72" s="7">
        <f>Sheet4!CN72/Sheet4!$CZ72</f>
        <v>3.3333333333333333E-2</v>
      </c>
      <c r="CO72" s="7">
        <f>Sheet4!CO72/Sheet4!$CZ72</f>
        <v>3.3333333333333333E-2</v>
      </c>
      <c r="CP72" s="7">
        <f>Sheet4!CP72/Sheet4!$CZ72</f>
        <v>3.3333333333333333E-2</v>
      </c>
      <c r="CQ72" s="7">
        <f>Sheet4!CQ72/Sheet4!$CZ72</f>
        <v>3.3333333333333333E-2</v>
      </c>
      <c r="CR72" s="7">
        <f>Sheet4!CR72/Sheet4!$CZ72</f>
        <v>3.3333333333333333E-2</v>
      </c>
      <c r="CS72" s="7">
        <f>Sheet4!CS72/Sheet4!$CZ72</f>
        <v>3.3333333333333333E-2</v>
      </c>
      <c r="CT72" s="7">
        <f>Sheet4!CT72/Sheet4!$CZ72</f>
        <v>3.3333333333333333E-2</v>
      </c>
      <c r="CU72" s="7">
        <f>Sheet4!CU72/Sheet4!$CZ72</f>
        <v>3.3333333333333333E-2</v>
      </c>
      <c r="CV72" s="7">
        <f>Sheet4!CV72/Sheet4!$CZ72</f>
        <v>3.3333333333333333E-2</v>
      </c>
      <c r="CW72" s="7">
        <f>Sheet4!CW72/Sheet4!$CZ72</f>
        <v>3.3333333333333333E-2</v>
      </c>
      <c r="CX72" s="7">
        <f>Sheet4!CX72/Sheet4!$CZ72</f>
        <v>3.3333333333333333E-2</v>
      </c>
      <c r="CZ72" s="6">
        <f t="shared" si="23"/>
        <v>0.99999999999999989</v>
      </c>
      <c r="DA72" s="10">
        <f t="shared" si="24"/>
        <v>3.3333333333333333E-2</v>
      </c>
      <c r="DB72" s="10">
        <f t="shared" si="37"/>
        <v>4.3742486913539357E-121</v>
      </c>
      <c r="DC72">
        <f t="shared" ca="1" si="25"/>
        <v>1</v>
      </c>
      <c r="DD72">
        <f t="shared" ca="1" si="26"/>
        <v>3.3333333333333333E-2</v>
      </c>
      <c r="DF72">
        <f t="shared" ca="1" si="38"/>
        <v>233</v>
      </c>
      <c r="DG72">
        <f ca="1">IF(DF72&gt;=100,COUNT($DF$3:DF72),"")</f>
        <v>70</v>
      </c>
      <c r="DH72" s="17">
        <f ca="1">IF(ISERROR(VLOOKUP((DC72+DH71),Sheet7!L:M,2,FALSE)),(DF72),VLOOKUP((DC72+DH71),Sheet7!L:M,2,FALSE))</f>
        <v>233</v>
      </c>
      <c r="DI72">
        <f ca="1">IF(DH72&gt;=100,COUNT($DH$3:DH72),"")</f>
        <v>70</v>
      </c>
      <c r="DM72">
        <v>71</v>
      </c>
      <c r="DN72">
        <v>56.1218</v>
      </c>
      <c r="DO72">
        <v>35.145400000000002</v>
      </c>
      <c r="DP72">
        <v>91.592799999999997</v>
      </c>
      <c r="DQ72">
        <v>87.749499999999998</v>
      </c>
      <c r="DR72">
        <v>64.802400000000006</v>
      </c>
      <c r="DV72">
        <f t="shared" si="39"/>
        <v>4</v>
      </c>
      <c r="DW72">
        <f t="shared" si="27"/>
        <v>3</v>
      </c>
      <c r="DX72">
        <f t="shared" si="28"/>
        <v>6</v>
      </c>
      <c r="DY72">
        <f t="shared" si="29"/>
        <v>6</v>
      </c>
      <c r="DZ72">
        <f t="shared" si="30"/>
        <v>4</v>
      </c>
      <c r="ED72" s="18">
        <f t="shared" si="40"/>
        <v>261</v>
      </c>
      <c r="EE72" s="18">
        <f>IF(ED72&gt;=100,COUNT($ED$2:ED72),"")</f>
        <v>71</v>
      </c>
      <c r="EG72" s="18">
        <f t="shared" si="31"/>
        <v>241</v>
      </c>
      <c r="EH72" s="18">
        <f>IF(EG72&gt;=100,COUNT($EG$2:EG72),"")</f>
        <v>71</v>
      </c>
      <c r="EJ72" s="18">
        <f t="shared" si="32"/>
        <v>242</v>
      </c>
      <c r="EK72" s="18">
        <f>IF(EJ72&gt;=100,COUNT($EJ$2:EJ72),"")</f>
        <v>71</v>
      </c>
      <c r="EM72" s="18">
        <f t="shared" si="33"/>
        <v>248</v>
      </c>
      <c r="EN72" s="18">
        <f>IF(EM72&gt;=100,COUNT($EM$2:EM72),"")</f>
        <v>71</v>
      </c>
      <c r="EP72" s="18">
        <f t="shared" si="34"/>
        <v>248</v>
      </c>
      <c r="EQ72" s="18">
        <f>IF(EP72&gt;=100,COUNT($EP$2:EP72),"")</f>
        <v>71</v>
      </c>
      <c r="EW72" s="17">
        <f>IF(ISERROR(VLOOKUP(EW71+DV72,Sheet7!L:M,2,FALSE)),ED72,VLOOKUP(EW71+DV72,Sheet7!L:M,2,FALSE))</f>
        <v>261</v>
      </c>
      <c r="EX72" s="17">
        <f>IF(EW72&gt;=100,COUNT($EW$2:EW72),"")</f>
        <v>71</v>
      </c>
      <c r="EZ72" s="17">
        <f>IF(ISERROR(VLOOKUP(EZ71+DW72,Sheet7!L:M,2,FALSE)),EG72,VLOOKUP(EZ71+DW72,Sheet7!L:M,2,FALSE))</f>
        <v>241</v>
      </c>
      <c r="FA72" s="17">
        <f>IF(EZ72&gt;=100,COUNT($EZ$2:EZ72),"")</f>
        <v>71</v>
      </c>
      <c r="FC72" s="17">
        <f>IF(ISERROR(VLOOKUP(FC71+DX72,Sheet7!L:M,2,FALSE)),EJ72,VLOOKUP(FC71+DX72,Sheet7!L:M,2,FALSE))</f>
        <v>242</v>
      </c>
      <c r="FD72" s="17">
        <f>IF(FC72&gt;=100,COUNT($FC$2:FC72),"")</f>
        <v>71</v>
      </c>
      <c r="FF72">
        <f t="shared" si="35"/>
        <v>0</v>
      </c>
      <c r="FG72" t="str">
        <f>IF(FF72&gt;=100,COUNT($EM$2:FF72),"")</f>
        <v/>
      </c>
      <c r="FI72">
        <f t="shared" si="36"/>
        <v>0</v>
      </c>
      <c r="FJ72" t="str">
        <f>IF(FI72&gt;=100,COUNT($EP$2:FI72),"")</f>
        <v/>
      </c>
    </row>
    <row r="73" spans="1:166" x14ac:dyDescent="0.25">
      <c r="A73">
        <v>72</v>
      </c>
      <c r="B73" s="6">
        <f>Sheet4!B73/Sheet4!$CZ73</f>
        <v>0</v>
      </c>
      <c r="C73" s="6">
        <f>Sheet4!C73/Sheet4!$CZ73</f>
        <v>0</v>
      </c>
      <c r="D73" s="6">
        <f>Sheet4!D73/Sheet4!$CZ73</f>
        <v>0</v>
      </c>
      <c r="E73" s="6">
        <f>Sheet4!E73/Sheet4!$CZ73</f>
        <v>0</v>
      </c>
      <c r="F73" s="6">
        <f>Sheet4!F73/Sheet4!$CZ73</f>
        <v>0</v>
      </c>
      <c r="G73" s="6">
        <f>Sheet4!G73/Sheet4!$CZ73</f>
        <v>0</v>
      </c>
      <c r="H73" s="6">
        <f>Sheet4!H73/Sheet4!$CZ73</f>
        <v>0</v>
      </c>
      <c r="I73" s="6">
        <f>Sheet4!I73/Sheet4!$CZ73</f>
        <v>0</v>
      </c>
      <c r="J73" s="6">
        <f>Sheet4!J73/Sheet4!$CZ73</f>
        <v>0</v>
      </c>
      <c r="K73" s="6">
        <f>Sheet4!K73/Sheet4!$CZ73</f>
        <v>0</v>
      </c>
      <c r="L73" s="6">
        <f>Sheet4!L73/Sheet4!$CZ73</f>
        <v>0</v>
      </c>
      <c r="M73" s="6">
        <f>Sheet4!M73/Sheet4!$CZ73</f>
        <v>0</v>
      </c>
      <c r="N73" s="6">
        <f>Sheet4!N73/Sheet4!$CZ73</f>
        <v>0</v>
      </c>
      <c r="O73" s="6">
        <f>Sheet4!O73/Sheet4!$CZ73</f>
        <v>0</v>
      </c>
      <c r="P73" s="6">
        <f>Sheet4!P73/Sheet4!$CZ73</f>
        <v>0</v>
      </c>
      <c r="Q73" s="6">
        <f>Sheet4!Q73/Sheet4!$CZ73</f>
        <v>0</v>
      </c>
      <c r="R73" s="6">
        <f>Sheet4!R73/Sheet4!$CZ73</f>
        <v>0</v>
      </c>
      <c r="S73" s="6">
        <f>Sheet4!S73/Sheet4!$CZ73</f>
        <v>0</v>
      </c>
      <c r="T73" s="6">
        <f>Sheet4!T73/Sheet4!$CZ73</f>
        <v>0</v>
      </c>
      <c r="U73" s="6">
        <f>Sheet4!U73/Sheet4!$CZ73</f>
        <v>0</v>
      </c>
      <c r="V73" s="6">
        <f>Sheet4!V73/Sheet4!$CZ73</f>
        <v>0</v>
      </c>
      <c r="W73" s="6">
        <f>Sheet4!W73/Sheet4!$CZ73</f>
        <v>0</v>
      </c>
      <c r="X73" s="6">
        <f>Sheet4!X73/Sheet4!$CZ73</f>
        <v>0</v>
      </c>
      <c r="Y73" s="6">
        <f>Sheet4!Y73/Sheet4!$CZ73</f>
        <v>0</v>
      </c>
      <c r="Z73" s="6">
        <f>Sheet4!Z73/Sheet4!$CZ73</f>
        <v>0</v>
      </c>
      <c r="AA73" s="6">
        <f>Sheet4!AA73/Sheet4!$CZ73</f>
        <v>0</v>
      </c>
      <c r="AB73" s="6">
        <f>Sheet4!AB73/Sheet4!$CZ73</f>
        <v>0</v>
      </c>
      <c r="AC73" s="6">
        <f>Sheet4!AC73/Sheet4!$CZ73</f>
        <v>0</v>
      </c>
      <c r="AD73" s="6">
        <f>Sheet4!AD73/Sheet4!$CZ73</f>
        <v>0</v>
      </c>
      <c r="AE73" s="6">
        <f>Sheet4!AE73/Sheet4!$CZ73</f>
        <v>0</v>
      </c>
      <c r="AF73" s="6">
        <f>Sheet4!AF73/Sheet4!$CZ73</f>
        <v>0</v>
      </c>
      <c r="AG73" s="6">
        <f>Sheet4!AG73/Sheet4!$CZ73</f>
        <v>0</v>
      </c>
      <c r="AH73" s="6">
        <f>Sheet4!AH73/Sheet4!$CZ73</f>
        <v>0</v>
      </c>
      <c r="AI73" s="6">
        <f>Sheet4!AI73/Sheet4!$CZ73</f>
        <v>0</v>
      </c>
      <c r="AJ73" s="6">
        <f>Sheet4!AJ73/Sheet4!$CZ73</f>
        <v>0</v>
      </c>
      <c r="AK73" s="6">
        <f>Sheet4!AK73/Sheet4!$CZ73</f>
        <v>0</v>
      </c>
      <c r="AL73" s="6">
        <f>Sheet4!AL73/Sheet4!$CZ73</f>
        <v>0</v>
      </c>
      <c r="AM73" s="6">
        <f>Sheet4!AM73/Sheet4!$CZ73</f>
        <v>0</v>
      </c>
      <c r="AN73" s="6">
        <f>Sheet4!AN73/Sheet4!$CZ73</f>
        <v>0</v>
      </c>
      <c r="AO73" s="6">
        <f>Sheet4!AO73/Sheet4!$CZ73</f>
        <v>0</v>
      </c>
      <c r="AP73" s="6">
        <f>Sheet4!AP73/Sheet4!$CZ73</f>
        <v>0</v>
      </c>
      <c r="AQ73" s="6">
        <f>Sheet4!AQ73/Sheet4!$CZ73</f>
        <v>0</v>
      </c>
      <c r="AR73" s="6">
        <f>Sheet4!AR73/Sheet4!$CZ73</f>
        <v>0</v>
      </c>
      <c r="AS73" s="6">
        <f>Sheet4!AS73/Sheet4!$CZ73</f>
        <v>0</v>
      </c>
      <c r="AT73" s="6">
        <f>Sheet4!AT73/Sheet4!$CZ73</f>
        <v>0</v>
      </c>
      <c r="AU73" s="6">
        <f>Sheet4!AU73/Sheet4!$CZ73</f>
        <v>0</v>
      </c>
      <c r="AV73" s="6">
        <f>Sheet4!AV73/Sheet4!$CZ73</f>
        <v>0</v>
      </c>
      <c r="AW73" s="6">
        <f>Sheet4!AW73/Sheet4!$CZ73</f>
        <v>0</v>
      </c>
      <c r="AX73" s="6">
        <f>Sheet4!AX73/Sheet4!$CZ73</f>
        <v>0</v>
      </c>
      <c r="AY73" s="6">
        <f>Sheet4!AY73/Sheet4!$CZ73</f>
        <v>0</v>
      </c>
      <c r="AZ73" s="6">
        <f>Sheet4!AZ73/Sheet4!$CZ73</f>
        <v>0</v>
      </c>
      <c r="BA73" s="6">
        <f>Sheet4!BA73/Sheet4!$CZ73</f>
        <v>0</v>
      </c>
      <c r="BB73" s="6">
        <f>Sheet4!BB73/Sheet4!$CZ73</f>
        <v>0</v>
      </c>
      <c r="BC73" s="6">
        <f>Sheet4!BC73/Sheet4!$CZ73</f>
        <v>0</v>
      </c>
      <c r="BD73" s="6">
        <f>Sheet4!BD73/Sheet4!$CZ73</f>
        <v>0</v>
      </c>
      <c r="BE73" s="6">
        <f>Sheet4!BE73/Sheet4!$CZ73</f>
        <v>0</v>
      </c>
      <c r="BF73" s="6">
        <f>Sheet4!BF73/Sheet4!$CZ73</f>
        <v>0</v>
      </c>
      <c r="BG73" s="6">
        <f>Sheet4!BG73/Sheet4!$CZ73</f>
        <v>0</v>
      </c>
      <c r="BH73" s="6">
        <f>Sheet4!BH73/Sheet4!$CZ73</f>
        <v>0</v>
      </c>
      <c r="BI73" s="6">
        <f>Sheet4!BI73/Sheet4!$CZ73</f>
        <v>0</v>
      </c>
      <c r="BJ73" s="6">
        <f>Sheet4!BJ73/Sheet4!$CZ73</f>
        <v>0</v>
      </c>
      <c r="BK73" s="6">
        <f>Sheet4!BK73/Sheet4!$CZ73</f>
        <v>0</v>
      </c>
      <c r="BL73" s="6">
        <f>Sheet4!BL73/Sheet4!$CZ73</f>
        <v>0</v>
      </c>
      <c r="BM73" s="6">
        <f>Sheet4!BM73/Sheet4!$CZ73</f>
        <v>0</v>
      </c>
      <c r="BN73" s="6">
        <f>Sheet4!BN73/Sheet4!$CZ73</f>
        <v>0</v>
      </c>
      <c r="BO73" s="6">
        <f>Sheet4!BO73/Sheet4!$CZ73</f>
        <v>0</v>
      </c>
      <c r="BP73" s="6">
        <f>Sheet4!BP73/Sheet4!$CZ73</f>
        <v>0</v>
      </c>
      <c r="BQ73" s="6">
        <f>Sheet4!BQ73/Sheet4!$CZ73</f>
        <v>0</v>
      </c>
      <c r="BR73" s="6">
        <f>Sheet4!BR73/Sheet4!$CZ73</f>
        <v>0</v>
      </c>
      <c r="BS73" s="6">
        <f>Sheet4!BS73/Sheet4!$CZ73</f>
        <v>0</v>
      </c>
      <c r="BT73" s="6">
        <f>Sheet4!BT73/Sheet4!$CZ73</f>
        <v>0</v>
      </c>
      <c r="BU73" s="6">
        <f>Sheet4!BU73/Sheet4!$CZ73</f>
        <v>0</v>
      </c>
      <c r="BV73" s="7">
        <f>Sheet4!BV73/Sheet4!$CZ73</f>
        <v>3.4482758620689655E-2</v>
      </c>
      <c r="BW73" s="7">
        <f>Sheet4!BW73/Sheet4!$CZ73</f>
        <v>3.4482758620689655E-2</v>
      </c>
      <c r="BX73" s="7">
        <f>Sheet4!BX73/Sheet4!$CZ73</f>
        <v>3.4482758620689655E-2</v>
      </c>
      <c r="BY73" s="7">
        <f>Sheet4!BY73/Sheet4!$CZ73</f>
        <v>3.4482758620689655E-2</v>
      </c>
      <c r="BZ73" s="7">
        <f>Sheet4!BZ73/Sheet4!$CZ73</f>
        <v>3.4482758620689655E-2</v>
      </c>
      <c r="CA73" s="7">
        <f>Sheet4!CA73/Sheet4!$CZ73</f>
        <v>3.4482758620689655E-2</v>
      </c>
      <c r="CB73" s="7">
        <f>Sheet4!CB73/Sheet4!$CZ73</f>
        <v>3.4482758620689655E-2</v>
      </c>
      <c r="CC73" s="7">
        <f>Sheet4!CC73/Sheet4!$CZ73</f>
        <v>3.4482758620689655E-2</v>
      </c>
      <c r="CD73" s="7">
        <f>Sheet4!CD73/Sheet4!$CZ73</f>
        <v>3.4482758620689655E-2</v>
      </c>
      <c r="CE73" s="7">
        <f>Sheet4!CE73/Sheet4!$CZ73</f>
        <v>3.4482758620689655E-2</v>
      </c>
      <c r="CF73" s="7">
        <f>Sheet4!CF73/Sheet4!$CZ73</f>
        <v>3.4482758620689655E-2</v>
      </c>
      <c r="CG73" s="7">
        <f>Sheet4!CG73/Sheet4!$CZ73</f>
        <v>3.4482758620689655E-2</v>
      </c>
      <c r="CH73" s="7">
        <f>Sheet4!CH73/Sheet4!$CZ73</f>
        <v>3.4482758620689655E-2</v>
      </c>
      <c r="CI73" s="7">
        <f>Sheet4!CI73/Sheet4!$CZ73</f>
        <v>3.4482758620689655E-2</v>
      </c>
      <c r="CJ73" s="7">
        <f>Sheet4!CJ73/Sheet4!$CZ73</f>
        <v>3.4482758620689655E-2</v>
      </c>
      <c r="CK73" s="7">
        <f>Sheet4!CK73/Sheet4!$CZ73</f>
        <v>3.4482758620689655E-2</v>
      </c>
      <c r="CL73" s="7">
        <f>Sheet4!CL73/Sheet4!$CZ73</f>
        <v>3.4482758620689655E-2</v>
      </c>
      <c r="CM73" s="7">
        <f>Sheet4!CM73/Sheet4!$CZ73</f>
        <v>3.4482758620689655E-2</v>
      </c>
      <c r="CN73" s="7">
        <f>Sheet4!CN73/Sheet4!$CZ73</f>
        <v>3.4482758620689655E-2</v>
      </c>
      <c r="CO73" s="7">
        <f>Sheet4!CO73/Sheet4!$CZ73</f>
        <v>3.4482758620689655E-2</v>
      </c>
      <c r="CP73" s="7">
        <f>Sheet4!CP73/Sheet4!$CZ73</f>
        <v>3.4482758620689655E-2</v>
      </c>
      <c r="CQ73" s="7">
        <f>Sheet4!CQ73/Sheet4!$CZ73</f>
        <v>3.4482758620689655E-2</v>
      </c>
      <c r="CR73" s="7">
        <f>Sheet4!CR73/Sheet4!$CZ73</f>
        <v>3.4482758620689655E-2</v>
      </c>
      <c r="CS73" s="7">
        <f>Sheet4!CS73/Sheet4!$CZ73</f>
        <v>3.4482758620689655E-2</v>
      </c>
      <c r="CT73" s="7">
        <f>Sheet4!CT73/Sheet4!$CZ73</f>
        <v>3.4482758620689655E-2</v>
      </c>
      <c r="CU73" s="7">
        <f>Sheet4!CU73/Sheet4!$CZ73</f>
        <v>3.4482758620689655E-2</v>
      </c>
      <c r="CV73" s="7">
        <f>Sheet4!CV73/Sheet4!$CZ73</f>
        <v>3.4482758620689655E-2</v>
      </c>
      <c r="CW73" s="7">
        <f>Sheet4!CW73/Sheet4!$CZ73</f>
        <v>3.4482758620689655E-2</v>
      </c>
      <c r="CX73" s="7">
        <f>Sheet4!CX73/Sheet4!$CZ73</f>
        <v>3.4482758620689655E-2</v>
      </c>
      <c r="CZ73" s="6">
        <f t="shared" si="23"/>
        <v>0.99999999999999956</v>
      </c>
      <c r="DA73" s="10">
        <f t="shared" si="24"/>
        <v>3.4482758620689655E-2</v>
      </c>
      <c r="DB73" s="10">
        <f t="shared" si="37"/>
        <v>1.5083616177082537E-122</v>
      </c>
      <c r="DC73">
        <f t="shared" ca="1" si="25"/>
        <v>2</v>
      </c>
      <c r="DD73">
        <f t="shared" ca="1" si="26"/>
        <v>6.8965517241379309E-2</v>
      </c>
      <c r="DF73">
        <f t="shared" ca="1" si="38"/>
        <v>235</v>
      </c>
      <c r="DG73">
        <f ca="1">IF(DF73&gt;=100,COUNT($DF$3:DF73),"")</f>
        <v>71</v>
      </c>
      <c r="DH73" s="17">
        <f ca="1">IF(ISERROR(VLOOKUP((DC73+DH72),Sheet7!L:M,2,FALSE)),(DF73),VLOOKUP((DC73+DH72),Sheet7!L:M,2,FALSE))</f>
        <v>235</v>
      </c>
      <c r="DI73">
        <f ca="1">IF(DH73&gt;=100,COUNT($DH$3:DH73),"")</f>
        <v>71</v>
      </c>
      <c r="DM73">
        <v>72</v>
      </c>
      <c r="DN73">
        <v>55.453499999999998</v>
      </c>
      <c r="DO73">
        <v>81.951999999999998</v>
      </c>
      <c r="DP73">
        <v>88.775400000000005</v>
      </c>
      <c r="DQ73">
        <v>35.305100000000003</v>
      </c>
      <c r="DR73">
        <v>85.754099999999994</v>
      </c>
      <c r="DV73">
        <f t="shared" si="39"/>
        <v>4</v>
      </c>
      <c r="DW73">
        <f t="shared" si="27"/>
        <v>5</v>
      </c>
      <c r="DX73">
        <f t="shared" si="28"/>
        <v>6</v>
      </c>
      <c r="DY73">
        <f t="shared" si="29"/>
        <v>3</v>
      </c>
      <c r="DZ73">
        <f t="shared" si="30"/>
        <v>6</v>
      </c>
      <c r="ED73" s="18">
        <f t="shared" si="40"/>
        <v>265</v>
      </c>
      <c r="EE73" s="18">
        <f>IF(ED73&gt;=100,COUNT($ED$2:ED73),"")</f>
        <v>72</v>
      </c>
      <c r="EG73" s="18">
        <f t="shared" si="31"/>
        <v>246</v>
      </c>
      <c r="EH73" s="18">
        <f>IF(EG73&gt;=100,COUNT($EG$2:EG73),"")</f>
        <v>72</v>
      </c>
      <c r="EJ73" s="18">
        <f t="shared" si="32"/>
        <v>248</v>
      </c>
      <c r="EK73" s="18">
        <f>IF(EJ73&gt;=100,COUNT($EJ$2:EJ73),"")</f>
        <v>72</v>
      </c>
      <c r="EM73" s="18">
        <f t="shared" si="33"/>
        <v>251</v>
      </c>
      <c r="EN73" s="18">
        <f>IF(EM73&gt;=100,COUNT($EM$2:EM73),"")</f>
        <v>72</v>
      </c>
      <c r="EP73" s="18">
        <f t="shared" si="34"/>
        <v>254</v>
      </c>
      <c r="EQ73" s="18">
        <f>IF(EP73&gt;=100,COUNT($EP$2:EP73),"")</f>
        <v>72</v>
      </c>
      <c r="EW73" s="17">
        <f>IF(ISERROR(VLOOKUP(EW72+DV73,Sheet7!L:M,2,FALSE)),ED73,VLOOKUP(EW72+DV73,Sheet7!L:M,2,FALSE))</f>
        <v>265</v>
      </c>
      <c r="EX73" s="17">
        <f>IF(EW73&gt;=100,COUNT($EW$2:EW73),"")</f>
        <v>72</v>
      </c>
      <c r="EZ73" s="17">
        <f>IF(ISERROR(VLOOKUP(EZ72+DW73,Sheet7!L:M,2,FALSE)),EG73,VLOOKUP(EZ72+DW73,Sheet7!L:M,2,FALSE))</f>
        <v>246</v>
      </c>
      <c r="FA73" s="17">
        <f>IF(EZ73&gt;=100,COUNT($EZ$2:EZ73),"")</f>
        <v>72</v>
      </c>
      <c r="FC73" s="17">
        <f>IF(ISERROR(VLOOKUP(FC72+DX73,Sheet7!L:M,2,FALSE)),EJ73,VLOOKUP(FC72+DX73,Sheet7!L:M,2,FALSE))</f>
        <v>248</v>
      </c>
      <c r="FD73" s="17">
        <f>IF(FC73&gt;=100,COUNT($FC$2:FC73),"")</f>
        <v>72</v>
      </c>
      <c r="FF73">
        <f t="shared" si="35"/>
        <v>0</v>
      </c>
      <c r="FG73" t="str">
        <f>IF(FF73&gt;=100,COUNT($EM$2:FF73),"")</f>
        <v/>
      </c>
      <c r="FI73">
        <f t="shared" si="36"/>
        <v>0</v>
      </c>
      <c r="FJ73" t="str">
        <f>IF(FI73&gt;=100,COUNT($EP$2:FI73),"")</f>
        <v/>
      </c>
    </row>
    <row r="74" spans="1:166" x14ac:dyDescent="0.25">
      <c r="A74">
        <v>73</v>
      </c>
      <c r="B74" s="6">
        <f>Sheet4!B74/Sheet4!$CZ74</f>
        <v>0</v>
      </c>
      <c r="C74" s="6">
        <f>Sheet4!C74/Sheet4!$CZ74</f>
        <v>0</v>
      </c>
      <c r="D74" s="6">
        <f>Sheet4!D74/Sheet4!$CZ74</f>
        <v>0</v>
      </c>
      <c r="E74" s="6">
        <f>Sheet4!E74/Sheet4!$CZ74</f>
        <v>0</v>
      </c>
      <c r="F74" s="6">
        <f>Sheet4!F74/Sheet4!$CZ74</f>
        <v>0</v>
      </c>
      <c r="G74" s="6">
        <f>Sheet4!G74/Sheet4!$CZ74</f>
        <v>0</v>
      </c>
      <c r="H74" s="6">
        <f>Sheet4!H74/Sheet4!$CZ74</f>
        <v>0</v>
      </c>
      <c r="I74" s="6">
        <f>Sheet4!I74/Sheet4!$CZ74</f>
        <v>0</v>
      </c>
      <c r="J74" s="6">
        <f>Sheet4!J74/Sheet4!$CZ74</f>
        <v>0</v>
      </c>
      <c r="K74" s="6">
        <f>Sheet4!K74/Sheet4!$CZ74</f>
        <v>0</v>
      </c>
      <c r="L74" s="6">
        <f>Sheet4!L74/Sheet4!$CZ74</f>
        <v>0</v>
      </c>
      <c r="M74" s="6">
        <f>Sheet4!M74/Sheet4!$CZ74</f>
        <v>0</v>
      </c>
      <c r="N74" s="6">
        <f>Sheet4!N74/Sheet4!$CZ74</f>
        <v>0</v>
      </c>
      <c r="O74" s="6">
        <f>Sheet4!O74/Sheet4!$CZ74</f>
        <v>0</v>
      </c>
      <c r="P74" s="6">
        <f>Sheet4!P74/Sheet4!$CZ74</f>
        <v>0</v>
      </c>
      <c r="Q74" s="6">
        <f>Sheet4!Q74/Sheet4!$CZ74</f>
        <v>0</v>
      </c>
      <c r="R74" s="6">
        <f>Sheet4!R74/Sheet4!$CZ74</f>
        <v>0</v>
      </c>
      <c r="S74" s="6">
        <f>Sheet4!S74/Sheet4!$CZ74</f>
        <v>0</v>
      </c>
      <c r="T74" s="6">
        <f>Sheet4!T74/Sheet4!$CZ74</f>
        <v>0</v>
      </c>
      <c r="U74" s="6">
        <f>Sheet4!U74/Sheet4!$CZ74</f>
        <v>0</v>
      </c>
      <c r="V74" s="6">
        <f>Sheet4!V74/Sheet4!$CZ74</f>
        <v>0</v>
      </c>
      <c r="W74" s="6">
        <f>Sheet4!W74/Sheet4!$CZ74</f>
        <v>0</v>
      </c>
      <c r="X74" s="6">
        <f>Sheet4!X74/Sheet4!$CZ74</f>
        <v>0</v>
      </c>
      <c r="Y74" s="6">
        <f>Sheet4!Y74/Sheet4!$CZ74</f>
        <v>0</v>
      </c>
      <c r="Z74" s="6">
        <f>Sheet4!Z74/Sheet4!$CZ74</f>
        <v>0</v>
      </c>
      <c r="AA74" s="6">
        <f>Sheet4!AA74/Sheet4!$CZ74</f>
        <v>0</v>
      </c>
      <c r="AB74" s="6">
        <f>Sheet4!AB74/Sheet4!$CZ74</f>
        <v>0</v>
      </c>
      <c r="AC74" s="6">
        <f>Sheet4!AC74/Sheet4!$CZ74</f>
        <v>0</v>
      </c>
      <c r="AD74" s="6">
        <f>Sheet4!AD74/Sheet4!$CZ74</f>
        <v>0</v>
      </c>
      <c r="AE74" s="6">
        <f>Sheet4!AE74/Sheet4!$CZ74</f>
        <v>0</v>
      </c>
      <c r="AF74" s="6">
        <f>Sheet4!AF74/Sheet4!$CZ74</f>
        <v>0</v>
      </c>
      <c r="AG74" s="6">
        <f>Sheet4!AG74/Sheet4!$CZ74</f>
        <v>0</v>
      </c>
      <c r="AH74" s="6">
        <f>Sheet4!AH74/Sheet4!$CZ74</f>
        <v>0</v>
      </c>
      <c r="AI74" s="6">
        <f>Sheet4!AI74/Sheet4!$CZ74</f>
        <v>0</v>
      </c>
      <c r="AJ74" s="6">
        <f>Sheet4!AJ74/Sheet4!$CZ74</f>
        <v>0</v>
      </c>
      <c r="AK74" s="6">
        <f>Sheet4!AK74/Sheet4!$CZ74</f>
        <v>0</v>
      </c>
      <c r="AL74" s="6">
        <f>Sheet4!AL74/Sheet4!$CZ74</f>
        <v>0</v>
      </c>
      <c r="AM74" s="6">
        <f>Sheet4!AM74/Sheet4!$CZ74</f>
        <v>0</v>
      </c>
      <c r="AN74" s="6">
        <f>Sheet4!AN74/Sheet4!$CZ74</f>
        <v>0</v>
      </c>
      <c r="AO74" s="6">
        <f>Sheet4!AO74/Sheet4!$CZ74</f>
        <v>0</v>
      </c>
      <c r="AP74" s="6">
        <f>Sheet4!AP74/Sheet4!$CZ74</f>
        <v>0</v>
      </c>
      <c r="AQ74" s="6">
        <f>Sheet4!AQ74/Sheet4!$CZ74</f>
        <v>0</v>
      </c>
      <c r="AR74" s="6">
        <f>Sheet4!AR74/Sheet4!$CZ74</f>
        <v>0</v>
      </c>
      <c r="AS74" s="6">
        <f>Sheet4!AS74/Sheet4!$CZ74</f>
        <v>0</v>
      </c>
      <c r="AT74" s="6">
        <f>Sheet4!AT74/Sheet4!$CZ74</f>
        <v>0</v>
      </c>
      <c r="AU74" s="6">
        <f>Sheet4!AU74/Sheet4!$CZ74</f>
        <v>0</v>
      </c>
      <c r="AV74" s="6">
        <f>Sheet4!AV74/Sheet4!$CZ74</f>
        <v>0</v>
      </c>
      <c r="AW74" s="6">
        <f>Sheet4!AW74/Sheet4!$CZ74</f>
        <v>0</v>
      </c>
      <c r="AX74" s="6">
        <f>Sheet4!AX74/Sheet4!$CZ74</f>
        <v>0</v>
      </c>
      <c r="AY74" s="6">
        <f>Sheet4!AY74/Sheet4!$CZ74</f>
        <v>0</v>
      </c>
      <c r="AZ74" s="6">
        <f>Sheet4!AZ74/Sheet4!$CZ74</f>
        <v>0</v>
      </c>
      <c r="BA74" s="6">
        <f>Sheet4!BA74/Sheet4!$CZ74</f>
        <v>0</v>
      </c>
      <c r="BB74" s="6">
        <f>Sheet4!BB74/Sheet4!$CZ74</f>
        <v>0</v>
      </c>
      <c r="BC74" s="6">
        <f>Sheet4!BC74/Sheet4!$CZ74</f>
        <v>0</v>
      </c>
      <c r="BD74" s="6">
        <f>Sheet4!BD74/Sheet4!$CZ74</f>
        <v>0</v>
      </c>
      <c r="BE74" s="6">
        <f>Sheet4!BE74/Sheet4!$CZ74</f>
        <v>0</v>
      </c>
      <c r="BF74" s="6">
        <f>Sheet4!BF74/Sheet4!$CZ74</f>
        <v>0</v>
      </c>
      <c r="BG74" s="6">
        <f>Sheet4!BG74/Sheet4!$CZ74</f>
        <v>0</v>
      </c>
      <c r="BH74" s="6">
        <f>Sheet4!BH74/Sheet4!$CZ74</f>
        <v>0</v>
      </c>
      <c r="BI74" s="6">
        <f>Sheet4!BI74/Sheet4!$CZ74</f>
        <v>0</v>
      </c>
      <c r="BJ74" s="6">
        <f>Sheet4!BJ74/Sheet4!$CZ74</f>
        <v>0</v>
      </c>
      <c r="BK74" s="6">
        <f>Sheet4!BK74/Sheet4!$CZ74</f>
        <v>0</v>
      </c>
      <c r="BL74" s="6">
        <f>Sheet4!BL74/Sheet4!$CZ74</f>
        <v>0</v>
      </c>
      <c r="BM74" s="6">
        <f>Sheet4!BM74/Sheet4!$CZ74</f>
        <v>0</v>
      </c>
      <c r="BN74" s="6">
        <f>Sheet4!BN74/Sheet4!$CZ74</f>
        <v>0</v>
      </c>
      <c r="BO74" s="6">
        <f>Sheet4!BO74/Sheet4!$CZ74</f>
        <v>0</v>
      </c>
      <c r="BP74" s="6">
        <f>Sheet4!BP74/Sheet4!$CZ74</f>
        <v>0</v>
      </c>
      <c r="BQ74" s="6">
        <f>Sheet4!BQ74/Sheet4!$CZ74</f>
        <v>0</v>
      </c>
      <c r="BR74" s="6">
        <f>Sheet4!BR74/Sheet4!$CZ74</f>
        <v>0</v>
      </c>
      <c r="BS74" s="6">
        <f>Sheet4!BS74/Sheet4!$CZ74</f>
        <v>0</v>
      </c>
      <c r="BT74" s="6">
        <f>Sheet4!BT74/Sheet4!$CZ74</f>
        <v>0</v>
      </c>
      <c r="BU74" s="6">
        <f>Sheet4!BU74/Sheet4!$CZ74</f>
        <v>0</v>
      </c>
      <c r="BV74" s="6">
        <f>Sheet4!BV74/Sheet4!$CZ74</f>
        <v>0</v>
      </c>
      <c r="BW74" s="7">
        <f>Sheet4!BW74/Sheet4!$CZ74</f>
        <v>3.5714285714285712E-2</v>
      </c>
      <c r="BX74" s="7">
        <f>Sheet4!BX74/Sheet4!$CZ74</f>
        <v>3.5714285714285712E-2</v>
      </c>
      <c r="BY74" s="7">
        <f>Sheet4!BY74/Sheet4!$CZ74</f>
        <v>3.5714285714285712E-2</v>
      </c>
      <c r="BZ74" s="7">
        <f>Sheet4!BZ74/Sheet4!$CZ74</f>
        <v>3.5714285714285712E-2</v>
      </c>
      <c r="CA74" s="7">
        <f>Sheet4!CA74/Sheet4!$CZ74</f>
        <v>3.5714285714285712E-2</v>
      </c>
      <c r="CB74" s="7">
        <f>Sheet4!CB74/Sheet4!$CZ74</f>
        <v>3.5714285714285712E-2</v>
      </c>
      <c r="CC74" s="7">
        <f>Sheet4!CC74/Sheet4!$CZ74</f>
        <v>3.5714285714285712E-2</v>
      </c>
      <c r="CD74" s="7">
        <f>Sheet4!CD74/Sheet4!$CZ74</f>
        <v>3.5714285714285712E-2</v>
      </c>
      <c r="CE74" s="7">
        <f>Sheet4!CE74/Sheet4!$CZ74</f>
        <v>3.5714285714285712E-2</v>
      </c>
      <c r="CF74" s="7">
        <f>Sheet4!CF74/Sheet4!$CZ74</f>
        <v>3.5714285714285712E-2</v>
      </c>
      <c r="CG74" s="7">
        <f>Sheet4!CG74/Sheet4!$CZ74</f>
        <v>3.5714285714285712E-2</v>
      </c>
      <c r="CH74" s="7">
        <f>Sheet4!CH74/Sheet4!$CZ74</f>
        <v>3.5714285714285712E-2</v>
      </c>
      <c r="CI74" s="7">
        <f>Sheet4!CI74/Sheet4!$CZ74</f>
        <v>3.5714285714285712E-2</v>
      </c>
      <c r="CJ74" s="7">
        <f>Sheet4!CJ74/Sheet4!$CZ74</f>
        <v>3.5714285714285712E-2</v>
      </c>
      <c r="CK74" s="7">
        <f>Sheet4!CK74/Sheet4!$CZ74</f>
        <v>3.5714285714285712E-2</v>
      </c>
      <c r="CL74" s="7">
        <f>Sheet4!CL74/Sheet4!$CZ74</f>
        <v>3.5714285714285712E-2</v>
      </c>
      <c r="CM74" s="7">
        <f>Sheet4!CM74/Sheet4!$CZ74</f>
        <v>3.5714285714285712E-2</v>
      </c>
      <c r="CN74" s="7">
        <f>Sheet4!CN74/Sheet4!$CZ74</f>
        <v>3.5714285714285712E-2</v>
      </c>
      <c r="CO74" s="7">
        <f>Sheet4!CO74/Sheet4!$CZ74</f>
        <v>3.5714285714285712E-2</v>
      </c>
      <c r="CP74" s="7">
        <f>Sheet4!CP74/Sheet4!$CZ74</f>
        <v>3.5714285714285712E-2</v>
      </c>
      <c r="CQ74" s="7">
        <f>Sheet4!CQ74/Sheet4!$CZ74</f>
        <v>3.5714285714285712E-2</v>
      </c>
      <c r="CR74" s="7">
        <f>Sheet4!CR74/Sheet4!$CZ74</f>
        <v>3.5714285714285712E-2</v>
      </c>
      <c r="CS74" s="7">
        <f>Sheet4!CS74/Sheet4!$CZ74</f>
        <v>3.5714285714285712E-2</v>
      </c>
      <c r="CT74" s="7">
        <f>Sheet4!CT74/Sheet4!$CZ74</f>
        <v>3.5714285714285712E-2</v>
      </c>
      <c r="CU74" s="7">
        <f>Sheet4!CU74/Sheet4!$CZ74</f>
        <v>3.5714285714285712E-2</v>
      </c>
      <c r="CV74" s="7">
        <f>Sheet4!CV74/Sheet4!$CZ74</f>
        <v>3.5714285714285712E-2</v>
      </c>
      <c r="CW74" s="7">
        <f>Sheet4!CW74/Sheet4!$CZ74</f>
        <v>3.5714285714285712E-2</v>
      </c>
      <c r="CX74" s="7">
        <f>Sheet4!CX74/Sheet4!$CZ74</f>
        <v>3.5714285714285712E-2</v>
      </c>
      <c r="CZ74" s="6">
        <f t="shared" si="23"/>
        <v>0.99999999999999967</v>
      </c>
      <c r="DA74" s="10">
        <f t="shared" si="24"/>
        <v>3.5714285714285712E-2</v>
      </c>
      <c r="DB74" s="10">
        <f t="shared" si="37"/>
        <v>5.3870057775294772E-124</v>
      </c>
      <c r="DC74">
        <f t="shared" ca="1" si="25"/>
        <v>6</v>
      </c>
      <c r="DD74">
        <f t="shared" ca="1" si="26"/>
        <v>0.21428571428571427</v>
      </c>
      <c r="DF74">
        <f t="shared" ca="1" si="38"/>
        <v>241</v>
      </c>
      <c r="DG74">
        <f ca="1">IF(DF74&gt;=100,COUNT($DF$3:DF74),"")</f>
        <v>72</v>
      </c>
      <c r="DH74" s="17">
        <f ca="1">IF(ISERROR(VLOOKUP((DC74+DH73),Sheet7!L:M,2,FALSE)),(DF74),VLOOKUP((DC74+DH73),Sheet7!L:M,2,FALSE))</f>
        <v>241</v>
      </c>
      <c r="DI74">
        <f ca="1">IF(DH74&gt;=100,COUNT($DH$3:DH74),"")</f>
        <v>72</v>
      </c>
      <c r="DM74">
        <v>73</v>
      </c>
      <c r="DN74">
        <v>2.9350000000000001</v>
      </c>
      <c r="DO74">
        <v>17.241700000000002</v>
      </c>
      <c r="DP74">
        <v>86.380799999999994</v>
      </c>
      <c r="DQ74">
        <v>94.406700000000001</v>
      </c>
      <c r="DR74">
        <v>46.134099999999997</v>
      </c>
      <c r="DV74">
        <f t="shared" si="39"/>
        <v>1</v>
      </c>
      <c r="DW74">
        <f t="shared" si="27"/>
        <v>2</v>
      </c>
      <c r="DX74">
        <f t="shared" si="28"/>
        <v>6</v>
      </c>
      <c r="DY74">
        <f t="shared" si="29"/>
        <v>6</v>
      </c>
      <c r="DZ74">
        <f t="shared" si="30"/>
        <v>3</v>
      </c>
      <c r="ED74" s="18">
        <f t="shared" si="40"/>
        <v>266</v>
      </c>
      <c r="EE74" s="18">
        <f>IF(ED74&gt;=100,COUNT($ED$2:ED74),"")</f>
        <v>73</v>
      </c>
      <c r="EG74" s="18">
        <f t="shared" si="31"/>
        <v>248</v>
      </c>
      <c r="EH74" s="18">
        <f>IF(EG74&gt;=100,COUNT($EG$2:EG74),"")</f>
        <v>73</v>
      </c>
      <c r="EJ74" s="18">
        <f t="shared" si="32"/>
        <v>254</v>
      </c>
      <c r="EK74" s="18">
        <f>IF(EJ74&gt;=100,COUNT($EJ$2:EJ74),"")</f>
        <v>73</v>
      </c>
      <c r="EM74" s="18">
        <f t="shared" si="33"/>
        <v>257</v>
      </c>
      <c r="EN74" s="18">
        <f>IF(EM74&gt;=100,COUNT($EM$2:EM74),"")</f>
        <v>73</v>
      </c>
      <c r="EP74" s="18">
        <f t="shared" si="34"/>
        <v>257</v>
      </c>
      <c r="EQ74" s="18">
        <f>IF(EP74&gt;=100,COUNT($EP$2:EP74),"")</f>
        <v>73</v>
      </c>
      <c r="EW74" s="17">
        <f>IF(ISERROR(VLOOKUP(EW73+DV74,Sheet7!L:M,2,FALSE)),ED74,VLOOKUP(EW73+DV74,Sheet7!L:M,2,FALSE))</f>
        <v>266</v>
      </c>
      <c r="EX74" s="17">
        <f>IF(EW74&gt;=100,COUNT($EW$2:EW74),"")</f>
        <v>73</v>
      </c>
      <c r="EZ74" s="17">
        <f>IF(ISERROR(VLOOKUP(EZ73+DW74,Sheet7!L:M,2,FALSE)),EG74,VLOOKUP(EZ73+DW74,Sheet7!L:M,2,FALSE))</f>
        <v>248</v>
      </c>
      <c r="FA74" s="17">
        <f>IF(EZ74&gt;=100,COUNT($EZ$2:EZ74),"")</f>
        <v>73</v>
      </c>
      <c r="FC74" s="17">
        <f>IF(ISERROR(VLOOKUP(FC73+DX74,Sheet7!L:M,2,FALSE)),EJ74,VLOOKUP(FC73+DX74,Sheet7!L:M,2,FALSE))</f>
        <v>254</v>
      </c>
      <c r="FD74" s="17">
        <f>IF(FC74&gt;=100,COUNT($FC$2:FC74),"")</f>
        <v>73</v>
      </c>
      <c r="FF74">
        <f t="shared" si="35"/>
        <v>0</v>
      </c>
      <c r="FG74" t="str">
        <f>IF(FF74&gt;=100,COUNT($EM$2:FF74),"")</f>
        <v/>
      </c>
      <c r="FI74">
        <f t="shared" si="36"/>
        <v>0</v>
      </c>
      <c r="FJ74" t="str">
        <f>IF(FI74&gt;=100,COUNT($EP$2:FI74),"")</f>
        <v/>
      </c>
    </row>
    <row r="75" spans="1:166" x14ac:dyDescent="0.25">
      <c r="A75">
        <v>74</v>
      </c>
      <c r="B75" s="6">
        <f>Sheet4!B75/Sheet4!$CZ75</f>
        <v>0</v>
      </c>
      <c r="C75" s="6">
        <f>Sheet4!C75/Sheet4!$CZ75</f>
        <v>0</v>
      </c>
      <c r="D75" s="6">
        <f>Sheet4!D75/Sheet4!$CZ75</f>
        <v>0</v>
      </c>
      <c r="E75" s="6">
        <f>Sheet4!E75/Sheet4!$CZ75</f>
        <v>0</v>
      </c>
      <c r="F75" s="6">
        <f>Sheet4!F75/Sheet4!$CZ75</f>
        <v>0</v>
      </c>
      <c r="G75" s="6">
        <f>Sheet4!G75/Sheet4!$CZ75</f>
        <v>0</v>
      </c>
      <c r="H75" s="6">
        <f>Sheet4!H75/Sheet4!$CZ75</f>
        <v>0</v>
      </c>
      <c r="I75" s="6">
        <f>Sheet4!I75/Sheet4!$CZ75</f>
        <v>0</v>
      </c>
      <c r="J75" s="6">
        <f>Sheet4!J75/Sheet4!$CZ75</f>
        <v>0</v>
      </c>
      <c r="K75" s="6">
        <f>Sheet4!K75/Sheet4!$CZ75</f>
        <v>0</v>
      </c>
      <c r="L75" s="6">
        <f>Sheet4!L75/Sheet4!$CZ75</f>
        <v>0</v>
      </c>
      <c r="M75" s="6">
        <f>Sheet4!M75/Sheet4!$CZ75</f>
        <v>0</v>
      </c>
      <c r="N75" s="6">
        <f>Sheet4!N75/Sheet4!$CZ75</f>
        <v>0</v>
      </c>
      <c r="O75" s="6">
        <f>Sheet4!O75/Sheet4!$CZ75</f>
        <v>0</v>
      </c>
      <c r="P75" s="6">
        <f>Sheet4!P75/Sheet4!$CZ75</f>
        <v>0</v>
      </c>
      <c r="Q75" s="6">
        <f>Sheet4!Q75/Sheet4!$CZ75</f>
        <v>0</v>
      </c>
      <c r="R75" s="6">
        <f>Sheet4!R75/Sheet4!$CZ75</f>
        <v>0</v>
      </c>
      <c r="S75" s="6">
        <f>Sheet4!S75/Sheet4!$CZ75</f>
        <v>0</v>
      </c>
      <c r="T75" s="6">
        <f>Sheet4!T75/Sheet4!$CZ75</f>
        <v>0</v>
      </c>
      <c r="U75" s="6">
        <f>Sheet4!U75/Sheet4!$CZ75</f>
        <v>0</v>
      </c>
      <c r="V75" s="6">
        <f>Sheet4!V75/Sheet4!$CZ75</f>
        <v>0</v>
      </c>
      <c r="W75" s="6">
        <f>Sheet4!W75/Sheet4!$CZ75</f>
        <v>0</v>
      </c>
      <c r="X75" s="6">
        <f>Sheet4!X75/Sheet4!$CZ75</f>
        <v>0</v>
      </c>
      <c r="Y75" s="6">
        <f>Sheet4!Y75/Sheet4!$CZ75</f>
        <v>0</v>
      </c>
      <c r="Z75" s="6">
        <f>Sheet4!Z75/Sheet4!$CZ75</f>
        <v>0</v>
      </c>
      <c r="AA75" s="6">
        <f>Sheet4!AA75/Sheet4!$CZ75</f>
        <v>0</v>
      </c>
      <c r="AB75" s="6">
        <f>Sheet4!AB75/Sheet4!$CZ75</f>
        <v>0</v>
      </c>
      <c r="AC75" s="6">
        <f>Sheet4!AC75/Sheet4!$CZ75</f>
        <v>0</v>
      </c>
      <c r="AD75" s="6">
        <f>Sheet4!AD75/Sheet4!$CZ75</f>
        <v>0</v>
      </c>
      <c r="AE75" s="6">
        <f>Sheet4!AE75/Sheet4!$CZ75</f>
        <v>0</v>
      </c>
      <c r="AF75" s="6">
        <f>Sheet4!AF75/Sheet4!$CZ75</f>
        <v>0</v>
      </c>
      <c r="AG75" s="6">
        <f>Sheet4!AG75/Sheet4!$CZ75</f>
        <v>0</v>
      </c>
      <c r="AH75" s="6">
        <f>Sheet4!AH75/Sheet4!$CZ75</f>
        <v>0</v>
      </c>
      <c r="AI75" s="6">
        <f>Sheet4!AI75/Sheet4!$CZ75</f>
        <v>0</v>
      </c>
      <c r="AJ75" s="6">
        <f>Sheet4!AJ75/Sheet4!$CZ75</f>
        <v>0</v>
      </c>
      <c r="AK75" s="6">
        <f>Sheet4!AK75/Sheet4!$CZ75</f>
        <v>0</v>
      </c>
      <c r="AL75" s="6">
        <f>Sheet4!AL75/Sheet4!$CZ75</f>
        <v>0</v>
      </c>
      <c r="AM75" s="6">
        <f>Sheet4!AM75/Sheet4!$CZ75</f>
        <v>0</v>
      </c>
      <c r="AN75" s="6">
        <f>Sheet4!AN75/Sheet4!$CZ75</f>
        <v>0</v>
      </c>
      <c r="AO75" s="6">
        <f>Sheet4!AO75/Sheet4!$CZ75</f>
        <v>0</v>
      </c>
      <c r="AP75" s="6">
        <f>Sheet4!AP75/Sheet4!$CZ75</f>
        <v>0</v>
      </c>
      <c r="AQ75" s="6">
        <f>Sheet4!AQ75/Sheet4!$CZ75</f>
        <v>0</v>
      </c>
      <c r="AR75" s="6">
        <f>Sheet4!AR75/Sheet4!$CZ75</f>
        <v>0</v>
      </c>
      <c r="AS75" s="6">
        <f>Sheet4!AS75/Sheet4!$CZ75</f>
        <v>0</v>
      </c>
      <c r="AT75" s="6">
        <f>Sheet4!AT75/Sheet4!$CZ75</f>
        <v>0</v>
      </c>
      <c r="AU75" s="6">
        <f>Sheet4!AU75/Sheet4!$CZ75</f>
        <v>0</v>
      </c>
      <c r="AV75" s="6">
        <f>Sheet4!AV75/Sheet4!$CZ75</f>
        <v>0</v>
      </c>
      <c r="AW75" s="6">
        <f>Sheet4!AW75/Sheet4!$CZ75</f>
        <v>0</v>
      </c>
      <c r="AX75" s="6">
        <f>Sheet4!AX75/Sheet4!$CZ75</f>
        <v>0</v>
      </c>
      <c r="AY75" s="6">
        <f>Sheet4!AY75/Sheet4!$CZ75</f>
        <v>0</v>
      </c>
      <c r="AZ75" s="6">
        <f>Sheet4!AZ75/Sheet4!$CZ75</f>
        <v>0</v>
      </c>
      <c r="BA75" s="6">
        <f>Sheet4!BA75/Sheet4!$CZ75</f>
        <v>0</v>
      </c>
      <c r="BB75" s="6">
        <f>Sheet4!BB75/Sheet4!$CZ75</f>
        <v>0</v>
      </c>
      <c r="BC75" s="6">
        <f>Sheet4!BC75/Sheet4!$CZ75</f>
        <v>0</v>
      </c>
      <c r="BD75" s="6">
        <f>Sheet4!BD75/Sheet4!$CZ75</f>
        <v>0</v>
      </c>
      <c r="BE75" s="6">
        <f>Sheet4!BE75/Sheet4!$CZ75</f>
        <v>0</v>
      </c>
      <c r="BF75" s="6">
        <f>Sheet4!BF75/Sheet4!$CZ75</f>
        <v>0</v>
      </c>
      <c r="BG75" s="6">
        <f>Sheet4!BG75/Sheet4!$CZ75</f>
        <v>0</v>
      </c>
      <c r="BH75" s="6">
        <f>Sheet4!BH75/Sheet4!$CZ75</f>
        <v>0</v>
      </c>
      <c r="BI75" s="6">
        <f>Sheet4!BI75/Sheet4!$CZ75</f>
        <v>0</v>
      </c>
      <c r="BJ75" s="6">
        <f>Sheet4!BJ75/Sheet4!$CZ75</f>
        <v>0</v>
      </c>
      <c r="BK75" s="6">
        <f>Sheet4!BK75/Sheet4!$CZ75</f>
        <v>0</v>
      </c>
      <c r="BL75" s="6">
        <f>Sheet4!BL75/Sheet4!$CZ75</f>
        <v>0</v>
      </c>
      <c r="BM75" s="6">
        <f>Sheet4!BM75/Sheet4!$CZ75</f>
        <v>0</v>
      </c>
      <c r="BN75" s="6">
        <f>Sheet4!BN75/Sheet4!$CZ75</f>
        <v>0</v>
      </c>
      <c r="BO75" s="6">
        <f>Sheet4!BO75/Sheet4!$CZ75</f>
        <v>0</v>
      </c>
      <c r="BP75" s="6">
        <f>Sheet4!BP75/Sheet4!$CZ75</f>
        <v>0</v>
      </c>
      <c r="BQ75" s="6">
        <f>Sheet4!BQ75/Sheet4!$CZ75</f>
        <v>0</v>
      </c>
      <c r="BR75" s="6">
        <f>Sheet4!BR75/Sheet4!$CZ75</f>
        <v>0</v>
      </c>
      <c r="BS75" s="6">
        <f>Sheet4!BS75/Sheet4!$CZ75</f>
        <v>0</v>
      </c>
      <c r="BT75" s="6">
        <f>Sheet4!BT75/Sheet4!$CZ75</f>
        <v>0</v>
      </c>
      <c r="BU75" s="6">
        <f>Sheet4!BU75/Sheet4!$CZ75</f>
        <v>0</v>
      </c>
      <c r="BV75" s="6">
        <f>Sheet4!BV75/Sheet4!$CZ75</f>
        <v>0</v>
      </c>
      <c r="BW75" s="6">
        <f>Sheet4!BW75/Sheet4!$CZ75</f>
        <v>0</v>
      </c>
      <c r="BX75" s="7">
        <f>Sheet4!BX75/Sheet4!$CZ75</f>
        <v>3.7037037037037035E-2</v>
      </c>
      <c r="BY75" s="7">
        <f>Sheet4!BY75/Sheet4!$CZ75</f>
        <v>3.7037037037037035E-2</v>
      </c>
      <c r="BZ75" s="7">
        <f>Sheet4!BZ75/Sheet4!$CZ75</f>
        <v>3.7037037037037035E-2</v>
      </c>
      <c r="CA75" s="7">
        <f>Sheet4!CA75/Sheet4!$CZ75</f>
        <v>3.7037037037037035E-2</v>
      </c>
      <c r="CB75" s="7">
        <f>Sheet4!CB75/Sheet4!$CZ75</f>
        <v>3.7037037037037035E-2</v>
      </c>
      <c r="CC75" s="7">
        <f>Sheet4!CC75/Sheet4!$CZ75</f>
        <v>3.7037037037037035E-2</v>
      </c>
      <c r="CD75" s="7">
        <f>Sheet4!CD75/Sheet4!$CZ75</f>
        <v>3.7037037037037035E-2</v>
      </c>
      <c r="CE75" s="7">
        <f>Sheet4!CE75/Sheet4!$CZ75</f>
        <v>3.7037037037037035E-2</v>
      </c>
      <c r="CF75" s="7">
        <f>Sheet4!CF75/Sheet4!$CZ75</f>
        <v>3.7037037037037035E-2</v>
      </c>
      <c r="CG75" s="7">
        <f>Sheet4!CG75/Sheet4!$CZ75</f>
        <v>3.7037037037037035E-2</v>
      </c>
      <c r="CH75" s="7">
        <f>Sheet4!CH75/Sheet4!$CZ75</f>
        <v>3.7037037037037035E-2</v>
      </c>
      <c r="CI75" s="7">
        <f>Sheet4!CI75/Sheet4!$CZ75</f>
        <v>3.7037037037037035E-2</v>
      </c>
      <c r="CJ75" s="7">
        <f>Sheet4!CJ75/Sheet4!$CZ75</f>
        <v>3.7037037037037035E-2</v>
      </c>
      <c r="CK75" s="7">
        <f>Sheet4!CK75/Sheet4!$CZ75</f>
        <v>3.7037037037037035E-2</v>
      </c>
      <c r="CL75" s="7">
        <f>Sheet4!CL75/Sheet4!$CZ75</f>
        <v>3.7037037037037035E-2</v>
      </c>
      <c r="CM75" s="7">
        <f>Sheet4!CM75/Sheet4!$CZ75</f>
        <v>3.7037037037037035E-2</v>
      </c>
      <c r="CN75" s="7">
        <f>Sheet4!CN75/Sheet4!$CZ75</f>
        <v>3.7037037037037035E-2</v>
      </c>
      <c r="CO75" s="7">
        <f>Sheet4!CO75/Sheet4!$CZ75</f>
        <v>3.7037037037037035E-2</v>
      </c>
      <c r="CP75" s="7">
        <f>Sheet4!CP75/Sheet4!$CZ75</f>
        <v>3.7037037037037035E-2</v>
      </c>
      <c r="CQ75" s="7">
        <f>Sheet4!CQ75/Sheet4!$CZ75</f>
        <v>3.7037037037037035E-2</v>
      </c>
      <c r="CR75" s="7">
        <f>Sheet4!CR75/Sheet4!$CZ75</f>
        <v>3.7037037037037035E-2</v>
      </c>
      <c r="CS75" s="7">
        <f>Sheet4!CS75/Sheet4!$CZ75</f>
        <v>3.7037037037037035E-2</v>
      </c>
      <c r="CT75" s="7">
        <f>Sheet4!CT75/Sheet4!$CZ75</f>
        <v>3.7037037037037035E-2</v>
      </c>
      <c r="CU75" s="7">
        <f>Sheet4!CU75/Sheet4!$CZ75</f>
        <v>3.7037037037037035E-2</v>
      </c>
      <c r="CV75" s="7">
        <f>Sheet4!CV75/Sheet4!$CZ75</f>
        <v>3.7037037037037035E-2</v>
      </c>
      <c r="CW75" s="7">
        <f>Sheet4!CW75/Sheet4!$CZ75</f>
        <v>3.7037037037037035E-2</v>
      </c>
      <c r="CX75" s="7">
        <f>Sheet4!CX75/Sheet4!$CZ75</f>
        <v>3.7037037037037035E-2</v>
      </c>
      <c r="CZ75" s="6">
        <f t="shared" si="23"/>
        <v>0.99999999999999933</v>
      </c>
      <c r="DA75" s="10">
        <f t="shared" si="24"/>
        <v>3.7037037037037035E-2</v>
      </c>
      <c r="DB75" s="10">
        <f t="shared" si="37"/>
        <v>1.9951873250109174E-125</v>
      </c>
      <c r="DC75">
        <f t="shared" ca="1" si="25"/>
        <v>6</v>
      </c>
      <c r="DD75">
        <f t="shared" ca="1" si="26"/>
        <v>0.22222222222222221</v>
      </c>
      <c r="DF75">
        <f t="shared" ca="1" si="38"/>
        <v>247</v>
      </c>
      <c r="DG75">
        <f ca="1">IF(DF75&gt;=100,COUNT($DF$3:DF75),"")</f>
        <v>73</v>
      </c>
      <c r="DH75" s="17">
        <f ca="1">IF(ISERROR(VLOOKUP((DC75+DH74),Sheet7!L:M,2,FALSE)),(DF75),VLOOKUP((DC75+DH74),Sheet7!L:M,2,FALSE))</f>
        <v>247</v>
      </c>
      <c r="DI75">
        <f ca="1">IF(DH75&gt;=100,COUNT($DH$3:DH75),"")</f>
        <v>73</v>
      </c>
      <c r="DM75">
        <v>74</v>
      </c>
      <c r="DN75">
        <v>41.579700000000003</v>
      </c>
      <c r="DO75">
        <v>71.832599999999999</v>
      </c>
      <c r="DP75">
        <v>88.926900000000003</v>
      </c>
      <c r="DQ75">
        <v>73.433800000000005</v>
      </c>
      <c r="DR75">
        <v>70.348500000000001</v>
      </c>
      <c r="DV75">
        <f t="shared" si="39"/>
        <v>3</v>
      </c>
      <c r="DW75">
        <f t="shared" si="27"/>
        <v>5</v>
      </c>
      <c r="DX75">
        <f t="shared" si="28"/>
        <v>6</v>
      </c>
      <c r="DY75">
        <f t="shared" si="29"/>
        <v>5</v>
      </c>
      <c r="DZ75">
        <f t="shared" si="30"/>
        <v>5</v>
      </c>
      <c r="ED75" s="18">
        <f t="shared" si="40"/>
        <v>269</v>
      </c>
      <c r="EE75" s="18">
        <f>IF(ED75&gt;=100,COUNT($ED$2:ED75),"")</f>
        <v>74</v>
      </c>
      <c r="EG75" s="18">
        <f t="shared" si="31"/>
        <v>253</v>
      </c>
      <c r="EH75" s="18">
        <f>IF(EG75&gt;=100,COUNT($EG$2:EG75),"")</f>
        <v>74</v>
      </c>
      <c r="EJ75" s="18">
        <f t="shared" si="32"/>
        <v>260</v>
      </c>
      <c r="EK75" s="18">
        <f>IF(EJ75&gt;=100,COUNT($EJ$2:EJ75),"")</f>
        <v>74</v>
      </c>
      <c r="EM75" s="18">
        <f t="shared" si="33"/>
        <v>262</v>
      </c>
      <c r="EN75" s="18">
        <f>IF(EM75&gt;=100,COUNT($EM$2:EM75),"")</f>
        <v>74</v>
      </c>
      <c r="EP75" s="18">
        <f t="shared" si="34"/>
        <v>262</v>
      </c>
      <c r="EQ75" s="18">
        <f>IF(EP75&gt;=100,COUNT($EP$2:EP75),"")</f>
        <v>74</v>
      </c>
      <c r="EW75" s="17">
        <f>IF(ISERROR(VLOOKUP(EW74+DV75,Sheet7!L:M,2,FALSE)),ED75,VLOOKUP(EW74+DV75,Sheet7!L:M,2,FALSE))</f>
        <v>269</v>
      </c>
      <c r="EX75" s="17">
        <f>IF(EW75&gt;=100,COUNT($EW$2:EW75),"")</f>
        <v>74</v>
      </c>
      <c r="EZ75" s="17">
        <f>IF(ISERROR(VLOOKUP(EZ74+DW75,Sheet7!L:M,2,FALSE)),EG75,VLOOKUP(EZ74+DW75,Sheet7!L:M,2,FALSE))</f>
        <v>253</v>
      </c>
      <c r="FA75" s="17">
        <f>IF(EZ75&gt;=100,COUNT($EZ$2:EZ75),"")</f>
        <v>74</v>
      </c>
      <c r="FC75" s="17">
        <f>IF(ISERROR(VLOOKUP(FC74+DX75,Sheet7!L:M,2,FALSE)),EJ75,VLOOKUP(FC74+DX75,Sheet7!L:M,2,FALSE))</f>
        <v>260</v>
      </c>
      <c r="FD75" s="17">
        <f>IF(FC75&gt;=100,COUNT($FC$2:FC75),"")</f>
        <v>74</v>
      </c>
      <c r="FF75">
        <f t="shared" si="35"/>
        <v>0</v>
      </c>
      <c r="FG75" t="str">
        <f>IF(FF75&gt;=100,COUNT($EM$2:FF75),"")</f>
        <v/>
      </c>
      <c r="FI75">
        <f t="shared" si="36"/>
        <v>0</v>
      </c>
      <c r="FJ75" t="str">
        <f>IF(FI75&gt;=100,COUNT($EP$2:FI75),"")</f>
        <v/>
      </c>
    </row>
    <row r="76" spans="1:166" x14ac:dyDescent="0.25">
      <c r="A76">
        <v>75</v>
      </c>
      <c r="B76" s="6">
        <f>Sheet4!B76/Sheet4!$CZ76</f>
        <v>0</v>
      </c>
      <c r="C76" s="6">
        <f>Sheet4!C76/Sheet4!$CZ76</f>
        <v>0</v>
      </c>
      <c r="D76" s="6">
        <f>Sheet4!D76/Sheet4!$CZ76</f>
        <v>0</v>
      </c>
      <c r="E76" s="6">
        <f>Sheet4!E76/Sheet4!$CZ76</f>
        <v>0</v>
      </c>
      <c r="F76" s="6">
        <f>Sheet4!F76/Sheet4!$CZ76</f>
        <v>0</v>
      </c>
      <c r="G76" s="6">
        <f>Sheet4!G76/Sheet4!$CZ76</f>
        <v>0</v>
      </c>
      <c r="H76" s="6">
        <f>Sheet4!H76/Sheet4!$CZ76</f>
        <v>0</v>
      </c>
      <c r="I76" s="6">
        <f>Sheet4!I76/Sheet4!$CZ76</f>
        <v>0</v>
      </c>
      <c r="J76" s="6">
        <f>Sheet4!J76/Sheet4!$CZ76</f>
        <v>0</v>
      </c>
      <c r="K76" s="6">
        <f>Sheet4!K76/Sheet4!$CZ76</f>
        <v>0</v>
      </c>
      <c r="L76" s="6">
        <f>Sheet4!L76/Sheet4!$CZ76</f>
        <v>0</v>
      </c>
      <c r="M76" s="6">
        <f>Sheet4!M76/Sheet4!$CZ76</f>
        <v>0</v>
      </c>
      <c r="N76" s="6">
        <f>Sheet4!N76/Sheet4!$CZ76</f>
        <v>0</v>
      </c>
      <c r="O76" s="6">
        <f>Sheet4!O76/Sheet4!$CZ76</f>
        <v>0</v>
      </c>
      <c r="P76" s="6">
        <f>Sheet4!P76/Sheet4!$CZ76</f>
        <v>0</v>
      </c>
      <c r="Q76" s="6">
        <f>Sheet4!Q76/Sheet4!$CZ76</f>
        <v>0</v>
      </c>
      <c r="R76" s="6">
        <f>Sheet4!R76/Sheet4!$CZ76</f>
        <v>0</v>
      </c>
      <c r="S76" s="6">
        <f>Sheet4!S76/Sheet4!$CZ76</f>
        <v>0</v>
      </c>
      <c r="T76" s="6">
        <f>Sheet4!T76/Sheet4!$CZ76</f>
        <v>0</v>
      </c>
      <c r="U76" s="6">
        <f>Sheet4!U76/Sheet4!$CZ76</f>
        <v>0</v>
      </c>
      <c r="V76" s="6">
        <f>Sheet4!V76/Sheet4!$CZ76</f>
        <v>0</v>
      </c>
      <c r="W76" s="6">
        <f>Sheet4!W76/Sheet4!$CZ76</f>
        <v>0</v>
      </c>
      <c r="X76" s="6">
        <f>Sheet4!X76/Sheet4!$CZ76</f>
        <v>0</v>
      </c>
      <c r="Y76" s="6">
        <f>Sheet4!Y76/Sheet4!$CZ76</f>
        <v>0</v>
      </c>
      <c r="Z76" s="6">
        <f>Sheet4!Z76/Sheet4!$CZ76</f>
        <v>0</v>
      </c>
      <c r="AA76" s="6">
        <f>Sheet4!AA76/Sheet4!$CZ76</f>
        <v>0</v>
      </c>
      <c r="AB76" s="6">
        <f>Sheet4!AB76/Sheet4!$CZ76</f>
        <v>0</v>
      </c>
      <c r="AC76" s="6">
        <f>Sheet4!AC76/Sheet4!$CZ76</f>
        <v>0</v>
      </c>
      <c r="AD76" s="6">
        <f>Sheet4!AD76/Sheet4!$CZ76</f>
        <v>0</v>
      </c>
      <c r="AE76" s="6">
        <f>Sheet4!AE76/Sheet4!$CZ76</f>
        <v>0</v>
      </c>
      <c r="AF76" s="6">
        <f>Sheet4!AF76/Sheet4!$CZ76</f>
        <v>0</v>
      </c>
      <c r="AG76" s="6">
        <f>Sheet4!AG76/Sheet4!$CZ76</f>
        <v>0</v>
      </c>
      <c r="AH76" s="6">
        <f>Sheet4!AH76/Sheet4!$CZ76</f>
        <v>0</v>
      </c>
      <c r="AI76" s="6">
        <f>Sheet4!AI76/Sheet4!$CZ76</f>
        <v>0</v>
      </c>
      <c r="AJ76" s="6">
        <f>Sheet4!AJ76/Sheet4!$CZ76</f>
        <v>0</v>
      </c>
      <c r="AK76" s="6">
        <f>Sheet4!AK76/Sheet4!$CZ76</f>
        <v>0</v>
      </c>
      <c r="AL76" s="6">
        <f>Sheet4!AL76/Sheet4!$CZ76</f>
        <v>0</v>
      </c>
      <c r="AM76" s="6">
        <f>Sheet4!AM76/Sheet4!$CZ76</f>
        <v>0</v>
      </c>
      <c r="AN76" s="6">
        <f>Sheet4!AN76/Sheet4!$CZ76</f>
        <v>0</v>
      </c>
      <c r="AO76" s="6">
        <f>Sheet4!AO76/Sheet4!$CZ76</f>
        <v>0</v>
      </c>
      <c r="AP76" s="6">
        <f>Sheet4!AP76/Sheet4!$CZ76</f>
        <v>0</v>
      </c>
      <c r="AQ76" s="6">
        <f>Sheet4!AQ76/Sheet4!$CZ76</f>
        <v>0</v>
      </c>
      <c r="AR76" s="6">
        <f>Sheet4!AR76/Sheet4!$CZ76</f>
        <v>0</v>
      </c>
      <c r="AS76" s="6">
        <f>Sheet4!AS76/Sheet4!$CZ76</f>
        <v>0</v>
      </c>
      <c r="AT76" s="6">
        <f>Sheet4!AT76/Sheet4!$CZ76</f>
        <v>0</v>
      </c>
      <c r="AU76" s="6">
        <f>Sheet4!AU76/Sheet4!$CZ76</f>
        <v>0</v>
      </c>
      <c r="AV76" s="6">
        <f>Sheet4!AV76/Sheet4!$CZ76</f>
        <v>0</v>
      </c>
      <c r="AW76" s="6">
        <f>Sheet4!AW76/Sheet4!$CZ76</f>
        <v>0</v>
      </c>
      <c r="AX76" s="6">
        <f>Sheet4!AX76/Sheet4!$CZ76</f>
        <v>0</v>
      </c>
      <c r="AY76" s="6">
        <f>Sheet4!AY76/Sheet4!$CZ76</f>
        <v>0</v>
      </c>
      <c r="AZ76" s="6">
        <f>Sheet4!AZ76/Sheet4!$CZ76</f>
        <v>0</v>
      </c>
      <c r="BA76" s="6">
        <f>Sheet4!BA76/Sheet4!$CZ76</f>
        <v>0</v>
      </c>
      <c r="BB76" s="6">
        <f>Sheet4!BB76/Sheet4!$CZ76</f>
        <v>0</v>
      </c>
      <c r="BC76" s="6">
        <f>Sheet4!BC76/Sheet4!$CZ76</f>
        <v>0</v>
      </c>
      <c r="BD76" s="6">
        <f>Sheet4!BD76/Sheet4!$CZ76</f>
        <v>0</v>
      </c>
      <c r="BE76" s="6">
        <f>Sheet4!BE76/Sheet4!$CZ76</f>
        <v>0</v>
      </c>
      <c r="BF76" s="6">
        <f>Sheet4!BF76/Sheet4!$CZ76</f>
        <v>0</v>
      </c>
      <c r="BG76" s="6">
        <f>Sheet4!BG76/Sheet4!$CZ76</f>
        <v>0</v>
      </c>
      <c r="BH76" s="6">
        <f>Sheet4!BH76/Sheet4!$CZ76</f>
        <v>0</v>
      </c>
      <c r="BI76" s="6">
        <f>Sheet4!BI76/Sheet4!$CZ76</f>
        <v>0</v>
      </c>
      <c r="BJ76" s="6">
        <f>Sheet4!BJ76/Sheet4!$CZ76</f>
        <v>0</v>
      </c>
      <c r="BK76" s="6">
        <f>Sheet4!BK76/Sheet4!$CZ76</f>
        <v>0</v>
      </c>
      <c r="BL76" s="6">
        <f>Sheet4!BL76/Sheet4!$CZ76</f>
        <v>0</v>
      </c>
      <c r="BM76" s="6">
        <f>Sheet4!BM76/Sheet4!$CZ76</f>
        <v>0</v>
      </c>
      <c r="BN76" s="6">
        <f>Sheet4!BN76/Sheet4!$CZ76</f>
        <v>0</v>
      </c>
      <c r="BO76" s="6">
        <f>Sheet4!BO76/Sheet4!$CZ76</f>
        <v>0</v>
      </c>
      <c r="BP76" s="6">
        <f>Sheet4!BP76/Sheet4!$CZ76</f>
        <v>0</v>
      </c>
      <c r="BQ76" s="6">
        <f>Sheet4!BQ76/Sheet4!$CZ76</f>
        <v>0</v>
      </c>
      <c r="BR76" s="6">
        <f>Sheet4!BR76/Sheet4!$CZ76</f>
        <v>0</v>
      </c>
      <c r="BS76" s="6">
        <f>Sheet4!BS76/Sheet4!$CZ76</f>
        <v>0</v>
      </c>
      <c r="BT76" s="6">
        <f>Sheet4!BT76/Sheet4!$CZ76</f>
        <v>0</v>
      </c>
      <c r="BU76" s="6">
        <f>Sheet4!BU76/Sheet4!$CZ76</f>
        <v>0</v>
      </c>
      <c r="BV76" s="6">
        <f>Sheet4!BV76/Sheet4!$CZ76</f>
        <v>0</v>
      </c>
      <c r="BW76" s="6">
        <f>Sheet4!BW76/Sheet4!$CZ76</f>
        <v>0</v>
      </c>
      <c r="BX76" s="6">
        <f>Sheet4!BX76/Sheet4!$CZ76</f>
        <v>0</v>
      </c>
      <c r="BY76" s="7">
        <f>Sheet4!BY76/Sheet4!$CZ76</f>
        <v>3.8461538461538464E-2</v>
      </c>
      <c r="BZ76" s="7">
        <f>Sheet4!BZ76/Sheet4!$CZ76</f>
        <v>3.8461538461538464E-2</v>
      </c>
      <c r="CA76" s="7">
        <f>Sheet4!CA76/Sheet4!$CZ76</f>
        <v>3.8461538461538464E-2</v>
      </c>
      <c r="CB76" s="7">
        <f>Sheet4!CB76/Sheet4!$CZ76</f>
        <v>3.8461538461538464E-2</v>
      </c>
      <c r="CC76" s="7">
        <f>Sheet4!CC76/Sheet4!$CZ76</f>
        <v>3.8461538461538464E-2</v>
      </c>
      <c r="CD76" s="7">
        <f>Sheet4!CD76/Sheet4!$CZ76</f>
        <v>3.8461538461538464E-2</v>
      </c>
      <c r="CE76" s="7">
        <f>Sheet4!CE76/Sheet4!$CZ76</f>
        <v>3.8461538461538464E-2</v>
      </c>
      <c r="CF76" s="7">
        <f>Sheet4!CF76/Sheet4!$CZ76</f>
        <v>3.8461538461538464E-2</v>
      </c>
      <c r="CG76" s="7">
        <f>Sheet4!CG76/Sheet4!$CZ76</f>
        <v>3.8461538461538464E-2</v>
      </c>
      <c r="CH76" s="7">
        <f>Sheet4!CH76/Sheet4!$CZ76</f>
        <v>3.8461538461538464E-2</v>
      </c>
      <c r="CI76" s="7">
        <f>Sheet4!CI76/Sheet4!$CZ76</f>
        <v>3.8461538461538464E-2</v>
      </c>
      <c r="CJ76" s="7">
        <f>Sheet4!CJ76/Sheet4!$CZ76</f>
        <v>3.8461538461538464E-2</v>
      </c>
      <c r="CK76" s="7">
        <f>Sheet4!CK76/Sheet4!$CZ76</f>
        <v>3.8461538461538464E-2</v>
      </c>
      <c r="CL76" s="7">
        <f>Sheet4!CL76/Sheet4!$CZ76</f>
        <v>3.8461538461538464E-2</v>
      </c>
      <c r="CM76" s="7">
        <f>Sheet4!CM76/Sheet4!$CZ76</f>
        <v>3.8461538461538464E-2</v>
      </c>
      <c r="CN76" s="7">
        <f>Sheet4!CN76/Sheet4!$CZ76</f>
        <v>3.8461538461538464E-2</v>
      </c>
      <c r="CO76" s="7">
        <f>Sheet4!CO76/Sheet4!$CZ76</f>
        <v>3.8461538461538464E-2</v>
      </c>
      <c r="CP76" s="7">
        <f>Sheet4!CP76/Sheet4!$CZ76</f>
        <v>3.8461538461538464E-2</v>
      </c>
      <c r="CQ76" s="7">
        <f>Sheet4!CQ76/Sheet4!$CZ76</f>
        <v>3.8461538461538464E-2</v>
      </c>
      <c r="CR76" s="7">
        <f>Sheet4!CR76/Sheet4!$CZ76</f>
        <v>3.8461538461538464E-2</v>
      </c>
      <c r="CS76" s="7">
        <f>Sheet4!CS76/Sheet4!$CZ76</f>
        <v>3.8461538461538464E-2</v>
      </c>
      <c r="CT76" s="7">
        <f>Sheet4!CT76/Sheet4!$CZ76</f>
        <v>3.8461538461538464E-2</v>
      </c>
      <c r="CU76" s="7">
        <f>Sheet4!CU76/Sheet4!$CZ76</f>
        <v>3.8461538461538464E-2</v>
      </c>
      <c r="CV76" s="7">
        <f>Sheet4!CV76/Sheet4!$CZ76</f>
        <v>3.8461538461538464E-2</v>
      </c>
      <c r="CW76" s="7">
        <f>Sheet4!CW76/Sheet4!$CZ76</f>
        <v>3.8461538461538464E-2</v>
      </c>
      <c r="CX76" s="7">
        <f>Sheet4!CX76/Sheet4!$CZ76</f>
        <v>3.8461538461538464E-2</v>
      </c>
      <c r="CZ76" s="6">
        <f t="shared" si="23"/>
        <v>0.99999999999999956</v>
      </c>
      <c r="DA76" s="10">
        <f t="shared" si="24"/>
        <v>3.8461538461538464E-2</v>
      </c>
      <c r="DB76" s="10">
        <f t="shared" si="37"/>
        <v>7.673797403888144E-127</v>
      </c>
      <c r="DC76">
        <f t="shared" ca="1" si="25"/>
        <v>5</v>
      </c>
      <c r="DD76">
        <f t="shared" ca="1" si="26"/>
        <v>0.19230769230769232</v>
      </c>
      <c r="DF76">
        <f t="shared" ca="1" si="38"/>
        <v>252</v>
      </c>
      <c r="DG76">
        <f ca="1">IF(DF76&gt;=100,COUNT($DF$3:DF76),"")</f>
        <v>74</v>
      </c>
      <c r="DH76" s="17">
        <f ca="1">IF(ISERROR(VLOOKUP((DC76+DH75),Sheet7!L:M,2,FALSE)),(DF76),VLOOKUP((DC76+DH75),Sheet7!L:M,2,FALSE))</f>
        <v>252</v>
      </c>
      <c r="DI76">
        <f ca="1">IF(DH76&gt;=100,COUNT($DH$3:DH76),"")</f>
        <v>74</v>
      </c>
      <c r="DM76">
        <v>75</v>
      </c>
      <c r="DN76">
        <v>96.030900000000003</v>
      </c>
      <c r="DO76">
        <v>51.7393</v>
      </c>
      <c r="DP76">
        <v>25.279</v>
      </c>
      <c r="DQ76">
        <v>33.427300000000002</v>
      </c>
      <c r="DR76">
        <v>88.219700000000003</v>
      </c>
      <c r="DV76">
        <f t="shared" si="39"/>
        <v>6</v>
      </c>
      <c r="DW76">
        <f t="shared" si="27"/>
        <v>4</v>
      </c>
      <c r="DX76">
        <f t="shared" si="28"/>
        <v>2</v>
      </c>
      <c r="DY76">
        <f t="shared" si="29"/>
        <v>3</v>
      </c>
      <c r="DZ76">
        <f t="shared" si="30"/>
        <v>6</v>
      </c>
      <c r="ED76" s="18">
        <f t="shared" si="40"/>
        <v>275</v>
      </c>
      <c r="EE76" s="18">
        <f>IF(ED76&gt;=100,COUNT($ED$2:ED76),"")</f>
        <v>75</v>
      </c>
      <c r="EG76" s="18">
        <f t="shared" si="31"/>
        <v>257</v>
      </c>
      <c r="EH76" s="18">
        <f>IF(EG76&gt;=100,COUNT($EG$2:EG76),"")</f>
        <v>75</v>
      </c>
      <c r="EJ76" s="18">
        <f t="shared" si="32"/>
        <v>262</v>
      </c>
      <c r="EK76" s="18">
        <f>IF(EJ76&gt;=100,COUNT($EJ$2:EJ76),"")</f>
        <v>75</v>
      </c>
      <c r="EM76" s="18">
        <f t="shared" si="33"/>
        <v>265</v>
      </c>
      <c r="EN76" s="18">
        <f>IF(EM76&gt;=100,COUNT($EM$2:EM76),"")</f>
        <v>75</v>
      </c>
      <c r="EP76" s="18">
        <f t="shared" si="34"/>
        <v>268</v>
      </c>
      <c r="EQ76" s="18">
        <f>IF(EP76&gt;=100,COUNT($EP$2:EP76),"")</f>
        <v>75</v>
      </c>
      <c r="EW76" s="17">
        <f>IF(ISERROR(VLOOKUP(EW75+DV76,Sheet7!L:M,2,FALSE)),ED76,VLOOKUP(EW75+DV76,Sheet7!L:M,2,FALSE))</f>
        <v>275</v>
      </c>
      <c r="EX76" s="17">
        <f>IF(EW76&gt;=100,COUNT($EW$2:EW76),"")</f>
        <v>75</v>
      </c>
      <c r="EZ76" s="17">
        <f>IF(ISERROR(VLOOKUP(EZ75+DW76,Sheet7!L:M,2,FALSE)),EG76,VLOOKUP(EZ75+DW76,Sheet7!L:M,2,FALSE))</f>
        <v>257</v>
      </c>
      <c r="FA76" s="17">
        <f>IF(EZ76&gt;=100,COUNT($EZ$2:EZ76),"")</f>
        <v>75</v>
      </c>
      <c r="FC76" s="17">
        <f>IF(ISERROR(VLOOKUP(FC75+DX76,Sheet7!L:M,2,FALSE)),EJ76,VLOOKUP(FC75+DX76,Sheet7!L:M,2,FALSE))</f>
        <v>262</v>
      </c>
      <c r="FD76" s="17">
        <f>IF(FC76&gt;=100,COUNT($FC$2:FC76),"")</f>
        <v>75</v>
      </c>
      <c r="FF76">
        <f t="shared" si="35"/>
        <v>0</v>
      </c>
      <c r="FG76" t="str">
        <f>IF(FF76&gt;=100,COUNT($EM$2:FF76),"")</f>
        <v/>
      </c>
      <c r="FI76">
        <f t="shared" si="36"/>
        <v>0</v>
      </c>
      <c r="FJ76" t="str">
        <f>IF(FI76&gt;=100,COUNT($EP$2:FI76),"")</f>
        <v/>
      </c>
    </row>
    <row r="77" spans="1:166" x14ac:dyDescent="0.25">
      <c r="A77">
        <v>76</v>
      </c>
      <c r="B77" s="6">
        <f>Sheet4!B77/Sheet4!$CZ77</f>
        <v>0</v>
      </c>
      <c r="C77" s="6">
        <f>Sheet4!C77/Sheet4!$CZ77</f>
        <v>0</v>
      </c>
      <c r="D77" s="6">
        <f>Sheet4!D77/Sheet4!$CZ77</f>
        <v>0</v>
      </c>
      <c r="E77" s="6">
        <f>Sheet4!E77/Sheet4!$CZ77</f>
        <v>0</v>
      </c>
      <c r="F77" s="6">
        <f>Sheet4!F77/Sheet4!$CZ77</f>
        <v>0</v>
      </c>
      <c r="G77" s="6">
        <f>Sheet4!G77/Sheet4!$CZ77</f>
        <v>0</v>
      </c>
      <c r="H77" s="6">
        <f>Sheet4!H77/Sheet4!$CZ77</f>
        <v>0</v>
      </c>
      <c r="I77" s="6">
        <f>Sheet4!I77/Sheet4!$CZ77</f>
        <v>0</v>
      </c>
      <c r="J77" s="6">
        <f>Sheet4!J77/Sheet4!$CZ77</f>
        <v>0</v>
      </c>
      <c r="K77" s="6">
        <f>Sheet4!K77/Sheet4!$CZ77</f>
        <v>0</v>
      </c>
      <c r="L77" s="6">
        <f>Sheet4!L77/Sheet4!$CZ77</f>
        <v>0</v>
      </c>
      <c r="M77" s="6">
        <f>Sheet4!M77/Sheet4!$CZ77</f>
        <v>0</v>
      </c>
      <c r="N77" s="6">
        <f>Sheet4!N77/Sheet4!$CZ77</f>
        <v>0</v>
      </c>
      <c r="O77" s="6">
        <f>Sheet4!O77/Sheet4!$CZ77</f>
        <v>0</v>
      </c>
      <c r="P77" s="6">
        <f>Sheet4!P77/Sheet4!$CZ77</f>
        <v>0</v>
      </c>
      <c r="Q77" s="6">
        <f>Sheet4!Q77/Sheet4!$CZ77</f>
        <v>0</v>
      </c>
      <c r="R77" s="6">
        <f>Sheet4!R77/Sheet4!$CZ77</f>
        <v>0</v>
      </c>
      <c r="S77" s="6">
        <f>Sheet4!S77/Sheet4!$CZ77</f>
        <v>0</v>
      </c>
      <c r="T77" s="6">
        <f>Sheet4!T77/Sheet4!$CZ77</f>
        <v>0</v>
      </c>
      <c r="U77" s="6">
        <f>Sheet4!U77/Sheet4!$CZ77</f>
        <v>0</v>
      </c>
      <c r="V77" s="6">
        <f>Sheet4!V77/Sheet4!$CZ77</f>
        <v>0</v>
      </c>
      <c r="W77" s="6">
        <f>Sheet4!W77/Sheet4!$CZ77</f>
        <v>0</v>
      </c>
      <c r="X77" s="6">
        <f>Sheet4!X77/Sheet4!$CZ77</f>
        <v>0</v>
      </c>
      <c r="Y77" s="6">
        <f>Sheet4!Y77/Sheet4!$CZ77</f>
        <v>0</v>
      </c>
      <c r="Z77" s="6">
        <f>Sheet4!Z77/Sheet4!$CZ77</f>
        <v>0</v>
      </c>
      <c r="AA77" s="6">
        <f>Sheet4!AA77/Sheet4!$CZ77</f>
        <v>0</v>
      </c>
      <c r="AB77" s="6">
        <f>Sheet4!AB77/Sheet4!$CZ77</f>
        <v>0</v>
      </c>
      <c r="AC77" s="6">
        <f>Sheet4!AC77/Sheet4!$CZ77</f>
        <v>0</v>
      </c>
      <c r="AD77" s="6">
        <f>Sheet4!AD77/Sheet4!$CZ77</f>
        <v>0</v>
      </c>
      <c r="AE77" s="6">
        <f>Sheet4!AE77/Sheet4!$CZ77</f>
        <v>0</v>
      </c>
      <c r="AF77" s="6">
        <f>Sheet4!AF77/Sheet4!$CZ77</f>
        <v>0</v>
      </c>
      <c r="AG77" s="6">
        <f>Sheet4!AG77/Sheet4!$CZ77</f>
        <v>0</v>
      </c>
      <c r="AH77" s="6">
        <f>Sheet4!AH77/Sheet4!$CZ77</f>
        <v>0</v>
      </c>
      <c r="AI77" s="6">
        <f>Sheet4!AI77/Sheet4!$CZ77</f>
        <v>0</v>
      </c>
      <c r="AJ77" s="6">
        <f>Sheet4!AJ77/Sheet4!$CZ77</f>
        <v>0</v>
      </c>
      <c r="AK77" s="6">
        <f>Sheet4!AK77/Sheet4!$CZ77</f>
        <v>0</v>
      </c>
      <c r="AL77" s="6">
        <f>Sheet4!AL77/Sheet4!$CZ77</f>
        <v>0</v>
      </c>
      <c r="AM77" s="6">
        <f>Sheet4!AM77/Sheet4!$CZ77</f>
        <v>0</v>
      </c>
      <c r="AN77" s="6">
        <f>Sheet4!AN77/Sheet4!$CZ77</f>
        <v>0</v>
      </c>
      <c r="AO77" s="6">
        <f>Sheet4!AO77/Sheet4!$CZ77</f>
        <v>0</v>
      </c>
      <c r="AP77" s="6">
        <f>Sheet4!AP77/Sheet4!$CZ77</f>
        <v>0</v>
      </c>
      <c r="AQ77" s="6">
        <f>Sheet4!AQ77/Sheet4!$CZ77</f>
        <v>0</v>
      </c>
      <c r="AR77" s="6">
        <f>Sheet4!AR77/Sheet4!$CZ77</f>
        <v>0</v>
      </c>
      <c r="AS77" s="6">
        <f>Sheet4!AS77/Sheet4!$CZ77</f>
        <v>0</v>
      </c>
      <c r="AT77" s="6">
        <f>Sheet4!AT77/Sheet4!$CZ77</f>
        <v>0</v>
      </c>
      <c r="AU77" s="6">
        <f>Sheet4!AU77/Sheet4!$CZ77</f>
        <v>0</v>
      </c>
      <c r="AV77" s="6">
        <f>Sheet4!AV77/Sheet4!$CZ77</f>
        <v>0</v>
      </c>
      <c r="AW77" s="6">
        <f>Sheet4!AW77/Sheet4!$CZ77</f>
        <v>0</v>
      </c>
      <c r="AX77" s="6">
        <f>Sheet4!AX77/Sheet4!$CZ77</f>
        <v>0</v>
      </c>
      <c r="AY77" s="6">
        <f>Sheet4!AY77/Sheet4!$CZ77</f>
        <v>0</v>
      </c>
      <c r="AZ77" s="6">
        <f>Sheet4!AZ77/Sheet4!$CZ77</f>
        <v>0</v>
      </c>
      <c r="BA77" s="6">
        <f>Sheet4!BA77/Sheet4!$CZ77</f>
        <v>0</v>
      </c>
      <c r="BB77" s="6">
        <f>Sheet4!BB77/Sheet4!$CZ77</f>
        <v>0</v>
      </c>
      <c r="BC77" s="6">
        <f>Sheet4!BC77/Sheet4!$CZ77</f>
        <v>0</v>
      </c>
      <c r="BD77" s="6">
        <f>Sheet4!BD77/Sheet4!$CZ77</f>
        <v>0</v>
      </c>
      <c r="BE77" s="6">
        <f>Sheet4!BE77/Sheet4!$CZ77</f>
        <v>0</v>
      </c>
      <c r="BF77" s="6">
        <f>Sheet4!BF77/Sheet4!$CZ77</f>
        <v>0</v>
      </c>
      <c r="BG77" s="6">
        <f>Sheet4!BG77/Sheet4!$CZ77</f>
        <v>0</v>
      </c>
      <c r="BH77" s="6">
        <f>Sheet4!BH77/Sheet4!$CZ77</f>
        <v>0</v>
      </c>
      <c r="BI77" s="6">
        <f>Sheet4!BI77/Sheet4!$CZ77</f>
        <v>0</v>
      </c>
      <c r="BJ77" s="6">
        <f>Sheet4!BJ77/Sheet4!$CZ77</f>
        <v>0</v>
      </c>
      <c r="BK77" s="6">
        <f>Sheet4!BK77/Sheet4!$CZ77</f>
        <v>0</v>
      </c>
      <c r="BL77" s="6">
        <f>Sheet4!BL77/Sheet4!$CZ77</f>
        <v>0</v>
      </c>
      <c r="BM77" s="6">
        <f>Sheet4!BM77/Sheet4!$CZ77</f>
        <v>0</v>
      </c>
      <c r="BN77" s="6">
        <f>Sheet4!BN77/Sheet4!$CZ77</f>
        <v>0</v>
      </c>
      <c r="BO77" s="6">
        <f>Sheet4!BO77/Sheet4!$CZ77</f>
        <v>0</v>
      </c>
      <c r="BP77" s="6">
        <f>Sheet4!BP77/Sheet4!$CZ77</f>
        <v>0</v>
      </c>
      <c r="BQ77" s="6">
        <f>Sheet4!BQ77/Sheet4!$CZ77</f>
        <v>0</v>
      </c>
      <c r="BR77" s="6">
        <f>Sheet4!BR77/Sheet4!$CZ77</f>
        <v>0</v>
      </c>
      <c r="BS77" s="6">
        <f>Sheet4!BS77/Sheet4!$CZ77</f>
        <v>0</v>
      </c>
      <c r="BT77" s="6">
        <f>Sheet4!BT77/Sheet4!$CZ77</f>
        <v>0</v>
      </c>
      <c r="BU77" s="6">
        <f>Sheet4!BU77/Sheet4!$CZ77</f>
        <v>0</v>
      </c>
      <c r="BV77" s="6">
        <f>Sheet4!BV77/Sheet4!$CZ77</f>
        <v>0</v>
      </c>
      <c r="BW77" s="6">
        <f>Sheet4!BW77/Sheet4!$CZ77</f>
        <v>0</v>
      </c>
      <c r="BX77" s="6">
        <f>Sheet4!BX77/Sheet4!$CZ77</f>
        <v>0</v>
      </c>
      <c r="BY77" s="6">
        <f>Sheet4!BY77/Sheet4!$CZ77</f>
        <v>0</v>
      </c>
      <c r="BZ77" s="7">
        <f>Sheet4!BZ77/Sheet4!$CZ77</f>
        <v>0.04</v>
      </c>
      <c r="CA77" s="7">
        <f>Sheet4!CA77/Sheet4!$CZ77</f>
        <v>0.04</v>
      </c>
      <c r="CB77" s="7">
        <f>Sheet4!CB77/Sheet4!$CZ77</f>
        <v>0.04</v>
      </c>
      <c r="CC77" s="7">
        <f>Sheet4!CC77/Sheet4!$CZ77</f>
        <v>0.04</v>
      </c>
      <c r="CD77" s="7">
        <f>Sheet4!CD77/Sheet4!$CZ77</f>
        <v>0.04</v>
      </c>
      <c r="CE77" s="7">
        <f>Sheet4!CE77/Sheet4!$CZ77</f>
        <v>0.04</v>
      </c>
      <c r="CF77" s="7">
        <f>Sheet4!CF77/Sheet4!$CZ77</f>
        <v>0.04</v>
      </c>
      <c r="CG77" s="7">
        <f>Sheet4!CG77/Sheet4!$CZ77</f>
        <v>0.04</v>
      </c>
      <c r="CH77" s="7">
        <f>Sheet4!CH77/Sheet4!$CZ77</f>
        <v>0.04</v>
      </c>
      <c r="CI77" s="7">
        <f>Sheet4!CI77/Sheet4!$CZ77</f>
        <v>0.04</v>
      </c>
      <c r="CJ77" s="7">
        <f>Sheet4!CJ77/Sheet4!$CZ77</f>
        <v>0.04</v>
      </c>
      <c r="CK77" s="7">
        <f>Sheet4!CK77/Sheet4!$CZ77</f>
        <v>0.04</v>
      </c>
      <c r="CL77" s="7">
        <f>Sheet4!CL77/Sheet4!$CZ77</f>
        <v>0.04</v>
      </c>
      <c r="CM77" s="7">
        <f>Sheet4!CM77/Sheet4!$CZ77</f>
        <v>0.04</v>
      </c>
      <c r="CN77" s="7">
        <f>Sheet4!CN77/Sheet4!$CZ77</f>
        <v>0.04</v>
      </c>
      <c r="CO77" s="7">
        <f>Sheet4!CO77/Sheet4!$CZ77</f>
        <v>0.04</v>
      </c>
      <c r="CP77" s="7">
        <f>Sheet4!CP77/Sheet4!$CZ77</f>
        <v>0.04</v>
      </c>
      <c r="CQ77" s="7">
        <f>Sheet4!CQ77/Sheet4!$CZ77</f>
        <v>0.04</v>
      </c>
      <c r="CR77" s="7">
        <f>Sheet4!CR77/Sheet4!$CZ77</f>
        <v>0.04</v>
      </c>
      <c r="CS77" s="7">
        <f>Sheet4!CS77/Sheet4!$CZ77</f>
        <v>0.04</v>
      </c>
      <c r="CT77" s="7">
        <f>Sheet4!CT77/Sheet4!$CZ77</f>
        <v>0.04</v>
      </c>
      <c r="CU77" s="7">
        <f>Sheet4!CU77/Sheet4!$CZ77</f>
        <v>0.04</v>
      </c>
      <c r="CV77" s="7">
        <f>Sheet4!CV77/Sheet4!$CZ77</f>
        <v>0.04</v>
      </c>
      <c r="CW77" s="7">
        <f>Sheet4!CW77/Sheet4!$CZ77</f>
        <v>0.04</v>
      </c>
      <c r="CX77" s="7">
        <f>Sheet4!CX77/Sheet4!$CZ77</f>
        <v>0.04</v>
      </c>
      <c r="CZ77" s="6">
        <f t="shared" si="23"/>
        <v>1.0000000000000002</v>
      </c>
      <c r="DA77" s="10">
        <f t="shared" si="24"/>
        <v>0.04</v>
      </c>
      <c r="DB77" s="10">
        <f t="shared" si="37"/>
        <v>3.0695189615552578E-128</v>
      </c>
      <c r="DC77">
        <f t="shared" ca="1" si="25"/>
        <v>4</v>
      </c>
      <c r="DD77">
        <f t="shared" ca="1" si="26"/>
        <v>0.16</v>
      </c>
      <c r="DF77">
        <f t="shared" ca="1" si="38"/>
        <v>256</v>
      </c>
      <c r="DG77">
        <f ca="1">IF(DF77&gt;=100,COUNT($DF$3:DF77),"")</f>
        <v>75</v>
      </c>
      <c r="DH77" s="17">
        <f ca="1">IF(ISERROR(VLOOKUP((DC77+DH76),Sheet7!L:M,2,FALSE)),(DF77),VLOOKUP((DC77+DH76),Sheet7!L:M,2,FALSE))</f>
        <v>256</v>
      </c>
      <c r="DI77">
        <f ca="1">IF(DH77&gt;=100,COUNT($DH$3:DH77),"")</f>
        <v>75</v>
      </c>
      <c r="DM77">
        <v>76</v>
      </c>
      <c r="DN77">
        <v>93.285899999999998</v>
      </c>
      <c r="DO77">
        <v>37.9499</v>
      </c>
      <c r="DP77">
        <v>86.381699999999995</v>
      </c>
      <c r="DQ77">
        <v>85.179199999999994</v>
      </c>
      <c r="DR77">
        <v>20.900500000000001</v>
      </c>
      <c r="DV77">
        <f t="shared" si="39"/>
        <v>6</v>
      </c>
      <c r="DW77">
        <f t="shared" si="27"/>
        <v>3</v>
      </c>
      <c r="DX77">
        <f t="shared" si="28"/>
        <v>6</v>
      </c>
      <c r="DY77">
        <f t="shared" si="29"/>
        <v>6</v>
      </c>
      <c r="DZ77">
        <f t="shared" si="30"/>
        <v>2</v>
      </c>
      <c r="ED77" s="18">
        <f t="shared" si="40"/>
        <v>281</v>
      </c>
      <c r="EE77" s="18">
        <f>IF(ED77&gt;=100,COUNT($ED$2:ED77),"")</f>
        <v>76</v>
      </c>
      <c r="EG77" s="18">
        <f t="shared" si="31"/>
        <v>260</v>
      </c>
      <c r="EH77" s="18">
        <f>IF(EG77&gt;=100,COUNT($EG$2:EG77),"")</f>
        <v>76</v>
      </c>
      <c r="EJ77" s="18">
        <f t="shared" si="32"/>
        <v>268</v>
      </c>
      <c r="EK77" s="18">
        <f>IF(EJ77&gt;=100,COUNT($EJ$2:EJ77),"")</f>
        <v>76</v>
      </c>
      <c r="EM77" s="18">
        <f t="shared" si="33"/>
        <v>271</v>
      </c>
      <c r="EN77" s="18">
        <f>IF(EM77&gt;=100,COUNT($EM$2:EM77),"")</f>
        <v>76</v>
      </c>
      <c r="EP77" s="18">
        <f t="shared" si="34"/>
        <v>270</v>
      </c>
      <c r="EQ77" s="18">
        <f>IF(EP77&gt;=100,COUNT($EP$2:EP77),"")</f>
        <v>76</v>
      </c>
      <c r="EW77" s="17">
        <f>IF(ISERROR(VLOOKUP(EW76+DV77,Sheet7!L:M,2,FALSE)),ED77,VLOOKUP(EW76+DV77,Sheet7!L:M,2,FALSE))</f>
        <v>281</v>
      </c>
      <c r="EX77" s="17">
        <f>IF(EW77&gt;=100,COUNT($EW$2:EW77),"")</f>
        <v>76</v>
      </c>
      <c r="EZ77" s="17">
        <f>IF(ISERROR(VLOOKUP(EZ76+DW77,Sheet7!L:M,2,FALSE)),EG77,VLOOKUP(EZ76+DW77,Sheet7!L:M,2,FALSE))</f>
        <v>260</v>
      </c>
      <c r="FA77" s="17">
        <f>IF(EZ77&gt;=100,COUNT($EZ$2:EZ77),"")</f>
        <v>76</v>
      </c>
      <c r="FC77" s="17">
        <f>IF(ISERROR(VLOOKUP(FC76+DX77,Sheet7!L:M,2,FALSE)),EJ77,VLOOKUP(FC76+DX77,Sheet7!L:M,2,FALSE))</f>
        <v>268</v>
      </c>
      <c r="FD77" s="17">
        <f>IF(FC77&gt;=100,COUNT($FC$2:FC77),"")</f>
        <v>76</v>
      </c>
      <c r="FF77">
        <f t="shared" si="35"/>
        <v>0</v>
      </c>
      <c r="FG77" t="str">
        <f>IF(FF77&gt;=100,COUNT($EM$2:FF77),"")</f>
        <v/>
      </c>
      <c r="FI77">
        <f t="shared" si="36"/>
        <v>0</v>
      </c>
      <c r="FJ77" t="str">
        <f>IF(FI77&gt;=100,COUNT($EP$2:FI77),"")</f>
        <v/>
      </c>
    </row>
    <row r="78" spans="1:166" x14ac:dyDescent="0.25">
      <c r="A78">
        <v>77</v>
      </c>
      <c r="B78" s="6">
        <f>Sheet4!B78/Sheet4!$CZ78</f>
        <v>0</v>
      </c>
      <c r="C78" s="6">
        <f>Sheet4!C78/Sheet4!$CZ78</f>
        <v>0</v>
      </c>
      <c r="D78" s="6">
        <f>Sheet4!D78/Sheet4!$CZ78</f>
        <v>0</v>
      </c>
      <c r="E78" s="6">
        <f>Sheet4!E78/Sheet4!$CZ78</f>
        <v>0</v>
      </c>
      <c r="F78" s="6">
        <f>Sheet4!F78/Sheet4!$CZ78</f>
        <v>0</v>
      </c>
      <c r="G78" s="6">
        <f>Sheet4!G78/Sheet4!$CZ78</f>
        <v>0</v>
      </c>
      <c r="H78" s="6">
        <f>Sheet4!H78/Sheet4!$CZ78</f>
        <v>0</v>
      </c>
      <c r="I78" s="6">
        <f>Sheet4!I78/Sheet4!$CZ78</f>
        <v>0</v>
      </c>
      <c r="J78" s="6">
        <f>Sheet4!J78/Sheet4!$CZ78</f>
        <v>0</v>
      </c>
      <c r="K78" s="6">
        <f>Sheet4!K78/Sheet4!$CZ78</f>
        <v>0</v>
      </c>
      <c r="L78" s="6">
        <f>Sheet4!L78/Sheet4!$CZ78</f>
        <v>0</v>
      </c>
      <c r="M78" s="6">
        <f>Sheet4!M78/Sheet4!$CZ78</f>
        <v>0</v>
      </c>
      <c r="N78" s="6">
        <f>Sheet4!N78/Sheet4!$CZ78</f>
        <v>0</v>
      </c>
      <c r="O78" s="6">
        <f>Sheet4!O78/Sheet4!$CZ78</f>
        <v>0</v>
      </c>
      <c r="P78" s="6">
        <f>Sheet4!P78/Sheet4!$CZ78</f>
        <v>0</v>
      </c>
      <c r="Q78" s="6">
        <f>Sheet4!Q78/Sheet4!$CZ78</f>
        <v>0</v>
      </c>
      <c r="R78" s="6">
        <f>Sheet4!R78/Sheet4!$CZ78</f>
        <v>0</v>
      </c>
      <c r="S78" s="6">
        <f>Sheet4!S78/Sheet4!$CZ78</f>
        <v>0</v>
      </c>
      <c r="T78" s="6">
        <f>Sheet4!T78/Sheet4!$CZ78</f>
        <v>0</v>
      </c>
      <c r="U78" s="6">
        <f>Sheet4!U78/Sheet4!$CZ78</f>
        <v>0</v>
      </c>
      <c r="V78" s="6">
        <f>Sheet4!V78/Sheet4!$CZ78</f>
        <v>0</v>
      </c>
      <c r="W78" s="6">
        <f>Sheet4!W78/Sheet4!$CZ78</f>
        <v>0</v>
      </c>
      <c r="X78" s="6">
        <f>Sheet4!X78/Sheet4!$CZ78</f>
        <v>0</v>
      </c>
      <c r="Y78" s="6">
        <f>Sheet4!Y78/Sheet4!$CZ78</f>
        <v>0</v>
      </c>
      <c r="Z78" s="6">
        <f>Sheet4!Z78/Sheet4!$CZ78</f>
        <v>0</v>
      </c>
      <c r="AA78" s="6">
        <f>Sheet4!AA78/Sheet4!$CZ78</f>
        <v>0</v>
      </c>
      <c r="AB78" s="6">
        <f>Sheet4!AB78/Sheet4!$CZ78</f>
        <v>0</v>
      </c>
      <c r="AC78" s="6">
        <f>Sheet4!AC78/Sheet4!$CZ78</f>
        <v>0</v>
      </c>
      <c r="AD78" s="6">
        <f>Sheet4!AD78/Sheet4!$CZ78</f>
        <v>0</v>
      </c>
      <c r="AE78" s="6">
        <f>Sheet4!AE78/Sheet4!$CZ78</f>
        <v>0</v>
      </c>
      <c r="AF78" s="6">
        <f>Sheet4!AF78/Sheet4!$CZ78</f>
        <v>0</v>
      </c>
      <c r="AG78" s="6">
        <f>Sheet4!AG78/Sheet4!$CZ78</f>
        <v>0</v>
      </c>
      <c r="AH78" s="6">
        <f>Sheet4!AH78/Sheet4!$CZ78</f>
        <v>0</v>
      </c>
      <c r="AI78" s="6">
        <f>Sheet4!AI78/Sheet4!$CZ78</f>
        <v>0</v>
      </c>
      <c r="AJ78" s="6">
        <f>Sheet4!AJ78/Sheet4!$CZ78</f>
        <v>0</v>
      </c>
      <c r="AK78" s="6">
        <f>Sheet4!AK78/Sheet4!$CZ78</f>
        <v>0</v>
      </c>
      <c r="AL78" s="6">
        <f>Sheet4!AL78/Sheet4!$CZ78</f>
        <v>0</v>
      </c>
      <c r="AM78" s="6">
        <f>Sheet4!AM78/Sheet4!$CZ78</f>
        <v>0</v>
      </c>
      <c r="AN78" s="6">
        <f>Sheet4!AN78/Sheet4!$CZ78</f>
        <v>0</v>
      </c>
      <c r="AO78" s="6">
        <f>Sheet4!AO78/Sheet4!$CZ78</f>
        <v>0</v>
      </c>
      <c r="AP78" s="6">
        <f>Sheet4!AP78/Sheet4!$CZ78</f>
        <v>0</v>
      </c>
      <c r="AQ78" s="6">
        <f>Sheet4!AQ78/Sheet4!$CZ78</f>
        <v>0</v>
      </c>
      <c r="AR78" s="6">
        <f>Sheet4!AR78/Sheet4!$CZ78</f>
        <v>0</v>
      </c>
      <c r="AS78" s="6">
        <f>Sheet4!AS78/Sheet4!$CZ78</f>
        <v>0</v>
      </c>
      <c r="AT78" s="6">
        <f>Sheet4!AT78/Sheet4!$CZ78</f>
        <v>0</v>
      </c>
      <c r="AU78" s="6">
        <f>Sheet4!AU78/Sheet4!$CZ78</f>
        <v>0</v>
      </c>
      <c r="AV78" s="6">
        <f>Sheet4!AV78/Sheet4!$CZ78</f>
        <v>0</v>
      </c>
      <c r="AW78" s="6">
        <f>Sheet4!AW78/Sheet4!$CZ78</f>
        <v>0</v>
      </c>
      <c r="AX78" s="6">
        <f>Sheet4!AX78/Sheet4!$CZ78</f>
        <v>0</v>
      </c>
      <c r="AY78" s="6">
        <f>Sheet4!AY78/Sheet4!$CZ78</f>
        <v>0</v>
      </c>
      <c r="AZ78" s="6">
        <f>Sheet4!AZ78/Sheet4!$CZ78</f>
        <v>0</v>
      </c>
      <c r="BA78" s="6">
        <f>Sheet4!BA78/Sheet4!$CZ78</f>
        <v>0</v>
      </c>
      <c r="BB78" s="6">
        <f>Sheet4!BB78/Sheet4!$CZ78</f>
        <v>0</v>
      </c>
      <c r="BC78" s="6">
        <f>Sheet4!BC78/Sheet4!$CZ78</f>
        <v>0</v>
      </c>
      <c r="BD78" s="6">
        <f>Sheet4!BD78/Sheet4!$CZ78</f>
        <v>0</v>
      </c>
      <c r="BE78" s="6">
        <f>Sheet4!BE78/Sheet4!$CZ78</f>
        <v>0</v>
      </c>
      <c r="BF78" s="6">
        <f>Sheet4!BF78/Sheet4!$CZ78</f>
        <v>0</v>
      </c>
      <c r="BG78" s="6">
        <f>Sheet4!BG78/Sheet4!$CZ78</f>
        <v>0</v>
      </c>
      <c r="BH78" s="6">
        <f>Sheet4!BH78/Sheet4!$CZ78</f>
        <v>0</v>
      </c>
      <c r="BI78" s="6">
        <f>Sheet4!BI78/Sheet4!$CZ78</f>
        <v>0</v>
      </c>
      <c r="BJ78" s="6">
        <f>Sheet4!BJ78/Sheet4!$CZ78</f>
        <v>0</v>
      </c>
      <c r="BK78" s="6">
        <f>Sheet4!BK78/Sheet4!$CZ78</f>
        <v>0</v>
      </c>
      <c r="BL78" s="6">
        <f>Sheet4!BL78/Sheet4!$CZ78</f>
        <v>0</v>
      </c>
      <c r="BM78" s="6">
        <f>Sheet4!BM78/Sheet4!$CZ78</f>
        <v>0</v>
      </c>
      <c r="BN78" s="6">
        <f>Sheet4!BN78/Sheet4!$CZ78</f>
        <v>0</v>
      </c>
      <c r="BO78" s="6">
        <f>Sheet4!BO78/Sheet4!$CZ78</f>
        <v>0</v>
      </c>
      <c r="BP78" s="6">
        <f>Sheet4!BP78/Sheet4!$CZ78</f>
        <v>0</v>
      </c>
      <c r="BQ78" s="6">
        <f>Sheet4!BQ78/Sheet4!$CZ78</f>
        <v>0</v>
      </c>
      <c r="BR78" s="6">
        <f>Sheet4!BR78/Sheet4!$CZ78</f>
        <v>0</v>
      </c>
      <c r="BS78" s="6">
        <f>Sheet4!BS78/Sheet4!$CZ78</f>
        <v>0</v>
      </c>
      <c r="BT78" s="6">
        <f>Sheet4!BT78/Sheet4!$CZ78</f>
        <v>0</v>
      </c>
      <c r="BU78" s="6">
        <f>Sheet4!BU78/Sheet4!$CZ78</f>
        <v>0</v>
      </c>
      <c r="BV78" s="6">
        <f>Sheet4!BV78/Sheet4!$CZ78</f>
        <v>0</v>
      </c>
      <c r="BW78" s="6">
        <f>Sheet4!BW78/Sheet4!$CZ78</f>
        <v>0</v>
      </c>
      <c r="BX78" s="6">
        <f>Sheet4!BX78/Sheet4!$CZ78</f>
        <v>0</v>
      </c>
      <c r="BY78" s="6">
        <f>Sheet4!BY78/Sheet4!$CZ78</f>
        <v>0</v>
      </c>
      <c r="BZ78" s="6">
        <f>Sheet4!BZ78/Sheet4!$CZ78</f>
        <v>0</v>
      </c>
      <c r="CA78" s="7">
        <f>Sheet4!CA78/Sheet4!$CZ78</f>
        <v>4.1666666666666664E-2</v>
      </c>
      <c r="CB78" s="7">
        <f>Sheet4!CB78/Sheet4!$CZ78</f>
        <v>4.1666666666666664E-2</v>
      </c>
      <c r="CC78" s="7">
        <f>Sheet4!CC78/Sheet4!$CZ78</f>
        <v>4.1666666666666664E-2</v>
      </c>
      <c r="CD78" s="7">
        <f>Sheet4!CD78/Sheet4!$CZ78</f>
        <v>4.1666666666666664E-2</v>
      </c>
      <c r="CE78" s="7">
        <f>Sheet4!CE78/Sheet4!$CZ78</f>
        <v>4.1666666666666664E-2</v>
      </c>
      <c r="CF78" s="7">
        <f>Sheet4!CF78/Sheet4!$CZ78</f>
        <v>4.1666666666666664E-2</v>
      </c>
      <c r="CG78" s="7">
        <f>Sheet4!CG78/Sheet4!$CZ78</f>
        <v>4.1666666666666664E-2</v>
      </c>
      <c r="CH78" s="7">
        <f>Sheet4!CH78/Sheet4!$CZ78</f>
        <v>4.1666666666666664E-2</v>
      </c>
      <c r="CI78" s="7">
        <f>Sheet4!CI78/Sheet4!$CZ78</f>
        <v>4.1666666666666664E-2</v>
      </c>
      <c r="CJ78" s="7">
        <f>Sheet4!CJ78/Sheet4!$CZ78</f>
        <v>4.1666666666666664E-2</v>
      </c>
      <c r="CK78" s="7">
        <f>Sheet4!CK78/Sheet4!$CZ78</f>
        <v>4.1666666666666664E-2</v>
      </c>
      <c r="CL78" s="7">
        <f>Sheet4!CL78/Sheet4!$CZ78</f>
        <v>4.1666666666666664E-2</v>
      </c>
      <c r="CM78" s="7">
        <f>Sheet4!CM78/Sheet4!$CZ78</f>
        <v>4.1666666666666664E-2</v>
      </c>
      <c r="CN78" s="7">
        <f>Sheet4!CN78/Sheet4!$CZ78</f>
        <v>4.1666666666666664E-2</v>
      </c>
      <c r="CO78" s="7">
        <f>Sheet4!CO78/Sheet4!$CZ78</f>
        <v>4.1666666666666664E-2</v>
      </c>
      <c r="CP78" s="7">
        <f>Sheet4!CP78/Sheet4!$CZ78</f>
        <v>4.1666666666666664E-2</v>
      </c>
      <c r="CQ78" s="7">
        <f>Sheet4!CQ78/Sheet4!$CZ78</f>
        <v>4.1666666666666664E-2</v>
      </c>
      <c r="CR78" s="7">
        <f>Sheet4!CR78/Sheet4!$CZ78</f>
        <v>4.1666666666666664E-2</v>
      </c>
      <c r="CS78" s="7">
        <f>Sheet4!CS78/Sheet4!$CZ78</f>
        <v>4.1666666666666664E-2</v>
      </c>
      <c r="CT78" s="7">
        <f>Sheet4!CT78/Sheet4!$CZ78</f>
        <v>4.1666666666666664E-2</v>
      </c>
      <c r="CU78" s="7">
        <f>Sheet4!CU78/Sheet4!$CZ78</f>
        <v>4.1666666666666664E-2</v>
      </c>
      <c r="CV78" s="7">
        <f>Sheet4!CV78/Sheet4!$CZ78</f>
        <v>4.1666666666666664E-2</v>
      </c>
      <c r="CW78" s="7">
        <f>Sheet4!CW78/Sheet4!$CZ78</f>
        <v>4.1666666666666664E-2</v>
      </c>
      <c r="CX78" s="7">
        <f>Sheet4!CX78/Sheet4!$CZ78</f>
        <v>4.1666666666666664E-2</v>
      </c>
      <c r="CZ78" s="6">
        <f t="shared" si="23"/>
        <v>0.99999999999999956</v>
      </c>
      <c r="DA78" s="10">
        <f t="shared" si="24"/>
        <v>4.1666666666666664E-2</v>
      </c>
      <c r="DB78" s="10">
        <f t="shared" si="37"/>
        <v>1.2789662339813574E-129</v>
      </c>
      <c r="DC78">
        <f t="shared" ca="1" si="25"/>
        <v>5</v>
      </c>
      <c r="DD78">
        <f t="shared" ca="1" si="26"/>
        <v>0.20833333333333331</v>
      </c>
      <c r="DF78">
        <f t="shared" ca="1" si="38"/>
        <v>261</v>
      </c>
      <c r="DG78">
        <f ca="1">IF(DF78&gt;=100,COUNT($DF$3:DF78),"")</f>
        <v>76</v>
      </c>
      <c r="DH78" s="17">
        <f ca="1">IF(ISERROR(VLOOKUP((DC78+DH77),Sheet7!L:M,2,FALSE)),(DF78),VLOOKUP((DC78+DH77),Sheet7!L:M,2,FALSE))</f>
        <v>261</v>
      </c>
      <c r="DI78">
        <f ca="1">IF(DH78&gt;=100,COUNT($DH$3:DH78),"")</f>
        <v>76</v>
      </c>
      <c r="DM78">
        <v>77</v>
      </c>
      <c r="DN78">
        <v>29.045100000000001</v>
      </c>
      <c r="DO78">
        <v>27.4983</v>
      </c>
      <c r="DP78">
        <v>93.055499999999995</v>
      </c>
      <c r="DQ78">
        <v>18.3094</v>
      </c>
      <c r="DR78">
        <v>25.002300000000002</v>
      </c>
      <c r="DV78">
        <f t="shared" si="39"/>
        <v>2</v>
      </c>
      <c r="DW78">
        <f t="shared" si="27"/>
        <v>2</v>
      </c>
      <c r="DX78">
        <f t="shared" si="28"/>
        <v>6</v>
      </c>
      <c r="DY78">
        <f t="shared" si="29"/>
        <v>2</v>
      </c>
      <c r="DZ78">
        <f t="shared" si="30"/>
        <v>2</v>
      </c>
      <c r="ED78" s="18">
        <f t="shared" si="40"/>
        <v>283</v>
      </c>
      <c r="EE78" s="18">
        <f>IF(ED78&gt;=100,COUNT($ED$2:ED78),"")</f>
        <v>77</v>
      </c>
      <c r="EG78" s="18">
        <f t="shared" si="31"/>
        <v>262</v>
      </c>
      <c r="EH78" s="18">
        <f>IF(EG78&gt;=100,COUNT($EG$2:EG78),"")</f>
        <v>77</v>
      </c>
      <c r="EJ78" s="18">
        <f t="shared" si="32"/>
        <v>274</v>
      </c>
      <c r="EK78" s="18">
        <f>IF(EJ78&gt;=100,COUNT($EJ$2:EJ78),"")</f>
        <v>77</v>
      </c>
      <c r="EM78" s="18">
        <f t="shared" si="33"/>
        <v>273</v>
      </c>
      <c r="EN78" s="18">
        <f>IF(EM78&gt;=100,COUNT($EM$2:EM78),"")</f>
        <v>77</v>
      </c>
      <c r="EP78" s="18">
        <f t="shared" si="34"/>
        <v>272</v>
      </c>
      <c r="EQ78" s="18">
        <f>IF(EP78&gt;=100,COUNT($EP$2:EP78),"")</f>
        <v>77</v>
      </c>
      <c r="EW78" s="17">
        <f>IF(ISERROR(VLOOKUP(EW77+DV78,Sheet7!L:M,2,FALSE)),ED78,VLOOKUP(EW77+DV78,Sheet7!L:M,2,FALSE))</f>
        <v>283</v>
      </c>
      <c r="EX78" s="17">
        <f>IF(EW78&gt;=100,COUNT($EW$2:EW78),"")</f>
        <v>77</v>
      </c>
      <c r="EZ78" s="17">
        <f>IF(ISERROR(VLOOKUP(EZ77+DW78,Sheet7!L:M,2,FALSE)),EG78,VLOOKUP(EZ77+DW78,Sheet7!L:M,2,FALSE))</f>
        <v>262</v>
      </c>
      <c r="FA78" s="17">
        <f>IF(EZ78&gt;=100,COUNT($EZ$2:EZ78),"")</f>
        <v>77</v>
      </c>
      <c r="FC78" s="17">
        <f>IF(ISERROR(VLOOKUP(FC77+DX78,Sheet7!L:M,2,FALSE)),EJ78,VLOOKUP(FC77+DX78,Sheet7!L:M,2,FALSE))</f>
        <v>274</v>
      </c>
      <c r="FD78" s="17">
        <f>IF(FC78&gt;=100,COUNT($FC$2:FC78),"")</f>
        <v>77</v>
      </c>
      <c r="FF78">
        <f t="shared" si="35"/>
        <v>0</v>
      </c>
      <c r="FG78" t="str">
        <f>IF(FF78&gt;=100,COUNT($EM$2:FF78),"")</f>
        <v/>
      </c>
      <c r="FI78">
        <f t="shared" si="36"/>
        <v>0</v>
      </c>
      <c r="FJ78" t="str">
        <f>IF(FI78&gt;=100,COUNT($EP$2:FI78),"")</f>
        <v/>
      </c>
    </row>
    <row r="79" spans="1:166" x14ac:dyDescent="0.25">
      <c r="A79">
        <v>78</v>
      </c>
      <c r="B79" s="6">
        <f>Sheet4!B79/Sheet4!$CZ79</f>
        <v>0</v>
      </c>
      <c r="C79" s="6">
        <f>Sheet4!C79/Sheet4!$CZ79</f>
        <v>0</v>
      </c>
      <c r="D79" s="6">
        <f>Sheet4!D79/Sheet4!$CZ79</f>
        <v>0</v>
      </c>
      <c r="E79" s="6">
        <f>Sheet4!E79/Sheet4!$CZ79</f>
        <v>0</v>
      </c>
      <c r="F79" s="6">
        <f>Sheet4!F79/Sheet4!$CZ79</f>
        <v>0</v>
      </c>
      <c r="G79" s="6">
        <f>Sheet4!G79/Sheet4!$CZ79</f>
        <v>0</v>
      </c>
      <c r="H79" s="6">
        <f>Sheet4!H79/Sheet4!$CZ79</f>
        <v>0</v>
      </c>
      <c r="I79" s="6">
        <f>Sheet4!I79/Sheet4!$CZ79</f>
        <v>0</v>
      </c>
      <c r="J79" s="6">
        <f>Sheet4!J79/Sheet4!$CZ79</f>
        <v>0</v>
      </c>
      <c r="K79" s="6">
        <f>Sheet4!K79/Sheet4!$CZ79</f>
        <v>0</v>
      </c>
      <c r="L79" s="6">
        <f>Sheet4!L79/Sheet4!$CZ79</f>
        <v>0</v>
      </c>
      <c r="M79" s="6">
        <f>Sheet4!M79/Sheet4!$CZ79</f>
        <v>0</v>
      </c>
      <c r="N79" s="6">
        <f>Sheet4!N79/Sheet4!$CZ79</f>
        <v>0</v>
      </c>
      <c r="O79" s="6">
        <f>Sheet4!O79/Sheet4!$CZ79</f>
        <v>0</v>
      </c>
      <c r="P79" s="6">
        <f>Sheet4!P79/Sheet4!$CZ79</f>
        <v>0</v>
      </c>
      <c r="Q79" s="6">
        <f>Sheet4!Q79/Sheet4!$CZ79</f>
        <v>0</v>
      </c>
      <c r="R79" s="6">
        <f>Sheet4!R79/Sheet4!$CZ79</f>
        <v>0</v>
      </c>
      <c r="S79" s="6">
        <f>Sheet4!S79/Sheet4!$CZ79</f>
        <v>0</v>
      </c>
      <c r="T79" s="6">
        <f>Sheet4!T79/Sheet4!$CZ79</f>
        <v>0</v>
      </c>
      <c r="U79" s="6">
        <f>Sheet4!U79/Sheet4!$CZ79</f>
        <v>0</v>
      </c>
      <c r="V79" s="6">
        <f>Sheet4!V79/Sheet4!$CZ79</f>
        <v>0</v>
      </c>
      <c r="W79" s="6">
        <f>Sheet4!W79/Sheet4!$CZ79</f>
        <v>0</v>
      </c>
      <c r="X79" s="6">
        <f>Sheet4!X79/Sheet4!$CZ79</f>
        <v>0</v>
      </c>
      <c r="Y79" s="6">
        <f>Sheet4!Y79/Sheet4!$CZ79</f>
        <v>0</v>
      </c>
      <c r="Z79" s="6">
        <f>Sheet4!Z79/Sheet4!$CZ79</f>
        <v>0</v>
      </c>
      <c r="AA79" s="6">
        <f>Sheet4!AA79/Sheet4!$CZ79</f>
        <v>0</v>
      </c>
      <c r="AB79" s="6">
        <f>Sheet4!AB79/Sheet4!$CZ79</f>
        <v>0</v>
      </c>
      <c r="AC79" s="6">
        <f>Sheet4!AC79/Sheet4!$CZ79</f>
        <v>0</v>
      </c>
      <c r="AD79" s="6">
        <f>Sheet4!AD79/Sheet4!$CZ79</f>
        <v>0</v>
      </c>
      <c r="AE79" s="6">
        <f>Sheet4!AE79/Sheet4!$CZ79</f>
        <v>0</v>
      </c>
      <c r="AF79" s="6">
        <f>Sheet4!AF79/Sheet4!$CZ79</f>
        <v>0</v>
      </c>
      <c r="AG79" s="6">
        <f>Sheet4!AG79/Sheet4!$CZ79</f>
        <v>0</v>
      </c>
      <c r="AH79" s="6">
        <f>Sheet4!AH79/Sheet4!$CZ79</f>
        <v>0</v>
      </c>
      <c r="AI79" s="6">
        <f>Sheet4!AI79/Sheet4!$CZ79</f>
        <v>0</v>
      </c>
      <c r="AJ79" s="6">
        <f>Sheet4!AJ79/Sheet4!$CZ79</f>
        <v>0</v>
      </c>
      <c r="AK79" s="6">
        <f>Sheet4!AK79/Sheet4!$CZ79</f>
        <v>0</v>
      </c>
      <c r="AL79" s="6">
        <f>Sheet4!AL79/Sheet4!$CZ79</f>
        <v>0</v>
      </c>
      <c r="AM79" s="6">
        <f>Sheet4!AM79/Sheet4!$CZ79</f>
        <v>0</v>
      </c>
      <c r="AN79" s="6">
        <f>Sheet4!AN79/Sheet4!$CZ79</f>
        <v>0</v>
      </c>
      <c r="AO79" s="6">
        <f>Sheet4!AO79/Sheet4!$CZ79</f>
        <v>0</v>
      </c>
      <c r="AP79" s="6">
        <f>Sheet4!AP79/Sheet4!$CZ79</f>
        <v>0</v>
      </c>
      <c r="AQ79" s="6">
        <f>Sheet4!AQ79/Sheet4!$CZ79</f>
        <v>0</v>
      </c>
      <c r="AR79" s="6">
        <f>Sheet4!AR79/Sheet4!$CZ79</f>
        <v>0</v>
      </c>
      <c r="AS79" s="6">
        <f>Sheet4!AS79/Sheet4!$CZ79</f>
        <v>0</v>
      </c>
      <c r="AT79" s="6">
        <f>Sheet4!AT79/Sheet4!$CZ79</f>
        <v>0</v>
      </c>
      <c r="AU79" s="6">
        <f>Sheet4!AU79/Sheet4!$CZ79</f>
        <v>0</v>
      </c>
      <c r="AV79" s="6">
        <f>Sheet4!AV79/Sheet4!$CZ79</f>
        <v>0</v>
      </c>
      <c r="AW79" s="6">
        <f>Sheet4!AW79/Sheet4!$CZ79</f>
        <v>0</v>
      </c>
      <c r="AX79" s="6">
        <f>Sheet4!AX79/Sheet4!$CZ79</f>
        <v>0</v>
      </c>
      <c r="AY79" s="6">
        <f>Sheet4!AY79/Sheet4!$CZ79</f>
        <v>0</v>
      </c>
      <c r="AZ79" s="6">
        <f>Sheet4!AZ79/Sheet4!$CZ79</f>
        <v>0</v>
      </c>
      <c r="BA79" s="6">
        <f>Sheet4!BA79/Sheet4!$CZ79</f>
        <v>0</v>
      </c>
      <c r="BB79" s="6">
        <f>Sheet4!BB79/Sheet4!$CZ79</f>
        <v>0</v>
      </c>
      <c r="BC79" s="6">
        <f>Sheet4!BC79/Sheet4!$CZ79</f>
        <v>0</v>
      </c>
      <c r="BD79" s="6">
        <f>Sheet4!BD79/Sheet4!$CZ79</f>
        <v>0</v>
      </c>
      <c r="BE79" s="6">
        <f>Sheet4!BE79/Sheet4!$CZ79</f>
        <v>0</v>
      </c>
      <c r="BF79" s="6">
        <f>Sheet4!BF79/Sheet4!$CZ79</f>
        <v>0</v>
      </c>
      <c r="BG79" s="6">
        <f>Sheet4!BG79/Sheet4!$CZ79</f>
        <v>0</v>
      </c>
      <c r="BH79" s="6">
        <f>Sheet4!BH79/Sheet4!$CZ79</f>
        <v>0</v>
      </c>
      <c r="BI79" s="6">
        <f>Sheet4!BI79/Sheet4!$CZ79</f>
        <v>0</v>
      </c>
      <c r="BJ79" s="6">
        <f>Sheet4!BJ79/Sheet4!$CZ79</f>
        <v>0</v>
      </c>
      <c r="BK79" s="6">
        <f>Sheet4!BK79/Sheet4!$CZ79</f>
        <v>0</v>
      </c>
      <c r="BL79" s="6">
        <f>Sheet4!BL79/Sheet4!$CZ79</f>
        <v>0</v>
      </c>
      <c r="BM79" s="6">
        <f>Sheet4!BM79/Sheet4!$CZ79</f>
        <v>0</v>
      </c>
      <c r="BN79" s="6">
        <f>Sheet4!BN79/Sheet4!$CZ79</f>
        <v>0</v>
      </c>
      <c r="BO79" s="6">
        <f>Sheet4!BO79/Sheet4!$CZ79</f>
        <v>0</v>
      </c>
      <c r="BP79" s="6">
        <f>Sheet4!BP79/Sheet4!$CZ79</f>
        <v>0</v>
      </c>
      <c r="BQ79" s="6">
        <f>Sheet4!BQ79/Sheet4!$CZ79</f>
        <v>0</v>
      </c>
      <c r="BR79" s="6">
        <f>Sheet4!BR79/Sheet4!$CZ79</f>
        <v>0</v>
      </c>
      <c r="BS79" s="6">
        <f>Sheet4!BS79/Sheet4!$CZ79</f>
        <v>0</v>
      </c>
      <c r="BT79" s="6">
        <f>Sheet4!BT79/Sheet4!$CZ79</f>
        <v>0</v>
      </c>
      <c r="BU79" s="6">
        <f>Sheet4!BU79/Sheet4!$CZ79</f>
        <v>0</v>
      </c>
      <c r="BV79" s="6">
        <f>Sheet4!BV79/Sheet4!$CZ79</f>
        <v>0</v>
      </c>
      <c r="BW79" s="6">
        <f>Sheet4!BW79/Sheet4!$CZ79</f>
        <v>0</v>
      </c>
      <c r="BX79" s="6">
        <f>Sheet4!BX79/Sheet4!$CZ79</f>
        <v>0</v>
      </c>
      <c r="BY79" s="6">
        <f>Sheet4!BY79/Sheet4!$CZ79</f>
        <v>0</v>
      </c>
      <c r="BZ79" s="6">
        <f>Sheet4!BZ79/Sheet4!$CZ79</f>
        <v>0</v>
      </c>
      <c r="CA79" s="6">
        <f>Sheet4!CA79/Sheet4!$CZ79</f>
        <v>0</v>
      </c>
      <c r="CB79" s="7">
        <f>Sheet4!CB79/Sheet4!$CZ79</f>
        <v>4.3478260869565216E-2</v>
      </c>
      <c r="CC79" s="7">
        <f>Sheet4!CC79/Sheet4!$CZ79</f>
        <v>4.3478260869565216E-2</v>
      </c>
      <c r="CD79" s="7">
        <f>Sheet4!CD79/Sheet4!$CZ79</f>
        <v>4.3478260869565216E-2</v>
      </c>
      <c r="CE79" s="7">
        <f>Sheet4!CE79/Sheet4!$CZ79</f>
        <v>4.3478260869565216E-2</v>
      </c>
      <c r="CF79" s="7">
        <f>Sheet4!CF79/Sheet4!$CZ79</f>
        <v>4.3478260869565216E-2</v>
      </c>
      <c r="CG79" s="7">
        <f>Sheet4!CG79/Sheet4!$CZ79</f>
        <v>4.3478260869565216E-2</v>
      </c>
      <c r="CH79" s="7">
        <f>Sheet4!CH79/Sheet4!$CZ79</f>
        <v>4.3478260869565216E-2</v>
      </c>
      <c r="CI79" s="7">
        <f>Sheet4!CI79/Sheet4!$CZ79</f>
        <v>4.3478260869565216E-2</v>
      </c>
      <c r="CJ79" s="7">
        <f>Sheet4!CJ79/Sheet4!$CZ79</f>
        <v>4.3478260869565216E-2</v>
      </c>
      <c r="CK79" s="7">
        <f>Sheet4!CK79/Sheet4!$CZ79</f>
        <v>4.3478260869565216E-2</v>
      </c>
      <c r="CL79" s="7">
        <f>Sheet4!CL79/Sheet4!$CZ79</f>
        <v>4.3478260869565216E-2</v>
      </c>
      <c r="CM79" s="7">
        <f>Sheet4!CM79/Sheet4!$CZ79</f>
        <v>4.3478260869565216E-2</v>
      </c>
      <c r="CN79" s="7">
        <f>Sheet4!CN79/Sheet4!$CZ79</f>
        <v>4.3478260869565216E-2</v>
      </c>
      <c r="CO79" s="7">
        <f>Sheet4!CO79/Sheet4!$CZ79</f>
        <v>4.3478260869565216E-2</v>
      </c>
      <c r="CP79" s="7">
        <f>Sheet4!CP79/Sheet4!$CZ79</f>
        <v>4.3478260869565216E-2</v>
      </c>
      <c r="CQ79" s="7">
        <f>Sheet4!CQ79/Sheet4!$CZ79</f>
        <v>4.3478260869565216E-2</v>
      </c>
      <c r="CR79" s="7">
        <f>Sheet4!CR79/Sheet4!$CZ79</f>
        <v>4.3478260869565216E-2</v>
      </c>
      <c r="CS79" s="7">
        <f>Sheet4!CS79/Sheet4!$CZ79</f>
        <v>4.3478260869565216E-2</v>
      </c>
      <c r="CT79" s="7">
        <f>Sheet4!CT79/Sheet4!$CZ79</f>
        <v>4.3478260869565216E-2</v>
      </c>
      <c r="CU79" s="7">
        <f>Sheet4!CU79/Sheet4!$CZ79</f>
        <v>4.3478260869565216E-2</v>
      </c>
      <c r="CV79" s="7">
        <f>Sheet4!CV79/Sheet4!$CZ79</f>
        <v>4.3478260869565216E-2</v>
      </c>
      <c r="CW79" s="7">
        <f>Sheet4!CW79/Sheet4!$CZ79</f>
        <v>4.3478260869565216E-2</v>
      </c>
      <c r="CX79" s="7">
        <f>Sheet4!CX79/Sheet4!$CZ79</f>
        <v>4.3478260869565216E-2</v>
      </c>
      <c r="CZ79" s="6">
        <f t="shared" si="23"/>
        <v>0.99999999999999956</v>
      </c>
      <c r="DA79" s="10">
        <f t="shared" si="24"/>
        <v>4.3478260869565216E-2</v>
      </c>
      <c r="DB79" s="10">
        <f t="shared" si="37"/>
        <v>5.5607227564406838E-131</v>
      </c>
      <c r="DC79">
        <f t="shared" ca="1" si="25"/>
        <v>1</v>
      </c>
      <c r="DD79">
        <f t="shared" ca="1" si="26"/>
        <v>4.3478260869565216E-2</v>
      </c>
      <c r="DF79">
        <f t="shared" ca="1" si="38"/>
        <v>262</v>
      </c>
      <c r="DG79">
        <f ca="1">IF(DF79&gt;=100,COUNT($DF$3:DF79),"")</f>
        <v>77</v>
      </c>
      <c r="DH79" s="17">
        <f ca="1">IF(ISERROR(VLOOKUP((DC79+DH78),Sheet7!L:M,2,FALSE)),(DF79),VLOOKUP((DC79+DH78),Sheet7!L:M,2,FALSE))</f>
        <v>262</v>
      </c>
      <c r="DI79">
        <f ca="1">IF(DH79&gt;=100,COUNT($DH$3:DH79),"")</f>
        <v>77</v>
      </c>
      <c r="DM79">
        <v>78</v>
      </c>
      <c r="DN79">
        <v>22.0809</v>
      </c>
      <c r="DO79">
        <v>29.322299999999998</v>
      </c>
      <c r="DP79">
        <v>32.671100000000003</v>
      </c>
      <c r="DQ79">
        <v>49.256500000000003</v>
      </c>
      <c r="DR79">
        <v>31.3645</v>
      </c>
      <c r="DV79">
        <f t="shared" si="39"/>
        <v>2</v>
      </c>
      <c r="DW79">
        <f t="shared" si="27"/>
        <v>2</v>
      </c>
      <c r="DX79">
        <f t="shared" si="28"/>
        <v>2</v>
      </c>
      <c r="DY79">
        <f t="shared" si="29"/>
        <v>3</v>
      </c>
      <c r="DZ79">
        <f t="shared" si="30"/>
        <v>2</v>
      </c>
      <c r="ED79" s="18">
        <f t="shared" si="40"/>
        <v>285</v>
      </c>
      <c r="EE79" s="18">
        <f>IF(ED79&gt;=100,COUNT($ED$2:ED79),"")</f>
        <v>78</v>
      </c>
      <c r="EG79" s="18">
        <f t="shared" si="31"/>
        <v>264</v>
      </c>
      <c r="EH79" s="18">
        <f>IF(EG79&gt;=100,COUNT($EG$2:EG79),"")</f>
        <v>78</v>
      </c>
      <c r="EJ79" s="18">
        <f t="shared" si="32"/>
        <v>276</v>
      </c>
      <c r="EK79" s="18">
        <f>IF(EJ79&gt;=100,COUNT($EJ$2:EJ79),"")</f>
        <v>78</v>
      </c>
      <c r="EM79" s="18">
        <f t="shared" si="33"/>
        <v>276</v>
      </c>
      <c r="EN79" s="18">
        <f>IF(EM79&gt;=100,COUNT($EM$2:EM79),"")</f>
        <v>78</v>
      </c>
      <c r="EP79" s="18">
        <f t="shared" si="34"/>
        <v>274</v>
      </c>
      <c r="EQ79" s="18">
        <f>IF(EP79&gt;=100,COUNT($EP$2:EP79),"")</f>
        <v>78</v>
      </c>
      <c r="EW79" s="17">
        <f>IF(ISERROR(VLOOKUP(EW78+DV79,Sheet7!L:M,2,FALSE)),ED79,VLOOKUP(EW78+DV79,Sheet7!L:M,2,FALSE))</f>
        <v>285</v>
      </c>
      <c r="EX79" s="17">
        <f>IF(EW79&gt;=100,COUNT($EW$2:EW79),"")</f>
        <v>78</v>
      </c>
      <c r="EZ79" s="17">
        <f>IF(ISERROR(VLOOKUP(EZ78+DW79,Sheet7!L:M,2,FALSE)),EG79,VLOOKUP(EZ78+DW79,Sheet7!L:M,2,FALSE))</f>
        <v>264</v>
      </c>
      <c r="FA79" s="17">
        <f>IF(EZ79&gt;=100,COUNT($EZ$2:EZ79),"")</f>
        <v>78</v>
      </c>
      <c r="FC79" s="17">
        <f>IF(ISERROR(VLOOKUP(FC78+DX79,Sheet7!L:M,2,FALSE)),EJ79,VLOOKUP(FC78+DX79,Sheet7!L:M,2,FALSE))</f>
        <v>276</v>
      </c>
      <c r="FD79" s="17">
        <f>IF(FC79&gt;=100,COUNT($FC$2:FC79),"")</f>
        <v>78</v>
      </c>
      <c r="FF79">
        <f t="shared" si="35"/>
        <v>0</v>
      </c>
      <c r="FG79" t="str">
        <f>IF(FF79&gt;=100,COUNT($EM$2:FF79),"")</f>
        <v/>
      </c>
      <c r="FI79">
        <f t="shared" si="36"/>
        <v>0</v>
      </c>
      <c r="FJ79" t="str">
        <f>IF(FI79&gt;=100,COUNT($EP$2:FI79),"")</f>
        <v/>
      </c>
    </row>
    <row r="80" spans="1:166" x14ac:dyDescent="0.25">
      <c r="A80">
        <v>79</v>
      </c>
      <c r="B80" s="6">
        <f>Sheet4!B80/Sheet4!$CZ80</f>
        <v>0</v>
      </c>
      <c r="C80" s="6">
        <f>Sheet4!C80/Sheet4!$CZ80</f>
        <v>0</v>
      </c>
      <c r="D80" s="6">
        <f>Sheet4!D80/Sheet4!$CZ80</f>
        <v>0</v>
      </c>
      <c r="E80" s="6">
        <f>Sheet4!E80/Sheet4!$CZ80</f>
        <v>0</v>
      </c>
      <c r="F80" s="6">
        <f>Sheet4!F80/Sheet4!$CZ80</f>
        <v>0</v>
      </c>
      <c r="G80" s="6">
        <f>Sheet4!G80/Sheet4!$CZ80</f>
        <v>0</v>
      </c>
      <c r="H80" s="6">
        <f>Sheet4!H80/Sheet4!$CZ80</f>
        <v>0</v>
      </c>
      <c r="I80" s="6">
        <f>Sheet4!I80/Sheet4!$CZ80</f>
        <v>0</v>
      </c>
      <c r="J80" s="6">
        <f>Sheet4!J80/Sheet4!$CZ80</f>
        <v>0</v>
      </c>
      <c r="K80" s="6">
        <f>Sheet4!K80/Sheet4!$CZ80</f>
        <v>0</v>
      </c>
      <c r="L80" s="6">
        <f>Sheet4!L80/Sheet4!$CZ80</f>
        <v>0</v>
      </c>
      <c r="M80" s="6">
        <f>Sheet4!M80/Sheet4!$CZ80</f>
        <v>0</v>
      </c>
      <c r="N80" s="6">
        <f>Sheet4!N80/Sheet4!$CZ80</f>
        <v>0</v>
      </c>
      <c r="O80" s="6">
        <f>Sheet4!O80/Sheet4!$CZ80</f>
        <v>0</v>
      </c>
      <c r="P80" s="6">
        <f>Sheet4!P80/Sheet4!$CZ80</f>
        <v>0</v>
      </c>
      <c r="Q80" s="6">
        <f>Sheet4!Q80/Sheet4!$CZ80</f>
        <v>0</v>
      </c>
      <c r="R80" s="6">
        <f>Sheet4!R80/Sheet4!$CZ80</f>
        <v>0</v>
      </c>
      <c r="S80" s="6">
        <f>Sheet4!S80/Sheet4!$CZ80</f>
        <v>0</v>
      </c>
      <c r="T80" s="6">
        <f>Sheet4!T80/Sheet4!$CZ80</f>
        <v>0</v>
      </c>
      <c r="U80" s="6">
        <f>Sheet4!U80/Sheet4!$CZ80</f>
        <v>0</v>
      </c>
      <c r="V80" s="6">
        <f>Sheet4!V80/Sheet4!$CZ80</f>
        <v>0</v>
      </c>
      <c r="W80" s="6">
        <f>Sheet4!W80/Sheet4!$CZ80</f>
        <v>0</v>
      </c>
      <c r="X80" s="6">
        <f>Sheet4!X80/Sheet4!$CZ80</f>
        <v>0</v>
      </c>
      <c r="Y80" s="6">
        <f>Sheet4!Y80/Sheet4!$CZ80</f>
        <v>0</v>
      </c>
      <c r="Z80" s="6">
        <f>Sheet4!Z80/Sheet4!$CZ80</f>
        <v>0</v>
      </c>
      <c r="AA80" s="6">
        <f>Sheet4!AA80/Sheet4!$CZ80</f>
        <v>0</v>
      </c>
      <c r="AB80" s="6">
        <f>Sheet4!AB80/Sheet4!$CZ80</f>
        <v>0</v>
      </c>
      <c r="AC80" s="6">
        <f>Sheet4!AC80/Sheet4!$CZ80</f>
        <v>0</v>
      </c>
      <c r="AD80" s="6">
        <f>Sheet4!AD80/Sheet4!$CZ80</f>
        <v>0</v>
      </c>
      <c r="AE80" s="6">
        <f>Sheet4!AE80/Sheet4!$CZ80</f>
        <v>0</v>
      </c>
      <c r="AF80" s="6">
        <f>Sheet4!AF80/Sheet4!$CZ80</f>
        <v>0</v>
      </c>
      <c r="AG80" s="6">
        <f>Sheet4!AG80/Sheet4!$CZ80</f>
        <v>0</v>
      </c>
      <c r="AH80" s="6">
        <f>Sheet4!AH80/Sheet4!$CZ80</f>
        <v>0</v>
      </c>
      <c r="AI80" s="6">
        <f>Sheet4!AI80/Sheet4!$CZ80</f>
        <v>0</v>
      </c>
      <c r="AJ80" s="6">
        <f>Sheet4!AJ80/Sheet4!$CZ80</f>
        <v>0</v>
      </c>
      <c r="AK80" s="6">
        <f>Sheet4!AK80/Sheet4!$CZ80</f>
        <v>0</v>
      </c>
      <c r="AL80" s="6">
        <f>Sheet4!AL80/Sheet4!$CZ80</f>
        <v>0</v>
      </c>
      <c r="AM80" s="6">
        <f>Sheet4!AM80/Sheet4!$CZ80</f>
        <v>0</v>
      </c>
      <c r="AN80" s="6">
        <f>Sheet4!AN80/Sheet4!$CZ80</f>
        <v>0</v>
      </c>
      <c r="AO80" s="6">
        <f>Sheet4!AO80/Sheet4!$CZ80</f>
        <v>0</v>
      </c>
      <c r="AP80" s="6">
        <f>Sheet4!AP80/Sheet4!$CZ80</f>
        <v>0</v>
      </c>
      <c r="AQ80" s="6">
        <f>Sheet4!AQ80/Sheet4!$CZ80</f>
        <v>0</v>
      </c>
      <c r="AR80" s="6">
        <f>Sheet4!AR80/Sheet4!$CZ80</f>
        <v>0</v>
      </c>
      <c r="AS80" s="6">
        <f>Sheet4!AS80/Sheet4!$CZ80</f>
        <v>0</v>
      </c>
      <c r="AT80" s="6">
        <f>Sheet4!AT80/Sheet4!$CZ80</f>
        <v>0</v>
      </c>
      <c r="AU80" s="6">
        <f>Sheet4!AU80/Sheet4!$CZ80</f>
        <v>0</v>
      </c>
      <c r="AV80" s="6">
        <f>Sheet4!AV80/Sheet4!$CZ80</f>
        <v>0</v>
      </c>
      <c r="AW80" s="6">
        <f>Sheet4!AW80/Sheet4!$CZ80</f>
        <v>0</v>
      </c>
      <c r="AX80" s="6">
        <f>Sheet4!AX80/Sheet4!$CZ80</f>
        <v>0</v>
      </c>
      <c r="AY80" s="6">
        <f>Sheet4!AY80/Sheet4!$CZ80</f>
        <v>0</v>
      </c>
      <c r="AZ80" s="6">
        <f>Sheet4!AZ80/Sheet4!$CZ80</f>
        <v>0</v>
      </c>
      <c r="BA80" s="6">
        <f>Sheet4!BA80/Sheet4!$CZ80</f>
        <v>0</v>
      </c>
      <c r="BB80" s="6">
        <f>Sheet4!BB80/Sheet4!$CZ80</f>
        <v>0</v>
      </c>
      <c r="BC80" s="6">
        <f>Sheet4!BC80/Sheet4!$CZ80</f>
        <v>0</v>
      </c>
      <c r="BD80" s="6">
        <f>Sheet4!BD80/Sheet4!$CZ80</f>
        <v>0</v>
      </c>
      <c r="BE80" s="6">
        <f>Sheet4!BE80/Sheet4!$CZ80</f>
        <v>0</v>
      </c>
      <c r="BF80" s="6">
        <f>Sheet4!BF80/Sheet4!$CZ80</f>
        <v>0</v>
      </c>
      <c r="BG80" s="6">
        <f>Sheet4!BG80/Sheet4!$CZ80</f>
        <v>0</v>
      </c>
      <c r="BH80" s="6">
        <f>Sheet4!BH80/Sheet4!$CZ80</f>
        <v>0</v>
      </c>
      <c r="BI80" s="6">
        <f>Sheet4!BI80/Sheet4!$CZ80</f>
        <v>0</v>
      </c>
      <c r="BJ80" s="6">
        <f>Sheet4!BJ80/Sheet4!$CZ80</f>
        <v>0</v>
      </c>
      <c r="BK80" s="6">
        <f>Sheet4!BK80/Sheet4!$CZ80</f>
        <v>0</v>
      </c>
      <c r="BL80" s="6">
        <f>Sheet4!BL80/Sheet4!$CZ80</f>
        <v>0</v>
      </c>
      <c r="BM80" s="6">
        <f>Sheet4!BM80/Sheet4!$CZ80</f>
        <v>0</v>
      </c>
      <c r="BN80" s="6">
        <f>Sheet4!BN80/Sheet4!$CZ80</f>
        <v>0</v>
      </c>
      <c r="BO80" s="6">
        <f>Sheet4!BO80/Sheet4!$CZ80</f>
        <v>0</v>
      </c>
      <c r="BP80" s="6">
        <f>Sheet4!BP80/Sheet4!$CZ80</f>
        <v>0</v>
      </c>
      <c r="BQ80" s="6">
        <f>Sheet4!BQ80/Sheet4!$CZ80</f>
        <v>0</v>
      </c>
      <c r="BR80" s="6">
        <f>Sheet4!BR80/Sheet4!$CZ80</f>
        <v>0</v>
      </c>
      <c r="BS80" s="6">
        <f>Sheet4!BS80/Sheet4!$CZ80</f>
        <v>0</v>
      </c>
      <c r="BT80" s="6">
        <f>Sheet4!BT80/Sheet4!$CZ80</f>
        <v>0</v>
      </c>
      <c r="BU80" s="6">
        <f>Sheet4!BU80/Sheet4!$CZ80</f>
        <v>0</v>
      </c>
      <c r="BV80" s="6">
        <f>Sheet4!BV80/Sheet4!$CZ80</f>
        <v>0</v>
      </c>
      <c r="BW80" s="6">
        <f>Sheet4!BW80/Sheet4!$CZ80</f>
        <v>0</v>
      </c>
      <c r="BX80" s="6">
        <f>Sheet4!BX80/Sheet4!$CZ80</f>
        <v>0</v>
      </c>
      <c r="BY80" s="6">
        <f>Sheet4!BY80/Sheet4!$CZ80</f>
        <v>0</v>
      </c>
      <c r="BZ80" s="6">
        <f>Sheet4!BZ80/Sheet4!$CZ80</f>
        <v>0</v>
      </c>
      <c r="CA80" s="6">
        <f>Sheet4!CA80/Sheet4!$CZ80</f>
        <v>0</v>
      </c>
      <c r="CB80" s="6">
        <f>Sheet4!CB80/Sheet4!$CZ80</f>
        <v>0</v>
      </c>
      <c r="CC80" s="7">
        <f>Sheet4!CC80/Sheet4!$CZ80</f>
        <v>4.5454545454545456E-2</v>
      </c>
      <c r="CD80" s="7">
        <f>Sheet4!CD80/Sheet4!$CZ80</f>
        <v>4.5454545454545456E-2</v>
      </c>
      <c r="CE80" s="7">
        <f>Sheet4!CE80/Sheet4!$CZ80</f>
        <v>4.5454545454545456E-2</v>
      </c>
      <c r="CF80" s="7">
        <f>Sheet4!CF80/Sheet4!$CZ80</f>
        <v>4.5454545454545456E-2</v>
      </c>
      <c r="CG80" s="7">
        <f>Sheet4!CG80/Sheet4!$CZ80</f>
        <v>4.5454545454545456E-2</v>
      </c>
      <c r="CH80" s="7">
        <f>Sheet4!CH80/Sheet4!$CZ80</f>
        <v>4.5454545454545456E-2</v>
      </c>
      <c r="CI80" s="7">
        <f>Sheet4!CI80/Sheet4!$CZ80</f>
        <v>4.5454545454545456E-2</v>
      </c>
      <c r="CJ80" s="7">
        <f>Sheet4!CJ80/Sheet4!$CZ80</f>
        <v>4.5454545454545456E-2</v>
      </c>
      <c r="CK80" s="7">
        <f>Sheet4!CK80/Sheet4!$CZ80</f>
        <v>4.5454545454545456E-2</v>
      </c>
      <c r="CL80" s="7">
        <f>Sheet4!CL80/Sheet4!$CZ80</f>
        <v>4.5454545454545456E-2</v>
      </c>
      <c r="CM80" s="7">
        <f>Sheet4!CM80/Sheet4!$CZ80</f>
        <v>4.5454545454545456E-2</v>
      </c>
      <c r="CN80" s="7">
        <f>Sheet4!CN80/Sheet4!$CZ80</f>
        <v>4.5454545454545456E-2</v>
      </c>
      <c r="CO80" s="7">
        <f>Sheet4!CO80/Sheet4!$CZ80</f>
        <v>4.5454545454545456E-2</v>
      </c>
      <c r="CP80" s="7">
        <f>Sheet4!CP80/Sheet4!$CZ80</f>
        <v>4.5454545454545456E-2</v>
      </c>
      <c r="CQ80" s="7">
        <f>Sheet4!CQ80/Sheet4!$CZ80</f>
        <v>4.5454545454545456E-2</v>
      </c>
      <c r="CR80" s="7">
        <f>Sheet4!CR80/Sheet4!$CZ80</f>
        <v>4.5454545454545456E-2</v>
      </c>
      <c r="CS80" s="7">
        <f>Sheet4!CS80/Sheet4!$CZ80</f>
        <v>4.5454545454545456E-2</v>
      </c>
      <c r="CT80" s="7">
        <f>Sheet4!CT80/Sheet4!$CZ80</f>
        <v>4.5454545454545456E-2</v>
      </c>
      <c r="CU80" s="7">
        <f>Sheet4!CU80/Sheet4!$CZ80</f>
        <v>4.5454545454545456E-2</v>
      </c>
      <c r="CV80" s="7">
        <f>Sheet4!CV80/Sheet4!$CZ80</f>
        <v>4.5454545454545456E-2</v>
      </c>
      <c r="CW80" s="7">
        <f>Sheet4!CW80/Sheet4!$CZ80</f>
        <v>4.5454545454545456E-2</v>
      </c>
      <c r="CX80" s="7">
        <f>Sheet4!CX80/Sheet4!$CZ80</f>
        <v>4.5454545454545456E-2</v>
      </c>
      <c r="CZ80" s="6">
        <f t="shared" si="23"/>
        <v>0.99999999999999967</v>
      </c>
      <c r="DA80" s="10">
        <f t="shared" si="24"/>
        <v>4.5454545454545456E-2</v>
      </c>
      <c r="DB80" s="10">
        <f t="shared" si="37"/>
        <v>2.5276012529275835E-132</v>
      </c>
      <c r="DC80">
        <f t="shared" ca="1" si="25"/>
        <v>1</v>
      </c>
      <c r="DD80">
        <f t="shared" ca="1" si="26"/>
        <v>4.5454545454545456E-2</v>
      </c>
      <c r="DF80">
        <f t="shared" ca="1" si="38"/>
        <v>263</v>
      </c>
      <c r="DG80">
        <f ca="1">IF(DF80&gt;=100,COUNT($DF$3:DF80),"")</f>
        <v>78</v>
      </c>
      <c r="DH80" s="17">
        <f ca="1">IF(ISERROR(VLOOKUP((DC80+DH79),Sheet7!L:M,2,FALSE)),(DF80),VLOOKUP((DC80+DH79),Sheet7!L:M,2,FALSE))</f>
        <v>263</v>
      </c>
      <c r="DI80">
        <f ca="1">IF(DH80&gt;=100,COUNT($DH$3:DH80),"")</f>
        <v>78</v>
      </c>
      <c r="DM80">
        <v>79</v>
      </c>
      <c r="DN80">
        <v>47.010899999999999</v>
      </c>
      <c r="DO80">
        <v>34.114600000000003</v>
      </c>
      <c r="DP80">
        <v>29.552700000000002</v>
      </c>
      <c r="DQ80">
        <v>29.677700000000002</v>
      </c>
      <c r="DR80">
        <v>79.0595</v>
      </c>
      <c r="DV80">
        <f t="shared" si="39"/>
        <v>3</v>
      </c>
      <c r="DW80">
        <f t="shared" si="27"/>
        <v>3</v>
      </c>
      <c r="DX80">
        <f t="shared" si="28"/>
        <v>2</v>
      </c>
      <c r="DY80">
        <f t="shared" si="29"/>
        <v>2</v>
      </c>
      <c r="DZ80">
        <f t="shared" si="30"/>
        <v>5</v>
      </c>
      <c r="ED80" s="18">
        <f t="shared" si="40"/>
        <v>288</v>
      </c>
      <c r="EE80" s="18">
        <f>IF(ED80&gt;=100,COUNT($ED$2:ED80),"")</f>
        <v>79</v>
      </c>
      <c r="EG80" s="18">
        <f t="shared" si="31"/>
        <v>267</v>
      </c>
      <c r="EH80" s="18">
        <f>IF(EG80&gt;=100,COUNT($EG$2:EG80),"")</f>
        <v>79</v>
      </c>
      <c r="EJ80" s="18">
        <f t="shared" si="32"/>
        <v>278</v>
      </c>
      <c r="EK80" s="18">
        <f>IF(EJ80&gt;=100,COUNT($EJ$2:EJ80),"")</f>
        <v>79</v>
      </c>
      <c r="EM80" s="18">
        <f t="shared" si="33"/>
        <v>278</v>
      </c>
      <c r="EN80" s="18">
        <f>IF(EM80&gt;=100,COUNT($EM$2:EM80),"")</f>
        <v>79</v>
      </c>
      <c r="EP80" s="18">
        <f t="shared" si="34"/>
        <v>279</v>
      </c>
      <c r="EQ80" s="18">
        <f>IF(EP80&gt;=100,COUNT($EP$2:EP80),"")</f>
        <v>79</v>
      </c>
      <c r="EW80" s="17">
        <f>IF(ISERROR(VLOOKUP(EW79+DV80,Sheet7!L:M,2,FALSE)),ED80,VLOOKUP(EW79+DV80,Sheet7!L:M,2,FALSE))</f>
        <v>288</v>
      </c>
      <c r="EX80" s="17">
        <f>IF(EW80&gt;=100,COUNT($EW$2:EW80),"")</f>
        <v>79</v>
      </c>
      <c r="EZ80" s="17">
        <f>IF(ISERROR(VLOOKUP(EZ79+DW80,Sheet7!L:M,2,FALSE)),EG80,VLOOKUP(EZ79+DW80,Sheet7!L:M,2,FALSE))</f>
        <v>267</v>
      </c>
      <c r="FA80" s="17">
        <f>IF(EZ80&gt;=100,COUNT($EZ$2:EZ80),"")</f>
        <v>79</v>
      </c>
      <c r="FC80" s="17">
        <f>IF(ISERROR(VLOOKUP(FC79+DX80,Sheet7!L:M,2,FALSE)),EJ80,VLOOKUP(FC79+DX80,Sheet7!L:M,2,FALSE))</f>
        <v>278</v>
      </c>
      <c r="FD80" s="17">
        <f>IF(FC80&gt;=100,COUNT($FC$2:FC80),"")</f>
        <v>79</v>
      </c>
      <c r="FF80">
        <f t="shared" si="35"/>
        <v>0</v>
      </c>
      <c r="FG80" t="str">
        <f>IF(FF80&gt;=100,COUNT($EM$2:FF80),"")</f>
        <v/>
      </c>
      <c r="FI80">
        <f t="shared" si="36"/>
        <v>0</v>
      </c>
      <c r="FJ80" t="str">
        <f>IF(FI80&gt;=100,COUNT($EP$2:FI80),"")</f>
        <v/>
      </c>
    </row>
    <row r="81" spans="1:166" x14ac:dyDescent="0.25">
      <c r="A81">
        <v>80</v>
      </c>
      <c r="B81" s="6">
        <f>Sheet4!B81/Sheet4!$CZ81</f>
        <v>0</v>
      </c>
      <c r="C81" s="6">
        <f>Sheet4!C81/Sheet4!$CZ81</f>
        <v>0</v>
      </c>
      <c r="D81" s="6">
        <f>Sheet4!D81/Sheet4!$CZ81</f>
        <v>0</v>
      </c>
      <c r="E81" s="6">
        <f>Sheet4!E81/Sheet4!$CZ81</f>
        <v>0</v>
      </c>
      <c r="F81" s="6">
        <f>Sheet4!F81/Sheet4!$CZ81</f>
        <v>0</v>
      </c>
      <c r="G81" s="6">
        <f>Sheet4!G81/Sheet4!$CZ81</f>
        <v>0</v>
      </c>
      <c r="H81" s="6">
        <f>Sheet4!H81/Sheet4!$CZ81</f>
        <v>0</v>
      </c>
      <c r="I81" s="6">
        <f>Sheet4!I81/Sheet4!$CZ81</f>
        <v>0</v>
      </c>
      <c r="J81" s="6">
        <f>Sheet4!J81/Sheet4!$CZ81</f>
        <v>0</v>
      </c>
      <c r="K81" s="6">
        <f>Sheet4!K81/Sheet4!$CZ81</f>
        <v>0</v>
      </c>
      <c r="L81" s="6">
        <f>Sheet4!L81/Sheet4!$CZ81</f>
        <v>0</v>
      </c>
      <c r="M81" s="6">
        <f>Sheet4!M81/Sheet4!$CZ81</f>
        <v>0</v>
      </c>
      <c r="N81" s="6">
        <f>Sheet4!N81/Sheet4!$CZ81</f>
        <v>0</v>
      </c>
      <c r="O81" s="6">
        <f>Sheet4!O81/Sheet4!$CZ81</f>
        <v>0</v>
      </c>
      <c r="P81" s="6">
        <f>Sheet4!P81/Sheet4!$CZ81</f>
        <v>0</v>
      </c>
      <c r="Q81" s="6">
        <f>Sheet4!Q81/Sheet4!$CZ81</f>
        <v>0</v>
      </c>
      <c r="R81" s="6">
        <f>Sheet4!R81/Sheet4!$CZ81</f>
        <v>0</v>
      </c>
      <c r="S81" s="6">
        <f>Sheet4!S81/Sheet4!$CZ81</f>
        <v>0</v>
      </c>
      <c r="T81" s="6">
        <f>Sheet4!T81/Sheet4!$CZ81</f>
        <v>0</v>
      </c>
      <c r="U81" s="6">
        <f>Sheet4!U81/Sheet4!$CZ81</f>
        <v>0</v>
      </c>
      <c r="V81" s="6">
        <f>Sheet4!V81/Sheet4!$CZ81</f>
        <v>0</v>
      </c>
      <c r="W81" s="6">
        <f>Sheet4!W81/Sheet4!$CZ81</f>
        <v>0</v>
      </c>
      <c r="X81" s="6">
        <f>Sheet4!X81/Sheet4!$CZ81</f>
        <v>0</v>
      </c>
      <c r="Y81" s="6">
        <f>Sheet4!Y81/Sheet4!$CZ81</f>
        <v>0</v>
      </c>
      <c r="Z81" s="6">
        <f>Sheet4!Z81/Sheet4!$CZ81</f>
        <v>0</v>
      </c>
      <c r="AA81" s="6">
        <f>Sheet4!AA81/Sheet4!$CZ81</f>
        <v>0</v>
      </c>
      <c r="AB81" s="6">
        <f>Sheet4!AB81/Sheet4!$CZ81</f>
        <v>0</v>
      </c>
      <c r="AC81" s="6">
        <f>Sheet4!AC81/Sheet4!$CZ81</f>
        <v>0</v>
      </c>
      <c r="AD81" s="6">
        <f>Sheet4!AD81/Sheet4!$CZ81</f>
        <v>0</v>
      </c>
      <c r="AE81" s="6">
        <f>Sheet4!AE81/Sheet4!$CZ81</f>
        <v>0</v>
      </c>
      <c r="AF81" s="6">
        <f>Sheet4!AF81/Sheet4!$CZ81</f>
        <v>0</v>
      </c>
      <c r="AG81" s="6">
        <f>Sheet4!AG81/Sheet4!$CZ81</f>
        <v>0</v>
      </c>
      <c r="AH81" s="6">
        <f>Sheet4!AH81/Sheet4!$CZ81</f>
        <v>0</v>
      </c>
      <c r="AI81" s="6">
        <f>Sheet4!AI81/Sheet4!$CZ81</f>
        <v>0</v>
      </c>
      <c r="AJ81" s="6">
        <f>Sheet4!AJ81/Sheet4!$CZ81</f>
        <v>0</v>
      </c>
      <c r="AK81" s="6">
        <f>Sheet4!AK81/Sheet4!$CZ81</f>
        <v>0</v>
      </c>
      <c r="AL81" s="6">
        <f>Sheet4!AL81/Sheet4!$CZ81</f>
        <v>0</v>
      </c>
      <c r="AM81" s="6">
        <f>Sheet4!AM81/Sheet4!$CZ81</f>
        <v>0</v>
      </c>
      <c r="AN81" s="6">
        <f>Sheet4!AN81/Sheet4!$CZ81</f>
        <v>0</v>
      </c>
      <c r="AO81" s="6">
        <f>Sheet4!AO81/Sheet4!$CZ81</f>
        <v>0</v>
      </c>
      <c r="AP81" s="6">
        <f>Sheet4!AP81/Sheet4!$CZ81</f>
        <v>0</v>
      </c>
      <c r="AQ81" s="6">
        <f>Sheet4!AQ81/Sheet4!$CZ81</f>
        <v>0</v>
      </c>
      <c r="AR81" s="6">
        <f>Sheet4!AR81/Sheet4!$CZ81</f>
        <v>0</v>
      </c>
      <c r="AS81" s="6">
        <f>Sheet4!AS81/Sheet4!$CZ81</f>
        <v>0</v>
      </c>
      <c r="AT81" s="6">
        <f>Sheet4!AT81/Sheet4!$CZ81</f>
        <v>0</v>
      </c>
      <c r="AU81" s="6">
        <f>Sheet4!AU81/Sheet4!$CZ81</f>
        <v>0</v>
      </c>
      <c r="AV81" s="6">
        <f>Sheet4!AV81/Sheet4!$CZ81</f>
        <v>0</v>
      </c>
      <c r="AW81" s="6">
        <f>Sheet4!AW81/Sheet4!$CZ81</f>
        <v>0</v>
      </c>
      <c r="AX81" s="6">
        <f>Sheet4!AX81/Sheet4!$CZ81</f>
        <v>0</v>
      </c>
      <c r="AY81" s="6">
        <f>Sheet4!AY81/Sheet4!$CZ81</f>
        <v>0</v>
      </c>
      <c r="AZ81" s="6">
        <f>Sheet4!AZ81/Sheet4!$CZ81</f>
        <v>0</v>
      </c>
      <c r="BA81" s="6">
        <f>Sheet4!BA81/Sheet4!$CZ81</f>
        <v>0</v>
      </c>
      <c r="BB81" s="6">
        <f>Sheet4!BB81/Sheet4!$CZ81</f>
        <v>0</v>
      </c>
      <c r="BC81" s="6">
        <f>Sheet4!BC81/Sheet4!$CZ81</f>
        <v>0</v>
      </c>
      <c r="BD81" s="6">
        <f>Sheet4!BD81/Sheet4!$CZ81</f>
        <v>0</v>
      </c>
      <c r="BE81" s="6">
        <f>Sheet4!BE81/Sheet4!$CZ81</f>
        <v>0</v>
      </c>
      <c r="BF81" s="6">
        <f>Sheet4!BF81/Sheet4!$CZ81</f>
        <v>0</v>
      </c>
      <c r="BG81" s="6">
        <f>Sheet4!BG81/Sheet4!$CZ81</f>
        <v>0</v>
      </c>
      <c r="BH81" s="6">
        <f>Sheet4!BH81/Sheet4!$CZ81</f>
        <v>0</v>
      </c>
      <c r="BI81" s="6">
        <f>Sheet4!BI81/Sheet4!$CZ81</f>
        <v>0</v>
      </c>
      <c r="BJ81" s="6">
        <f>Sheet4!BJ81/Sheet4!$CZ81</f>
        <v>0</v>
      </c>
      <c r="BK81" s="6">
        <f>Sheet4!BK81/Sheet4!$CZ81</f>
        <v>0</v>
      </c>
      <c r="BL81" s="6">
        <f>Sheet4!BL81/Sheet4!$CZ81</f>
        <v>0</v>
      </c>
      <c r="BM81" s="6">
        <f>Sheet4!BM81/Sheet4!$CZ81</f>
        <v>0</v>
      </c>
      <c r="BN81" s="6">
        <f>Sheet4!BN81/Sheet4!$CZ81</f>
        <v>0</v>
      </c>
      <c r="BO81" s="6">
        <f>Sheet4!BO81/Sheet4!$CZ81</f>
        <v>0</v>
      </c>
      <c r="BP81" s="6">
        <f>Sheet4!BP81/Sheet4!$CZ81</f>
        <v>0</v>
      </c>
      <c r="BQ81" s="6">
        <f>Sheet4!BQ81/Sheet4!$CZ81</f>
        <v>0</v>
      </c>
      <c r="BR81" s="6">
        <f>Sheet4!BR81/Sheet4!$CZ81</f>
        <v>0</v>
      </c>
      <c r="BS81" s="6">
        <f>Sheet4!BS81/Sheet4!$CZ81</f>
        <v>0</v>
      </c>
      <c r="BT81" s="6">
        <f>Sheet4!BT81/Sheet4!$CZ81</f>
        <v>0</v>
      </c>
      <c r="BU81" s="6">
        <f>Sheet4!BU81/Sheet4!$CZ81</f>
        <v>0</v>
      </c>
      <c r="BV81" s="6">
        <f>Sheet4!BV81/Sheet4!$CZ81</f>
        <v>0</v>
      </c>
      <c r="BW81" s="6">
        <f>Sheet4!BW81/Sheet4!$CZ81</f>
        <v>0</v>
      </c>
      <c r="BX81" s="6">
        <f>Sheet4!BX81/Sheet4!$CZ81</f>
        <v>0</v>
      </c>
      <c r="BY81" s="6">
        <f>Sheet4!BY81/Sheet4!$CZ81</f>
        <v>0</v>
      </c>
      <c r="BZ81" s="6">
        <f>Sheet4!BZ81/Sheet4!$CZ81</f>
        <v>0</v>
      </c>
      <c r="CA81" s="6">
        <f>Sheet4!CA81/Sheet4!$CZ81</f>
        <v>0</v>
      </c>
      <c r="CB81" s="6">
        <f>Sheet4!CB81/Sheet4!$CZ81</f>
        <v>0</v>
      </c>
      <c r="CC81" s="6">
        <f>Sheet4!CC81/Sheet4!$CZ81</f>
        <v>0</v>
      </c>
      <c r="CD81" s="7">
        <f>Sheet4!CD81/Sheet4!$CZ81</f>
        <v>4.7619047619047616E-2</v>
      </c>
      <c r="CE81" s="7">
        <f>Sheet4!CE81/Sheet4!$CZ81</f>
        <v>4.7619047619047616E-2</v>
      </c>
      <c r="CF81" s="7">
        <f>Sheet4!CF81/Sheet4!$CZ81</f>
        <v>4.7619047619047616E-2</v>
      </c>
      <c r="CG81" s="7">
        <f>Sheet4!CG81/Sheet4!$CZ81</f>
        <v>4.7619047619047616E-2</v>
      </c>
      <c r="CH81" s="7">
        <f>Sheet4!CH81/Sheet4!$CZ81</f>
        <v>4.7619047619047616E-2</v>
      </c>
      <c r="CI81" s="7">
        <f>Sheet4!CI81/Sheet4!$CZ81</f>
        <v>4.7619047619047616E-2</v>
      </c>
      <c r="CJ81" s="7">
        <f>Sheet4!CJ81/Sheet4!$CZ81</f>
        <v>4.7619047619047616E-2</v>
      </c>
      <c r="CK81" s="7">
        <f>Sheet4!CK81/Sheet4!$CZ81</f>
        <v>4.7619047619047616E-2</v>
      </c>
      <c r="CL81" s="7">
        <f>Sheet4!CL81/Sheet4!$CZ81</f>
        <v>4.7619047619047616E-2</v>
      </c>
      <c r="CM81" s="7">
        <f>Sheet4!CM81/Sheet4!$CZ81</f>
        <v>4.7619047619047616E-2</v>
      </c>
      <c r="CN81" s="7">
        <f>Sheet4!CN81/Sheet4!$CZ81</f>
        <v>4.7619047619047616E-2</v>
      </c>
      <c r="CO81" s="7">
        <f>Sheet4!CO81/Sheet4!$CZ81</f>
        <v>4.7619047619047616E-2</v>
      </c>
      <c r="CP81" s="7">
        <f>Sheet4!CP81/Sheet4!$CZ81</f>
        <v>4.7619047619047616E-2</v>
      </c>
      <c r="CQ81" s="7">
        <f>Sheet4!CQ81/Sheet4!$CZ81</f>
        <v>4.7619047619047616E-2</v>
      </c>
      <c r="CR81" s="7">
        <f>Sheet4!CR81/Sheet4!$CZ81</f>
        <v>4.7619047619047616E-2</v>
      </c>
      <c r="CS81" s="7">
        <f>Sheet4!CS81/Sheet4!$CZ81</f>
        <v>4.7619047619047616E-2</v>
      </c>
      <c r="CT81" s="7">
        <f>Sheet4!CT81/Sheet4!$CZ81</f>
        <v>4.7619047619047616E-2</v>
      </c>
      <c r="CU81" s="7">
        <f>Sheet4!CU81/Sheet4!$CZ81</f>
        <v>4.7619047619047616E-2</v>
      </c>
      <c r="CV81" s="7">
        <f>Sheet4!CV81/Sheet4!$CZ81</f>
        <v>4.7619047619047616E-2</v>
      </c>
      <c r="CW81" s="7">
        <f>Sheet4!CW81/Sheet4!$CZ81</f>
        <v>4.7619047619047616E-2</v>
      </c>
      <c r="CX81" s="7">
        <f>Sheet4!CX81/Sheet4!$CZ81</f>
        <v>4.7619047619047616E-2</v>
      </c>
      <c r="CZ81" s="6">
        <f t="shared" si="23"/>
        <v>1.0000000000000004</v>
      </c>
      <c r="DA81" s="10">
        <f t="shared" si="24"/>
        <v>4.7619047619047616E-2</v>
      </c>
      <c r="DB81" s="10">
        <f t="shared" si="37"/>
        <v>1.2036196442512302E-133</v>
      </c>
      <c r="DC81">
        <f t="shared" ca="1" si="25"/>
        <v>5</v>
      </c>
      <c r="DD81">
        <f t="shared" ca="1" si="26"/>
        <v>0.23809523809523808</v>
      </c>
      <c r="DF81">
        <f t="shared" ca="1" si="38"/>
        <v>268</v>
      </c>
      <c r="DG81">
        <f ca="1">IF(DF81&gt;=100,COUNT($DF$3:DF81),"")</f>
        <v>79</v>
      </c>
      <c r="DH81" s="17">
        <f ca="1">IF(ISERROR(VLOOKUP((DC81+DH80),Sheet7!L:M,2,FALSE)),(DF81),VLOOKUP((DC81+DH80),Sheet7!L:M,2,FALSE))</f>
        <v>268</v>
      </c>
      <c r="DI81">
        <f ca="1">IF(DH81&gt;=100,COUNT($DH$3:DH81),"")</f>
        <v>79</v>
      </c>
      <c r="DM81">
        <v>80</v>
      </c>
      <c r="DN81">
        <v>43.170299999999997</v>
      </c>
      <c r="DO81">
        <v>65.064899999999994</v>
      </c>
      <c r="DP81">
        <v>78.621600000000001</v>
      </c>
      <c r="DQ81">
        <v>57.184699999999999</v>
      </c>
      <c r="DR81">
        <v>85.571200000000005</v>
      </c>
      <c r="DV81">
        <f t="shared" si="39"/>
        <v>3</v>
      </c>
      <c r="DW81">
        <f t="shared" si="27"/>
        <v>4</v>
      </c>
      <c r="DX81">
        <f t="shared" si="28"/>
        <v>5</v>
      </c>
      <c r="DY81">
        <f t="shared" si="29"/>
        <v>4</v>
      </c>
      <c r="DZ81">
        <f t="shared" si="30"/>
        <v>6</v>
      </c>
      <c r="ED81" s="18">
        <f t="shared" si="40"/>
        <v>291</v>
      </c>
      <c r="EE81" s="18">
        <f>IF(ED81&gt;=100,COUNT($ED$2:ED81),"")</f>
        <v>80</v>
      </c>
      <c r="EG81" s="18">
        <f t="shared" si="31"/>
        <v>271</v>
      </c>
      <c r="EH81" s="18">
        <f>IF(EG81&gt;=100,COUNT($EG$2:EG81),"")</f>
        <v>80</v>
      </c>
      <c r="EJ81" s="18">
        <f t="shared" si="32"/>
        <v>283</v>
      </c>
      <c r="EK81" s="18">
        <f>IF(EJ81&gt;=100,COUNT($EJ$2:EJ81),"")</f>
        <v>80</v>
      </c>
      <c r="EM81" s="18">
        <f t="shared" si="33"/>
        <v>282</v>
      </c>
      <c r="EN81" s="18">
        <f>IF(EM81&gt;=100,COUNT($EM$2:EM81),"")</f>
        <v>80</v>
      </c>
      <c r="EP81" s="18">
        <f t="shared" si="34"/>
        <v>285</v>
      </c>
      <c r="EQ81" s="18">
        <f>IF(EP81&gt;=100,COUNT($EP$2:EP81),"")</f>
        <v>80</v>
      </c>
      <c r="EW81" s="17">
        <f>IF(ISERROR(VLOOKUP(EW80+DV81,Sheet7!L:M,2,FALSE)),ED81,VLOOKUP(EW80+DV81,Sheet7!L:M,2,FALSE))</f>
        <v>291</v>
      </c>
      <c r="EX81" s="17">
        <f>IF(EW81&gt;=100,COUNT($EW$2:EW81),"")</f>
        <v>80</v>
      </c>
      <c r="EZ81" s="17">
        <f>IF(ISERROR(VLOOKUP(EZ80+DW81,Sheet7!L:M,2,FALSE)),EG81,VLOOKUP(EZ80+DW81,Sheet7!L:M,2,FALSE))</f>
        <v>271</v>
      </c>
      <c r="FA81" s="17">
        <f>IF(EZ81&gt;=100,COUNT($EZ$2:EZ81),"")</f>
        <v>80</v>
      </c>
      <c r="FC81" s="17">
        <f>IF(ISERROR(VLOOKUP(FC80+DX81,Sheet7!L:M,2,FALSE)),EJ81,VLOOKUP(FC80+DX81,Sheet7!L:M,2,FALSE))</f>
        <v>283</v>
      </c>
      <c r="FD81" s="17">
        <f>IF(FC81&gt;=100,COUNT($FC$2:FC81),"")</f>
        <v>80</v>
      </c>
      <c r="FF81">
        <f t="shared" si="35"/>
        <v>0</v>
      </c>
      <c r="FG81" t="str">
        <f>IF(FF81&gt;=100,COUNT($EM$2:FF81),"")</f>
        <v/>
      </c>
      <c r="FI81">
        <f t="shared" si="36"/>
        <v>0</v>
      </c>
      <c r="FJ81" t="str">
        <f>IF(FI81&gt;=100,COUNT($EP$2:FI81),"")</f>
        <v/>
      </c>
    </row>
    <row r="82" spans="1:166" x14ac:dyDescent="0.25">
      <c r="A82">
        <v>81</v>
      </c>
      <c r="B82" s="6">
        <f>Sheet4!B82/Sheet4!$CZ82</f>
        <v>0</v>
      </c>
      <c r="C82" s="6">
        <f>Sheet4!C82/Sheet4!$CZ82</f>
        <v>0</v>
      </c>
      <c r="D82" s="6">
        <f>Sheet4!D82/Sheet4!$CZ82</f>
        <v>0</v>
      </c>
      <c r="E82" s="6">
        <f>Sheet4!E82/Sheet4!$CZ82</f>
        <v>0</v>
      </c>
      <c r="F82" s="6">
        <f>Sheet4!F82/Sheet4!$CZ82</f>
        <v>0</v>
      </c>
      <c r="G82" s="6">
        <f>Sheet4!G82/Sheet4!$CZ82</f>
        <v>0</v>
      </c>
      <c r="H82" s="6">
        <f>Sheet4!H82/Sheet4!$CZ82</f>
        <v>0</v>
      </c>
      <c r="I82" s="6">
        <f>Sheet4!I82/Sheet4!$CZ82</f>
        <v>0</v>
      </c>
      <c r="J82" s="6">
        <f>Sheet4!J82/Sheet4!$CZ82</f>
        <v>0</v>
      </c>
      <c r="K82" s="6">
        <f>Sheet4!K82/Sheet4!$CZ82</f>
        <v>0</v>
      </c>
      <c r="L82" s="6">
        <f>Sheet4!L82/Sheet4!$CZ82</f>
        <v>0</v>
      </c>
      <c r="M82" s="6">
        <f>Sheet4!M82/Sheet4!$CZ82</f>
        <v>0</v>
      </c>
      <c r="N82" s="6">
        <f>Sheet4!N82/Sheet4!$CZ82</f>
        <v>0</v>
      </c>
      <c r="O82" s="6">
        <f>Sheet4!O82/Sheet4!$CZ82</f>
        <v>0</v>
      </c>
      <c r="P82" s="6">
        <f>Sheet4!P82/Sheet4!$CZ82</f>
        <v>0</v>
      </c>
      <c r="Q82" s="6">
        <f>Sheet4!Q82/Sheet4!$CZ82</f>
        <v>0</v>
      </c>
      <c r="R82" s="6">
        <f>Sheet4!R82/Sheet4!$CZ82</f>
        <v>0</v>
      </c>
      <c r="S82" s="6">
        <f>Sheet4!S82/Sheet4!$CZ82</f>
        <v>0</v>
      </c>
      <c r="T82" s="6">
        <f>Sheet4!T82/Sheet4!$CZ82</f>
        <v>0</v>
      </c>
      <c r="U82" s="6">
        <f>Sheet4!U82/Sheet4!$CZ82</f>
        <v>0</v>
      </c>
      <c r="V82" s="6">
        <f>Sheet4!V82/Sheet4!$CZ82</f>
        <v>0</v>
      </c>
      <c r="W82" s="6">
        <f>Sheet4!W82/Sheet4!$CZ82</f>
        <v>0</v>
      </c>
      <c r="X82" s="6">
        <f>Sheet4!X82/Sheet4!$CZ82</f>
        <v>0</v>
      </c>
      <c r="Y82" s="6">
        <f>Sheet4!Y82/Sheet4!$CZ82</f>
        <v>0</v>
      </c>
      <c r="Z82" s="6">
        <f>Sheet4!Z82/Sheet4!$CZ82</f>
        <v>0</v>
      </c>
      <c r="AA82" s="6">
        <f>Sheet4!AA82/Sheet4!$CZ82</f>
        <v>0</v>
      </c>
      <c r="AB82" s="6">
        <f>Sheet4!AB82/Sheet4!$CZ82</f>
        <v>0</v>
      </c>
      <c r="AC82" s="6">
        <f>Sheet4!AC82/Sheet4!$CZ82</f>
        <v>0</v>
      </c>
      <c r="AD82" s="6">
        <f>Sheet4!AD82/Sheet4!$CZ82</f>
        <v>0</v>
      </c>
      <c r="AE82" s="6">
        <f>Sheet4!AE82/Sheet4!$CZ82</f>
        <v>0</v>
      </c>
      <c r="AF82" s="6">
        <f>Sheet4!AF82/Sheet4!$CZ82</f>
        <v>0</v>
      </c>
      <c r="AG82" s="6">
        <f>Sheet4!AG82/Sheet4!$CZ82</f>
        <v>0</v>
      </c>
      <c r="AH82" s="6">
        <f>Sheet4!AH82/Sheet4!$CZ82</f>
        <v>0</v>
      </c>
      <c r="AI82" s="6">
        <f>Sheet4!AI82/Sheet4!$CZ82</f>
        <v>0</v>
      </c>
      <c r="AJ82" s="6">
        <f>Sheet4!AJ82/Sheet4!$CZ82</f>
        <v>0</v>
      </c>
      <c r="AK82" s="6">
        <f>Sheet4!AK82/Sheet4!$CZ82</f>
        <v>0</v>
      </c>
      <c r="AL82" s="6">
        <f>Sheet4!AL82/Sheet4!$CZ82</f>
        <v>0</v>
      </c>
      <c r="AM82" s="6">
        <f>Sheet4!AM82/Sheet4!$CZ82</f>
        <v>0</v>
      </c>
      <c r="AN82" s="6">
        <f>Sheet4!AN82/Sheet4!$CZ82</f>
        <v>0</v>
      </c>
      <c r="AO82" s="6">
        <f>Sheet4!AO82/Sheet4!$CZ82</f>
        <v>0</v>
      </c>
      <c r="AP82" s="6">
        <f>Sheet4!AP82/Sheet4!$CZ82</f>
        <v>0</v>
      </c>
      <c r="AQ82" s="6">
        <f>Sheet4!AQ82/Sheet4!$CZ82</f>
        <v>0</v>
      </c>
      <c r="AR82" s="6">
        <f>Sheet4!AR82/Sheet4!$CZ82</f>
        <v>0</v>
      </c>
      <c r="AS82" s="6">
        <f>Sheet4!AS82/Sheet4!$CZ82</f>
        <v>0</v>
      </c>
      <c r="AT82" s="6">
        <f>Sheet4!AT82/Sheet4!$CZ82</f>
        <v>0</v>
      </c>
      <c r="AU82" s="6">
        <f>Sheet4!AU82/Sheet4!$CZ82</f>
        <v>0</v>
      </c>
      <c r="AV82" s="6">
        <f>Sheet4!AV82/Sheet4!$CZ82</f>
        <v>0</v>
      </c>
      <c r="AW82" s="6">
        <f>Sheet4!AW82/Sheet4!$CZ82</f>
        <v>0</v>
      </c>
      <c r="AX82" s="6">
        <f>Sheet4!AX82/Sheet4!$CZ82</f>
        <v>0</v>
      </c>
      <c r="AY82" s="6">
        <f>Sheet4!AY82/Sheet4!$CZ82</f>
        <v>0</v>
      </c>
      <c r="AZ82" s="6">
        <f>Sheet4!AZ82/Sheet4!$CZ82</f>
        <v>0</v>
      </c>
      <c r="BA82" s="6">
        <f>Sheet4!BA82/Sheet4!$CZ82</f>
        <v>0</v>
      </c>
      <c r="BB82" s="6">
        <f>Sheet4!BB82/Sheet4!$CZ82</f>
        <v>0</v>
      </c>
      <c r="BC82" s="6">
        <f>Sheet4!BC82/Sheet4!$CZ82</f>
        <v>0</v>
      </c>
      <c r="BD82" s="6">
        <f>Sheet4!BD82/Sheet4!$CZ82</f>
        <v>0</v>
      </c>
      <c r="BE82" s="6">
        <f>Sheet4!BE82/Sheet4!$CZ82</f>
        <v>0</v>
      </c>
      <c r="BF82" s="6">
        <f>Sheet4!BF82/Sheet4!$CZ82</f>
        <v>0</v>
      </c>
      <c r="BG82" s="6">
        <f>Sheet4!BG82/Sheet4!$CZ82</f>
        <v>0</v>
      </c>
      <c r="BH82" s="6">
        <f>Sheet4!BH82/Sheet4!$CZ82</f>
        <v>0</v>
      </c>
      <c r="BI82" s="6">
        <f>Sheet4!BI82/Sheet4!$CZ82</f>
        <v>0</v>
      </c>
      <c r="BJ82" s="6">
        <f>Sheet4!BJ82/Sheet4!$CZ82</f>
        <v>0</v>
      </c>
      <c r="BK82" s="6">
        <f>Sheet4!BK82/Sheet4!$CZ82</f>
        <v>0</v>
      </c>
      <c r="BL82" s="6">
        <f>Sheet4!BL82/Sheet4!$CZ82</f>
        <v>0</v>
      </c>
      <c r="BM82" s="6">
        <f>Sheet4!BM82/Sheet4!$CZ82</f>
        <v>0</v>
      </c>
      <c r="BN82" s="6">
        <f>Sheet4!BN82/Sheet4!$CZ82</f>
        <v>0</v>
      </c>
      <c r="BO82" s="6">
        <f>Sheet4!BO82/Sheet4!$CZ82</f>
        <v>0</v>
      </c>
      <c r="BP82" s="6">
        <f>Sheet4!BP82/Sheet4!$CZ82</f>
        <v>0</v>
      </c>
      <c r="BQ82" s="6">
        <f>Sheet4!BQ82/Sheet4!$CZ82</f>
        <v>0</v>
      </c>
      <c r="BR82" s="6">
        <f>Sheet4!BR82/Sheet4!$CZ82</f>
        <v>0</v>
      </c>
      <c r="BS82" s="6">
        <f>Sheet4!BS82/Sheet4!$CZ82</f>
        <v>0</v>
      </c>
      <c r="BT82" s="6">
        <f>Sheet4!BT82/Sheet4!$CZ82</f>
        <v>0</v>
      </c>
      <c r="BU82" s="6">
        <f>Sheet4!BU82/Sheet4!$CZ82</f>
        <v>0</v>
      </c>
      <c r="BV82" s="6">
        <f>Sheet4!BV82/Sheet4!$CZ82</f>
        <v>0</v>
      </c>
      <c r="BW82" s="6">
        <f>Sheet4!BW82/Sheet4!$CZ82</f>
        <v>0</v>
      </c>
      <c r="BX82" s="6">
        <f>Sheet4!BX82/Sheet4!$CZ82</f>
        <v>0</v>
      </c>
      <c r="BY82" s="6">
        <f>Sheet4!BY82/Sheet4!$CZ82</f>
        <v>0</v>
      </c>
      <c r="BZ82" s="6">
        <f>Sheet4!BZ82/Sheet4!$CZ82</f>
        <v>0</v>
      </c>
      <c r="CA82" s="6">
        <f>Sheet4!CA82/Sheet4!$CZ82</f>
        <v>0</v>
      </c>
      <c r="CB82" s="6">
        <f>Sheet4!CB82/Sheet4!$CZ82</f>
        <v>0</v>
      </c>
      <c r="CC82" s="6">
        <f>Sheet4!CC82/Sheet4!$CZ82</f>
        <v>0</v>
      </c>
      <c r="CD82" s="6">
        <f>Sheet4!CD82/Sheet4!$CZ82</f>
        <v>0</v>
      </c>
      <c r="CE82" s="7">
        <f>Sheet4!CE82/Sheet4!$CZ82</f>
        <v>0.05</v>
      </c>
      <c r="CF82" s="7">
        <f>Sheet4!CF82/Sheet4!$CZ82</f>
        <v>0.05</v>
      </c>
      <c r="CG82" s="7">
        <f>Sheet4!CG82/Sheet4!$CZ82</f>
        <v>0.05</v>
      </c>
      <c r="CH82" s="7">
        <f>Sheet4!CH82/Sheet4!$CZ82</f>
        <v>0.05</v>
      </c>
      <c r="CI82" s="7">
        <f>Sheet4!CI82/Sheet4!$CZ82</f>
        <v>0.05</v>
      </c>
      <c r="CJ82" s="7">
        <f>Sheet4!CJ82/Sheet4!$CZ82</f>
        <v>0.05</v>
      </c>
      <c r="CK82" s="7">
        <f>Sheet4!CK82/Sheet4!$CZ82</f>
        <v>0.05</v>
      </c>
      <c r="CL82" s="7">
        <f>Sheet4!CL82/Sheet4!$CZ82</f>
        <v>0.05</v>
      </c>
      <c r="CM82" s="7">
        <f>Sheet4!CM82/Sheet4!$CZ82</f>
        <v>0.05</v>
      </c>
      <c r="CN82" s="7">
        <f>Sheet4!CN82/Sheet4!$CZ82</f>
        <v>0.05</v>
      </c>
      <c r="CO82" s="7">
        <f>Sheet4!CO82/Sheet4!$CZ82</f>
        <v>0.05</v>
      </c>
      <c r="CP82" s="7">
        <f>Sheet4!CP82/Sheet4!$CZ82</f>
        <v>0.05</v>
      </c>
      <c r="CQ82" s="7">
        <f>Sheet4!CQ82/Sheet4!$CZ82</f>
        <v>0.05</v>
      </c>
      <c r="CR82" s="7">
        <f>Sheet4!CR82/Sheet4!$CZ82</f>
        <v>0.05</v>
      </c>
      <c r="CS82" s="7">
        <f>Sheet4!CS82/Sheet4!$CZ82</f>
        <v>0.05</v>
      </c>
      <c r="CT82" s="7">
        <f>Sheet4!CT82/Sheet4!$CZ82</f>
        <v>0.05</v>
      </c>
      <c r="CU82" s="7">
        <f>Sheet4!CU82/Sheet4!$CZ82</f>
        <v>0.05</v>
      </c>
      <c r="CV82" s="7">
        <f>Sheet4!CV82/Sheet4!$CZ82</f>
        <v>0.05</v>
      </c>
      <c r="CW82" s="7">
        <f>Sheet4!CW82/Sheet4!$CZ82</f>
        <v>0.05</v>
      </c>
      <c r="CX82" s="7">
        <f>Sheet4!CX82/Sheet4!$CZ82</f>
        <v>0.05</v>
      </c>
      <c r="CZ82" s="6">
        <f t="shared" si="23"/>
        <v>1.0000000000000002</v>
      </c>
      <c r="DA82" s="10">
        <f t="shared" si="24"/>
        <v>0.05</v>
      </c>
      <c r="DB82" s="10">
        <f t="shared" si="37"/>
        <v>6.0180982212561515E-135</v>
      </c>
      <c r="DC82">
        <f t="shared" ca="1" si="25"/>
        <v>6</v>
      </c>
      <c r="DD82">
        <f t="shared" ca="1" si="26"/>
        <v>0.30000000000000004</v>
      </c>
      <c r="DF82">
        <f t="shared" ca="1" si="38"/>
        <v>274</v>
      </c>
      <c r="DG82">
        <f ca="1">IF(DF82&gt;=100,COUNT($DF$3:DF82),"")</f>
        <v>80</v>
      </c>
      <c r="DH82" s="17">
        <f ca="1">IF(ISERROR(VLOOKUP((DC82+DH81),Sheet7!L:M,2,FALSE)),(DF82),VLOOKUP((DC82+DH81),Sheet7!L:M,2,FALSE))</f>
        <v>274</v>
      </c>
      <c r="DI82">
        <f ca="1">IF(DH82&gt;=100,COUNT($DH$3:DH82),"")</f>
        <v>80</v>
      </c>
      <c r="DM82">
        <v>81</v>
      </c>
      <c r="DN82">
        <v>51.844499999999996</v>
      </c>
      <c r="DO82">
        <v>56.171399999999998</v>
      </c>
      <c r="DP82">
        <v>48.865699999999997</v>
      </c>
      <c r="DQ82">
        <v>37.452500000000001</v>
      </c>
      <c r="DR82">
        <v>11.3057</v>
      </c>
      <c r="DV82">
        <f t="shared" si="39"/>
        <v>4</v>
      </c>
      <c r="DW82">
        <f t="shared" si="27"/>
        <v>4</v>
      </c>
      <c r="DX82">
        <f t="shared" si="28"/>
        <v>3</v>
      </c>
      <c r="DY82">
        <f t="shared" si="29"/>
        <v>3</v>
      </c>
      <c r="DZ82">
        <f t="shared" si="30"/>
        <v>1</v>
      </c>
      <c r="ED82" s="18">
        <f t="shared" si="40"/>
        <v>295</v>
      </c>
      <c r="EE82" s="18">
        <f>IF(ED82&gt;=100,COUNT($ED$2:ED82),"")</f>
        <v>81</v>
      </c>
      <c r="EG82" s="18">
        <f t="shared" si="31"/>
        <v>275</v>
      </c>
      <c r="EH82" s="18">
        <f>IF(EG82&gt;=100,COUNT($EG$2:EG82),"")</f>
        <v>81</v>
      </c>
      <c r="EJ82" s="18">
        <f t="shared" si="32"/>
        <v>286</v>
      </c>
      <c r="EK82" s="18">
        <f>IF(EJ82&gt;=100,COUNT($EJ$2:EJ82),"")</f>
        <v>81</v>
      </c>
      <c r="EM82" s="18">
        <f t="shared" si="33"/>
        <v>285</v>
      </c>
      <c r="EN82" s="18">
        <f>IF(EM82&gt;=100,COUNT($EM$2:EM82),"")</f>
        <v>81</v>
      </c>
      <c r="EP82" s="18">
        <f t="shared" si="34"/>
        <v>286</v>
      </c>
      <c r="EQ82" s="18">
        <f>IF(EP82&gt;=100,COUNT($EP$2:EP82),"")</f>
        <v>81</v>
      </c>
      <c r="EW82" s="17">
        <f>IF(ISERROR(VLOOKUP(EW81+DV82,Sheet7!L:M,2,FALSE)),ED82,VLOOKUP(EW81+DV82,Sheet7!L:M,2,FALSE))</f>
        <v>295</v>
      </c>
      <c r="EX82" s="17">
        <f>IF(EW82&gt;=100,COUNT($EW$2:EW82),"")</f>
        <v>81</v>
      </c>
      <c r="EZ82" s="17">
        <f>IF(ISERROR(VLOOKUP(EZ81+DW82,Sheet7!L:M,2,FALSE)),EG82,VLOOKUP(EZ81+DW82,Sheet7!L:M,2,FALSE))</f>
        <v>275</v>
      </c>
      <c r="FA82" s="17">
        <f>IF(EZ82&gt;=100,COUNT($EZ$2:EZ82),"")</f>
        <v>81</v>
      </c>
      <c r="FC82" s="17">
        <f>IF(ISERROR(VLOOKUP(FC81+DX82,Sheet7!L:M,2,FALSE)),EJ82,VLOOKUP(FC81+DX82,Sheet7!L:M,2,FALSE))</f>
        <v>286</v>
      </c>
      <c r="FD82" s="17">
        <f>IF(FC82&gt;=100,COUNT($FC$2:FC82),"")</f>
        <v>81</v>
      </c>
      <c r="FF82">
        <f t="shared" si="35"/>
        <v>0</v>
      </c>
      <c r="FG82" t="str">
        <f>IF(FF82&gt;=100,COUNT($EM$2:FF82),"")</f>
        <v/>
      </c>
      <c r="FI82">
        <f t="shared" si="36"/>
        <v>0</v>
      </c>
      <c r="FJ82" t="str">
        <f>IF(FI82&gt;=100,COUNT($EP$2:FI82),"")</f>
        <v/>
      </c>
    </row>
    <row r="83" spans="1:166" x14ac:dyDescent="0.25">
      <c r="A83">
        <v>82</v>
      </c>
      <c r="B83" s="6">
        <f>Sheet4!B83/Sheet4!$CZ83</f>
        <v>0</v>
      </c>
      <c r="C83" s="6">
        <f>Sheet4!C83/Sheet4!$CZ83</f>
        <v>0</v>
      </c>
      <c r="D83" s="6">
        <f>Sheet4!D83/Sheet4!$CZ83</f>
        <v>0</v>
      </c>
      <c r="E83" s="6">
        <f>Sheet4!E83/Sheet4!$CZ83</f>
        <v>0</v>
      </c>
      <c r="F83" s="6">
        <f>Sheet4!F83/Sheet4!$CZ83</f>
        <v>0</v>
      </c>
      <c r="G83" s="6">
        <f>Sheet4!G83/Sheet4!$CZ83</f>
        <v>0</v>
      </c>
      <c r="H83" s="6">
        <f>Sheet4!H83/Sheet4!$CZ83</f>
        <v>0</v>
      </c>
      <c r="I83" s="6">
        <f>Sheet4!I83/Sheet4!$CZ83</f>
        <v>0</v>
      </c>
      <c r="J83" s="6">
        <f>Sheet4!J83/Sheet4!$CZ83</f>
        <v>0</v>
      </c>
      <c r="K83" s="6">
        <f>Sheet4!K83/Sheet4!$CZ83</f>
        <v>0</v>
      </c>
      <c r="L83" s="6">
        <f>Sheet4!L83/Sheet4!$CZ83</f>
        <v>0</v>
      </c>
      <c r="M83" s="6">
        <f>Sheet4!M83/Sheet4!$CZ83</f>
        <v>0</v>
      </c>
      <c r="N83" s="6">
        <f>Sheet4!N83/Sheet4!$CZ83</f>
        <v>0</v>
      </c>
      <c r="O83" s="6">
        <f>Sheet4!O83/Sheet4!$CZ83</f>
        <v>0</v>
      </c>
      <c r="P83" s="6">
        <f>Sheet4!P83/Sheet4!$CZ83</f>
        <v>0</v>
      </c>
      <c r="Q83" s="6">
        <f>Sheet4!Q83/Sheet4!$CZ83</f>
        <v>0</v>
      </c>
      <c r="R83" s="6">
        <f>Sheet4!R83/Sheet4!$CZ83</f>
        <v>0</v>
      </c>
      <c r="S83" s="6">
        <f>Sheet4!S83/Sheet4!$CZ83</f>
        <v>0</v>
      </c>
      <c r="T83" s="6">
        <f>Sheet4!T83/Sheet4!$CZ83</f>
        <v>0</v>
      </c>
      <c r="U83" s="6">
        <f>Sheet4!U83/Sheet4!$CZ83</f>
        <v>0</v>
      </c>
      <c r="V83" s="6">
        <f>Sheet4!V83/Sheet4!$CZ83</f>
        <v>0</v>
      </c>
      <c r="W83" s="6">
        <f>Sheet4!W83/Sheet4!$CZ83</f>
        <v>0</v>
      </c>
      <c r="X83" s="6">
        <f>Sheet4!X83/Sheet4!$CZ83</f>
        <v>0</v>
      </c>
      <c r="Y83" s="6">
        <f>Sheet4!Y83/Sheet4!$CZ83</f>
        <v>0</v>
      </c>
      <c r="Z83" s="6">
        <f>Sheet4!Z83/Sheet4!$CZ83</f>
        <v>0</v>
      </c>
      <c r="AA83" s="6">
        <f>Sheet4!AA83/Sheet4!$CZ83</f>
        <v>0</v>
      </c>
      <c r="AB83" s="6">
        <f>Sheet4!AB83/Sheet4!$CZ83</f>
        <v>0</v>
      </c>
      <c r="AC83" s="6">
        <f>Sheet4!AC83/Sheet4!$CZ83</f>
        <v>0</v>
      </c>
      <c r="AD83" s="6">
        <f>Sheet4!AD83/Sheet4!$CZ83</f>
        <v>0</v>
      </c>
      <c r="AE83" s="6">
        <f>Sheet4!AE83/Sheet4!$CZ83</f>
        <v>0</v>
      </c>
      <c r="AF83" s="6">
        <f>Sheet4!AF83/Sheet4!$CZ83</f>
        <v>0</v>
      </c>
      <c r="AG83" s="6">
        <f>Sheet4!AG83/Sheet4!$CZ83</f>
        <v>0</v>
      </c>
      <c r="AH83" s="6">
        <f>Sheet4!AH83/Sheet4!$CZ83</f>
        <v>0</v>
      </c>
      <c r="AI83" s="6">
        <f>Sheet4!AI83/Sheet4!$CZ83</f>
        <v>0</v>
      </c>
      <c r="AJ83" s="6">
        <f>Sheet4!AJ83/Sheet4!$CZ83</f>
        <v>0</v>
      </c>
      <c r="AK83" s="6">
        <f>Sheet4!AK83/Sheet4!$CZ83</f>
        <v>0</v>
      </c>
      <c r="AL83" s="6">
        <f>Sheet4!AL83/Sheet4!$CZ83</f>
        <v>0</v>
      </c>
      <c r="AM83" s="6">
        <f>Sheet4!AM83/Sheet4!$CZ83</f>
        <v>0</v>
      </c>
      <c r="AN83" s="6">
        <f>Sheet4!AN83/Sheet4!$CZ83</f>
        <v>0</v>
      </c>
      <c r="AO83" s="6">
        <f>Sheet4!AO83/Sheet4!$CZ83</f>
        <v>0</v>
      </c>
      <c r="AP83" s="6">
        <f>Sheet4!AP83/Sheet4!$CZ83</f>
        <v>0</v>
      </c>
      <c r="AQ83" s="6">
        <f>Sheet4!AQ83/Sheet4!$CZ83</f>
        <v>0</v>
      </c>
      <c r="AR83" s="6">
        <f>Sheet4!AR83/Sheet4!$CZ83</f>
        <v>0</v>
      </c>
      <c r="AS83" s="6">
        <f>Sheet4!AS83/Sheet4!$CZ83</f>
        <v>0</v>
      </c>
      <c r="AT83" s="6">
        <f>Sheet4!AT83/Sheet4!$CZ83</f>
        <v>0</v>
      </c>
      <c r="AU83" s="6">
        <f>Sheet4!AU83/Sheet4!$CZ83</f>
        <v>0</v>
      </c>
      <c r="AV83" s="6">
        <f>Sheet4!AV83/Sheet4!$CZ83</f>
        <v>0</v>
      </c>
      <c r="AW83" s="6">
        <f>Sheet4!AW83/Sheet4!$CZ83</f>
        <v>0</v>
      </c>
      <c r="AX83" s="6">
        <f>Sheet4!AX83/Sheet4!$CZ83</f>
        <v>0</v>
      </c>
      <c r="AY83" s="6">
        <f>Sheet4!AY83/Sheet4!$CZ83</f>
        <v>0</v>
      </c>
      <c r="AZ83" s="6">
        <f>Sheet4!AZ83/Sheet4!$CZ83</f>
        <v>0</v>
      </c>
      <c r="BA83" s="6">
        <f>Sheet4!BA83/Sheet4!$CZ83</f>
        <v>0</v>
      </c>
      <c r="BB83" s="6">
        <f>Sheet4!BB83/Sheet4!$CZ83</f>
        <v>0</v>
      </c>
      <c r="BC83" s="6">
        <f>Sheet4!BC83/Sheet4!$CZ83</f>
        <v>0</v>
      </c>
      <c r="BD83" s="6">
        <f>Sheet4!BD83/Sheet4!$CZ83</f>
        <v>0</v>
      </c>
      <c r="BE83" s="6">
        <f>Sheet4!BE83/Sheet4!$CZ83</f>
        <v>0</v>
      </c>
      <c r="BF83" s="6">
        <f>Sheet4!BF83/Sheet4!$CZ83</f>
        <v>0</v>
      </c>
      <c r="BG83" s="6">
        <f>Sheet4!BG83/Sheet4!$CZ83</f>
        <v>0</v>
      </c>
      <c r="BH83" s="6">
        <f>Sheet4!BH83/Sheet4!$CZ83</f>
        <v>0</v>
      </c>
      <c r="BI83" s="6">
        <f>Sheet4!BI83/Sheet4!$CZ83</f>
        <v>0</v>
      </c>
      <c r="BJ83" s="6">
        <f>Sheet4!BJ83/Sheet4!$CZ83</f>
        <v>0</v>
      </c>
      <c r="BK83" s="6">
        <f>Sheet4!BK83/Sheet4!$CZ83</f>
        <v>0</v>
      </c>
      <c r="BL83" s="6">
        <f>Sheet4!BL83/Sheet4!$CZ83</f>
        <v>0</v>
      </c>
      <c r="BM83" s="6">
        <f>Sheet4!BM83/Sheet4!$CZ83</f>
        <v>0</v>
      </c>
      <c r="BN83" s="6">
        <f>Sheet4!BN83/Sheet4!$CZ83</f>
        <v>0</v>
      </c>
      <c r="BO83" s="6">
        <f>Sheet4!BO83/Sheet4!$CZ83</f>
        <v>0</v>
      </c>
      <c r="BP83" s="6">
        <f>Sheet4!BP83/Sheet4!$CZ83</f>
        <v>0</v>
      </c>
      <c r="BQ83" s="6">
        <f>Sheet4!BQ83/Sheet4!$CZ83</f>
        <v>0</v>
      </c>
      <c r="BR83" s="6">
        <f>Sheet4!BR83/Sheet4!$CZ83</f>
        <v>0</v>
      </c>
      <c r="BS83" s="6">
        <f>Sheet4!BS83/Sheet4!$CZ83</f>
        <v>0</v>
      </c>
      <c r="BT83" s="6">
        <f>Sheet4!BT83/Sheet4!$CZ83</f>
        <v>0</v>
      </c>
      <c r="BU83" s="6">
        <f>Sheet4!BU83/Sheet4!$CZ83</f>
        <v>0</v>
      </c>
      <c r="BV83" s="6">
        <f>Sheet4!BV83/Sheet4!$CZ83</f>
        <v>0</v>
      </c>
      <c r="BW83" s="6">
        <f>Sheet4!BW83/Sheet4!$CZ83</f>
        <v>0</v>
      </c>
      <c r="BX83" s="6">
        <f>Sheet4!BX83/Sheet4!$CZ83</f>
        <v>0</v>
      </c>
      <c r="BY83" s="6">
        <f>Sheet4!BY83/Sheet4!$CZ83</f>
        <v>0</v>
      </c>
      <c r="BZ83" s="6">
        <f>Sheet4!BZ83/Sheet4!$CZ83</f>
        <v>0</v>
      </c>
      <c r="CA83" s="6">
        <f>Sheet4!CA83/Sheet4!$CZ83</f>
        <v>0</v>
      </c>
      <c r="CB83" s="6">
        <f>Sheet4!CB83/Sheet4!$CZ83</f>
        <v>0</v>
      </c>
      <c r="CC83" s="6">
        <f>Sheet4!CC83/Sheet4!$CZ83</f>
        <v>0</v>
      </c>
      <c r="CD83" s="6">
        <f>Sheet4!CD83/Sheet4!$CZ83</f>
        <v>0</v>
      </c>
      <c r="CE83" s="6">
        <f>Sheet4!CE83/Sheet4!$CZ83</f>
        <v>0</v>
      </c>
      <c r="CF83" s="7">
        <f>Sheet4!CF83/Sheet4!$CZ83</f>
        <v>5.2631578947368418E-2</v>
      </c>
      <c r="CG83" s="7">
        <f>Sheet4!CG83/Sheet4!$CZ83</f>
        <v>5.2631578947368418E-2</v>
      </c>
      <c r="CH83" s="7">
        <f>Sheet4!CH83/Sheet4!$CZ83</f>
        <v>5.2631578947368418E-2</v>
      </c>
      <c r="CI83" s="7">
        <f>Sheet4!CI83/Sheet4!$CZ83</f>
        <v>5.2631578947368418E-2</v>
      </c>
      <c r="CJ83" s="7">
        <f>Sheet4!CJ83/Sheet4!$CZ83</f>
        <v>5.2631578947368418E-2</v>
      </c>
      <c r="CK83" s="7">
        <f>Sheet4!CK83/Sheet4!$CZ83</f>
        <v>5.2631578947368418E-2</v>
      </c>
      <c r="CL83" s="7">
        <f>Sheet4!CL83/Sheet4!$CZ83</f>
        <v>5.2631578947368418E-2</v>
      </c>
      <c r="CM83" s="7">
        <f>Sheet4!CM83/Sheet4!$CZ83</f>
        <v>5.2631578947368418E-2</v>
      </c>
      <c r="CN83" s="7">
        <f>Sheet4!CN83/Sheet4!$CZ83</f>
        <v>5.2631578947368418E-2</v>
      </c>
      <c r="CO83" s="7">
        <f>Sheet4!CO83/Sheet4!$CZ83</f>
        <v>5.2631578947368418E-2</v>
      </c>
      <c r="CP83" s="7">
        <f>Sheet4!CP83/Sheet4!$CZ83</f>
        <v>5.2631578947368418E-2</v>
      </c>
      <c r="CQ83" s="7">
        <f>Sheet4!CQ83/Sheet4!$CZ83</f>
        <v>5.2631578947368418E-2</v>
      </c>
      <c r="CR83" s="7">
        <f>Sheet4!CR83/Sheet4!$CZ83</f>
        <v>5.2631578947368418E-2</v>
      </c>
      <c r="CS83" s="7">
        <f>Sheet4!CS83/Sheet4!$CZ83</f>
        <v>5.2631578947368418E-2</v>
      </c>
      <c r="CT83" s="7">
        <f>Sheet4!CT83/Sheet4!$CZ83</f>
        <v>5.2631578947368418E-2</v>
      </c>
      <c r="CU83" s="7">
        <f>Sheet4!CU83/Sheet4!$CZ83</f>
        <v>5.2631578947368418E-2</v>
      </c>
      <c r="CV83" s="7">
        <f>Sheet4!CV83/Sheet4!$CZ83</f>
        <v>5.2631578947368418E-2</v>
      </c>
      <c r="CW83" s="7">
        <f>Sheet4!CW83/Sheet4!$CZ83</f>
        <v>5.2631578947368418E-2</v>
      </c>
      <c r="CX83" s="7">
        <f>Sheet4!CX83/Sheet4!$CZ83</f>
        <v>5.2631578947368418E-2</v>
      </c>
      <c r="CZ83" s="6">
        <f t="shared" si="23"/>
        <v>0.99999999999999956</v>
      </c>
      <c r="DA83" s="10">
        <f t="shared" si="24"/>
        <v>5.2631578947368418E-2</v>
      </c>
      <c r="DB83" s="10">
        <f t="shared" si="37"/>
        <v>3.167420116450606E-136</v>
      </c>
      <c r="DC83">
        <f t="shared" ca="1" si="25"/>
        <v>5</v>
      </c>
      <c r="DD83">
        <f t="shared" ca="1" si="26"/>
        <v>0.26315789473684209</v>
      </c>
      <c r="DF83">
        <f t="shared" ca="1" si="38"/>
        <v>279</v>
      </c>
      <c r="DG83">
        <f ca="1">IF(DF83&gt;=100,COUNT($DF$3:DF83),"")</f>
        <v>81</v>
      </c>
      <c r="DH83" s="17">
        <f ca="1">IF(ISERROR(VLOOKUP((DC83+DH82),Sheet7!L:M,2,FALSE)),(DF83),VLOOKUP((DC83+DH82),Sheet7!L:M,2,FALSE))</f>
        <v>279</v>
      </c>
      <c r="DI83">
        <f ca="1">IF(DH83&gt;=100,COUNT($DH$3:DH83),"")</f>
        <v>81</v>
      </c>
      <c r="DM83">
        <v>82</v>
      </c>
      <c r="DN83">
        <v>8.9213299999999993</v>
      </c>
      <c r="DO83">
        <v>80.440299999999993</v>
      </c>
      <c r="DP83">
        <v>14.759</v>
      </c>
      <c r="DQ83">
        <v>73.089699999999993</v>
      </c>
      <c r="DR83">
        <v>16.578199999999999</v>
      </c>
      <c r="DV83">
        <f t="shared" si="39"/>
        <v>1</v>
      </c>
      <c r="DW83">
        <f t="shared" si="27"/>
        <v>5</v>
      </c>
      <c r="DX83">
        <f t="shared" si="28"/>
        <v>1</v>
      </c>
      <c r="DY83">
        <f t="shared" si="29"/>
        <v>5</v>
      </c>
      <c r="DZ83">
        <f t="shared" si="30"/>
        <v>1</v>
      </c>
      <c r="ED83" s="18">
        <f t="shared" si="40"/>
        <v>296</v>
      </c>
      <c r="EE83" s="18">
        <f>IF(ED83&gt;=100,COUNT($ED$2:ED83),"")</f>
        <v>82</v>
      </c>
      <c r="EG83" s="18">
        <f t="shared" si="31"/>
        <v>280</v>
      </c>
      <c r="EH83" s="18">
        <f>IF(EG83&gt;=100,COUNT($EG$2:EG83),"")</f>
        <v>82</v>
      </c>
      <c r="EJ83" s="18">
        <f t="shared" si="32"/>
        <v>287</v>
      </c>
      <c r="EK83" s="18">
        <f>IF(EJ83&gt;=100,COUNT($EJ$2:EJ83),"")</f>
        <v>82</v>
      </c>
      <c r="EM83" s="18">
        <f t="shared" si="33"/>
        <v>290</v>
      </c>
      <c r="EN83" s="18">
        <f>IF(EM83&gt;=100,COUNT($EM$2:EM83),"")</f>
        <v>82</v>
      </c>
      <c r="EP83" s="18">
        <f t="shared" si="34"/>
        <v>287</v>
      </c>
      <c r="EQ83" s="18">
        <f>IF(EP83&gt;=100,COUNT($EP$2:EP83),"")</f>
        <v>82</v>
      </c>
      <c r="EW83" s="17">
        <f>IF(ISERROR(VLOOKUP(EW82+DV83,Sheet7!L:M,2,FALSE)),ED83,VLOOKUP(EW82+DV83,Sheet7!L:M,2,FALSE))</f>
        <v>296</v>
      </c>
      <c r="EX83" s="17">
        <f>IF(EW83&gt;=100,COUNT($EW$2:EW83),"")</f>
        <v>82</v>
      </c>
      <c r="EZ83" s="17">
        <f>IF(ISERROR(VLOOKUP(EZ82+DW83,Sheet7!L:M,2,FALSE)),EG83,VLOOKUP(EZ82+DW83,Sheet7!L:M,2,FALSE))</f>
        <v>280</v>
      </c>
      <c r="FA83" s="17">
        <f>IF(EZ83&gt;=100,COUNT($EZ$2:EZ83),"")</f>
        <v>82</v>
      </c>
      <c r="FC83" s="17">
        <f>IF(ISERROR(VLOOKUP(FC82+DX83,Sheet7!L:M,2,FALSE)),EJ83,VLOOKUP(FC82+DX83,Sheet7!L:M,2,FALSE))</f>
        <v>287</v>
      </c>
      <c r="FD83" s="17">
        <f>IF(FC83&gt;=100,COUNT($FC$2:FC83),"")</f>
        <v>82</v>
      </c>
      <c r="FF83">
        <f t="shared" si="35"/>
        <v>0</v>
      </c>
      <c r="FG83" t="str">
        <f>IF(FF83&gt;=100,COUNT($EM$2:FF83),"")</f>
        <v/>
      </c>
      <c r="FI83">
        <f t="shared" si="36"/>
        <v>0</v>
      </c>
      <c r="FJ83" t="str">
        <f>IF(FI83&gt;=100,COUNT($EP$2:FI83),"")</f>
        <v/>
      </c>
    </row>
    <row r="84" spans="1:166" x14ac:dyDescent="0.25">
      <c r="A84">
        <v>83</v>
      </c>
      <c r="B84" s="6">
        <f>Sheet4!B84/Sheet4!$CZ84</f>
        <v>0</v>
      </c>
      <c r="C84" s="6">
        <f>Sheet4!C84/Sheet4!$CZ84</f>
        <v>0</v>
      </c>
      <c r="D84" s="6">
        <f>Sheet4!D84/Sheet4!$CZ84</f>
        <v>0</v>
      </c>
      <c r="E84" s="6">
        <f>Sheet4!E84/Sheet4!$CZ84</f>
        <v>0</v>
      </c>
      <c r="F84" s="6">
        <f>Sheet4!F84/Sheet4!$CZ84</f>
        <v>0</v>
      </c>
      <c r="G84" s="6">
        <f>Sheet4!G84/Sheet4!$CZ84</f>
        <v>0</v>
      </c>
      <c r="H84" s="6">
        <f>Sheet4!H84/Sheet4!$CZ84</f>
        <v>0</v>
      </c>
      <c r="I84" s="6">
        <f>Sheet4!I84/Sheet4!$CZ84</f>
        <v>0</v>
      </c>
      <c r="J84" s="6">
        <f>Sheet4!J84/Sheet4!$CZ84</f>
        <v>0</v>
      </c>
      <c r="K84" s="6">
        <f>Sheet4!K84/Sheet4!$CZ84</f>
        <v>0</v>
      </c>
      <c r="L84" s="6">
        <f>Sheet4!L84/Sheet4!$CZ84</f>
        <v>0</v>
      </c>
      <c r="M84" s="6">
        <f>Sheet4!M84/Sheet4!$CZ84</f>
        <v>0</v>
      </c>
      <c r="N84" s="6">
        <f>Sheet4!N84/Sheet4!$CZ84</f>
        <v>0</v>
      </c>
      <c r="O84" s="6">
        <f>Sheet4!O84/Sheet4!$CZ84</f>
        <v>0</v>
      </c>
      <c r="P84" s="6">
        <f>Sheet4!P84/Sheet4!$CZ84</f>
        <v>0</v>
      </c>
      <c r="Q84" s="6">
        <f>Sheet4!Q84/Sheet4!$CZ84</f>
        <v>0</v>
      </c>
      <c r="R84" s="6">
        <f>Sheet4!R84/Sheet4!$CZ84</f>
        <v>0</v>
      </c>
      <c r="S84" s="6">
        <f>Sheet4!S84/Sheet4!$CZ84</f>
        <v>0</v>
      </c>
      <c r="T84" s="6">
        <f>Sheet4!T84/Sheet4!$CZ84</f>
        <v>0</v>
      </c>
      <c r="U84" s="6">
        <f>Sheet4!U84/Sheet4!$CZ84</f>
        <v>0</v>
      </c>
      <c r="V84" s="6">
        <f>Sheet4!V84/Sheet4!$CZ84</f>
        <v>0</v>
      </c>
      <c r="W84" s="6">
        <f>Sheet4!W84/Sheet4!$CZ84</f>
        <v>0</v>
      </c>
      <c r="X84" s="6">
        <f>Sheet4!X84/Sheet4!$CZ84</f>
        <v>0</v>
      </c>
      <c r="Y84" s="6">
        <f>Sheet4!Y84/Sheet4!$CZ84</f>
        <v>0</v>
      </c>
      <c r="Z84" s="6">
        <f>Sheet4!Z84/Sheet4!$CZ84</f>
        <v>0</v>
      </c>
      <c r="AA84" s="6">
        <f>Sheet4!AA84/Sheet4!$CZ84</f>
        <v>0</v>
      </c>
      <c r="AB84" s="6">
        <f>Sheet4!AB84/Sheet4!$CZ84</f>
        <v>0</v>
      </c>
      <c r="AC84" s="6">
        <f>Sheet4!AC84/Sheet4!$CZ84</f>
        <v>0</v>
      </c>
      <c r="AD84" s="6">
        <f>Sheet4!AD84/Sheet4!$CZ84</f>
        <v>0</v>
      </c>
      <c r="AE84" s="6">
        <f>Sheet4!AE84/Sheet4!$CZ84</f>
        <v>0</v>
      </c>
      <c r="AF84" s="6">
        <f>Sheet4!AF84/Sheet4!$CZ84</f>
        <v>0</v>
      </c>
      <c r="AG84" s="6">
        <f>Sheet4!AG84/Sheet4!$CZ84</f>
        <v>0</v>
      </c>
      <c r="AH84" s="6">
        <f>Sheet4!AH84/Sheet4!$CZ84</f>
        <v>0</v>
      </c>
      <c r="AI84" s="6">
        <f>Sheet4!AI84/Sheet4!$CZ84</f>
        <v>0</v>
      </c>
      <c r="AJ84" s="6">
        <f>Sheet4!AJ84/Sheet4!$CZ84</f>
        <v>0</v>
      </c>
      <c r="AK84" s="6">
        <f>Sheet4!AK84/Sheet4!$CZ84</f>
        <v>0</v>
      </c>
      <c r="AL84" s="6">
        <f>Sheet4!AL84/Sheet4!$CZ84</f>
        <v>0</v>
      </c>
      <c r="AM84" s="6">
        <f>Sheet4!AM84/Sheet4!$CZ84</f>
        <v>0</v>
      </c>
      <c r="AN84" s="6">
        <f>Sheet4!AN84/Sheet4!$CZ84</f>
        <v>0</v>
      </c>
      <c r="AO84" s="6">
        <f>Sheet4!AO84/Sheet4!$CZ84</f>
        <v>0</v>
      </c>
      <c r="AP84" s="6">
        <f>Sheet4!AP84/Sheet4!$CZ84</f>
        <v>0</v>
      </c>
      <c r="AQ84" s="6">
        <f>Sheet4!AQ84/Sheet4!$CZ84</f>
        <v>0</v>
      </c>
      <c r="AR84" s="6">
        <f>Sheet4!AR84/Sheet4!$CZ84</f>
        <v>0</v>
      </c>
      <c r="AS84" s="6">
        <f>Sheet4!AS84/Sheet4!$CZ84</f>
        <v>0</v>
      </c>
      <c r="AT84" s="6">
        <f>Sheet4!AT84/Sheet4!$CZ84</f>
        <v>0</v>
      </c>
      <c r="AU84" s="6">
        <f>Sheet4!AU84/Sheet4!$CZ84</f>
        <v>0</v>
      </c>
      <c r="AV84" s="6">
        <f>Sheet4!AV84/Sheet4!$CZ84</f>
        <v>0</v>
      </c>
      <c r="AW84" s="6">
        <f>Sheet4!AW84/Sheet4!$CZ84</f>
        <v>0</v>
      </c>
      <c r="AX84" s="6">
        <f>Sheet4!AX84/Sheet4!$CZ84</f>
        <v>0</v>
      </c>
      <c r="AY84" s="6">
        <f>Sheet4!AY84/Sheet4!$CZ84</f>
        <v>0</v>
      </c>
      <c r="AZ84" s="6">
        <f>Sheet4!AZ84/Sheet4!$CZ84</f>
        <v>0</v>
      </c>
      <c r="BA84" s="6">
        <f>Sheet4!BA84/Sheet4!$CZ84</f>
        <v>0</v>
      </c>
      <c r="BB84" s="6">
        <f>Sheet4!BB84/Sheet4!$CZ84</f>
        <v>0</v>
      </c>
      <c r="BC84" s="6">
        <f>Sheet4!BC84/Sheet4!$CZ84</f>
        <v>0</v>
      </c>
      <c r="BD84" s="6">
        <f>Sheet4!BD84/Sheet4!$CZ84</f>
        <v>0</v>
      </c>
      <c r="BE84" s="6">
        <f>Sheet4!BE84/Sheet4!$CZ84</f>
        <v>0</v>
      </c>
      <c r="BF84" s="6">
        <f>Sheet4!BF84/Sheet4!$CZ84</f>
        <v>0</v>
      </c>
      <c r="BG84" s="6">
        <f>Sheet4!BG84/Sheet4!$CZ84</f>
        <v>0</v>
      </c>
      <c r="BH84" s="6">
        <f>Sheet4!BH84/Sheet4!$CZ84</f>
        <v>0</v>
      </c>
      <c r="BI84" s="6">
        <f>Sheet4!BI84/Sheet4!$CZ84</f>
        <v>0</v>
      </c>
      <c r="BJ84" s="6">
        <f>Sheet4!BJ84/Sheet4!$CZ84</f>
        <v>0</v>
      </c>
      <c r="BK84" s="6">
        <f>Sheet4!BK84/Sheet4!$CZ84</f>
        <v>0</v>
      </c>
      <c r="BL84" s="6">
        <f>Sheet4!BL84/Sheet4!$CZ84</f>
        <v>0</v>
      </c>
      <c r="BM84" s="6">
        <f>Sheet4!BM84/Sheet4!$CZ84</f>
        <v>0</v>
      </c>
      <c r="BN84" s="6">
        <f>Sheet4!BN84/Sheet4!$CZ84</f>
        <v>0</v>
      </c>
      <c r="BO84" s="6">
        <f>Sheet4!BO84/Sheet4!$CZ84</f>
        <v>0</v>
      </c>
      <c r="BP84" s="6">
        <f>Sheet4!BP84/Sheet4!$CZ84</f>
        <v>0</v>
      </c>
      <c r="BQ84" s="6">
        <f>Sheet4!BQ84/Sheet4!$CZ84</f>
        <v>0</v>
      </c>
      <c r="BR84" s="6">
        <f>Sheet4!BR84/Sheet4!$CZ84</f>
        <v>0</v>
      </c>
      <c r="BS84" s="6">
        <f>Sheet4!BS84/Sheet4!$CZ84</f>
        <v>0</v>
      </c>
      <c r="BT84" s="6">
        <f>Sheet4!BT84/Sheet4!$CZ84</f>
        <v>0</v>
      </c>
      <c r="BU84" s="6">
        <f>Sheet4!BU84/Sheet4!$CZ84</f>
        <v>0</v>
      </c>
      <c r="BV84" s="6">
        <f>Sheet4!BV84/Sheet4!$CZ84</f>
        <v>0</v>
      </c>
      <c r="BW84" s="6">
        <f>Sheet4!BW84/Sheet4!$CZ84</f>
        <v>0</v>
      </c>
      <c r="BX84" s="6">
        <f>Sheet4!BX84/Sheet4!$CZ84</f>
        <v>0</v>
      </c>
      <c r="BY84" s="6">
        <f>Sheet4!BY84/Sheet4!$CZ84</f>
        <v>0</v>
      </c>
      <c r="BZ84" s="6">
        <f>Sheet4!BZ84/Sheet4!$CZ84</f>
        <v>0</v>
      </c>
      <c r="CA84" s="6">
        <f>Sheet4!CA84/Sheet4!$CZ84</f>
        <v>0</v>
      </c>
      <c r="CB84" s="6">
        <f>Sheet4!CB84/Sheet4!$CZ84</f>
        <v>0</v>
      </c>
      <c r="CC84" s="6">
        <f>Sheet4!CC84/Sheet4!$CZ84</f>
        <v>0</v>
      </c>
      <c r="CD84" s="6">
        <f>Sheet4!CD84/Sheet4!$CZ84</f>
        <v>0</v>
      </c>
      <c r="CE84" s="6">
        <f>Sheet4!CE84/Sheet4!$CZ84</f>
        <v>0</v>
      </c>
      <c r="CF84" s="6">
        <f>Sheet4!CF84/Sheet4!$CZ84</f>
        <v>0</v>
      </c>
      <c r="CG84" s="7">
        <f>Sheet4!CG84/Sheet4!$CZ84</f>
        <v>5.5555555555555552E-2</v>
      </c>
      <c r="CH84" s="7">
        <f>Sheet4!CH84/Sheet4!$CZ84</f>
        <v>5.5555555555555552E-2</v>
      </c>
      <c r="CI84" s="7">
        <f>Sheet4!CI84/Sheet4!$CZ84</f>
        <v>5.5555555555555552E-2</v>
      </c>
      <c r="CJ84" s="7">
        <f>Sheet4!CJ84/Sheet4!$CZ84</f>
        <v>5.5555555555555552E-2</v>
      </c>
      <c r="CK84" s="7">
        <f>Sheet4!CK84/Sheet4!$CZ84</f>
        <v>5.5555555555555552E-2</v>
      </c>
      <c r="CL84" s="7">
        <f>Sheet4!CL84/Sheet4!$CZ84</f>
        <v>5.5555555555555552E-2</v>
      </c>
      <c r="CM84" s="7">
        <f>Sheet4!CM84/Sheet4!$CZ84</f>
        <v>5.5555555555555552E-2</v>
      </c>
      <c r="CN84" s="7">
        <f>Sheet4!CN84/Sheet4!$CZ84</f>
        <v>5.5555555555555552E-2</v>
      </c>
      <c r="CO84" s="7">
        <f>Sheet4!CO84/Sheet4!$CZ84</f>
        <v>5.5555555555555552E-2</v>
      </c>
      <c r="CP84" s="7">
        <f>Sheet4!CP84/Sheet4!$CZ84</f>
        <v>5.5555555555555552E-2</v>
      </c>
      <c r="CQ84" s="7">
        <f>Sheet4!CQ84/Sheet4!$CZ84</f>
        <v>5.5555555555555552E-2</v>
      </c>
      <c r="CR84" s="7">
        <f>Sheet4!CR84/Sheet4!$CZ84</f>
        <v>5.5555555555555552E-2</v>
      </c>
      <c r="CS84" s="7">
        <f>Sheet4!CS84/Sheet4!$CZ84</f>
        <v>5.5555555555555552E-2</v>
      </c>
      <c r="CT84" s="7">
        <f>Sheet4!CT84/Sheet4!$CZ84</f>
        <v>5.5555555555555552E-2</v>
      </c>
      <c r="CU84" s="7">
        <f>Sheet4!CU84/Sheet4!$CZ84</f>
        <v>5.5555555555555552E-2</v>
      </c>
      <c r="CV84" s="7">
        <f>Sheet4!CV84/Sheet4!$CZ84</f>
        <v>5.5555555555555552E-2</v>
      </c>
      <c r="CW84" s="7">
        <f>Sheet4!CW84/Sheet4!$CZ84</f>
        <v>5.5555555555555552E-2</v>
      </c>
      <c r="CX84" s="7">
        <f>Sheet4!CX84/Sheet4!$CZ84</f>
        <v>5.5555555555555552E-2</v>
      </c>
      <c r="CZ84" s="6">
        <f t="shared" si="23"/>
        <v>1.0000000000000002</v>
      </c>
      <c r="DA84" s="10">
        <f t="shared" si="24"/>
        <v>5.5555555555555552E-2</v>
      </c>
      <c r="DB84" s="10">
        <f t="shared" si="37"/>
        <v>1.7596778424725587E-137</v>
      </c>
      <c r="DC84">
        <f t="shared" ca="1" si="25"/>
        <v>2</v>
      </c>
      <c r="DD84">
        <f t="shared" ca="1" si="26"/>
        <v>0.1111111111111111</v>
      </c>
      <c r="DF84">
        <f t="shared" ca="1" si="38"/>
        <v>281</v>
      </c>
      <c r="DG84">
        <f ca="1">IF(DF84&gt;=100,COUNT($DF$3:DF84),"")</f>
        <v>82</v>
      </c>
      <c r="DH84" s="17">
        <f ca="1">IF(ISERROR(VLOOKUP((DC84+DH83),Sheet7!L:M,2,FALSE)),(DF84),VLOOKUP((DC84+DH83),Sheet7!L:M,2,FALSE))</f>
        <v>281</v>
      </c>
      <c r="DI84">
        <f ca="1">IF(DH84&gt;=100,COUNT($DH$3:DH84),"")</f>
        <v>82</v>
      </c>
      <c r="DM84">
        <v>83</v>
      </c>
      <c r="DN84">
        <v>33.514299999999999</v>
      </c>
      <c r="DO84">
        <v>48.451599999999999</v>
      </c>
      <c r="DP84">
        <v>18.3721</v>
      </c>
      <c r="DQ84">
        <v>59.757899999999999</v>
      </c>
      <c r="DR84">
        <v>77.716499999999996</v>
      </c>
      <c r="DV84">
        <f t="shared" si="39"/>
        <v>3</v>
      </c>
      <c r="DW84">
        <f t="shared" si="27"/>
        <v>3</v>
      </c>
      <c r="DX84">
        <f t="shared" si="28"/>
        <v>2</v>
      </c>
      <c r="DY84">
        <f t="shared" si="29"/>
        <v>4</v>
      </c>
      <c r="DZ84">
        <f t="shared" si="30"/>
        <v>5</v>
      </c>
      <c r="ED84" s="18">
        <f t="shared" si="40"/>
        <v>299</v>
      </c>
      <c r="EE84" s="18">
        <f>IF(ED84&gt;=100,COUNT($ED$2:ED84),"")</f>
        <v>83</v>
      </c>
      <c r="EG84" s="18">
        <f t="shared" si="31"/>
        <v>283</v>
      </c>
      <c r="EH84" s="18">
        <f>IF(EG84&gt;=100,COUNT($EG$2:EG84),"")</f>
        <v>83</v>
      </c>
      <c r="EJ84" s="18">
        <f t="shared" si="32"/>
        <v>289</v>
      </c>
      <c r="EK84" s="18">
        <f>IF(EJ84&gt;=100,COUNT($EJ$2:EJ84),"")</f>
        <v>83</v>
      </c>
      <c r="EM84" s="18">
        <f t="shared" si="33"/>
        <v>294</v>
      </c>
      <c r="EN84" s="18">
        <f>IF(EM84&gt;=100,COUNT($EM$2:EM84),"")</f>
        <v>83</v>
      </c>
      <c r="EP84" s="18">
        <f t="shared" si="34"/>
        <v>292</v>
      </c>
      <c r="EQ84" s="18">
        <f>IF(EP84&gt;=100,COUNT($EP$2:EP84),"")</f>
        <v>83</v>
      </c>
      <c r="EW84" s="17">
        <f>IF(ISERROR(VLOOKUP(EW83+DV84,Sheet7!L:M,2,FALSE)),ED84,VLOOKUP(EW83+DV84,Sheet7!L:M,2,FALSE))</f>
        <v>299</v>
      </c>
      <c r="EX84" s="17">
        <f>IF(EW84&gt;=100,COUNT($EW$2:EW84),"")</f>
        <v>83</v>
      </c>
      <c r="EZ84" s="17">
        <f>IF(ISERROR(VLOOKUP(EZ83+DW84,Sheet7!L:M,2,FALSE)),EG84,VLOOKUP(EZ83+DW84,Sheet7!L:M,2,FALSE))</f>
        <v>283</v>
      </c>
      <c r="FA84" s="17">
        <f>IF(EZ84&gt;=100,COUNT($EZ$2:EZ84),"")</f>
        <v>83</v>
      </c>
      <c r="FC84" s="17">
        <f>IF(ISERROR(VLOOKUP(FC83+DX84,Sheet7!L:M,2,FALSE)),EJ84,VLOOKUP(FC83+DX84,Sheet7!L:M,2,FALSE))</f>
        <v>289</v>
      </c>
      <c r="FD84" s="17">
        <f>IF(FC84&gt;=100,COUNT($FC$2:FC84),"")</f>
        <v>83</v>
      </c>
      <c r="FF84">
        <f t="shared" si="35"/>
        <v>0</v>
      </c>
      <c r="FG84" t="str">
        <f>IF(FF84&gt;=100,COUNT($EM$2:FF84),"")</f>
        <v/>
      </c>
      <c r="FI84">
        <f t="shared" si="36"/>
        <v>0</v>
      </c>
      <c r="FJ84" t="str">
        <f>IF(FI84&gt;=100,COUNT($EP$2:FI84),"")</f>
        <v/>
      </c>
    </row>
    <row r="85" spans="1:166" x14ac:dyDescent="0.25">
      <c r="A85">
        <v>84</v>
      </c>
      <c r="B85" s="6">
        <f>Sheet4!B85/Sheet4!$CZ85</f>
        <v>0</v>
      </c>
      <c r="C85" s="6">
        <f>Sheet4!C85/Sheet4!$CZ85</f>
        <v>0</v>
      </c>
      <c r="D85" s="6">
        <f>Sheet4!D85/Sheet4!$CZ85</f>
        <v>0</v>
      </c>
      <c r="E85" s="6">
        <f>Sheet4!E85/Sheet4!$CZ85</f>
        <v>0</v>
      </c>
      <c r="F85" s="6">
        <f>Sheet4!F85/Sheet4!$CZ85</f>
        <v>0</v>
      </c>
      <c r="G85" s="6">
        <f>Sheet4!G85/Sheet4!$CZ85</f>
        <v>0</v>
      </c>
      <c r="H85" s="6">
        <f>Sheet4!H85/Sheet4!$CZ85</f>
        <v>0</v>
      </c>
      <c r="I85" s="6">
        <f>Sheet4!I85/Sheet4!$CZ85</f>
        <v>0</v>
      </c>
      <c r="J85" s="6">
        <f>Sheet4!J85/Sheet4!$CZ85</f>
        <v>0</v>
      </c>
      <c r="K85" s="6">
        <f>Sheet4!K85/Sheet4!$CZ85</f>
        <v>0</v>
      </c>
      <c r="L85" s="6">
        <f>Sheet4!L85/Sheet4!$CZ85</f>
        <v>0</v>
      </c>
      <c r="M85" s="6">
        <f>Sheet4!M85/Sheet4!$CZ85</f>
        <v>0</v>
      </c>
      <c r="N85" s="6">
        <f>Sheet4!N85/Sheet4!$CZ85</f>
        <v>0</v>
      </c>
      <c r="O85" s="6">
        <f>Sheet4!O85/Sheet4!$CZ85</f>
        <v>0</v>
      </c>
      <c r="P85" s="6">
        <f>Sheet4!P85/Sheet4!$CZ85</f>
        <v>0</v>
      </c>
      <c r="Q85" s="6">
        <f>Sheet4!Q85/Sheet4!$CZ85</f>
        <v>0</v>
      </c>
      <c r="R85" s="6">
        <f>Sheet4!R85/Sheet4!$CZ85</f>
        <v>0</v>
      </c>
      <c r="S85" s="6">
        <f>Sheet4!S85/Sheet4!$CZ85</f>
        <v>0</v>
      </c>
      <c r="T85" s="6">
        <f>Sheet4!T85/Sheet4!$CZ85</f>
        <v>0</v>
      </c>
      <c r="U85" s="6">
        <f>Sheet4!U85/Sheet4!$CZ85</f>
        <v>0</v>
      </c>
      <c r="V85" s="6">
        <f>Sheet4!V85/Sheet4!$CZ85</f>
        <v>0</v>
      </c>
      <c r="W85" s="6">
        <f>Sheet4!W85/Sheet4!$CZ85</f>
        <v>0</v>
      </c>
      <c r="X85" s="6">
        <f>Sheet4!X85/Sheet4!$CZ85</f>
        <v>0</v>
      </c>
      <c r="Y85" s="6">
        <f>Sheet4!Y85/Sheet4!$CZ85</f>
        <v>0</v>
      </c>
      <c r="Z85" s="6">
        <f>Sheet4!Z85/Sheet4!$CZ85</f>
        <v>0</v>
      </c>
      <c r="AA85" s="6">
        <f>Sheet4!AA85/Sheet4!$CZ85</f>
        <v>0</v>
      </c>
      <c r="AB85" s="6">
        <f>Sheet4!AB85/Sheet4!$CZ85</f>
        <v>0</v>
      </c>
      <c r="AC85" s="6">
        <f>Sheet4!AC85/Sheet4!$CZ85</f>
        <v>0</v>
      </c>
      <c r="AD85" s="6">
        <f>Sheet4!AD85/Sheet4!$CZ85</f>
        <v>0</v>
      </c>
      <c r="AE85" s="6">
        <f>Sheet4!AE85/Sheet4!$CZ85</f>
        <v>0</v>
      </c>
      <c r="AF85" s="6">
        <f>Sheet4!AF85/Sheet4!$CZ85</f>
        <v>0</v>
      </c>
      <c r="AG85" s="6">
        <f>Sheet4!AG85/Sheet4!$CZ85</f>
        <v>0</v>
      </c>
      <c r="AH85" s="6">
        <f>Sheet4!AH85/Sheet4!$CZ85</f>
        <v>0</v>
      </c>
      <c r="AI85" s="6">
        <f>Sheet4!AI85/Sheet4!$CZ85</f>
        <v>0</v>
      </c>
      <c r="AJ85" s="6">
        <f>Sheet4!AJ85/Sheet4!$CZ85</f>
        <v>0</v>
      </c>
      <c r="AK85" s="6">
        <f>Sheet4!AK85/Sheet4!$CZ85</f>
        <v>0</v>
      </c>
      <c r="AL85" s="6">
        <f>Sheet4!AL85/Sheet4!$CZ85</f>
        <v>0</v>
      </c>
      <c r="AM85" s="6">
        <f>Sheet4!AM85/Sheet4!$CZ85</f>
        <v>0</v>
      </c>
      <c r="AN85" s="6">
        <f>Sheet4!AN85/Sheet4!$CZ85</f>
        <v>0</v>
      </c>
      <c r="AO85" s="6">
        <f>Sheet4!AO85/Sheet4!$CZ85</f>
        <v>0</v>
      </c>
      <c r="AP85" s="6">
        <f>Sheet4!AP85/Sheet4!$CZ85</f>
        <v>0</v>
      </c>
      <c r="AQ85" s="6">
        <f>Sheet4!AQ85/Sheet4!$CZ85</f>
        <v>0</v>
      </c>
      <c r="AR85" s="6">
        <f>Sheet4!AR85/Sheet4!$CZ85</f>
        <v>0</v>
      </c>
      <c r="AS85" s="6">
        <f>Sheet4!AS85/Sheet4!$CZ85</f>
        <v>0</v>
      </c>
      <c r="AT85" s="6">
        <f>Sheet4!AT85/Sheet4!$CZ85</f>
        <v>0</v>
      </c>
      <c r="AU85" s="6">
        <f>Sheet4!AU85/Sheet4!$CZ85</f>
        <v>0</v>
      </c>
      <c r="AV85" s="6">
        <f>Sheet4!AV85/Sheet4!$CZ85</f>
        <v>0</v>
      </c>
      <c r="AW85" s="6">
        <f>Sheet4!AW85/Sheet4!$CZ85</f>
        <v>0</v>
      </c>
      <c r="AX85" s="6">
        <f>Sheet4!AX85/Sheet4!$CZ85</f>
        <v>0</v>
      </c>
      <c r="AY85" s="6">
        <f>Sheet4!AY85/Sheet4!$CZ85</f>
        <v>0</v>
      </c>
      <c r="AZ85" s="6">
        <f>Sheet4!AZ85/Sheet4!$CZ85</f>
        <v>0</v>
      </c>
      <c r="BA85" s="6">
        <f>Sheet4!BA85/Sheet4!$CZ85</f>
        <v>0</v>
      </c>
      <c r="BB85" s="6">
        <f>Sheet4!BB85/Sheet4!$CZ85</f>
        <v>0</v>
      </c>
      <c r="BC85" s="6">
        <f>Sheet4!BC85/Sheet4!$CZ85</f>
        <v>0</v>
      </c>
      <c r="BD85" s="6">
        <f>Sheet4!BD85/Sheet4!$CZ85</f>
        <v>0</v>
      </c>
      <c r="BE85" s="6">
        <f>Sheet4!BE85/Sheet4!$CZ85</f>
        <v>0</v>
      </c>
      <c r="BF85" s="6">
        <f>Sheet4!BF85/Sheet4!$CZ85</f>
        <v>0</v>
      </c>
      <c r="BG85" s="6">
        <f>Sheet4!BG85/Sheet4!$CZ85</f>
        <v>0</v>
      </c>
      <c r="BH85" s="6">
        <f>Sheet4!BH85/Sheet4!$CZ85</f>
        <v>0</v>
      </c>
      <c r="BI85" s="6">
        <f>Sheet4!BI85/Sheet4!$CZ85</f>
        <v>0</v>
      </c>
      <c r="BJ85" s="6">
        <f>Sheet4!BJ85/Sheet4!$CZ85</f>
        <v>0</v>
      </c>
      <c r="BK85" s="6">
        <f>Sheet4!BK85/Sheet4!$CZ85</f>
        <v>0</v>
      </c>
      <c r="BL85" s="6">
        <f>Sheet4!BL85/Sheet4!$CZ85</f>
        <v>0</v>
      </c>
      <c r="BM85" s="6">
        <f>Sheet4!BM85/Sheet4!$CZ85</f>
        <v>0</v>
      </c>
      <c r="BN85" s="6">
        <f>Sheet4!BN85/Sheet4!$CZ85</f>
        <v>0</v>
      </c>
      <c r="BO85" s="6">
        <f>Sheet4!BO85/Sheet4!$CZ85</f>
        <v>0</v>
      </c>
      <c r="BP85" s="6">
        <f>Sheet4!BP85/Sheet4!$CZ85</f>
        <v>0</v>
      </c>
      <c r="BQ85" s="6">
        <f>Sheet4!BQ85/Sheet4!$CZ85</f>
        <v>0</v>
      </c>
      <c r="BR85" s="6">
        <f>Sheet4!BR85/Sheet4!$CZ85</f>
        <v>0</v>
      </c>
      <c r="BS85" s="6">
        <f>Sheet4!BS85/Sheet4!$CZ85</f>
        <v>0</v>
      </c>
      <c r="BT85" s="6">
        <f>Sheet4!BT85/Sheet4!$CZ85</f>
        <v>0</v>
      </c>
      <c r="BU85" s="6">
        <f>Sheet4!BU85/Sheet4!$CZ85</f>
        <v>0</v>
      </c>
      <c r="BV85" s="6">
        <f>Sheet4!BV85/Sheet4!$CZ85</f>
        <v>0</v>
      </c>
      <c r="BW85" s="6">
        <f>Sheet4!BW85/Sheet4!$CZ85</f>
        <v>0</v>
      </c>
      <c r="BX85" s="6">
        <f>Sheet4!BX85/Sheet4!$CZ85</f>
        <v>0</v>
      </c>
      <c r="BY85" s="6">
        <f>Sheet4!BY85/Sheet4!$CZ85</f>
        <v>0</v>
      </c>
      <c r="BZ85" s="6">
        <f>Sheet4!BZ85/Sheet4!$CZ85</f>
        <v>0</v>
      </c>
      <c r="CA85" s="6">
        <f>Sheet4!CA85/Sheet4!$CZ85</f>
        <v>0</v>
      </c>
      <c r="CB85" s="6">
        <f>Sheet4!CB85/Sheet4!$CZ85</f>
        <v>0</v>
      </c>
      <c r="CC85" s="6">
        <f>Sheet4!CC85/Sheet4!$CZ85</f>
        <v>0</v>
      </c>
      <c r="CD85" s="6">
        <f>Sheet4!CD85/Sheet4!$CZ85</f>
        <v>0</v>
      </c>
      <c r="CE85" s="6">
        <f>Sheet4!CE85/Sheet4!$CZ85</f>
        <v>0</v>
      </c>
      <c r="CF85" s="6">
        <f>Sheet4!CF85/Sheet4!$CZ85</f>
        <v>0</v>
      </c>
      <c r="CG85" s="6">
        <f>Sheet4!CG85/Sheet4!$CZ85</f>
        <v>0</v>
      </c>
      <c r="CH85" s="7">
        <f>Sheet4!CH85/Sheet4!$CZ85</f>
        <v>5.8823529411764705E-2</v>
      </c>
      <c r="CI85" s="7">
        <f>Sheet4!CI85/Sheet4!$CZ85</f>
        <v>5.8823529411764705E-2</v>
      </c>
      <c r="CJ85" s="7">
        <f>Sheet4!CJ85/Sheet4!$CZ85</f>
        <v>5.8823529411764705E-2</v>
      </c>
      <c r="CK85" s="7">
        <f>Sheet4!CK85/Sheet4!$CZ85</f>
        <v>5.8823529411764705E-2</v>
      </c>
      <c r="CL85" s="7">
        <f>Sheet4!CL85/Sheet4!$CZ85</f>
        <v>5.8823529411764705E-2</v>
      </c>
      <c r="CM85" s="7">
        <f>Sheet4!CM85/Sheet4!$CZ85</f>
        <v>5.8823529411764705E-2</v>
      </c>
      <c r="CN85" s="7">
        <f>Sheet4!CN85/Sheet4!$CZ85</f>
        <v>5.8823529411764705E-2</v>
      </c>
      <c r="CO85" s="7">
        <f>Sheet4!CO85/Sheet4!$CZ85</f>
        <v>5.8823529411764705E-2</v>
      </c>
      <c r="CP85" s="7">
        <f>Sheet4!CP85/Sheet4!$CZ85</f>
        <v>5.8823529411764705E-2</v>
      </c>
      <c r="CQ85" s="7">
        <f>Sheet4!CQ85/Sheet4!$CZ85</f>
        <v>5.8823529411764705E-2</v>
      </c>
      <c r="CR85" s="7">
        <f>Sheet4!CR85/Sheet4!$CZ85</f>
        <v>5.8823529411764705E-2</v>
      </c>
      <c r="CS85" s="7">
        <f>Sheet4!CS85/Sheet4!$CZ85</f>
        <v>5.8823529411764705E-2</v>
      </c>
      <c r="CT85" s="7">
        <f>Sheet4!CT85/Sheet4!$CZ85</f>
        <v>5.8823529411764705E-2</v>
      </c>
      <c r="CU85" s="7">
        <f>Sheet4!CU85/Sheet4!$CZ85</f>
        <v>5.8823529411764705E-2</v>
      </c>
      <c r="CV85" s="7">
        <f>Sheet4!CV85/Sheet4!$CZ85</f>
        <v>5.8823529411764705E-2</v>
      </c>
      <c r="CW85" s="7">
        <f>Sheet4!CW85/Sheet4!$CZ85</f>
        <v>5.8823529411764705E-2</v>
      </c>
      <c r="CX85" s="7">
        <f>Sheet4!CX85/Sheet4!$CZ85</f>
        <v>5.8823529411764705E-2</v>
      </c>
      <c r="CZ85" s="6">
        <f t="shared" si="23"/>
        <v>1</v>
      </c>
      <c r="DA85" s="10">
        <f t="shared" si="24"/>
        <v>5.8823529411764705E-2</v>
      </c>
      <c r="DB85" s="10">
        <f t="shared" si="37"/>
        <v>1.0351046132191522E-138</v>
      </c>
      <c r="DC85">
        <f t="shared" ca="1" si="25"/>
        <v>1</v>
      </c>
      <c r="DD85">
        <f t="shared" ca="1" si="26"/>
        <v>5.8823529411764705E-2</v>
      </c>
      <c r="DF85">
        <f t="shared" ca="1" si="38"/>
        <v>282</v>
      </c>
      <c r="DG85">
        <f ca="1">IF(DF85&gt;=100,COUNT($DF$3:DF85),"")</f>
        <v>83</v>
      </c>
      <c r="DH85" s="17">
        <f ca="1">IF(ISERROR(VLOOKUP((DC85+DH84),Sheet7!L:M,2,FALSE)),(DF85),VLOOKUP((DC85+DH84),Sheet7!L:M,2,FALSE))</f>
        <v>282</v>
      </c>
      <c r="DI85">
        <f ca="1">IF(DH85&gt;=100,COUNT($DH$3:DH85),"")</f>
        <v>83</v>
      </c>
      <c r="DM85">
        <v>84</v>
      </c>
      <c r="DN85">
        <v>53.927</v>
      </c>
      <c r="DO85">
        <v>64.641900000000007</v>
      </c>
      <c r="DP85">
        <v>1.9112899999999999</v>
      </c>
      <c r="DQ85">
        <v>46.022799999999997</v>
      </c>
      <c r="DR85">
        <v>57.109000000000002</v>
      </c>
      <c r="DV85">
        <f t="shared" si="39"/>
        <v>4</v>
      </c>
      <c r="DW85">
        <f t="shared" si="27"/>
        <v>4</v>
      </c>
      <c r="DX85">
        <f t="shared" si="28"/>
        <v>1</v>
      </c>
      <c r="DY85">
        <f t="shared" si="29"/>
        <v>3</v>
      </c>
      <c r="DZ85">
        <f t="shared" si="30"/>
        <v>4</v>
      </c>
      <c r="ED85" s="18">
        <f t="shared" si="40"/>
        <v>303</v>
      </c>
      <c r="EE85" s="18">
        <f>IF(ED85&gt;=100,COUNT($ED$2:ED85),"")</f>
        <v>84</v>
      </c>
      <c r="EG85" s="18">
        <f t="shared" si="31"/>
        <v>287</v>
      </c>
      <c r="EH85" s="18">
        <f>IF(EG85&gt;=100,COUNT($EG$2:EG85),"")</f>
        <v>84</v>
      </c>
      <c r="EJ85" s="18">
        <f t="shared" si="32"/>
        <v>290</v>
      </c>
      <c r="EK85" s="18">
        <f>IF(EJ85&gt;=100,COUNT($EJ$2:EJ85),"")</f>
        <v>84</v>
      </c>
      <c r="EM85" s="18">
        <f t="shared" si="33"/>
        <v>297</v>
      </c>
      <c r="EN85" s="18">
        <f>IF(EM85&gt;=100,COUNT($EM$2:EM85),"")</f>
        <v>84</v>
      </c>
      <c r="EP85" s="18">
        <f t="shared" si="34"/>
        <v>296</v>
      </c>
      <c r="EQ85" s="18">
        <f>IF(EP85&gt;=100,COUNT($EP$2:EP85),"")</f>
        <v>84</v>
      </c>
      <c r="EW85" s="17">
        <f>IF(ISERROR(VLOOKUP(EW84+DV85,Sheet7!L:M,2,FALSE)),ED85,VLOOKUP(EW84+DV85,Sheet7!L:M,2,FALSE))</f>
        <v>303</v>
      </c>
      <c r="EX85" s="17">
        <f>IF(EW85&gt;=100,COUNT($EW$2:EW85),"")</f>
        <v>84</v>
      </c>
      <c r="EZ85" s="17">
        <f>IF(ISERROR(VLOOKUP(EZ84+DW85,Sheet7!L:M,2,FALSE)),EG85,VLOOKUP(EZ84+DW85,Sheet7!L:M,2,FALSE))</f>
        <v>287</v>
      </c>
      <c r="FA85" s="17">
        <f>IF(EZ85&gt;=100,COUNT($EZ$2:EZ85),"")</f>
        <v>84</v>
      </c>
      <c r="FC85" s="17">
        <f>IF(ISERROR(VLOOKUP(FC84+DX85,Sheet7!L:M,2,FALSE)),EJ85,VLOOKUP(FC84+DX85,Sheet7!L:M,2,FALSE))</f>
        <v>290</v>
      </c>
      <c r="FD85" s="17">
        <f>IF(FC85&gt;=100,COUNT($FC$2:FC85),"")</f>
        <v>84</v>
      </c>
      <c r="FF85">
        <f t="shared" si="35"/>
        <v>0</v>
      </c>
      <c r="FG85" t="str">
        <f>IF(FF85&gt;=100,COUNT($EM$2:FF85),"")</f>
        <v/>
      </c>
      <c r="FI85">
        <f t="shared" si="36"/>
        <v>0</v>
      </c>
      <c r="FJ85" t="str">
        <f>IF(FI85&gt;=100,COUNT($EP$2:FI85),"")</f>
        <v/>
      </c>
    </row>
    <row r="86" spans="1:166" x14ac:dyDescent="0.25">
      <c r="A86">
        <v>85</v>
      </c>
      <c r="B86" s="6">
        <f>Sheet4!B86/Sheet4!$CZ86</f>
        <v>0</v>
      </c>
      <c r="C86" s="6">
        <f>Sheet4!C86/Sheet4!$CZ86</f>
        <v>0</v>
      </c>
      <c r="D86" s="6">
        <f>Sheet4!D86/Sheet4!$CZ86</f>
        <v>0</v>
      </c>
      <c r="E86" s="6">
        <f>Sheet4!E86/Sheet4!$CZ86</f>
        <v>0</v>
      </c>
      <c r="F86" s="6">
        <f>Sheet4!F86/Sheet4!$CZ86</f>
        <v>0</v>
      </c>
      <c r="G86" s="6">
        <f>Sheet4!G86/Sheet4!$CZ86</f>
        <v>0</v>
      </c>
      <c r="H86" s="6">
        <f>Sheet4!H86/Sheet4!$CZ86</f>
        <v>0</v>
      </c>
      <c r="I86" s="6">
        <f>Sheet4!I86/Sheet4!$CZ86</f>
        <v>0</v>
      </c>
      <c r="J86" s="6">
        <f>Sheet4!J86/Sheet4!$CZ86</f>
        <v>0</v>
      </c>
      <c r="K86" s="6">
        <f>Sheet4!K86/Sheet4!$CZ86</f>
        <v>0</v>
      </c>
      <c r="L86" s="6">
        <f>Sheet4!L86/Sheet4!$CZ86</f>
        <v>0</v>
      </c>
      <c r="M86" s="6">
        <f>Sheet4!M86/Sheet4!$CZ86</f>
        <v>0</v>
      </c>
      <c r="N86" s="6">
        <f>Sheet4!N86/Sheet4!$CZ86</f>
        <v>0</v>
      </c>
      <c r="O86" s="6">
        <f>Sheet4!O86/Sheet4!$CZ86</f>
        <v>0</v>
      </c>
      <c r="P86" s="6">
        <f>Sheet4!P86/Sheet4!$CZ86</f>
        <v>0</v>
      </c>
      <c r="Q86" s="6">
        <f>Sheet4!Q86/Sheet4!$CZ86</f>
        <v>0</v>
      </c>
      <c r="R86" s="6">
        <f>Sheet4!R86/Sheet4!$CZ86</f>
        <v>0</v>
      </c>
      <c r="S86" s="6">
        <f>Sheet4!S86/Sheet4!$CZ86</f>
        <v>0</v>
      </c>
      <c r="T86" s="6">
        <f>Sheet4!T86/Sheet4!$CZ86</f>
        <v>0</v>
      </c>
      <c r="U86" s="6">
        <f>Sheet4!U86/Sheet4!$CZ86</f>
        <v>0</v>
      </c>
      <c r="V86" s="6">
        <f>Sheet4!V86/Sheet4!$CZ86</f>
        <v>0</v>
      </c>
      <c r="W86" s="6">
        <f>Sheet4!W86/Sheet4!$CZ86</f>
        <v>0</v>
      </c>
      <c r="X86" s="6">
        <f>Sheet4!X86/Sheet4!$CZ86</f>
        <v>0</v>
      </c>
      <c r="Y86" s="6">
        <f>Sheet4!Y86/Sheet4!$CZ86</f>
        <v>0</v>
      </c>
      <c r="Z86" s="6">
        <f>Sheet4!Z86/Sheet4!$CZ86</f>
        <v>0</v>
      </c>
      <c r="AA86" s="6">
        <f>Sheet4!AA86/Sheet4!$CZ86</f>
        <v>0</v>
      </c>
      <c r="AB86" s="6">
        <f>Sheet4!AB86/Sheet4!$CZ86</f>
        <v>0</v>
      </c>
      <c r="AC86" s="6">
        <f>Sheet4!AC86/Sheet4!$CZ86</f>
        <v>0</v>
      </c>
      <c r="AD86" s="6">
        <f>Sheet4!AD86/Sheet4!$CZ86</f>
        <v>0</v>
      </c>
      <c r="AE86" s="6">
        <f>Sheet4!AE86/Sheet4!$CZ86</f>
        <v>0</v>
      </c>
      <c r="AF86" s="6">
        <f>Sheet4!AF86/Sheet4!$CZ86</f>
        <v>0</v>
      </c>
      <c r="AG86" s="6">
        <f>Sheet4!AG86/Sheet4!$CZ86</f>
        <v>0</v>
      </c>
      <c r="AH86" s="6">
        <f>Sheet4!AH86/Sheet4!$CZ86</f>
        <v>0</v>
      </c>
      <c r="AI86" s="6">
        <f>Sheet4!AI86/Sheet4!$CZ86</f>
        <v>0</v>
      </c>
      <c r="AJ86" s="6">
        <f>Sheet4!AJ86/Sheet4!$CZ86</f>
        <v>0</v>
      </c>
      <c r="AK86" s="6">
        <f>Sheet4!AK86/Sheet4!$CZ86</f>
        <v>0</v>
      </c>
      <c r="AL86" s="6">
        <f>Sheet4!AL86/Sheet4!$CZ86</f>
        <v>0</v>
      </c>
      <c r="AM86" s="6">
        <f>Sheet4!AM86/Sheet4!$CZ86</f>
        <v>0</v>
      </c>
      <c r="AN86" s="6">
        <f>Sheet4!AN86/Sheet4!$CZ86</f>
        <v>0</v>
      </c>
      <c r="AO86" s="6">
        <f>Sheet4!AO86/Sheet4!$CZ86</f>
        <v>0</v>
      </c>
      <c r="AP86" s="6">
        <f>Sheet4!AP86/Sheet4!$CZ86</f>
        <v>0</v>
      </c>
      <c r="AQ86" s="6">
        <f>Sheet4!AQ86/Sheet4!$CZ86</f>
        <v>0</v>
      </c>
      <c r="AR86" s="6">
        <f>Sheet4!AR86/Sheet4!$CZ86</f>
        <v>0</v>
      </c>
      <c r="AS86" s="6">
        <f>Sheet4!AS86/Sheet4!$CZ86</f>
        <v>0</v>
      </c>
      <c r="AT86" s="6">
        <f>Sheet4!AT86/Sheet4!$CZ86</f>
        <v>0</v>
      </c>
      <c r="AU86" s="6">
        <f>Sheet4!AU86/Sheet4!$CZ86</f>
        <v>0</v>
      </c>
      <c r="AV86" s="6">
        <f>Sheet4!AV86/Sheet4!$CZ86</f>
        <v>0</v>
      </c>
      <c r="AW86" s="6">
        <f>Sheet4!AW86/Sheet4!$CZ86</f>
        <v>0</v>
      </c>
      <c r="AX86" s="6">
        <f>Sheet4!AX86/Sheet4!$CZ86</f>
        <v>0</v>
      </c>
      <c r="AY86" s="6">
        <f>Sheet4!AY86/Sheet4!$CZ86</f>
        <v>0</v>
      </c>
      <c r="AZ86" s="6">
        <f>Sheet4!AZ86/Sheet4!$CZ86</f>
        <v>0</v>
      </c>
      <c r="BA86" s="6">
        <f>Sheet4!BA86/Sheet4!$CZ86</f>
        <v>0</v>
      </c>
      <c r="BB86" s="6">
        <f>Sheet4!BB86/Sheet4!$CZ86</f>
        <v>0</v>
      </c>
      <c r="BC86" s="6">
        <f>Sheet4!BC86/Sheet4!$CZ86</f>
        <v>0</v>
      </c>
      <c r="BD86" s="6">
        <f>Sheet4!BD86/Sheet4!$CZ86</f>
        <v>0</v>
      </c>
      <c r="BE86" s="6">
        <f>Sheet4!BE86/Sheet4!$CZ86</f>
        <v>0</v>
      </c>
      <c r="BF86" s="6">
        <f>Sheet4!BF86/Sheet4!$CZ86</f>
        <v>0</v>
      </c>
      <c r="BG86" s="6">
        <f>Sheet4!BG86/Sheet4!$CZ86</f>
        <v>0</v>
      </c>
      <c r="BH86" s="6">
        <f>Sheet4!BH86/Sheet4!$CZ86</f>
        <v>0</v>
      </c>
      <c r="BI86" s="6">
        <f>Sheet4!BI86/Sheet4!$CZ86</f>
        <v>0</v>
      </c>
      <c r="BJ86" s="6">
        <f>Sheet4!BJ86/Sheet4!$CZ86</f>
        <v>0</v>
      </c>
      <c r="BK86" s="6">
        <f>Sheet4!BK86/Sheet4!$CZ86</f>
        <v>0</v>
      </c>
      <c r="BL86" s="6">
        <f>Sheet4!BL86/Sheet4!$CZ86</f>
        <v>0</v>
      </c>
      <c r="BM86" s="6">
        <f>Sheet4!BM86/Sheet4!$CZ86</f>
        <v>0</v>
      </c>
      <c r="BN86" s="6">
        <f>Sheet4!BN86/Sheet4!$CZ86</f>
        <v>0</v>
      </c>
      <c r="BO86" s="6">
        <f>Sheet4!BO86/Sheet4!$CZ86</f>
        <v>0</v>
      </c>
      <c r="BP86" s="6">
        <f>Sheet4!BP86/Sheet4!$CZ86</f>
        <v>0</v>
      </c>
      <c r="BQ86" s="6">
        <f>Sheet4!BQ86/Sheet4!$CZ86</f>
        <v>0</v>
      </c>
      <c r="BR86" s="6">
        <f>Sheet4!BR86/Sheet4!$CZ86</f>
        <v>0</v>
      </c>
      <c r="BS86" s="6">
        <f>Sheet4!BS86/Sheet4!$CZ86</f>
        <v>0</v>
      </c>
      <c r="BT86" s="6">
        <f>Sheet4!BT86/Sheet4!$CZ86</f>
        <v>0</v>
      </c>
      <c r="BU86" s="6">
        <f>Sheet4!BU86/Sheet4!$CZ86</f>
        <v>0</v>
      </c>
      <c r="BV86" s="6">
        <f>Sheet4!BV86/Sheet4!$CZ86</f>
        <v>0</v>
      </c>
      <c r="BW86" s="6">
        <f>Sheet4!BW86/Sheet4!$CZ86</f>
        <v>0</v>
      </c>
      <c r="BX86" s="6">
        <f>Sheet4!BX86/Sheet4!$CZ86</f>
        <v>0</v>
      </c>
      <c r="BY86" s="6">
        <f>Sheet4!BY86/Sheet4!$CZ86</f>
        <v>0</v>
      </c>
      <c r="BZ86" s="6">
        <f>Sheet4!BZ86/Sheet4!$CZ86</f>
        <v>0</v>
      </c>
      <c r="CA86" s="6">
        <f>Sheet4!CA86/Sheet4!$CZ86</f>
        <v>0</v>
      </c>
      <c r="CB86" s="6">
        <f>Sheet4!CB86/Sheet4!$CZ86</f>
        <v>0</v>
      </c>
      <c r="CC86" s="6">
        <f>Sheet4!CC86/Sheet4!$CZ86</f>
        <v>0</v>
      </c>
      <c r="CD86" s="6">
        <f>Sheet4!CD86/Sheet4!$CZ86</f>
        <v>0</v>
      </c>
      <c r="CE86" s="6">
        <f>Sheet4!CE86/Sheet4!$CZ86</f>
        <v>0</v>
      </c>
      <c r="CF86" s="6">
        <f>Sheet4!CF86/Sheet4!$CZ86</f>
        <v>0</v>
      </c>
      <c r="CG86" s="6">
        <f>Sheet4!CG86/Sheet4!$CZ86</f>
        <v>0</v>
      </c>
      <c r="CH86" s="6">
        <f>Sheet4!CH86/Sheet4!$CZ86</f>
        <v>0</v>
      </c>
      <c r="CI86" s="7">
        <f>Sheet4!CI86/Sheet4!$CZ86</f>
        <v>6.25E-2</v>
      </c>
      <c r="CJ86" s="7">
        <f>Sheet4!CJ86/Sheet4!$CZ86</f>
        <v>6.25E-2</v>
      </c>
      <c r="CK86" s="7">
        <f>Sheet4!CK86/Sheet4!$CZ86</f>
        <v>6.25E-2</v>
      </c>
      <c r="CL86" s="7">
        <f>Sheet4!CL86/Sheet4!$CZ86</f>
        <v>6.25E-2</v>
      </c>
      <c r="CM86" s="7">
        <f>Sheet4!CM86/Sheet4!$CZ86</f>
        <v>6.25E-2</v>
      </c>
      <c r="CN86" s="7">
        <f>Sheet4!CN86/Sheet4!$CZ86</f>
        <v>6.25E-2</v>
      </c>
      <c r="CO86" s="7">
        <f>Sheet4!CO86/Sheet4!$CZ86</f>
        <v>6.25E-2</v>
      </c>
      <c r="CP86" s="7">
        <f>Sheet4!CP86/Sheet4!$CZ86</f>
        <v>6.25E-2</v>
      </c>
      <c r="CQ86" s="7">
        <f>Sheet4!CQ86/Sheet4!$CZ86</f>
        <v>6.25E-2</v>
      </c>
      <c r="CR86" s="7">
        <f>Sheet4!CR86/Sheet4!$CZ86</f>
        <v>6.25E-2</v>
      </c>
      <c r="CS86" s="7">
        <f>Sheet4!CS86/Sheet4!$CZ86</f>
        <v>6.25E-2</v>
      </c>
      <c r="CT86" s="7">
        <f>Sheet4!CT86/Sheet4!$CZ86</f>
        <v>6.25E-2</v>
      </c>
      <c r="CU86" s="7">
        <f>Sheet4!CU86/Sheet4!$CZ86</f>
        <v>6.25E-2</v>
      </c>
      <c r="CV86" s="7">
        <f>Sheet4!CV86/Sheet4!$CZ86</f>
        <v>6.25E-2</v>
      </c>
      <c r="CW86" s="7">
        <f>Sheet4!CW86/Sheet4!$CZ86</f>
        <v>6.25E-2</v>
      </c>
      <c r="CX86" s="7">
        <f>Sheet4!CX86/Sheet4!$CZ86</f>
        <v>6.25E-2</v>
      </c>
      <c r="CZ86" s="6">
        <f t="shared" si="23"/>
        <v>1</v>
      </c>
      <c r="DA86" s="10">
        <f t="shared" si="24"/>
        <v>6.25E-2</v>
      </c>
      <c r="DB86" s="10">
        <f t="shared" si="37"/>
        <v>6.4694038326197014E-140</v>
      </c>
      <c r="DC86">
        <f t="shared" ca="1" si="25"/>
        <v>6</v>
      </c>
      <c r="DD86">
        <f t="shared" ca="1" si="26"/>
        <v>0.375</v>
      </c>
      <c r="DF86">
        <f t="shared" ca="1" si="38"/>
        <v>288</v>
      </c>
      <c r="DG86">
        <f ca="1">IF(DF86&gt;=100,COUNT($DF$3:DF86),"")</f>
        <v>84</v>
      </c>
      <c r="DH86" s="17">
        <f ca="1">IF(ISERROR(VLOOKUP((DC86+DH85),Sheet7!L:M,2,FALSE)),(DF86),VLOOKUP((DC86+DH85),Sheet7!L:M,2,FALSE))</f>
        <v>288</v>
      </c>
      <c r="DI86">
        <f ca="1">IF(DH86&gt;=100,COUNT($DH$3:DH86),"")</f>
        <v>84</v>
      </c>
      <c r="DM86">
        <v>85</v>
      </c>
      <c r="DN86">
        <v>4.5870899999999999</v>
      </c>
      <c r="DO86">
        <v>36.006900000000002</v>
      </c>
      <c r="DP86">
        <v>10.1671</v>
      </c>
      <c r="DQ86">
        <v>43.957500000000003</v>
      </c>
      <c r="DR86">
        <v>11.0991</v>
      </c>
      <c r="DV86">
        <f t="shared" si="39"/>
        <v>1</v>
      </c>
      <c r="DW86">
        <f t="shared" si="27"/>
        <v>3</v>
      </c>
      <c r="DX86">
        <f t="shared" si="28"/>
        <v>1</v>
      </c>
      <c r="DY86">
        <f t="shared" si="29"/>
        <v>3</v>
      </c>
      <c r="DZ86">
        <f t="shared" si="30"/>
        <v>1</v>
      </c>
      <c r="ED86" s="18">
        <f t="shared" si="40"/>
        <v>304</v>
      </c>
      <c r="EE86" s="18">
        <f>IF(ED86&gt;=100,COUNT($ED$2:ED86),"")</f>
        <v>85</v>
      </c>
      <c r="EG86" s="18">
        <f t="shared" si="31"/>
        <v>290</v>
      </c>
      <c r="EH86" s="18">
        <f>IF(EG86&gt;=100,COUNT($EG$2:EG86),"")</f>
        <v>85</v>
      </c>
      <c r="EJ86" s="18">
        <f t="shared" si="32"/>
        <v>291</v>
      </c>
      <c r="EK86" s="18">
        <f>IF(EJ86&gt;=100,COUNT($EJ$2:EJ86),"")</f>
        <v>85</v>
      </c>
      <c r="EM86" s="18">
        <f t="shared" si="33"/>
        <v>300</v>
      </c>
      <c r="EN86" s="18">
        <f>IF(EM86&gt;=100,COUNT($EM$2:EM86),"")</f>
        <v>85</v>
      </c>
      <c r="EP86" s="18">
        <f t="shared" si="34"/>
        <v>297</v>
      </c>
      <c r="EQ86" s="18">
        <f>IF(EP86&gt;=100,COUNT($EP$2:EP86),"")</f>
        <v>85</v>
      </c>
      <c r="EW86" s="17">
        <f>IF(ISERROR(VLOOKUP(EW85+DV86,Sheet7!L:M,2,FALSE)),ED86,VLOOKUP(EW85+DV86,Sheet7!L:M,2,FALSE))</f>
        <v>304</v>
      </c>
      <c r="EX86" s="17">
        <f>IF(EW86&gt;=100,COUNT($EW$2:EW86),"")</f>
        <v>85</v>
      </c>
      <c r="EZ86" s="17">
        <f>IF(ISERROR(VLOOKUP(EZ85+DW86,Sheet7!L:M,2,FALSE)),EG86,VLOOKUP(EZ85+DW86,Sheet7!L:M,2,FALSE))</f>
        <v>290</v>
      </c>
      <c r="FA86" s="17">
        <f>IF(EZ86&gt;=100,COUNT($EZ$2:EZ86),"")</f>
        <v>85</v>
      </c>
      <c r="FC86" s="17">
        <f>IF(ISERROR(VLOOKUP(FC85+DX86,Sheet7!L:M,2,FALSE)),EJ86,VLOOKUP(FC85+DX86,Sheet7!L:M,2,FALSE))</f>
        <v>291</v>
      </c>
      <c r="FD86" s="17">
        <f>IF(FC86&gt;=100,COUNT($FC$2:FC86),"")</f>
        <v>85</v>
      </c>
      <c r="FF86">
        <f t="shared" si="35"/>
        <v>0</v>
      </c>
      <c r="FG86" t="str">
        <f>IF(FF86&gt;=100,COUNT($EM$2:FF86),"")</f>
        <v/>
      </c>
      <c r="FI86">
        <f t="shared" si="36"/>
        <v>0</v>
      </c>
      <c r="FJ86" t="str">
        <f>IF(FI86&gt;=100,COUNT($EP$2:FI86),"")</f>
        <v/>
      </c>
    </row>
    <row r="87" spans="1:166" x14ac:dyDescent="0.25">
      <c r="A87">
        <v>86</v>
      </c>
      <c r="B87" s="6">
        <f>Sheet4!B87/Sheet4!$CZ87</f>
        <v>0</v>
      </c>
      <c r="C87" s="6">
        <f>Sheet4!C87/Sheet4!$CZ87</f>
        <v>0</v>
      </c>
      <c r="D87" s="6">
        <f>Sheet4!D87/Sheet4!$CZ87</f>
        <v>0</v>
      </c>
      <c r="E87" s="6">
        <f>Sheet4!E87/Sheet4!$CZ87</f>
        <v>0</v>
      </c>
      <c r="F87" s="6">
        <f>Sheet4!F87/Sheet4!$CZ87</f>
        <v>0</v>
      </c>
      <c r="G87" s="6">
        <f>Sheet4!G87/Sheet4!$CZ87</f>
        <v>0</v>
      </c>
      <c r="H87" s="6">
        <f>Sheet4!H87/Sheet4!$CZ87</f>
        <v>0</v>
      </c>
      <c r="I87" s="6">
        <f>Sheet4!I87/Sheet4!$CZ87</f>
        <v>0</v>
      </c>
      <c r="J87" s="6">
        <f>Sheet4!J87/Sheet4!$CZ87</f>
        <v>0</v>
      </c>
      <c r="K87" s="6">
        <f>Sheet4!K87/Sheet4!$CZ87</f>
        <v>0</v>
      </c>
      <c r="L87" s="6">
        <f>Sheet4!L87/Sheet4!$CZ87</f>
        <v>0</v>
      </c>
      <c r="M87" s="6">
        <f>Sheet4!M87/Sheet4!$CZ87</f>
        <v>0</v>
      </c>
      <c r="N87" s="6">
        <f>Sheet4!N87/Sheet4!$CZ87</f>
        <v>0</v>
      </c>
      <c r="O87" s="6">
        <f>Sheet4!O87/Sheet4!$CZ87</f>
        <v>0</v>
      </c>
      <c r="P87" s="6">
        <f>Sheet4!P87/Sheet4!$CZ87</f>
        <v>0</v>
      </c>
      <c r="Q87" s="6">
        <f>Sheet4!Q87/Sheet4!$CZ87</f>
        <v>0</v>
      </c>
      <c r="R87" s="6">
        <f>Sheet4!R87/Sheet4!$CZ87</f>
        <v>0</v>
      </c>
      <c r="S87" s="6">
        <f>Sheet4!S87/Sheet4!$CZ87</f>
        <v>0</v>
      </c>
      <c r="T87" s="6">
        <f>Sheet4!T87/Sheet4!$CZ87</f>
        <v>0</v>
      </c>
      <c r="U87" s="6">
        <f>Sheet4!U87/Sheet4!$CZ87</f>
        <v>0</v>
      </c>
      <c r="V87" s="6">
        <f>Sheet4!V87/Sheet4!$CZ87</f>
        <v>0</v>
      </c>
      <c r="W87" s="6">
        <f>Sheet4!W87/Sheet4!$CZ87</f>
        <v>0</v>
      </c>
      <c r="X87" s="6">
        <f>Sheet4!X87/Sheet4!$CZ87</f>
        <v>0</v>
      </c>
      <c r="Y87" s="6">
        <f>Sheet4!Y87/Sheet4!$CZ87</f>
        <v>0</v>
      </c>
      <c r="Z87" s="6">
        <f>Sheet4!Z87/Sheet4!$CZ87</f>
        <v>0</v>
      </c>
      <c r="AA87" s="6">
        <f>Sheet4!AA87/Sheet4!$CZ87</f>
        <v>0</v>
      </c>
      <c r="AB87" s="6">
        <f>Sheet4!AB87/Sheet4!$CZ87</f>
        <v>0</v>
      </c>
      <c r="AC87" s="6">
        <f>Sheet4!AC87/Sheet4!$CZ87</f>
        <v>0</v>
      </c>
      <c r="AD87" s="6">
        <f>Sheet4!AD87/Sheet4!$CZ87</f>
        <v>0</v>
      </c>
      <c r="AE87" s="6">
        <f>Sheet4!AE87/Sheet4!$CZ87</f>
        <v>0</v>
      </c>
      <c r="AF87" s="6">
        <f>Sheet4!AF87/Sheet4!$CZ87</f>
        <v>0</v>
      </c>
      <c r="AG87" s="6">
        <f>Sheet4!AG87/Sheet4!$CZ87</f>
        <v>0</v>
      </c>
      <c r="AH87" s="6">
        <f>Sheet4!AH87/Sheet4!$CZ87</f>
        <v>0</v>
      </c>
      <c r="AI87" s="6">
        <f>Sheet4!AI87/Sheet4!$CZ87</f>
        <v>0</v>
      </c>
      <c r="AJ87" s="6">
        <f>Sheet4!AJ87/Sheet4!$CZ87</f>
        <v>0</v>
      </c>
      <c r="AK87" s="6">
        <f>Sheet4!AK87/Sheet4!$CZ87</f>
        <v>0</v>
      </c>
      <c r="AL87" s="6">
        <f>Sheet4!AL87/Sheet4!$CZ87</f>
        <v>0</v>
      </c>
      <c r="AM87" s="6">
        <f>Sheet4!AM87/Sheet4!$CZ87</f>
        <v>0</v>
      </c>
      <c r="AN87" s="6">
        <f>Sheet4!AN87/Sheet4!$CZ87</f>
        <v>0</v>
      </c>
      <c r="AO87" s="6">
        <f>Sheet4!AO87/Sheet4!$CZ87</f>
        <v>0</v>
      </c>
      <c r="AP87" s="6">
        <f>Sheet4!AP87/Sheet4!$CZ87</f>
        <v>0</v>
      </c>
      <c r="AQ87" s="6">
        <f>Sheet4!AQ87/Sheet4!$CZ87</f>
        <v>0</v>
      </c>
      <c r="AR87" s="6">
        <f>Sheet4!AR87/Sheet4!$CZ87</f>
        <v>0</v>
      </c>
      <c r="AS87" s="6">
        <f>Sheet4!AS87/Sheet4!$CZ87</f>
        <v>0</v>
      </c>
      <c r="AT87" s="6">
        <f>Sheet4!AT87/Sheet4!$CZ87</f>
        <v>0</v>
      </c>
      <c r="AU87" s="6">
        <f>Sheet4!AU87/Sheet4!$CZ87</f>
        <v>0</v>
      </c>
      <c r="AV87" s="6">
        <f>Sheet4!AV87/Sheet4!$CZ87</f>
        <v>0</v>
      </c>
      <c r="AW87" s="6">
        <f>Sheet4!AW87/Sheet4!$CZ87</f>
        <v>0</v>
      </c>
      <c r="AX87" s="6">
        <f>Sheet4!AX87/Sheet4!$CZ87</f>
        <v>0</v>
      </c>
      <c r="AY87" s="6">
        <f>Sheet4!AY87/Sheet4!$CZ87</f>
        <v>0</v>
      </c>
      <c r="AZ87" s="6">
        <f>Sheet4!AZ87/Sheet4!$CZ87</f>
        <v>0</v>
      </c>
      <c r="BA87" s="6">
        <f>Sheet4!BA87/Sheet4!$CZ87</f>
        <v>0</v>
      </c>
      <c r="BB87" s="6">
        <f>Sheet4!BB87/Sheet4!$CZ87</f>
        <v>0</v>
      </c>
      <c r="BC87" s="6">
        <f>Sheet4!BC87/Sheet4!$CZ87</f>
        <v>0</v>
      </c>
      <c r="BD87" s="6">
        <f>Sheet4!BD87/Sheet4!$CZ87</f>
        <v>0</v>
      </c>
      <c r="BE87" s="6">
        <f>Sheet4!BE87/Sheet4!$CZ87</f>
        <v>0</v>
      </c>
      <c r="BF87" s="6">
        <f>Sheet4!BF87/Sheet4!$CZ87</f>
        <v>0</v>
      </c>
      <c r="BG87" s="6">
        <f>Sheet4!BG87/Sheet4!$CZ87</f>
        <v>0</v>
      </c>
      <c r="BH87" s="6">
        <f>Sheet4!BH87/Sheet4!$CZ87</f>
        <v>0</v>
      </c>
      <c r="BI87" s="6">
        <f>Sheet4!BI87/Sheet4!$CZ87</f>
        <v>0</v>
      </c>
      <c r="BJ87" s="6">
        <f>Sheet4!BJ87/Sheet4!$CZ87</f>
        <v>0</v>
      </c>
      <c r="BK87" s="6">
        <f>Sheet4!BK87/Sheet4!$CZ87</f>
        <v>0</v>
      </c>
      <c r="BL87" s="6">
        <f>Sheet4!BL87/Sheet4!$CZ87</f>
        <v>0</v>
      </c>
      <c r="BM87" s="6">
        <f>Sheet4!BM87/Sheet4!$CZ87</f>
        <v>0</v>
      </c>
      <c r="BN87" s="6">
        <f>Sheet4!BN87/Sheet4!$CZ87</f>
        <v>0</v>
      </c>
      <c r="BO87" s="6">
        <f>Sheet4!BO87/Sheet4!$CZ87</f>
        <v>0</v>
      </c>
      <c r="BP87" s="6">
        <f>Sheet4!BP87/Sheet4!$CZ87</f>
        <v>0</v>
      </c>
      <c r="BQ87" s="6">
        <f>Sheet4!BQ87/Sheet4!$CZ87</f>
        <v>0</v>
      </c>
      <c r="BR87" s="6">
        <f>Sheet4!BR87/Sheet4!$CZ87</f>
        <v>0</v>
      </c>
      <c r="BS87" s="6">
        <f>Sheet4!BS87/Sheet4!$CZ87</f>
        <v>0</v>
      </c>
      <c r="BT87" s="6">
        <f>Sheet4!BT87/Sheet4!$CZ87</f>
        <v>0</v>
      </c>
      <c r="BU87" s="6">
        <f>Sheet4!BU87/Sheet4!$CZ87</f>
        <v>0</v>
      </c>
      <c r="BV87" s="6">
        <f>Sheet4!BV87/Sheet4!$CZ87</f>
        <v>0</v>
      </c>
      <c r="BW87" s="6">
        <f>Sheet4!BW87/Sheet4!$CZ87</f>
        <v>0</v>
      </c>
      <c r="BX87" s="6">
        <f>Sheet4!BX87/Sheet4!$CZ87</f>
        <v>0</v>
      </c>
      <c r="BY87" s="6">
        <f>Sheet4!BY87/Sheet4!$CZ87</f>
        <v>0</v>
      </c>
      <c r="BZ87" s="6">
        <f>Sheet4!BZ87/Sheet4!$CZ87</f>
        <v>0</v>
      </c>
      <c r="CA87" s="6">
        <f>Sheet4!CA87/Sheet4!$CZ87</f>
        <v>0</v>
      </c>
      <c r="CB87" s="6">
        <f>Sheet4!CB87/Sheet4!$CZ87</f>
        <v>0</v>
      </c>
      <c r="CC87" s="6">
        <f>Sheet4!CC87/Sheet4!$CZ87</f>
        <v>0</v>
      </c>
      <c r="CD87" s="6">
        <f>Sheet4!CD87/Sheet4!$CZ87</f>
        <v>0</v>
      </c>
      <c r="CE87" s="6">
        <f>Sheet4!CE87/Sheet4!$CZ87</f>
        <v>0</v>
      </c>
      <c r="CF87" s="6">
        <f>Sheet4!CF87/Sheet4!$CZ87</f>
        <v>0</v>
      </c>
      <c r="CG87" s="6">
        <f>Sheet4!CG87/Sheet4!$CZ87</f>
        <v>0</v>
      </c>
      <c r="CH87" s="6">
        <f>Sheet4!CH87/Sheet4!$CZ87</f>
        <v>0</v>
      </c>
      <c r="CI87" s="6">
        <f>Sheet4!CI87/Sheet4!$CZ87</f>
        <v>0</v>
      </c>
      <c r="CJ87" s="7">
        <f>Sheet4!CJ87/Sheet4!$CZ87</f>
        <v>6.6666666666666666E-2</v>
      </c>
      <c r="CK87" s="7">
        <f>Sheet4!CK87/Sheet4!$CZ87</f>
        <v>6.6666666666666666E-2</v>
      </c>
      <c r="CL87" s="7">
        <f>Sheet4!CL87/Sheet4!$CZ87</f>
        <v>6.6666666666666666E-2</v>
      </c>
      <c r="CM87" s="7">
        <f>Sheet4!CM87/Sheet4!$CZ87</f>
        <v>6.6666666666666666E-2</v>
      </c>
      <c r="CN87" s="7">
        <f>Sheet4!CN87/Sheet4!$CZ87</f>
        <v>6.6666666666666666E-2</v>
      </c>
      <c r="CO87" s="7">
        <f>Sheet4!CO87/Sheet4!$CZ87</f>
        <v>6.6666666666666666E-2</v>
      </c>
      <c r="CP87" s="7">
        <f>Sheet4!CP87/Sheet4!$CZ87</f>
        <v>6.6666666666666666E-2</v>
      </c>
      <c r="CQ87" s="7">
        <f>Sheet4!CQ87/Sheet4!$CZ87</f>
        <v>6.6666666666666666E-2</v>
      </c>
      <c r="CR87" s="7">
        <f>Sheet4!CR87/Sheet4!$CZ87</f>
        <v>6.6666666666666666E-2</v>
      </c>
      <c r="CS87" s="7">
        <f>Sheet4!CS87/Sheet4!$CZ87</f>
        <v>6.6666666666666666E-2</v>
      </c>
      <c r="CT87" s="7">
        <f>Sheet4!CT87/Sheet4!$CZ87</f>
        <v>6.6666666666666666E-2</v>
      </c>
      <c r="CU87" s="7">
        <f>Sheet4!CU87/Sheet4!$CZ87</f>
        <v>6.6666666666666666E-2</v>
      </c>
      <c r="CV87" s="7">
        <f>Sheet4!CV87/Sheet4!$CZ87</f>
        <v>6.6666666666666666E-2</v>
      </c>
      <c r="CW87" s="7">
        <f>Sheet4!CW87/Sheet4!$CZ87</f>
        <v>6.6666666666666666E-2</v>
      </c>
      <c r="CX87" s="7">
        <f>Sheet4!CX87/Sheet4!$CZ87</f>
        <v>6.6666666666666666E-2</v>
      </c>
      <c r="CZ87" s="6">
        <f t="shared" si="23"/>
        <v>0.99999999999999989</v>
      </c>
      <c r="DA87" s="10">
        <f t="shared" si="24"/>
        <v>6.6666666666666666E-2</v>
      </c>
      <c r="DB87" s="10">
        <f t="shared" si="37"/>
        <v>4.3129358884131342E-141</v>
      </c>
      <c r="DC87">
        <f t="shared" ca="1" si="25"/>
        <v>3</v>
      </c>
      <c r="DD87">
        <f t="shared" ca="1" si="26"/>
        <v>0.2</v>
      </c>
      <c r="DF87">
        <f t="shared" ca="1" si="38"/>
        <v>291</v>
      </c>
      <c r="DG87">
        <f ca="1">IF(DF87&gt;=100,COUNT($DF$3:DF87),"")</f>
        <v>85</v>
      </c>
      <c r="DH87" s="17">
        <f ca="1">IF(ISERROR(VLOOKUP((DC87+DH86),Sheet7!L:M,2,FALSE)),(DF87),VLOOKUP((DC87+DH86),Sheet7!L:M,2,FALSE))</f>
        <v>291</v>
      </c>
      <c r="DI87">
        <f ca="1">IF(DH87&gt;=100,COUNT($DH$3:DH87),"")</f>
        <v>85</v>
      </c>
      <c r="DM87">
        <v>86</v>
      </c>
      <c r="DN87">
        <v>92.134299999999996</v>
      </c>
      <c r="DO87">
        <v>47.027099999999997</v>
      </c>
      <c r="DP87">
        <v>57.257800000000003</v>
      </c>
      <c r="DQ87">
        <v>73.690600000000003</v>
      </c>
      <c r="DR87">
        <v>86.450299999999999</v>
      </c>
      <c r="DV87">
        <f t="shared" si="39"/>
        <v>6</v>
      </c>
      <c r="DW87">
        <f t="shared" si="27"/>
        <v>3</v>
      </c>
      <c r="DX87">
        <f t="shared" si="28"/>
        <v>4</v>
      </c>
      <c r="DY87">
        <f t="shared" si="29"/>
        <v>5</v>
      </c>
      <c r="DZ87">
        <f t="shared" si="30"/>
        <v>6</v>
      </c>
      <c r="ED87" s="18">
        <f t="shared" si="40"/>
        <v>310</v>
      </c>
      <c r="EE87" s="18">
        <f>IF(ED87&gt;=100,COUNT($ED$2:ED87),"")</f>
        <v>86</v>
      </c>
      <c r="EG87" s="18">
        <f t="shared" si="31"/>
        <v>293</v>
      </c>
      <c r="EH87" s="18">
        <f>IF(EG87&gt;=100,COUNT($EG$2:EG87),"")</f>
        <v>86</v>
      </c>
      <c r="EJ87" s="18">
        <f t="shared" si="32"/>
        <v>295</v>
      </c>
      <c r="EK87" s="18">
        <f>IF(EJ87&gt;=100,COUNT($EJ$2:EJ87),"")</f>
        <v>86</v>
      </c>
      <c r="EM87" s="18">
        <f t="shared" si="33"/>
        <v>305</v>
      </c>
      <c r="EN87" s="18">
        <f>IF(EM87&gt;=100,COUNT($EM$2:EM87),"")</f>
        <v>86</v>
      </c>
      <c r="EP87" s="18">
        <f t="shared" si="34"/>
        <v>303</v>
      </c>
      <c r="EQ87" s="18">
        <f>IF(EP87&gt;=100,COUNT($EP$2:EP87),"")</f>
        <v>86</v>
      </c>
      <c r="EW87" s="17">
        <f>IF(ISERROR(VLOOKUP(EW86+DV87,Sheet7!L:M,2,FALSE)),ED87,VLOOKUP(EW86+DV87,Sheet7!L:M,2,FALSE))</f>
        <v>310</v>
      </c>
      <c r="EX87" s="17">
        <f>IF(EW87&gt;=100,COUNT($EW$2:EW87),"")</f>
        <v>86</v>
      </c>
      <c r="EZ87" s="17">
        <f>IF(ISERROR(VLOOKUP(EZ86+DW87,Sheet7!L:M,2,FALSE)),EG87,VLOOKUP(EZ86+DW87,Sheet7!L:M,2,FALSE))</f>
        <v>293</v>
      </c>
      <c r="FA87" s="17">
        <f>IF(EZ87&gt;=100,COUNT($EZ$2:EZ87),"")</f>
        <v>86</v>
      </c>
      <c r="FC87" s="17">
        <f>IF(ISERROR(VLOOKUP(FC86+DX87,Sheet7!L:M,2,FALSE)),EJ87,VLOOKUP(FC86+DX87,Sheet7!L:M,2,FALSE))</f>
        <v>295</v>
      </c>
      <c r="FD87" s="17">
        <f>IF(FC87&gt;=100,COUNT($FC$2:FC87),"")</f>
        <v>86</v>
      </c>
      <c r="FF87">
        <f t="shared" si="35"/>
        <v>0</v>
      </c>
      <c r="FG87" t="str">
        <f>IF(FF87&gt;=100,COUNT($EM$2:FF87),"")</f>
        <v/>
      </c>
      <c r="FI87">
        <f t="shared" si="36"/>
        <v>0</v>
      </c>
      <c r="FJ87" t="str">
        <f>IF(FI87&gt;=100,COUNT($EP$2:FI87),"")</f>
        <v/>
      </c>
    </row>
    <row r="88" spans="1:166" x14ac:dyDescent="0.25">
      <c r="A88">
        <v>87</v>
      </c>
      <c r="B88" s="6">
        <f>Sheet4!B88/Sheet4!$CZ88</f>
        <v>0</v>
      </c>
      <c r="C88" s="6">
        <f>Sheet4!C88/Sheet4!$CZ88</f>
        <v>0</v>
      </c>
      <c r="D88" s="6">
        <f>Sheet4!D88/Sheet4!$CZ88</f>
        <v>0</v>
      </c>
      <c r="E88" s="6">
        <f>Sheet4!E88/Sheet4!$CZ88</f>
        <v>0</v>
      </c>
      <c r="F88" s="6">
        <f>Sheet4!F88/Sheet4!$CZ88</f>
        <v>0</v>
      </c>
      <c r="G88" s="6">
        <f>Sheet4!G88/Sheet4!$CZ88</f>
        <v>0</v>
      </c>
      <c r="H88" s="6">
        <f>Sheet4!H88/Sheet4!$CZ88</f>
        <v>0</v>
      </c>
      <c r="I88" s="6">
        <f>Sheet4!I88/Sheet4!$CZ88</f>
        <v>0</v>
      </c>
      <c r="J88" s="6">
        <f>Sheet4!J88/Sheet4!$CZ88</f>
        <v>0</v>
      </c>
      <c r="K88" s="6">
        <f>Sheet4!K88/Sheet4!$CZ88</f>
        <v>0</v>
      </c>
      <c r="L88" s="6">
        <f>Sheet4!L88/Sheet4!$CZ88</f>
        <v>0</v>
      </c>
      <c r="M88" s="6">
        <f>Sheet4!M88/Sheet4!$CZ88</f>
        <v>0</v>
      </c>
      <c r="N88" s="6">
        <f>Sheet4!N88/Sheet4!$CZ88</f>
        <v>0</v>
      </c>
      <c r="O88" s="6">
        <f>Sheet4!O88/Sheet4!$CZ88</f>
        <v>0</v>
      </c>
      <c r="P88" s="6">
        <f>Sheet4!P88/Sheet4!$CZ88</f>
        <v>0</v>
      </c>
      <c r="Q88" s="6">
        <f>Sheet4!Q88/Sheet4!$CZ88</f>
        <v>0</v>
      </c>
      <c r="R88" s="6">
        <f>Sheet4!R88/Sheet4!$CZ88</f>
        <v>0</v>
      </c>
      <c r="S88" s="6">
        <f>Sheet4!S88/Sheet4!$CZ88</f>
        <v>0</v>
      </c>
      <c r="T88" s="6">
        <f>Sheet4!T88/Sheet4!$CZ88</f>
        <v>0</v>
      </c>
      <c r="U88" s="6">
        <f>Sheet4!U88/Sheet4!$CZ88</f>
        <v>0</v>
      </c>
      <c r="V88" s="6">
        <f>Sheet4!V88/Sheet4!$CZ88</f>
        <v>0</v>
      </c>
      <c r="W88" s="6">
        <f>Sheet4!W88/Sheet4!$CZ88</f>
        <v>0</v>
      </c>
      <c r="X88" s="6">
        <f>Sheet4!X88/Sheet4!$CZ88</f>
        <v>0</v>
      </c>
      <c r="Y88" s="6">
        <f>Sheet4!Y88/Sheet4!$CZ88</f>
        <v>0</v>
      </c>
      <c r="Z88" s="6">
        <f>Sheet4!Z88/Sheet4!$CZ88</f>
        <v>0</v>
      </c>
      <c r="AA88" s="6">
        <f>Sheet4!AA88/Sheet4!$CZ88</f>
        <v>0</v>
      </c>
      <c r="AB88" s="6">
        <f>Sheet4!AB88/Sheet4!$CZ88</f>
        <v>0</v>
      </c>
      <c r="AC88" s="6">
        <f>Sheet4!AC88/Sheet4!$CZ88</f>
        <v>0</v>
      </c>
      <c r="AD88" s="6">
        <f>Sheet4!AD88/Sheet4!$CZ88</f>
        <v>0</v>
      </c>
      <c r="AE88" s="6">
        <f>Sheet4!AE88/Sheet4!$CZ88</f>
        <v>0</v>
      </c>
      <c r="AF88" s="6">
        <f>Sheet4!AF88/Sheet4!$CZ88</f>
        <v>0</v>
      </c>
      <c r="AG88" s="6">
        <f>Sheet4!AG88/Sheet4!$CZ88</f>
        <v>0</v>
      </c>
      <c r="AH88" s="6">
        <f>Sheet4!AH88/Sheet4!$CZ88</f>
        <v>0</v>
      </c>
      <c r="AI88" s="6">
        <f>Sheet4!AI88/Sheet4!$CZ88</f>
        <v>0</v>
      </c>
      <c r="AJ88" s="6">
        <f>Sheet4!AJ88/Sheet4!$CZ88</f>
        <v>0</v>
      </c>
      <c r="AK88" s="6">
        <f>Sheet4!AK88/Sheet4!$CZ88</f>
        <v>0</v>
      </c>
      <c r="AL88" s="6">
        <f>Sheet4!AL88/Sheet4!$CZ88</f>
        <v>0</v>
      </c>
      <c r="AM88" s="6">
        <f>Sheet4!AM88/Sheet4!$CZ88</f>
        <v>0</v>
      </c>
      <c r="AN88" s="6">
        <f>Sheet4!AN88/Sheet4!$CZ88</f>
        <v>0</v>
      </c>
      <c r="AO88" s="6">
        <f>Sheet4!AO88/Sheet4!$CZ88</f>
        <v>0</v>
      </c>
      <c r="AP88" s="6">
        <f>Sheet4!AP88/Sheet4!$CZ88</f>
        <v>0</v>
      </c>
      <c r="AQ88" s="6">
        <f>Sheet4!AQ88/Sheet4!$CZ88</f>
        <v>0</v>
      </c>
      <c r="AR88" s="6">
        <f>Sheet4!AR88/Sheet4!$CZ88</f>
        <v>0</v>
      </c>
      <c r="AS88" s="6">
        <f>Sheet4!AS88/Sheet4!$CZ88</f>
        <v>0</v>
      </c>
      <c r="AT88" s="6">
        <f>Sheet4!AT88/Sheet4!$CZ88</f>
        <v>0</v>
      </c>
      <c r="AU88" s="6">
        <f>Sheet4!AU88/Sheet4!$CZ88</f>
        <v>0</v>
      </c>
      <c r="AV88" s="6">
        <f>Sheet4!AV88/Sheet4!$CZ88</f>
        <v>0</v>
      </c>
      <c r="AW88" s="6">
        <f>Sheet4!AW88/Sheet4!$CZ88</f>
        <v>0</v>
      </c>
      <c r="AX88" s="6">
        <f>Sheet4!AX88/Sheet4!$CZ88</f>
        <v>0</v>
      </c>
      <c r="AY88" s="6">
        <f>Sheet4!AY88/Sheet4!$CZ88</f>
        <v>0</v>
      </c>
      <c r="AZ88" s="6">
        <f>Sheet4!AZ88/Sheet4!$CZ88</f>
        <v>0</v>
      </c>
      <c r="BA88" s="6">
        <f>Sheet4!BA88/Sheet4!$CZ88</f>
        <v>0</v>
      </c>
      <c r="BB88" s="6">
        <f>Sheet4!BB88/Sheet4!$CZ88</f>
        <v>0</v>
      </c>
      <c r="BC88" s="6">
        <f>Sheet4!BC88/Sheet4!$CZ88</f>
        <v>0</v>
      </c>
      <c r="BD88" s="6">
        <f>Sheet4!BD88/Sheet4!$CZ88</f>
        <v>0</v>
      </c>
      <c r="BE88" s="6">
        <f>Sheet4!BE88/Sheet4!$CZ88</f>
        <v>0</v>
      </c>
      <c r="BF88" s="6">
        <f>Sheet4!BF88/Sheet4!$CZ88</f>
        <v>0</v>
      </c>
      <c r="BG88" s="6">
        <f>Sheet4!BG88/Sheet4!$CZ88</f>
        <v>0</v>
      </c>
      <c r="BH88" s="6">
        <f>Sheet4!BH88/Sheet4!$CZ88</f>
        <v>0</v>
      </c>
      <c r="BI88" s="6">
        <f>Sheet4!BI88/Sheet4!$CZ88</f>
        <v>0</v>
      </c>
      <c r="BJ88" s="6">
        <f>Sheet4!BJ88/Sheet4!$CZ88</f>
        <v>0</v>
      </c>
      <c r="BK88" s="6">
        <f>Sheet4!BK88/Sheet4!$CZ88</f>
        <v>0</v>
      </c>
      <c r="BL88" s="6">
        <f>Sheet4!BL88/Sheet4!$CZ88</f>
        <v>0</v>
      </c>
      <c r="BM88" s="6">
        <f>Sheet4!BM88/Sheet4!$CZ88</f>
        <v>0</v>
      </c>
      <c r="BN88" s="6">
        <f>Sheet4!BN88/Sheet4!$CZ88</f>
        <v>0</v>
      </c>
      <c r="BO88" s="6">
        <f>Sheet4!BO88/Sheet4!$CZ88</f>
        <v>0</v>
      </c>
      <c r="BP88" s="6">
        <f>Sheet4!BP88/Sheet4!$CZ88</f>
        <v>0</v>
      </c>
      <c r="BQ88" s="6">
        <f>Sheet4!BQ88/Sheet4!$CZ88</f>
        <v>0</v>
      </c>
      <c r="BR88" s="6">
        <f>Sheet4!BR88/Sheet4!$CZ88</f>
        <v>0</v>
      </c>
      <c r="BS88" s="6">
        <f>Sheet4!BS88/Sheet4!$CZ88</f>
        <v>0</v>
      </c>
      <c r="BT88" s="6">
        <f>Sheet4!BT88/Sheet4!$CZ88</f>
        <v>0</v>
      </c>
      <c r="BU88" s="6">
        <f>Sheet4!BU88/Sheet4!$CZ88</f>
        <v>0</v>
      </c>
      <c r="BV88" s="6">
        <f>Sheet4!BV88/Sheet4!$CZ88</f>
        <v>0</v>
      </c>
      <c r="BW88" s="6">
        <f>Sheet4!BW88/Sheet4!$CZ88</f>
        <v>0</v>
      </c>
      <c r="BX88" s="6">
        <f>Sheet4!BX88/Sheet4!$CZ88</f>
        <v>0</v>
      </c>
      <c r="BY88" s="6">
        <f>Sheet4!BY88/Sheet4!$CZ88</f>
        <v>0</v>
      </c>
      <c r="BZ88" s="6">
        <f>Sheet4!BZ88/Sheet4!$CZ88</f>
        <v>0</v>
      </c>
      <c r="CA88" s="6">
        <f>Sheet4!CA88/Sheet4!$CZ88</f>
        <v>0</v>
      </c>
      <c r="CB88" s="6">
        <f>Sheet4!CB88/Sheet4!$CZ88</f>
        <v>0</v>
      </c>
      <c r="CC88" s="6">
        <f>Sheet4!CC88/Sheet4!$CZ88</f>
        <v>0</v>
      </c>
      <c r="CD88" s="6">
        <f>Sheet4!CD88/Sheet4!$CZ88</f>
        <v>0</v>
      </c>
      <c r="CE88" s="6">
        <f>Sheet4!CE88/Sheet4!$CZ88</f>
        <v>0</v>
      </c>
      <c r="CF88" s="6">
        <f>Sheet4!CF88/Sheet4!$CZ88</f>
        <v>0</v>
      </c>
      <c r="CG88" s="6">
        <f>Sheet4!CG88/Sheet4!$CZ88</f>
        <v>0</v>
      </c>
      <c r="CH88" s="6">
        <f>Sheet4!CH88/Sheet4!$CZ88</f>
        <v>0</v>
      </c>
      <c r="CI88" s="6">
        <f>Sheet4!CI88/Sheet4!$CZ88</f>
        <v>0</v>
      </c>
      <c r="CJ88" s="6">
        <f>Sheet4!CJ88/Sheet4!$CZ88</f>
        <v>0</v>
      </c>
      <c r="CK88" s="7">
        <f>Sheet4!CK88/Sheet4!$CZ88</f>
        <v>7.1428571428571425E-2</v>
      </c>
      <c r="CL88" s="7">
        <f>Sheet4!CL88/Sheet4!$CZ88</f>
        <v>7.1428571428571425E-2</v>
      </c>
      <c r="CM88" s="7">
        <f>Sheet4!CM88/Sheet4!$CZ88</f>
        <v>7.1428571428571425E-2</v>
      </c>
      <c r="CN88" s="7">
        <f>Sheet4!CN88/Sheet4!$CZ88</f>
        <v>7.1428571428571425E-2</v>
      </c>
      <c r="CO88" s="7">
        <f>Sheet4!CO88/Sheet4!$CZ88</f>
        <v>7.1428571428571425E-2</v>
      </c>
      <c r="CP88" s="7">
        <f>Sheet4!CP88/Sheet4!$CZ88</f>
        <v>7.1428571428571425E-2</v>
      </c>
      <c r="CQ88" s="7">
        <f>Sheet4!CQ88/Sheet4!$CZ88</f>
        <v>7.1428571428571425E-2</v>
      </c>
      <c r="CR88" s="7">
        <f>Sheet4!CR88/Sheet4!$CZ88</f>
        <v>7.1428571428571425E-2</v>
      </c>
      <c r="CS88" s="7">
        <f>Sheet4!CS88/Sheet4!$CZ88</f>
        <v>7.1428571428571425E-2</v>
      </c>
      <c r="CT88" s="7">
        <f>Sheet4!CT88/Sheet4!$CZ88</f>
        <v>7.1428571428571425E-2</v>
      </c>
      <c r="CU88" s="7">
        <f>Sheet4!CU88/Sheet4!$CZ88</f>
        <v>7.1428571428571425E-2</v>
      </c>
      <c r="CV88" s="7">
        <f>Sheet4!CV88/Sheet4!$CZ88</f>
        <v>7.1428571428571425E-2</v>
      </c>
      <c r="CW88" s="7">
        <f>Sheet4!CW88/Sheet4!$CZ88</f>
        <v>7.1428571428571425E-2</v>
      </c>
      <c r="CX88" s="7">
        <f>Sheet4!CX88/Sheet4!$CZ88</f>
        <v>7.1428571428571425E-2</v>
      </c>
      <c r="CZ88" s="6">
        <f t="shared" si="23"/>
        <v>0.99999999999999967</v>
      </c>
      <c r="DA88" s="10">
        <f t="shared" si="24"/>
        <v>7.1428571428571425E-2</v>
      </c>
      <c r="DB88" s="10">
        <f t="shared" si="37"/>
        <v>3.0806684917236672E-142</v>
      </c>
      <c r="DC88">
        <f t="shared" ca="1" si="25"/>
        <v>6</v>
      </c>
      <c r="DD88">
        <f t="shared" ca="1" si="26"/>
        <v>0.42857142857142855</v>
      </c>
      <c r="DF88">
        <f t="shared" ca="1" si="38"/>
        <v>297</v>
      </c>
      <c r="DG88">
        <f ca="1">IF(DF88&gt;=100,COUNT($DF$3:DF88),"")</f>
        <v>86</v>
      </c>
      <c r="DH88" s="17">
        <f ca="1">IF(ISERROR(VLOOKUP((DC88+DH87),Sheet7!L:M,2,FALSE)),(DF88),VLOOKUP((DC88+DH87),Sheet7!L:M,2,FALSE))</f>
        <v>297</v>
      </c>
      <c r="DI88">
        <f ca="1">IF(DH88&gt;=100,COUNT($DH$3:DH88),"")</f>
        <v>86</v>
      </c>
      <c r="DM88">
        <v>87</v>
      </c>
      <c r="DN88">
        <v>36.528100000000002</v>
      </c>
      <c r="DO88">
        <v>91.373199999999997</v>
      </c>
      <c r="DP88">
        <v>9.6189800000000005</v>
      </c>
      <c r="DQ88">
        <v>24.479500000000002</v>
      </c>
      <c r="DR88">
        <v>85.625900000000001</v>
      </c>
      <c r="DV88">
        <f t="shared" si="39"/>
        <v>3</v>
      </c>
      <c r="DW88">
        <f t="shared" si="27"/>
        <v>6</v>
      </c>
      <c r="DX88">
        <f t="shared" si="28"/>
        <v>1</v>
      </c>
      <c r="DY88">
        <f t="shared" si="29"/>
        <v>2</v>
      </c>
      <c r="DZ88">
        <f t="shared" si="30"/>
        <v>6</v>
      </c>
      <c r="ED88" s="18">
        <f t="shared" si="40"/>
        <v>313</v>
      </c>
      <c r="EE88" s="18">
        <f>IF(ED88&gt;=100,COUNT($ED$2:ED88),"")</f>
        <v>87</v>
      </c>
      <c r="EG88" s="18">
        <f t="shared" si="31"/>
        <v>299</v>
      </c>
      <c r="EH88" s="18">
        <f>IF(EG88&gt;=100,COUNT($EG$2:EG88),"")</f>
        <v>87</v>
      </c>
      <c r="EJ88" s="18">
        <f t="shared" si="32"/>
        <v>296</v>
      </c>
      <c r="EK88" s="18">
        <f>IF(EJ88&gt;=100,COUNT($EJ$2:EJ88),"")</f>
        <v>87</v>
      </c>
      <c r="EM88" s="18">
        <f t="shared" si="33"/>
        <v>307</v>
      </c>
      <c r="EN88" s="18">
        <f>IF(EM88&gt;=100,COUNT($EM$2:EM88),"")</f>
        <v>87</v>
      </c>
      <c r="EP88" s="18">
        <f t="shared" si="34"/>
        <v>309</v>
      </c>
      <c r="EQ88" s="18">
        <f>IF(EP88&gt;=100,COUNT($EP$2:EP88),"")</f>
        <v>87</v>
      </c>
      <c r="EW88" s="17">
        <f>IF(ISERROR(VLOOKUP(EW87+DV88,Sheet7!L:M,2,FALSE)),ED88,VLOOKUP(EW87+DV88,Sheet7!L:M,2,FALSE))</f>
        <v>313</v>
      </c>
      <c r="EX88" s="17">
        <f>IF(EW88&gt;=100,COUNT($EW$2:EW88),"")</f>
        <v>87</v>
      </c>
      <c r="EZ88" s="17">
        <f>IF(ISERROR(VLOOKUP(EZ87+DW88,Sheet7!L:M,2,FALSE)),EG88,VLOOKUP(EZ87+DW88,Sheet7!L:M,2,FALSE))</f>
        <v>299</v>
      </c>
      <c r="FA88" s="17">
        <f>IF(EZ88&gt;=100,COUNT($EZ$2:EZ88),"")</f>
        <v>87</v>
      </c>
      <c r="FC88" s="17">
        <f>IF(ISERROR(VLOOKUP(FC87+DX88,Sheet7!L:M,2,FALSE)),EJ88,VLOOKUP(FC87+DX88,Sheet7!L:M,2,FALSE))</f>
        <v>296</v>
      </c>
      <c r="FD88" s="17">
        <f>IF(FC88&gt;=100,COUNT($FC$2:FC88),"")</f>
        <v>87</v>
      </c>
      <c r="FF88">
        <f t="shared" si="35"/>
        <v>0</v>
      </c>
      <c r="FG88" t="str">
        <f>IF(FF88&gt;=100,COUNT($EM$2:FF88),"")</f>
        <v/>
      </c>
      <c r="FI88">
        <f t="shared" si="36"/>
        <v>0</v>
      </c>
      <c r="FJ88" t="str">
        <f>IF(FI88&gt;=100,COUNT($EP$2:FI88),"")</f>
        <v/>
      </c>
    </row>
    <row r="89" spans="1:166" x14ac:dyDescent="0.25">
      <c r="A89">
        <v>88</v>
      </c>
      <c r="B89" s="6">
        <f>Sheet4!B89/Sheet4!$CZ89</f>
        <v>0</v>
      </c>
      <c r="C89" s="6">
        <f>Sheet4!C89/Sheet4!$CZ89</f>
        <v>0</v>
      </c>
      <c r="D89" s="6">
        <f>Sheet4!D89/Sheet4!$CZ89</f>
        <v>0</v>
      </c>
      <c r="E89" s="6">
        <f>Sheet4!E89/Sheet4!$CZ89</f>
        <v>0</v>
      </c>
      <c r="F89" s="6">
        <f>Sheet4!F89/Sheet4!$CZ89</f>
        <v>0</v>
      </c>
      <c r="G89" s="6">
        <f>Sheet4!G89/Sheet4!$CZ89</f>
        <v>0</v>
      </c>
      <c r="H89" s="6">
        <f>Sheet4!H89/Sheet4!$CZ89</f>
        <v>0</v>
      </c>
      <c r="I89" s="6">
        <f>Sheet4!I89/Sheet4!$CZ89</f>
        <v>0</v>
      </c>
      <c r="J89" s="6">
        <f>Sheet4!J89/Sheet4!$CZ89</f>
        <v>0</v>
      </c>
      <c r="K89" s="6">
        <f>Sheet4!K89/Sheet4!$CZ89</f>
        <v>0</v>
      </c>
      <c r="L89" s="6">
        <f>Sheet4!L89/Sheet4!$CZ89</f>
        <v>0</v>
      </c>
      <c r="M89" s="6">
        <f>Sheet4!M89/Sheet4!$CZ89</f>
        <v>0</v>
      </c>
      <c r="N89" s="6">
        <f>Sheet4!N89/Sheet4!$CZ89</f>
        <v>0</v>
      </c>
      <c r="O89" s="6">
        <f>Sheet4!O89/Sheet4!$CZ89</f>
        <v>0</v>
      </c>
      <c r="P89" s="6">
        <f>Sheet4!P89/Sheet4!$CZ89</f>
        <v>0</v>
      </c>
      <c r="Q89" s="6">
        <f>Sheet4!Q89/Sheet4!$CZ89</f>
        <v>0</v>
      </c>
      <c r="R89" s="6">
        <f>Sheet4!R89/Sheet4!$CZ89</f>
        <v>0</v>
      </c>
      <c r="S89" s="6">
        <f>Sheet4!S89/Sheet4!$CZ89</f>
        <v>0</v>
      </c>
      <c r="T89" s="6">
        <f>Sheet4!T89/Sheet4!$CZ89</f>
        <v>0</v>
      </c>
      <c r="U89" s="6">
        <f>Sheet4!U89/Sheet4!$CZ89</f>
        <v>0</v>
      </c>
      <c r="V89" s="6">
        <f>Sheet4!V89/Sheet4!$CZ89</f>
        <v>0</v>
      </c>
      <c r="W89" s="6">
        <f>Sheet4!W89/Sheet4!$CZ89</f>
        <v>0</v>
      </c>
      <c r="X89" s="6">
        <f>Sheet4!X89/Sheet4!$CZ89</f>
        <v>0</v>
      </c>
      <c r="Y89" s="6">
        <f>Sheet4!Y89/Sheet4!$CZ89</f>
        <v>0</v>
      </c>
      <c r="Z89" s="6">
        <f>Sheet4!Z89/Sheet4!$CZ89</f>
        <v>0</v>
      </c>
      <c r="AA89" s="6">
        <f>Sheet4!AA89/Sheet4!$CZ89</f>
        <v>0</v>
      </c>
      <c r="AB89" s="6">
        <f>Sheet4!AB89/Sheet4!$CZ89</f>
        <v>0</v>
      </c>
      <c r="AC89" s="6">
        <f>Sheet4!AC89/Sheet4!$CZ89</f>
        <v>0</v>
      </c>
      <c r="AD89" s="6">
        <f>Sheet4!AD89/Sheet4!$CZ89</f>
        <v>0</v>
      </c>
      <c r="AE89" s="6">
        <f>Sheet4!AE89/Sheet4!$CZ89</f>
        <v>0</v>
      </c>
      <c r="AF89" s="6">
        <f>Sheet4!AF89/Sheet4!$CZ89</f>
        <v>0</v>
      </c>
      <c r="AG89" s="6">
        <f>Sheet4!AG89/Sheet4!$CZ89</f>
        <v>0</v>
      </c>
      <c r="AH89" s="6">
        <f>Sheet4!AH89/Sheet4!$CZ89</f>
        <v>0</v>
      </c>
      <c r="AI89" s="6">
        <f>Sheet4!AI89/Sheet4!$CZ89</f>
        <v>0</v>
      </c>
      <c r="AJ89" s="6">
        <f>Sheet4!AJ89/Sheet4!$CZ89</f>
        <v>0</v>
      </c>
      <c r="AK89" s="6">
        <f>Sheet4!AK89/Sheet4!$CZ89</f>
        <v>0</v>
      </c>
      <c r="AL89" s="6">
        <f>Sheet4!AL89/Sheet4!$CZ89</f>
        <v>0</v>
      </c>
      <c r="AM89" s="6">
        <f>Sheet4!AM89/Sheet4!$CZ89</f>
        <v>0</v>
      </c>
      <c r="AN89" s="6">
        <f>Sheet4!AN89/Sheet4!$CZ89</f>
        <v>0</v>
      </c>
      <c r="AO89" s="6">
        <f>Sheet4!AO89/Sheet4!$CZ89</f>
        <v>0</v>
      </c>
      <c r="AP89" s="6">
        <f>Sheet4!AP89/Sheet4!$CZ89</f>
        <v>0</v>
      </c>
      <c r="AQ89" s="6">
        <f>Sheet4!AQ89/Sheet4!$CZ89</f>
        <v>0</v>
      </c>
      <c r="AR89" s="6">
        <f>Sheet4!AR89/Sheet4!$CZ89</f>
        <v>0</v>
      </c>
      <c r="AS89" s="6">
        <f>Sheet4!AS89/Sheet4!$CZ89</f>
        <v>0</v>
      </c>
      <c r="AT89" s="6">
        <f>Sheet4!AT89/Sheet4!$CZ89</f>
        <v>0</v>
      </c>
      <c r="AU89" s="6">
        <f>Sheet4!AU89/Sheet4!$CZ89</f>
        <v>0</v>
      </c>
      <c r="AV89" s="6">
        <f>Sheet4!AV89/Sheet4!$CZ89</f>
        <v>0</v>
      </c>
      <c r="AW89" s="6">
        <f>Sheet4!AW89/Sheet4!$CZ89</f>
        <v>0</v>
      </c>
      <c r="AX89" s="6">
        <f>Sheet4!AX89/Sheet4!$CZ89</f>
        <v>0</v>
      </c>
      <c r="AY89" s="6">
        <f>Sheet4!AY89/Sheet4!$CZ89</f>
        <v>0</v>
      </c>
      <c r="AZ89" s="6">
        <f>Sheet4!AZ89/Sheet4!$CZ89</f>
        <v>0</v>
      </c>
      <c r="BA89" s="6">
        <f>Sheet4!BA89/Sheet4!$CZ89</f>
        <v>0</v>
      </c>
      <c r="BB89" s="6">
        <f>Sheet4!BB89/Sheet4!$CZ89</f>
        <v>0</v>
      </c>
      <c r="BC89" s="6">
        <f>Sheet4!BC89/Sheet4!$CZ89</f>
        <v>0</v>
      </c>
      <c r="BD89" s="6">
        <f>Sheet4!BD89/Sheet4!$CZ89</f>
        <v>0</v>
      </c>
      <c r="BE89" s="6">
        <f>Sheet4!BE89/Sheet4!$CZ89</f>
        <v>0</v>
      </c>
      <c r="BF89" s="6">
        <f>Sheet4!BF89/Sheet4!$CZ89</f>
        <v>0</v>
      </c>
      <c r="BG89" s="6">
        <f>Sheet4!BG89/Sheet4!$CZ89</f>
        <v>0</v>
      </c>
      <c r="BH89" s="6">
        <f>Sheet4!BH89/Sheet4!$CZ89</f>
        <v>0</v>
      </c>
      <c r="BI89" s="6">
        <f>Sheet4!BI89/Sheet4!$CZ89</f>
        <v>0</v>
      </c>
      <c r="BJ89" s="6">
        <f>Sheet4!BJ89/Sheet4!$CZ89</f>
        <v>0</v>
      </c>
      <c r="BK89" s="6">
        <f>Sheet4!BK89/Sheet4!$CZ89</f>
        <v>0</v>
      </c>
      <c r="BL89" s="6">
        <f>Sheet4!BL89/Sheet4!$CZ89</f>
        <v>0</v>
      </c>
      <c r="BM89" s="6">
        <f>Sheet4!BM89/Sheet4!$CZ89</f>
        <v>0</v>
      </c>
      <c r="BN89" s="6">
        <f>Sheet4!BN89/Sheet4!$CZ89</f>
        <v>0</v>
      </c>
      <c r="BO89" s="6">
        <f>Sheet4!BO89/Sheet4!$CZ89</f>
        <v>0</v>
      </c>
      <c r="BP89" s="6">
        <f>Sheet4!BP89/Sheet4!$CZ89</f>
        <v>0</v>
      </c>
      <c r="BQ89" s="6">
        <f>Sheet4!BQ89/Sheet4!$CZ89</f>
        <v>0</v>
      </c>
      <c r="BR89" s="6">
        <f>Sheet4!BR89/Sheet4!$CZ89</f>
        <v>0</v>
      </c>
      <c r="BS89" s="6">
        <f>Sheet4!BS89/Sheet4!$CZ89</f>
        <v>0</v>
      </c>
      <c r="BT89" s="6">
        <f>Sheet4!BT89/Sheet4!$CZ89</f>
        <v>0</v>
      </c>
      <c r="BU89" s="6">
        <f>Sheet4!BU89/Sheet4!$CZ89</f>
        <v>0</v>
      </c>
      <c r="BV89" s="6">
        <f>Sheet4!BV89/Sheet4!$CZ89</f>
        <v>0</v>
      </c>
      <c r="BW89" s="6">
        <f>Sheet4!BW89/Sheet4!$CZ89</f>
        <v>0</v>
      </c>
      <c r="BX89" s="6">
        <f>Sheet4!BX89/Sheet4!$CZ89</f>
        <v>0</v>
      </c>
      <c r="BY89" s="6">
        <f>Sheet4!BY89/Sheet4!$CZ89</f>
        <v>0</v>
      </c>
      <c r="BZ89" s="6">
        <f>Sheet4!BZ89/Sheet4!$CZ89</f>
        <v>0</v>
      </c>
      <c r="CA89" s="6">
        <f>Sheet4!CA89/Sheet4!$CZ89</f>
        <v>0</v>
      </c>
      <c r="CB89" s="6">
        <f>Sheet4!CB89/Sheet4!$CZ89</f>
        <v>0</v>
      </c>
      <c r="CC89" s="6">
        <f>Sheet4!CC89/Sheet4!$CZ89</f>
        <v>0</v>
      </c>
      <c r="CD89" s="6">
        <f>Sheet4!CD89/Sheet4!$CZ89</f>
        <v>0</v>
      </c>
      <c r="CE89" s="6">
        <f>Sheet4!CE89/Sheet4!$CZ89</f>
        <v>0</v>
      </c>
      <c r="CF89" s="6">
        <f>Sheet4!CF89/Sheet4!$CZ89</f>
        <v>0</v>
      </c>
      <c r="CG89" s="6">
        <f>Sheet4!CG89/Sheet4!$CZ89</f>
        <v>0</v>
      </c>
      <c r="CH89" s="6">
        <f>Sheet4!CH89/Sheet4!$CZ89</f>
        <v>0</v>
      </c>
      <c r="CI89" s="6">
        <f>Sheet4!CI89/Sheet4!$CZ89</f>
        <v>0</v>
      </c>
      <c r="CJ89" s="6">
        <f>Sheet4!CJ89/Sheet4!$CZ89</f>
        <v>0</v>
      </c>
      <c r="CK89" s="6">
        <f>Sheet4!CK89/Sheet4!$CZ89</f>
        <v>0</v>
      </c>
      <c r="CL89" s="7">
        <f>Sheet4!CL89/Sheet4!$CZ89</f>
        <v>7.6923076923076927E-2</v>
      </c>
      <c r="CM89" s="7">
        <f>Sheet4!CM89/Sheet4!$CZ89</f>
        <v>7.6923076923076927E-2</v>
      </c>
      <c r="CN89" s="7">
        <f>Sheet4!CN89/Sheet4!$CZ89</f>
        <v>7.6923076923076927E-2</v>
      </c>
      <c r="CO89" s="7">
        <f>Sheet4!CO89/Sheet4!$CZ89</f>
        <v>7.6923076923076927E-2</v>
      </c>
      <c r="CP89" s="7">
        <f>Sheet4!CP89/Sheet4!$CZ89</f>
        <v>7.6923076923076927E-2</v>
      </c>
      <c r="CQ89" s="7">
        <f>Sheet4!CQ89/Sheet4!$CZ89</f>
        <v>7.6923076923076927E-2</v>
      </c>
      <c r="CR89" s="7">
        <f>Sheet4!CR89/Sheet4!$CZ89</f>
        <v>7.6923076923076927E-2</v>
      </c>
      <c r="CS89" s="7">
        <f>Sheet4!CS89/Sheet4!$CZ89</f>
        <v>7.6923076923076927E-2</v>
      </c>
      <c r="CT89" s="7">
        <f>Sheet4!CT89/Sheet4!$CZ89</f>
        <v>7.6923076923076927E-2</v>
      </c>
      <c r="CU89" s="7">
        <f>Sheet4!CU89/Sheet4!$CZ89</f>
        <v>7.6923076923076927E-2</v>
      </c>
      <c r="CV89" s="7">
        <f>Sheet4!CV89/Sheet4!$CZ89</f>
        <v>7.6923076923076927E-2</v>
      </c>
      <c r="CW89" s="7">
        <f>Sheet4!CW89/Sheet4!$CZ89</f>
        <v>7.6923076923076927E-2</v>
      </c>
      <c r="CX89" s="7">
        <f>Sheet4!CX89/Sheet4!$CZ89</f>
        <v>7.6923076923076927E-2</v>
      </c>
      <c r="CZ89" s="6">
        <f t="shared" si="23"/>
        <v>0.99999999999999978</v>
      </c>
      <c r="DA89" s="10">
        <f t="shared" si="24"/>
        <v>7.6923076923076927E-2</v>
      </c>
      <c r="DB89" s="10">
        <f t="shared" si="37"/>
        <v>2.3697449936335902E-143</v>
      </c>
      <c r="DC89">
        <f t="shared" ca="1" si="25"/>
        <v>2</v>
      </c>
      <c r="DD89">
        <f t="shared" ca="1" si="26"/>
        <v>0.15384615384615385</v>
      </c>
      <c r="DF89">
        <f t="shared" ca="1" si="38"/>
        <v>299</v>
      </c>
      <c r="DG89">
        <f ca="1">IF(DF89&gt;=100,COUNT($DF$3:DF89),"")</f>
        <v>87</v>
      </c>
      <c r="DH89" s="17">
        <f ca="1">IF(ISERROR(VLOOKUP((DC89+DH88),Sheet7!L:M,2,FALSE)),(DF89),VLOOKUP((DC89+DH88),Sheet7!L:M,2,FALSE))</f>
        <v>299</v>
      </c>
      <c r="DI89">
        <f ca="1">IF(DH89&gt;=100,COUNT($DH$3:DH89),"")</f>
        <v>87</v>
      </c>
      <c r="DM89">
        <v>88</v>
      </c>
      <c r="DN89">
        <v>79.593100000000007</v>
      </c>
      <c r="DO89">
        <v>70.534099999999995</v>
      </c>
      <c r="DP89">
        <v>10.3445</v>
      </c>
      <c r="DQ89">
        <v>71.048299999999998</v>
      </c>
      <c r="DR89">
        <v>42.059699999999999</v>
      </c>
      <c r="DV89">
        <f t="shared" si="39"/>
        <v>5</v>
      </c>
      <c r="DW89">
        <f t="shared" si="27"/>
        <v>5</v>
      </c>
      <c r="DX89">
        <f t="shared" si="28"/>
        <v>1</v>
      </c>
      <c r="DY89">
        <f t="shared" si="29"/>
        <v>5</v>
      </c>
      <c r="DZ89">
        <f t="shared" si="30"/>
        <v>3</v>
      </c>
      <c r="ED89" s="18">
        <f t="shared" si="40"/>
        <v>318</v>
      </c>
      <c r="EE89" s="18">
        <f>IF(ED89&gt;=100,COUNT($ED$2:ED89),"")</f>
        <v>88</v>
      </c>
      <c r="EG89" s="18">
        <f t="shared" si="31"/>
        <v>304</v>
      </c>
      <c r="EH89" s="18">
        <f>IF(EG89&gt;=100,COUNT($EG$2:EG89),"")</f>
        <v>88</v>
      </c>
      <c r="EJ89" s="18">
        <f t="shared" si="32"/>
        <v>297</v>
      </c>
      <c r="EK89" s="18">
        <f>IF(EJ89&gt;=100,COUNT($EJ$2:EJ89),"")</f>
        <v>88</v>
      </c>
      <c r="EM89" s="18">
        <f t="shared" si="33"/>
        <v>312</v>
      </c>
      <c r="EN89" s="18">
        <f>IF(EM89&gt;=100,COUNT($EM$2:EM89),"")</f>
        <v>88</v>
      </c>
      <c r="EP89" s="18">
        <f t="shared" si="34"/>
        <v>312</v>
      </c>
      <c r="EQ89" s="18">
        <f>IF(EP89&gt;=100,COUNT($EP$2:EP89),"")</f>
        <v>88</v>
      </c>
      <c r="EW89" s="17">
        <f>IF(ISERROR(VLOOKUP(EW88+DV89,Sheet7!L:M,2,FALSE)),ED89,VLOOKUP(EW88+DV89,Sheet7!L:M,2,FALSE))</f>
        <v>318</v>
      </c>
      <c r="EX89" s="17">
        <f>IF(EW89&gt;=100,COUNT($EW$2:EW89),"")</f>
        <v>88</v>
      </c>
      <c r="EZ89" s="17">
        <f>IF(ISERROR(VLOOKUP(EZ88+DW89,Sheet7!L:M,2,FALSE)),EG89,VLOOKUP(EZ88+DW89,Sheet7!L:M,2,FALSE))</f>
        <v>304</v>
      </c>
      <c r="FA89" s="17">
        <f>IF(EZ89&gt;=100,COUNT($EZ$2:EZ89),"")</f>
        <v>88</v>
      </c>
      <c r="FC89" s="17">
        <f>IF(ISERROR(VLOOKUP(FC88+DX89,Sheet7!L:M,2,FALSE)),EJ89,VLOOKUP(FC88+DX89,Sheet7!L:M,2,FALSE))</f>
        <v>297</v>
      </c>
      <c r="FD89" s="17">
        <f>IF(FC89&gt;=100,COUNT($FC$2:FC89),"")</f>
        <v>88</v>
      </c>
      <c r="FF89">
        <f t="shared" si="35"/>
        <v>0</v>
      </c>
      <c r="FG89" t="str">
        <f>IF(FF89&gt;=100,COUNT($EM$2:FF89),"")</f>
        <v/>
      </c>
      <c r="FI89">
        <f t="shared" si="36"/>
        <v>0</v>
      </c>
      <c r="FJ89" t="str">
        <f>IF(FI89&gt;=100,COUNT($EP$2:FI89),"")</f>
        <v/>
      </c>
    </row>
    <row r="90" spans="1:166" x14ac:dyDescent="0.25">
      <c r="A90">
        <v>89</v>
      </c>
      <c r="B90" s="6">
        <f>Sheet4!B90/Sheet4!$CZ90</f>
        <v>0</v>
      </c>
      <c r="C90" s="6">
        <f>Sheet4!C90/Sheet4!$CZ90</f>
        <v>0</v>
      </c>
      <c r="D90" s="6">
        <f>Sheet4!D90/Sheet4!$CZ90</f>
        <v>0</v>
      </c>
      <c r="E90" s="6">
        <f>Sheet4!E90/Sheet4!$CZ90</f>
        <v>0</v>
      </c>
      <c r="F90" s="6">
        <f>Sheet4!F90/Sheet4!$CZ90</f>
        <v>0</v>
      </c>
      <c r="G90" s="6">
        <f>Sheet4!G90/Sheet4!$CZ90</f>
        <v>0</v>
      </c>
      <c r="H90" s="6">
        <f>Sheet4!H90/Sheet4!$CZ90</f>
        <v>0</v>
      </c>
      <c r="I90" s="6">
        <f>Sheet4!I90/Sheet4!$CZ90</f>
        <v>0</v>
      </c>
      <c r="J90" s="6">
        <f>Sheet4!J90/Sheet4!$CZ90</f>
        <v>0</v>
      </c>
      <c r="K90" s="6">
        <f>Sheet4!K90/Sheet4!$CZ90</f>
        <v>0</v>
      </c>
      <c r="L90" s="6">
        <f>Sheet4!L90/Sheet4!$CZ90</f>
        <v>0</v>
      </c>
      <c r="M90" s="6">
        <f>Sheet4!M90/Sheet4!$CZ90</f>
        <v>0</v>
      </c>
      <c r="N90" s="6">
        <f>Sheet4!N90/Sheet4!$CZ90</f>
        <v>0</v>
      </c>
      <c r="O90" s="6">
        <f>Sheet4!O90/Sheet4!$CZ90</f>
        <v>0</v>
      </c>
      <c r="P90" s="6">
        <f>Sheet4!P90/Sheet4!$CZ90</f>
        <v>0</v>
      </c>
      <c r="Q90" s="6">
        <f>Sheet4!Q90/Sheet4!$CZ90</f>
        <v>0</v>
      </c>
      <c r="R90" s="6">
        <f>Sheet4!R90/Sheet4!$CZ90</f>
        <v>0</v>
      </c>
      <c r="S90" s="6">
        <f>Sheet4!S90/Sheet4!$CZ90</f>
        <v>0</v>
      </c>
      <c r="T90" s="6">
        <f>Sheet4!T90/Sheet4!$CZ90</f>
        <v>0</v>
      </c>
      <c r="U90" s="6">
        <f>Sheet4!U90/Sheet4!$CZ90</f>
        <v>0</v>
      </c>
      <c r="V90" s="6">
        <f>Sheet4!V90/Sheet4!$CZ90</f>
        <v>0</v>
      </c>
      <c r="W90" s="6">
        <f>Sheet4!W90/Sheet4!$CZ90</f>
        <v>0</v>
      </c>
      <c r="X90" s="6">
        <f>Sheet4!X90/Sheet4!$CZ90</f>
        <v>0</v>
      </c>
      <c r="Y90" s="6">
        <f>Sheet4!Y90/Sheet4!$CZ90</f>
        <v>0</v>
      </c>
      <c r="Z90" s="6">
        <f>Sheet4!Z90/Sheet4!$CZ90</f>
        <v>0</v>
      </c>
      <c r="AA90" s="6">
        <f>Sheet4!AA90/Sheet4!$CZ90</f>
        <v>0</v>
      </c>
      <c r="AB90" s="6">
        <f>Sheet4!AB90/Sheet4!$CZ90</f>
        <v>0</v>
      </c>
      <c r="AC90" s="6">
        <f>Sheet4!AC90/Sheet4!$CZ90</f>
        <v>0</v>
      </c>
      <c r="AD90" s="6">
        <f>Sheet4!AD90/Sheet4!$CZ90</f>
        <v>0</v>
      </c>
      <c r="AE90" s="6">
        <f>Sheet4!AE90/Sheet4!$CZ90</f>
        <v>0</v>
      </c>
      <c r="AF90" s="6">
        <f>Sheet4!AF90/Sheet4!$CZ90</f>
        <v>0</v>
      </c>
      <c r="AG90" s="6">
        <f>Sheet4!AG90/Sheet4!$CZ90</f>
        <v>0</v>
      </c>
      <c r="AH90" s="6">
        <f>Sheet4!AH90/Sheet4!$CZ90</f>
        <v>0</v>
      </c>
      <c r="AI90" s="6">
        <f>Sheet4!AI90/Sheet4!$CZ90</f>
        <v>0</v>
      </c>
      <c r="AJ90" s="6">
        <f>Sheet4!AJ90/Sheet4!$CZ90</f>
        <v>0</v>
      </c>
      <c r="AK90" s="6">
        <f>Sheet4!AK90/Sheet4!$CZ90</f>
        <v>0</v>
      </c>
      <c r="AL90" s="6">
        <f>Sheet4!AL90/Sheet4!$CZ90</f>
        <v>0</v>
      </c>
      <c r="AM90" s="6">
        <f>Sheet4!AM90/Sheet4!$CZ90</f>
        <v>0</v>
      </c>
      <c r="AN90" s="6">
        <f>Sheet4!AN90/Sheet4!$CZ90</f>
        <v>0</v>
      </c>
      <c r="AO90" s="6">
        <f>Sheet4!AO90/Sheet4!$CZ90</f>
        <v>0</v>
      </c>
      <c r="AP90" s="6">
        <f>Sheet4!AP90/Sheet4!$CZ90</f>
        <v>0</v>
      </c>
      <c r="AQ90" s="6">
        <f>Sheet4!AQ90/Sheet4!$CZ90</f>
        <v>0</v>
      </c>
      <c r="AR90" s="6">
        <f>Sheet4!AR90/Sheet4!$CZ90</f>
        <v>0</v>
      </c>
      <c r="AS90" s="6">
        <f>Sheet4!AS90/Sheet4!$CZ90</f>
        <v>0</v>
      </c>
      <c r="AT90" s="6">
        <f>Sheet4!AT90/Sheet4!$CZ90</f>
        <v>0</v>
      </c>
      <c r="AU90" s="6">
        <f>Sheet4!AU90/Sheet4!$CZ90</f>
        <v>0</v>
      </c>
      <c r="AV90" s="6">
        <f>Sheet4!AV90/Sheet4!$CZ90</f>
        <v>0</v>
      </c>
      <c r="AW90" s="6">
        <f>Sheet4!AW90/Sheet4!$CZ90</f>
        <v>0</v>
      </c>
      <c r="AX90" s="6">
        <f>Sheet4!AX90/Sheet4!$CZ90</f>
        <v>0</v>
      </c>
      <c r="AY90" s="6">
        <f>Sheet4!AY90/Sheet4!$CZ90</f>
        <v>0</v>
      </c>
      <c r="AZ90" s="6">
        <f>Sheet4!AZ90/Sheet4!$CZ90</f>
        <v>0</v>
      </c>
      <c r="BA90" s="6">
        <f>Sheet4!BA90/Sheet4!$CZ90</f>
        <v>0</v>
      </c>
      <c r="BB90" s="6">
        <f>Sheet4!BB90/Sheet4!$CZ90</f>
        <v>0</v>
      </c>
      <c r="BC90" s="6">
        <f>Sheet4!BC90/Sheet4!$CZ90</f>
        <v>0</v>
      </c>
      <c r="BD90" s="6">
        <f>Sheet4!BD90/Sheet4!$CZ90</f>
        <v>0</v>
      </c>
      <c r="BE90" s="6">
        <f>Sheet4!BE90/Sheet4!$CZ90</f>
        <v>0</v>
      </c>
      <c r="BF90" s="6">
        <f>Sheet4!BF90/Sheet4!$CZ90</f>
        <v>0</v>
      </c>
      <c r="BG90" s="6">
        <f>Sheet4!BG90/Sheet4!$CZ90</f>
        <v>0</v>
      </c>
      <c r="BH90" s="6">
        <f>Sheet4!BH90/Sheet4!$CZ90</f>
        <v>0</v>
      </c>
      <c r="BI90" s="6">
        <f>Sheet4!BI90/Sheet4!$CZ90</f>
        <v>0</v>
      </c>
      <c r="BJ90" s="6">
        <f>Sheet4!BJ90/Sheet4!$CZ90</f>
        <v>0</v>
      </c>
      <c r="BK90" s="6">
        <f>Sheet4!BK90/Sheet4!$CZ90</f>
        <v>0</v>
      </c>
      <c r="BL90" s="6">
        <f>Sheet4!BL90/Sheet4!$CZ90</f>
        <v>0</v>
      </c>
      <c r="BM90" s="6">
        <f>Sheet4!BM90/Sheet4!$CZ90</f>
        <v>0</v>
      </c>
      <c r="BN90" s="6">
        <f>Sheet4!BN90/Sheet4!$CZ90</f>
        <v>0</v>
      </c>
      <c r="BO90" s="6">
        <f>Sheet4!BO90/Sheet4!$CZ90</f>
        <v>0</v>
      </c>
      <c r="BP90" s="6">
        <f>Sheet4!BP90/Sheet4!$CZ90</f>
        <v>0</v>
      </c>
      <c r="BQ90" s="6">
        <f>Sheet4!BQ90/Sheet4!$CZ90</f>
        <v>0</v>
      </c>
      <c r="BR90" s="6">
        <f>Sheet4!BR90/Sheet4!$CZ90</f>
        <v>0</v>
      </c>
      <c r="BS90" s="6">
        <f>Sheet4!BS90/Sheet4!$CZ90</f>
        <v>0</v>
      </c>
      <c r="BT90" s="6">
        <f>Sheet4!BT90/Sheet4!$CZ90</f>
        <v>0</v>
      </c>
      <c r="BU90" s="6">
        <f>Sheet4!BU90/Sheet4!$CZ90</f>
        <v>0</v>
      </c>
      <c r="BV90" s="6">
        <f>Sheet4!BV90/Sheet4!$CZ90</f>
        <v>0</v>
      </c>
      <c r="BW90" s="6">
        <f>Sheet4!BW90/Sheet4!$CZ90</f>
        <v>0</v>
      </c>
      <c r="BX90" s="6">
        <f>Sheet4!BX90/Sheet4!$CZ90</f>
        <v>0</v>
      </c>
      <c r="BY90" s="6">
        <f>Sheet4!BY90/Sheet4!$CZ90</f>
        <v>0</v>
      </c>
      <c r="BZ90" s="6">
        <f>Sheet4!BZ90/Sheet4!$CZ90</f>
        <v>0</v>
      </c>
      <c r="CA90" s="6">
        <f>Sheet4!CA90/Sheet4!$CZ90</f>
        <v>0</v>
      </c>
      <c r="CB90" s="6">
        <f>Sheet4!CB90/Sheet4!$CZ90</f>
        <v>0</v>
      </c>
      <c r="CC90" s="6">
        <f>Sheet4!CC90/Sheet4!$CZ90</f>
        <v>0</v>
      </c>
      <c r="CD90" s="6">
        <f>Sheet4!CD90/Sheet4!$CZ90</f>
        <v>0</v>
      </c>
      <c r="CE90" s="6">
        <f>Sheet4!CE90/Sheet4!$CZ90</f>
        <v>0</v>
      </c>
      <c r="CF90" s="6">
        <f>Sheet4!CF90/Sheet4!$CZ90</f>
        <v>0</v>
      </c>
      <c r="CG90" s="6">
        <f>Sheet4!CG90/Sheet4!$CZ90</f>
        <v>0</v>
      </c>
      <c r="CH90" s="6">
        <f>Sheet4!CH90/Sheet4!$CZ90</f>
        <v>0</v>
      </c>
      <c r="CI90" s="6">
        <f>Sheet4!CI90/Sheet4!$CZ90</f>
        <v>0</v>
      </c>
      <c r="CJ90" s="6">
        <f>Sheet4!CJ90/Sheet4!$CZ90</f>
        <v>0</v>
      </c>
      <c r="CK90" s="6">
        <f>Sheet4!CK90/Sheet4!$CZ90</f>
        <v>0</v>
      </c>
      <c r="CL90" s="6">
        <f>Sheet4!CL90/Sheet4!$CZ90</f>
        <v>0</v>
      </c>
      <c r="CM90" s="7">
        <f>Sheet4!CM90/Sheet4!$CZ90</f>
        <v>8.3333333333333329E-2</v>
      </c>
      <c r="CN90" s="7">
        <f>Sheet4!CN90/Sheet4!$CZ90</f>
        <v>8.3333333333333329E-2</v>
      </c>
      <c r="CO90" s="7">
        <f>Sheet4!CO90/Sheet4!$CZ90</f>
        <v>8.3333333333333329E-2</v>
      </c>
      <c r="CP90" s="7">
        <f>Sheet4!CP90/Sheet4!$CZ90</f>
        <v>8.3333333333333329E-2</v>
      </c>
      <c r="CQ90" s="7">
        <f>Sheet4!CQ90/Sheet4!$CZ90</f>
        <v>8.3333333333333329E-2</v>
      </c>
      <c r="CR90" s="7">
        <f>Sheet4!CR90/Sheet4!$CZ90</f>
        <v>8.3333333333333329E-2</v>
      </c>
      <c r="CS90" s="7">
        <f>Sheet4!CS90/Sheet4!$CZ90</f>
        <v>8.3333333333333329E-2</v>
      </c>
      <c r="CT90" s="7">
        <f>Sheet4!CT90/Sheet4!$CZ90</f>
        <v>8.3333333333333329E-2</v>
      </c>
      <c r="CU90" s="7">
        <f>Sheet4!CU90/Sheet4!$CZ90</f>
        <v>8.3333333333333329E-2</v>
      </c>
      <c r="CV90" s="7">
        <f>Sheet4!CV90/Sheet4!$CZ90</f>
        <v>8.3333333333333329E-2</v>
      </c>
      <c r="CW90" s="7">
        <f>Sheet4!CW90/Sheet4!$CZ90</f>
        <v>8.3333333333333329E-2</v>
      </c>
      <c r="CX90" s="7">
        <f>Sheet4!CX90/Sheet4!$CZ90</f>
        <v>8.3333333333333329E-2</v>
      </c>
      <c r="CZ90" s="6">
        <f t="shared" si="23"/>
        <v>1</v>
      </c>
      <c r="DA90" s="10">
        <f t="shared" si="24"/>
        <v>8.3333333333333329E-2</v>
      </c>
      <c r="DB90" s="10">
        <f t="shared" si="37"/>
        <v>1.9747874946946584E-144</v>
      </c>
      <c r="DC90">
        <f t="shared" ca="1" si="25"/>
        <v>1</v>
      </c>
      <c r="DD90">
        <f t="shared" ca="1" si="26"/>
        <v>8.3333333333333329E-2</v>
      </c>
      <c r="DF90">
        <f t="shared" ca="1" si="38"/>
        <v>300</v>
      </c>
      <c r="DG90">
        <f ca="1">IF(DF90&gt;=100,COUNT($DF$3:DF90),"")</f>
        <v>88</v>
      </c>
      <c r="DH90" s="17">
        <f ca="1">IF(ISERROR(VLOOKUP((DC90+DH89),Sheet7!L:M,2,FALSE)),(DF90),VLOOKUP((DC90+DH89),Sheet7!L:M,2,FALSE))</f>
        <v>300</v>
      </c>
      <c r="DI90">
        <f ca="1">IF(DH90&gt;=100,COUNT($DH$3:DH90),"")</f>
        <v>88</v>
      </c>
      <c r="DM90">
        <v>89</v>
      </c>
      <c r="DN90">
        <v>73.679000000000002</v>
      </c>
      <c r="DO90">
        <v>79.7898</v>
      </c>
      <c r="DP90">
        <v>53.784500000000001</v>
      </c>
      <c r="DQ90">
        <v>57.069299999999998</v>
      </c>
      <c r="DR90">
        <v>31.529499999999999</v>
      </c>
      <c r="DV90">
        <f t="shared" si="39"/>
        <v>5</v>
      </c>
      <c r="DW90">
        <f t="shared" si="27"/>
        <v>5</v>
      </c>
      <c r="DX90">
        <f t="shared" si="28"/>
        <v>4</v>
      </c>
      <c r="DY90">
        <f t="shared" si="29"/>
        <v>4</v>
      </c>
      <c r="DZ90">
        <f t="shared" si="30"/>
        <v>2</v>
      </c>
      <c r="ED90" s="18">
        <f t="shared" si="40"/>
        <v>323</v>
      </c>
      <c r="EE90" s="18">
        <f>IF(ED90&gt;=100,COUNT($ED$2:ED90),"")</f>
        <v>89</v>
      </c>
      <c r="EG90" s="18">
        <f t="shared" si="31"/>
        <v>309</v>
      </c>
      <c r="EH90" s="18">
        <f>IF(EG90&gt;=100,COUNT($EG$2:EG90),"")</f>
        <v>89</v>
      </c>
      <c r="EJ90" s="18">
        <f t="shared" si="32"/>
        <v>301</v>
      </c>
      <c r="EK90" s="18">
        <f>IF(EJ90&gt;=100,COUNT($EJ$2:EJ90),"")</f>
        <v>89</v>
      </c>
      <c r="EM90" s="18">
        <f t="shared" si="33"/>
        <v>316</v>
      </c>
      <c r="EN90" s="18">
        <f>IF(EM90&gt;=100,COUNT($EM$2:EM90),"")</f>
        <v>89</v>
      </c>
      <c r="EP90" s="18">
        <f t="shared" si="34"/>
        <v>314</v>
      </c>
      <c r="EQ90" s="18">
        <f>IF(EP90&gt;=100,COUNT($EP$2:EP90),"")</f>
        <v>89</v>
      </c>
      <c r="EW90" s="17">
        <f>IF(ISERROR(VLOOKUP(EW89+DV90,Sheet7!L:M,2,FALSE)),ED90,VLOOKUP(EW89+DV90,Sheet7!L:M,2,FALSE))</f>
        <v>323</v>
      </c>
      <c r="EX90" s="17">
        <f>IF(EW90&gt;=100,COUNT($EW$2:EW90),"")</f>
        <v>89</v>
      </c>
      <c r="EZ90" s="17">
        <f>IF(ISERROR(VLOOKUP(EZ89+DW90,Sheet7!L:M,2,FALSE)),EG90,VLOOKUP(EZ89+DW90,Sheet7!L:M,2,FALSE))</f>
        <v>309</v>
      </c>
      <c r="FA90" s="17">
        <f>IF(EZ90&gt;=100,COUNT($EZ$2:EZ90),"")</f>
        <v>89</v>
      </c>
      <c r="FC90" s="17">
        <f>IF(ISERROR(VLOOKUP(FC89+DX90,Sheet7!L:M,2,FALSE)),EJ90,VLOOKUP(FC89+DX90,Sheet7!L:M,2,FALSE))</f>
        <v>301</v>
      </c>
      <c r="FD90" s="17">
        <f>IF(FC90&gt;=100,COUNT($FC$2:FC90),"")</f>
        <v>89</v>
      </c>
      <c r="FF90">
        <f t="shared" si="35"/>
        <v>0</v>
      </c>
      <c r="FG90" t="str">
        <f>IF(FF90&gt;=100,COUNT($EM$2:FF90),"")</f>
        <v/>
      </c>
      <c r="FI90">
        <f t="shared" si="36"/>
        <v>0</v>
      </c>
      <c r="FJ90" t="str">
        <f>IF(FI90&gt;=100,COUNT($EP$2:FI90),"")</f>
        <v/>
      </c>
    </row>
    <row r="91" spans="1:166" x14ac:dyDescent="0.25">
      <c r="A91">
        <v>90</v>
      </c>
      <c r="B91" s="6">
        <f>Sheet4!B91/Sheet4!$CZ91</f>
        <v>0</v>
      </c>
      <c r="C91" s="6">
        <f>Sheet4!C91/Sheet4!$CZ91</f>
        <v>0</v>
      </c>
      <c r="D91" s="6">
        <f>Sheet4!D91/Sheet4!$CZ91</f>
        <v>0</v>
      </c>
      <c r="E91" s="6">
        <f>Sheet4!E91/Sheet4!$CZ91</f>
        <v>0</v>
      </c>
      <c r="F91" s="6">
        <f>Sheet4!F91/Sheet4!$CZ91</f>
        <v>0</v>
      </c>
      <c r="G91" s="6">
        <f>Sheet4!G91/Sheet4!$CZ91</f>
        <v>0</v>
      </c>
      <c r="H91" s="6">
        <f>Sheet4!H91/Sheet4!$CZ91</f>
        <v>0</v>
      </c>
      <c r="I91" s="6">
        <f>Sheet4!I91/Sheet4!$CZ91</f>
        <v>0</v>
      </c>
      <c r="J91" s="6">
        <f>Sheet4!J91/Sheet4!$CZ91</f>
        <v>0</v>
      </c>
      <c r="K91" s="6">
        <f>Sheet4!K91/Sheet4!$CZ91</f>
        <v>0</v>
      </c>
      <c r="L91" s="6">
        <f>Sheet4!L91/Sheet4!$CZ91</f>
        <v>0</v>
      </c>
      <c r="M91" s="6">
        <f>Sheet4!M91/Sheet4!$CZ91</f>
        <v>0</v>
      </c>
      <c r="N91" s="6">
        <f>Sheet4!N91/Sheet4!$CZ91</f>
        <v>0</v>
      </c>
      <c r="O91" s="6">
        <f>Sheet4!O91/Sheet4!$CZ91</f>
        <v>0</v>
      </c>
      <c r="P91" s="6">
        <f>Sheet4!P91/Sheet4!$CZ91</f>
        <v>0</v>
      </c>
      <c r="Q91" s="6">
        <f>Sheet4!Q91/Sheet4!$CZ91</f>
        <v>0</v>
      </c>
      <c r="R91" s="6">
        <f>Sheet4!R91/Sheet4!$CZ91</f>
        <v>0</v>
      </c>
      <c r="S91" s="6">
        <f>Sheet4!S91/Sheet4!$CZ91</f>
        <v>0</v>
      </c>
      <c r="T91" s="6">
        <f>Sheet4!T91/Sheet4!$CZ91</f>
        <v>0</v>
      </c>
      <c r="U91" s="6">
        <f>Sheet4!U91/Sheet4!$CZ91</f>
        <v>0</v>
      </c>
      <c r="V91" s="6">
        <f>Sheet4!V91/Sheet4!$CZ91</f>
        <v>0</v>
      </c>
      <c r="W91" s="6">
        <f>Sheet4!W91/Sheet4!$CZ91</f>
        <v>0</v>
      </c>
      <c r="X91" s="6">
        <f>Sheet4!X91/Sheet4!$CZ91</f>
        <v>0</v>
      </c>
      <c r="Y91" s="6">
        <f>Sheet4!Y91/Sheet4!$CZ91</f>
        <v>0</v>
      </c>
      <c r="Z91" s="6">
        <f>Sheet4!Z91/Sheet4!$CZ91</f>
        <v>0</v>
      </c>
      <c r="AA91" s="6">
        <f>Sheet4!AA91/Sheet4!$CZ91</f>
        <v>0</v>
      </c>
      <c r="AB91" s="6">
        <f>Sheet4!AB91/Sheet4!$CZ91</f>
        <v>0</v>
      </c>
      <c r="AC91" s="6">
        <f>Sheet4!AC91/Sheet4!$CZ91</f>
        <v>0</v>
      </c>
      <c r="AD91" s="6">
        <f>Sheet4!AD91/Sheet4!$CZ91</f>
        <v>0</v>
      </c>
      <c r="AE91" s="6">
        <f>Sheet4!AE91/Sheet4!$CZ91</f>
        <v>0</v>
      </c>
      <c r="AF91" s="6">
        <f>Sheet4!AF91/Sheet4!$CZ91</f>
        <v>0</v>
      </c>
      <c r="AG91" s="6">
        <f>Sheet4!AG91/Sheet4!$CZ91</f>
        <v>0</v>
      </c>
      <c r="AH91" s="6">
        <f>Sheet4!AH91/Sheet4!$CZ91</f>
        <v>0</v>
      </c>
      <c r="AI91" s="6">
        <f>Sheet4!AI91/Sheet4!$CZ91</f>
        <v>0</v>
      </c>
      <c r="AJ91" s="6">
        <f>Sheet4!AJ91/Sheet4!$CZ91</f>
        <v>0</v>
      </c>
      <c r="AK91" s="6">
        <f>Sheet4!AK91/Sheet4!$CZ91</f>
        <v>0</v>
      </c>
      <c r="AL91" s="6">
        <f>Sheet4!AL91/Sheet4!$CZ91</f>
        <v>0</v>
      </c>
      <c r="AM91" s="6">
        <f>Sheet4!AM91/Sheet4!$CZ91</f>
        <v>0</v>
      </c>
      <c r="AN91" s="6">
        <f>Sheet4!AN91/Sheet4!$CZ91</f>
        <v>0</v>
      </c>
      <c r="AO91" s="6">
        <f>Sheet4!AO91/Sheet4!$CZ91</f>
        <v>0</v>
      </c>
      <c r="AP91" s="6">
        <f>Sheet4!AP91/Sheet4!$CZ91</f>
        <v>0</v>
      </c>
      <c r="AQ91" s="6">
        <f>Sheet4!AQ91/Sheet4!$CZ91</f>
        <v>0</v>
      </c>
      <c r="AR91" s="6">
        <f>Sheet4!AR91/Sheet4!$CZ91</f>
        <v>0</v>
      </c>
      <c r="AS91" s="6">
        <f>Sheet4!AS91/Sheet4!$CZ91</f>
        <v>0</v>
      </c>
      <c r="AT91" s="6">
        <f>Sheet4!AT91/Sheet4!$CZ91</f>
        <v>0</v>
      </c>
      <c r="AU91" s="6">
        <f>Sheet4!AU91/Sheet4!$CZ91</f>
        <v>0</v>
      </c>
      <c r="AV91" s="6">
        <f>Sheet4!AV91/Sheet4!$CZ91</f>
        <v>0</v>
      </c>
      <c r="AW91" s="6">
        <f>Sheet4!AW91/Sheet4!$CZ91</f>
        <v>0</v>
      </c>
      <c r="AX91" s="6">
        <f>Sheet4!AX91/Sheet4!$CZ91</f>
        <v>0</v>
      </c>
      <c r="AY91" s="6">
        <f>Sheet4!AY91/Sheet4!$CZ91</f>
        <v>0</v>
      </c>
      <c r="AZ91" s="6">
        <f>Sheet4!AZ91/Sheet4!$CZ91</f>
        <v>0</v>
      </c>
      <c r="BA91" s="6">
        <f>Sheet4!BA91/Sheet4!$CZ91</f>
        <v>0</v>
      </c>
      <c r="BB91" s="6">
        <f>Sheet4!BB91/Sheet4!$CZ91</f>
        <v>0</v>
      </c>
      <c r="BC91" s="6">
        <f>Sheet4!BC91/Sheet4!$CZ91</f>
        <v>0</v>
      </c>
      <c r="BD91" s="6">
        <f>Sheet4!BD91/Sheet4!$CZ91</f>
        <v>0</v>
      </c>
      <c r="BE91" s="6">
        <f>Sheet4!BE91/Sheet4!$CZ91</f>
        <v>0</v>
      </c>
      <c r="BF91" s="6">
        <f>Sheet4!BF91/Sheet4!$CZ91</f>
        <v>0</v>
      </c>
      <c r="BG91" s="6">
        <f>Sheet4!BG91/Sheet4!$CZ91</f>
        <v>0</v>
      </c>
      <c r="BH91" s="6">
        <f>Sheet4!BH91/Sheet4!$CZ91</f>
        <v>0</v>
      </c>
      <c r="BI91" s="6">
        <f>Sheet4!BI91/Sheet4!$CZ91</f>
        <v>0</v>
      </c>
      <c r="BJ91" s="6">
        <f>Sheet4!BJ91/Sheet4!$CZ91</f>
        <v>0</v>
      </c>
      <c r="BK91" s="6">
        <f>Sheet4!BK91/Sheet4!$CZ91</f>
        <v>0</v>
      </c>
      <c r="BL91" s="6">
        <f>Sheet4!BL91/Sheet4!$CZ91</f>
        <v>0</v>
      </c>
      <c r="BM91" s="6">
        <f>Sheet4!BM91/Sheet4!$CZ91</f>
        <v>0</v>
      </c>
      <c r="BN91" s="6">
        <f>Sheet4!BN91/Sheet4!$CZ91</f>
        <v>0</v>
      </c>
      <c r="BO91" s="6">
        <f>Sheet4!BO91/Sheet4!$CZ91</f>
        <v>0</v>
      </c>
      <c r="BP91" s="6">
        <f>Sheet4!BP91/Sheet4!$CZ91</f>
        <v>0</v>
      </c>
      <c r="BQ91" s="6">
        <f>Sheet4!BQ91/Sheet4!$CZ91</f>
        <v>0</v>
      </c>
      <c r="BR91" s="6">
        <f>Sheet4!BR91/Sheet4!$CZ91</f>
        <v>0</v>
      </c>
      <c r="BS91" s="6">
        <f>Sheet4!BS91/Sheet4!$CZ91</f>
        <v>0</v>
      </c>
      <c r="BT91" s="6">
        <f>Sheet4!BT91/Sheet4!$CZ91</f>
        <v>0</v>
      </c>
      <c r="BU91" s="6">
        <f>Sheet4!BU91/Sheet4!$CZ91</f>
        <v>0</v>
      </c>
      <c r="BV91" s="6">
        <f>Sheet4!BV91/Sheet4!$CZ91</f>
        <v>0</v>
      </c>
      <c r="BW91" s="6">
        <f>Sheet4!BW91/Sheet4!$CZ91</f>
        <v>0</v>
      </c>
      <c r="BX91" s="6">
        <f>Sheet4!BX91/Sheet4!$CZ91</f>
        <v>0</v>
      </c>
      <c r="BY91" s="6">
        <f>Sheet4!BY91/Sheet4!$CZ91</f>
        <v>0</v>
      </c>
      <c r="BZ91" s="6">
        <f>Sheet4!BZ91/Sheet4!$CZ91</f>
        <v>0</v>
      </c>
      <c r="CA91" s="6">
        <f>Sheet4!CA91/Sheet4!$CZ91</f>
        <v>0</v>
      </c>
      <c r="CB91" s="6">
        <f>Sheet4!CB91/Sheet4!$CZ91</f>
        <v>0</v>
      </c>
      <c r="CC91" s="6">
        <f>Sheet4!CC91/Sheet4!$CZ91</f>
        <v>0</v>
      </c>
      <c r="CD91" s="6">
        <f>Sheet4!CD91/Sheet4!$CZ91</f>
        <v>0</v>
      </c>
      <c r="CE91" s="6">
        <f>Sheet4!CE91/Sheet4!$CZ91</f>
        <v>0</v>
      </c>
      <c r="CF91" s="6">
        <f>Sheet4!CF91/Sheet4!$CZ91</f>
        <v>0</v>
      </c>
      <c r="CG91" s="6">
        <f>Sheet4!CG91/Sheet4!$CZ91</f>
        <v>0</v>
      </c>
      <c r="CH91" s="6">
        <f>Sheet4!CH91/Sheet4!$CZ91</f>
        <v>0</v>
      </c>
      <c r="CI91" s="6">
        <f>Sheet4!CI91/Sheet4!$CZ91</f>
        <v>0</v>
      </c>
      <c r="CJ91" s="6">
        <f>Sheet4!CJ91/Sheet4!$CZ91</f>
        <v>0</v>
      </c>
      <c r="CK91" s="6">
        <f>Sheet4!CK91/Sheet4!$CZ91</f>
        <v>0</v>
      </c>
      <c r="CL91" s="6">
        <f>Sheet4!CL91/Sheet4!$CZ91</f>
        <v>0</v>
      </c>
      <c r="CM91" s="6">
        <f>Sheet4!CM91/Sheet4!$CZ91</f>
        <v>0</v>
      </c>
      <c r="CN91" s="7">
        <f>Sheet4!CN91/Sheet4!$CZ91</f>
        <v>9.0909090909090912E-2</v>
      </c>
      <c r="CO91" s="7">
        <f>Sheet4!CO91/Sheet4!$CZ91</f>
        <v>9.0909090909090912E-2</v>
      </c>
      <c r="CP91" s="7">
        <f>Sheet4!CP91/Sheet4!$CZ91</f>
        <v>9.0909090909090912E-2</v>
      </c>
      <c r="CQ91" s="7">
        <f>Sheet4!CQ91/Sheet4!$CZ91</f>
        <v>9.0909090909090912E-2</v>
      </c>
      <c r="CR91" s="7">
        <f>Sheet4!CR91/Sheet4!$CZ91</f>
        <v>9.0909090909090912E-2</v>
      </c>
      <c r="CS91" s="7">
        <f>Sheet4!CS91/Sheet4!$CZ91</f>
        <v>9.0909090909090912E-2</v>
      </c>
      <c r="CT91" s="7">
        <f>Sheet4!CT91/Sheet4!$CZ91</f>
        <v>9.0909090909090912E-2</v>
      </c>
      <c r="CU91" s="7">
        <f>Sheet4!CU91/Sheet4!$CZ91</f>
        <v>9.0909090909090912E-2</v>
      </c>
      <c r="CV91" s="7">
        <f>Sheet4!CV91/Sheet4!$CZ91</f>
        <v>9.0909090909090912E-2</v>
      </c>
      <c r="CW91" s="7">
        <f>Sheet4!CW91/Sheet4!$CZ91</f>
        <v>9.0909090909090912E-2</v>
      </c>
      <c r="CX91" s="7">
        <f>Sheet4!CX91/Sheet4!$CZ91</f>
        <v>9.0909090909090912E-2</v>
      </c>
      <c r="CZ91" s="6">
        <f t="shared" si="23"/>
        <v>1.0000000000000002</v>
      </c>
      <c r="DA91" s="10">
        <f t="shared" si="24"/>
        <v>9.0909090909090912E-2</v>
      </c>
      <c r="DB91" s="10">
        <f t="shared" si="37"/>
        <v>1.795261358813326E-145</v>
      </c>
      <c r="DC91">
        <f t="shared" ca="1" si="25"/>
        <v>3</v>
      </c>
      <c r="DD91">
        <f t="shared" ca="1" si="26"/>
        <v>0.27272727272727271</v>
      </c>
      <c r="DF91">
        <f t="shared" ca="1" si="38"/>
        <v>303</v>
      </c>
      <c r="DG91">
        <f ca="1">IF(DF91&gt;=100,COUNT($DF$3:DF91),"")</f>
        <v>89</v>
      </c>
      <c r="DH91" s="17">
        <f ca="1">IF(ISERROR(VLOOKUP((DC91+DH90),Sheet7!L:M,2,FALSE)),(DF91),VLOOKUP((DC91+DH90),Sheet7!L:M,2,FALSE))</f>
        <v>303</v>
      </c>
      <c r="DI91">
        <f ca="1">IF(DH91&gt;=100,COUNT($DH$3:DH91),"")</f>
        <v>89</v>
      </c>
      <c r="DM91">
        <v>90</v>
      </c>
      <c r="DN91">
        <v>58.7849</v>
      </c>
      <c r="DO91">
        <v>65.435199999999995</v>
      </c>
      <c r="DP91">
        <v>75.926100000000005</v>
      </c>
      <c r="DQ91">
        <v>88.913200000000003</v>
      </c>
      <c r="DR91">
        <v>85.087400000000002</v>
      </c>
      <c r="DV91">
        <f t="shared" si="39"/>
        <v>4</v>
      </c>
      <c r="DW91">
        <f t="shared" si="27"/>
        <v>4</v>
      </c>
      <c r="DX91">
        <f t="shared" si="28"/>
        <v>5</v>
      </c>
      <c r="DY91">
        <f t="shared" si="29"/>
        <v>6</v>
      </c>
      <c r="DZ91">
        <f t="shared" si="30"/>
        <v>6</v>
      </c>
      <c r="ED91" s="18">
        <f t="shared" si="40"/>
        <v>327</v>
      </c>
      <c r="EE91" s="18">
        <f>IF(ED91&gt;=100,COUNT($ED$2:ED91),"")</f>
        <v>90</v>
      </c>
      <c r="EG91" s="18">
        <f t="shared" si="31"/>
        <v>313</v>
      </c>
      <c r="EH91" s="18">
        <f>IF(EG91&gt;=100,COUNT($EG$2:EG91),"")</f>
        <v>90</v>
      </c>
      <c r="EJ91" s="18">
        <f t="shared" si="32"/>
        <v>306</v>
      </c>
      <c r="EK91" s="18">
        <f>IF(EJ91&gt;=100,COUNT($EJ$2:EJ91),"")</f>
        <v>90</v>
      </c>
      <c r="EM91" s="18">
        <f t="shared" si="33"/>
        <v>322</v>
      </c>
      <c r="EN91" s="18">
        <f>IF(EM91&gt;=100,COUNT($EM$2:EM91),"")</f>
        <v>90</v>
      </c>
      <c r="EP91" s="18">
        <f t="shared" si="34"/>
        <v>320</v>
      </c>
      <c r="EQ91" s="18">
        <f>IF(EP91&gt;=100,COUNT($EP$2:EP91),"")</f>
        <v>90</v>
      </c>
      <c r="EW91" s="17">
        <f>IF(ISERROR(VLOOKUP(EW90+DV91,Sheet7!L:M,2,FALSE)),ED91,VLOOKUP(EW90+DV91,Sheet7!L:M,2,FALSE))</f>
        <v>327</v>
      </c>
      <c r="EX91" s="17">
        <f>IF(EW91&gt;=100,COUNT($EW$2:EW91),"")</f>
        <v>90</v>
      </c>
      <c r="EZ91" s="17">
        <f>IF(ISERROR(VLOOKUP(EZ90+DW91,Sheet7!L:M,2,FALSE)),EG91,VLOOKUP(EZ90+DW91,Sheet7!L:M,2,FALSE))</f>
        <v>313</v>
      </c>
      <c r="FA91" s="17">
        <f>IF(EZ91&gt;=100,COUNT($EZ$2:EZ91),"")</f>
        <v>90</v>
      </c>
      <c r="FC91" s="17">
        <f>IF(ISERROR(VLOOKUP(FC90+DX91,Sheet7!L:M,2,FALSE)),EJ91,VLOOKUP(FC90+DX91,Sheet7!L:M,2,FALSE))</f>
        <v>306</v>
      </c>
      <c r="FD91" s="17">
        <f>IF(FC91&gt;=100,COUNT($FC$2:FC91),"")</f>
        <v>90</v>
      </c>
      <c r="FF91">
        <f t="shared" si="35"/>
        <v>0</v>
      </c>
      <c r="FG91" t="str">
        <f>IF(FF91&gt;=100,COUNT($EM$2:FF91),"")</f>
        <v/>
      </c>
      <c r="FI91">
        <f t="shared" si="36"/>
        <v>0</v>
      </c>
      <c r="FJ91" t="str">
        <f>IF(FI91&gt;=100,COUNT($EP$2:FI91),"")</f>
        <v/>
      </c>
    </row>
    <row r="92" spans="1:166" x14ac:dyDescent="0.25">
      <c r="A92">
        <v>91</v>
      </c>
      <c r="B92" s="6">
        <f>Sheet4!B92/Sheet4!$CZ92</f>
        <v>0</v>
      </c>
      <c r="C92" s="6">
        <f>Sheet4!C92/Sheet4!$CZ92</f>
        <v>0</v>
      </c>
      <c r="D92" s="6">
        <f>Sheet4!D92/Sheet4!$CZ92</f>
        <v>0</v>
      </c>
      <c r="E92" s="6">
        <f>Sheet4!E92/Sheet4!$CZ92</f>
        <v>0</v>
      </c>
      <c r="F92" s="6">
        <f>Sheet4!F92/Sheet4!$CZ92</f>
        <v>0</v>
      </c>
      <c r="G92" s="6">
        <f>Sheet4!G92/Sheet4!$CZ92</f>
        <v>0</v>
      </c>
      <c r="H92" s="6">
        <f>Sheet4!H92/Sheet4!$CZ92</f>
        <v>0</v>
      </c>
      <c r="I92" s="6">
        <f>Sheet4!I92/Sheet4!$CZ92</f>
        <v>0</v>
      </c>
      <c r="J92" s="6">
        <f>Sheet4!J92/Sheet4!$CZ92</f>
        <v>0</v>
      </c>
      <c r="K92" s="6">
        <f>Sheet4!K92/Sheet4!$CZ92</f>
        <v>0</v>
      </c>
      <c r="L92" s="6">
        <f>Sheet4!L92/Sheet4!$CZ92</f>
        <v>0</v>
      </c>
      <c r="M92" s="6">
        <f>Sheet4!M92/Sheet4!$CZ92</f>
        <v>0</v>
      </c>
      <c r="N92" s="6">
        <f>Sheet4!N92/Sheet4!$CZ92</f>
        <v>0</v>
      </c>
      <c r="O92" s="6">
        <f>Sheet4!O92/Sheet4!$CZ92</f>
        <v>0</v>
      </c>
      <c r="P92" s="6">
        <f>Sheet4!P92/Sheet4!$CZ92</f>
        <v>0</v>
      </c>
      <c r="Q92" s="6">
        <f>Sheet4!Q92/Sheet4!$CZ92</f>
        <v>0</v>
      </c>
      <c r="R92" s="6">
        <f>Sheet4!R92/Sheet4!$CZ92</f>
        <v>0</v>
      </c>
      <c r="S92" s="6">
        <f>Sheet4!S92/Sheet4!$CZ92</f>
        <v>0</v>
      </c>
      <c r="T92" s="6">
        <f>Sheet4!T92/Sheet4!$CZ92</f>
        <v>0</v>
      </c>
      <c r="U92" s="6">
        <f>Sheet4!U92/Sheet4!$CZ92</f>
        <v>0</v>
      </c>
      <c r="V92" s="6">
        <f>Sheet4!V92/Sheet4!$CZ92</f>
        <v>0</v>
      </c>
      <c r="W92" s="6">
        <f>Sheet4!W92/Sheet4!$CZ92</f>
        <v>0</v>
      </c>
      <c r="X92" s="6">
        <f>Sheet4!X92/Sheet4!$CZ92</f>
        <v>0</v>
      </c>
      <c r="Y92" s="6">
        <f>Sheet4!Y92/Sheet4!$CZ92</f>
        <v>0</v>
      </c>
      <c r="Z92" s="6">
        <f>Sheet4!Z92/Sheet4!$CZ92</f>
        <v>0</v>
      </c>
      <c r="AA92" s="6">
        <f>Sheet4!AA92/Sheet4!$CZ92</f>
        <v>0</v>
      </c>
      <c r="AB92" s="6">
        <f>Sheet4!AB92/Sheet4!$CZ92</f>
        <v>0</v>
      </c>
      <c r="AC92" s="6">
        <f>Sheet4!AC92/Sheet4!$CZ92</f>
        <v>0</v>
      </c>
      <c r="AD92" s="6">
        <f>Sheet4!AD92/Sheet4!$CZ92</f>
        <v>0</v>
      </c>
      <c r="AE92" s="6">
        <f>Sheet4!AE92/Sheet4!$CZ92</f>
        <v>0</v>
      </c>
      <c r="AF92" s="6">
        <f>Sheet4!AF92/Sheet4!$CZ92</f>
        <v>0</v>
      </c>
      <c r="AG92" s="6">
        <f>Sheet4!AG92/Sheet4!$CZ92</f>
        <v>0</v>
      </c>
      <c r="AH92" s="6">
        <f>Sheet4!AH92/Sheet4!$CZ92</f>
        <v>0</v>
      </c>
      <c r="AI92" s="6">
        <f>Sheet4!AI92/Sheet4!$CZ92</f>
        <v>0</v>
      </c>
      <c r="AJ92" s="6">
        <f>Sheet4!AJ92/Sheet4!$CZ92</f>
        <v>0</v>
      </c>
      <c r="AK92" s="6">
        <f>Sheet4!AK92/Sheet4!$CZ92</f>
        <v>0</v>
      </c>
      <c r="AL92" s="6">
        <f>Sheet4!AL92/Sheet4!$CZ92</f>
        <v>0</v>
      </c>
      <c r="AM92" s="6">
        <f>Sheet4!AM92/Sheet4!$CZ92</f>
        <v>0</v>
      </c>
      <c r="AN92" s="6">
        <f>Sheet4!AN92/Sheet4!$CZ92</f>
        <v>0</v>
      </c>
      <c r="AO92" s="6">
        <f>Sheet4!AO92/Sheet4!$CZ92</f>
        <v>0</v>
      </c>
      <c r="AP92" s="6">
        <f>Sheet4!AP92/Sheet4!$CZ92</f>
        <v>0</v>
      </c>
      <c r="AQ92" s="6">
        <f>Sheet4!AQ92/Sheet4!$CZ92</f>
        <v>0</v>
      </c>
      <c r="AR92" s="6">
        <f>Sheet4!AR92/Sheet4!$CZ92</f>
        <v>0</v>
      </c>
      <c r="AS92" s="6">
        <f>Sheet4!AS92/Sheet4!$CZ92</f>
        <v>0</v>
      </c>
      <c r="AT92" s="6">
        <f>Sheet4!AT92/Sheet4!$CZ92</f>
        <v>0</v>
      </c>
      <c r="AU92" s="6">
        <f>Sheet4!AU92/Sheet4!$CZ92</f>
        <v>0</v>
      </c>
      <c r="AV92" s="6">
        <f>Sheet4!AV92/Sheet4!$CZ92</f>
        <v>0</v>
      </c>
      <c r="AW92" s="6">
        <f>Sheet4!AW92/Sheet4!$CZ92</f>
        <v>0</v>
      </c>
      <c r="AX92" s="6">
        <f>Sheet4!AX92/Sheet4!$CZ92</f>
        <v>0</v>
      </c>
      <c r="AY92" s="6">
        <f>Sheet4!AY92/Sheet4!$CZ92</f>
        <v>0</v>
      </c>
      <c r="AZ92" s="6">
        <f>Sheet4!AZ92/Sheet4!$CZ92</f>
        <v>0</v>
      </c>
      <c r="BA92" s="6">
        <f>Sheet4!BA92/Sheet4!$CZ92</f>
        <v>0</v>
      </c>
      <c r="BB92" s="6">
        <f>Sheet4!BB92/Sheet4!$CZ92</f>
        <v>0</v>
      </c>
      <c r="BC92" s="6">
        <f>Sheet4!BC92/Sheet4!$CZ92</f>
        <v>0</v>
      </c>
      <c r="BD92" s="6">
        <f>Sheet4!BD92/Sheet4!$CZ92</f>
        <v>0</v>
      </c>
      <c r="BE92" s="6">
        <f>Sheet4!BE92/Sheet4!$CZ92</f>
        <v>0</v>
      </c>
      <c r="BF92" s="6">
        <f>Sheet4!BF92/Sheet4!$CZ92</f>
        <v>0</v>
      </c>
      <c r="BG92" s="6">
        <f>Sheet4!BG92/Sheet4!$CZ92</f>
        <v>0</v>
      </c>
      <c r="BH92" s="6">
        <f>Sheet4!BH92/Sheet4!$CZ92</f>
        <v>0</v>
      </c>
      <c r="BI92" s="6">
        <f>Sheet4!BI92/Sheet4!$CZ92</f>
        <v>0</v>
      </c>
      <c r="BJ92" s="6">
        <f>Sheet4!BJ92/Sheet4!$CZ92</f>
        <v>0</v>
      </c>
      <c r="BK92" s="6">
        <f>Sheet4!BK92/Sheet4!$CZ92</f>
        <v>0</v>
      </c>
      <c r="BL92" s="6">
        <f>Sheet4!BL92/Sheet4!$CZ92</f>
        <v>0</v>
      </c>
      <c r="BM92" s="6">
        <f>Sheet4!BM92/Sheet4!$CZ92</f>
        <v>0</v>
      </c>
      <c r="BN92" s="6">
        <f>Sheet4!BN92/Sheet4!$CZ92</f>
        <v>0</v>
      </c>
      <c r="BO92" s="6">
        <f>Sheet4!BO92/Sheet4!$CZ92</f>
        <v>0</v>
      </c>
      <c r="BP92" s="6">
        <f>Sheet4!BP92/Sheet4!$CZ92</f>
        <v>0</v>
      </c>
      <c r="BQ92" s="6">
        <f>Sheet4!BQ92/Sheet4!$CZ92</f>
        <v>0</v>
      </c>
      <c r="BR92" s="6">
        <f>Sheet4!BR92/Sheet4!$CZ92</f>
        <v>0</v>
      </c>
      <c r="BS92" s="6">
        <f>Sheet4!BS92/Sheet4!$CZ92</f>
        <v>0</v>
      </c>
      <c r="BT92" s="6">
        <f>Sheet4!BT92/Sheet4!$CZ92</f>
        <v>0</v>
      </c>
      <c r="BU92" s="6">
        <f>Sheet4!BU92/Sheet4!$CZ92</f>
        <v>0</v>
      </c>
      <c r="BV92" s="6">
        <f>Sheet4!BV92/Sheet4!$CZ92</f>
        <v>0</v>
      </c>
      <c r="BW92" s="6">
        <f>Sheet4!BW92/Sheet4!$CZ92</f>
        <v>0</v>
      </c>
      <c r="BX92" s="6">
        <f>Sheet4!BX92/Sheet4!$CZ92</f>
        <v>0</v>
      </c>
      <c r="BY92" s="6">
        <f>Sheet4!BY92/Sheet4!$CZ92</f>
        <v>0</v>
      </c>
      <c r="BZ92" s="6">
        <f>Sheet4!BZ92/Sheet4!$CZ92</f>
        <v>0</v>
      </c>
      <c r="CA92" s="6">
        <f>Sheet4!CA92/Sheet4!$CZ92</f>
        <v>0</v>
      </c>
      <c r="CB92" s="6">
        <f>Sheet4!CB92/Sheet4!$CZ92</f>
        <v>0</v>
      </c>
      <c r="CC92" s="6">
        <f>Sheet4!CC92/Sheet4!$CZ92</f>
        <v>0</v>
      </c>
      <c r="CD92" s="6">
        <f>Sheet4!CD92/Sheet4!$CZ92</f>
        <v>0</v>
      </c>
      <c r="CE92" s="6">
        <f>Sheet4!CE92/Sheet4!$CZ92</f>
        <v>0</v>
      </c>
      <c r="CF92" s="6">
        <f>Sheet4!CF92/Sheet4!$CZ92</f>
        <v>0</v>
      </c>
      <c r="CG92" s="6">
        <f>Sheet4!CG92/Sheet4!$CZ92</f>
        <v>0</v>
      </c>
      <c r="CH92" s="6">
        <f>Sheet4!CH92/Sheet4!$CZ92</f>
        <v>0</v>
      </c>
      <c r="CI92" s="6">
        <f>Sheet4!CI92/Sheet4!$CZ92</f>
        <v>0</v>
      </c>
      <c r="CJ92" s="6">
        <f>Sheet4!CJ92/Sheet4!$CZ92</f>
        <v>0</v>
      </c>
      <c r="CK92" s="6">
        <f>Sheet4!CK92/Sheet4!$CZ92</f>
        <v>0</v>
      </c>
      <c r="CL92" s="6">
        <f>Sheet4!CL92/Sheet4!$CZ92</f>
        <v>0</v>
      </c>
      <c r="CM92" s="6">
        <f>Sheet4!CM92/Sheet4!$CZ92</f>
        <v>0</v>
      </c>
      <c r="CN92" s="6">
        <f>Sheet4!CN92/Sheet4!$CZ92</f>
        <v>0</v>
      </c>
      <c r="CO92" s="7">
        <f>Sheet4!CO92/Sheet4!$CZ92</f>
        <v>0.1</v>
      </c>
      <c r="CP92" s="7">
        <f>Sheet4!CP92/Sheet4!$CZ92</f>
        <v>0.1</v>
      </c>
      <c r="CQ92" s="7">
        <f>Sheet4!CQ92/Sheet4!$CZ92</f>
        <v>0.1</v>
      </c>
      <c r="CR92" s="7">
        <f>Sheet4!CR92/Sheet4!$CZ92</f>
        <v>0.1</v>
      </c>
      <c r="CS92" s="7">
        <f>Sheet4!CS92/Sheet4!$CZ92</f>
        <v>0.1</v>
      </c>
      <c r="CT92" s="7">
        <f>Sheet4!CT92/Sheet4!$CZ92</f>
        <v>0.1</v>
      </c>
      <c r="CU92" s="7">
        <f>Sheet4!CU92/Sheet4!$CZ92</f>
        <v>0.1</v>
      </c>
      <c r="CV92" s="7">
        <f>Sheet4!CV92/Sheet4!$CZ92</f>
        <v>0.1</v>
      </c>
      <c r="CW92" s="7">
        <f>Sheet4!CW92/Sheet4!$CZ92</f>
        <v>0.1</v>
      </c>
      <c r="CX92" s="7">
        <f>Sheet4!CX92/Sheet4!$CZ92</f>
        <v>0.1</v>
      </c>
      <c r="CZ92" s="6">
        <f t="shared" si="23"/>
        <v>0.99999999999999989</v>
      </c>
      <c r="DA92" s="10">
        <f t="shared" si="24"/>
        <v>0.1</v>
      </c>
      <c r="DB92" s="10">
        <f t="shared" si="37"/>
        <v>1.7952613588133262E-146</v>
      </c>
      <c r="DC92">
        <f t="shared" ca="1" si="25"/>
        <v>2</v>
      </c>
      <c r="DD92">
        <f t="shared" ca="1" si="26"/>
        <v>0.2</v>
      </c>
      <c r="DF92">
        <f t="shared" ca="1" si="38"/>
        <v>305</v>
      </c>
      <c r="DG92">
        <f ca="1">IF(DF92&gt;=100,COUNT($DF$3:DF92),"")</f>
        <v>90</v>
      </c>
      <c r="DH92" s="17">
        <f ca="1">IF(ISERROR(VLOOKUP((DC92+DH91),Sheet7!L:M,2,FALSE)),(DF92),VLOOKUP((DC92+DH91),Sheet7!L:M,2,FALSE))</f>
        <v>305</v>
      </c>
      <c r="DI92">
        <f ca="1">IF(DH92&gt;=100,COUNT($DH$3:DH92),"")</f>
        <v>90</v>
      </c>
      <c r="DM92">
        <v>91</v>
      </c>
      <c r="DN92">
        <v>51.276699999999998</v>
      </c>
      <c r="DO92">
        <v>7.3361299999999998</v>
      </c>
      <c r="DP92">
        <v>48.558500000000002</v>
      </c>
      <c r="DQ92">
        <v>17.133500000000002</v>
      </c>
      <c r="DR92">
        <v>74.935299999999998</v>
      </c>
      <c r="DV92">
        <f t="shared" si="39"/>
        <v>4</v>
      </c>
      <c r="DW92">
        <f t="shared" si="27"/>
        <v>1</v>
      </c>
      <c r="DX92">
        <f t="shared" si="28"/>
        <v>3</v>
      </c>
      <c r="DY92">
        <f t="shared" si="29"/>
        <v>2</v>
      </c>
      <c r="DZ92">
        <f t="shared" si="30"/>
        <v>5</v>
      </c>
      <c r="ED92" s="18">
        <f t="shared" si="40"/>
        <v>331</v>
      </c>
      <c r="EE92" s="18">
        <f>IF(ED92&gt;=100,COUNT($ED$2:ED92),"")</f>
        <v>91</v>
      </c>
      <c r="EG92" s="18">
        <f t="shared" si="31"/>
        <v>314</v>
      </c>
      <c r="EH92" s="18">
        <f>IF(EG92&gt;=100,COUNT($EG$2:EG92),"")</f>
        <v>91</v>
      </c>
      <c r="EJ92" s="18">
        <f t="shared" si="32"/>
        <v>309</v>
      </c>
      <c r="EK92" s="18">
        <f>IF(EJ92&gt;=100,COUNT($EJ$2:EJ92),"")</f>
        <v>91</v>
      </c>
      <c r="EM92" s="18">
        <f t="shared" si="33"/>
        <v>324</v>
      </c>
      <c r="EN92" s="18">
        <f>IF(EM92&gt;=100,COUNT($EM$2:EM92),"")</f>
        <v>91</v>
      </c>
      <c r="EP92" s="18">
        <f t="shared" si="34"/>
        <v>325</v>
      </c>
      <c r="EQ92" s="18">
        <f>IF(EP92&gt;=100,COUNT($EP$2:EP92),"")</f>
        <v>91</v>
      </c>
      <c r="EW92" s="17">
        <f>IF(ISERROR(VLOOKUP(EW91+DV92,Sheet7!L:M,2,FALSE)),ED92,VLOOKUP(EW91+DV92,Sheet7!L:M,2,FALSE))</f>
        <v>331</v>
      </c>
      <c r="EX92" s="17">
        <f>IF(EW92&gt;=100,COUNT($EW$2:EW92),"")</f>
        <v>91</v>
      </c>
      <c r="EZ92" s="17">
        <f>IF(ISERROR(VLOOKUP(EZ91+DW92,Sheet7!L:M,2,FALSE)),EG92,VLOOKUP(EZ91+DW92,Sheet7!L:M,2,FALSE))</f>
        <v>314</v>
      </c>
      <c r="FA92" s="17">
        <f>IF(EZ92&gt;=100,COUNT($EZ$2:EZ92),"")</f>
        <v>91</v>
      </c>
      <c r="FC92" s="17">
        <f>IF(ISERROR(VLOOKUP(FC91+DX92,Sheet7!L:M,2,FALSE)),EJ92,VLOOKUP(FC91+DX92,Sheet7!L:M,2,FALSE))</f>
        <v>309</v>
      </c>
      <c r="FD92" s="17">
        <f>IF(FC92&gt;=100,COUNT($FC$2:FC92),"")</f>
        <v>91</v>
      </c>
      <c r="FF92">
        <f t="shared" si="35"/>
        <v>0</v>
      </c>
      <c r="FG92" t="str">
        <f>IF(FF92&gt;=100,COUNT($EM$2:FF92),"")</f>
        <v/>
      </c>
      <c r="FI92">
        <f t="shared" si="36"/>
        <v>0</v>
      </c>
      <c r="FJ92" t="str">
        <f>IF(FI92&gt;=100,COUNT($EP$2:FI92),"")</f>
        <v/>
      </c>
    </row>
    <row r="93" spans="1:166" x14ac:dyDescent="0.25">
      <c r="A93">
        <v>92</v>
      </c>
      <c r="B93" s="6">
        <f>Sheet4!B93/Sheet4!$CZ93</f>
        <v>0</v>
      </c>
      <c r="C93" s="6">
        <f>Sheet4!C93/Sheet4!$CZ93</f>
        <v>0</v>
      </c>
      <c r="D93" s="6">
        <f>Sheet4!D93/Sheet4!$CZ93</f>
        <v>0</v>
      </c>
      <c r="E93" s="6">
        <f>Sheet4!E93/Sheet4!$CZ93</f>
        <v>0</v>
      </c>
      <c r="F93" s="6">
        <f>Sheet4!F93/Sheet4!$CZ93</f>
        <v>0</v>
      </c>
      <c r="G93" s="6">
        <f>Sheet4!G93/Sheet4!$CZ93</f>
        <v>0</v>
      </c>
      <c r="H93" s="6">
        <f>Sheet4!H93/Sheet4!$CZ93</f>
        <v>0</v>
      </c>
      <c r="I93" s="6">
        <f>Sheet4!I93/Sheet4!$CZ93</f>
        <v>0</v>
      </c>
      <c r="J93" s="6">
        <f>Sheet4!J93/Sheet4!$CZ93</f>
        <v>0</v>
      </c>
      <c r="K93" s="6">
        <f>Sheet4!K93/Sheet4!$CZ93</f>
        <v>0</v>
      </c>
      <c r="L93" s="6">
        <f>Sheet4!L93/Sheet4!$CZ93</f>
        <v>0</v>
      </c>
      <c r="M93" s="6">
        <f>Sheet4!M93/Sheet4!$CZ93</f>
        <v>0</v>
      </c>
      <c r="N93" s="6">
        <f>Sheet4!N93/Sheet4!$CZ93</f>
        <v>0</v>
      </c>
      <c r="O93" s="6">
        <f>Sheet4!O93/Sheet4!$CZ93</f>
        <v>0</v>
      </c>
      <c r="P93" s="6">
        <f>Sheet4!P93/Sheet4!$CZ93</f>
        <v>0</v>
      </c>
      <c r="Q93" s="6">
        <f>Sheet4!Q93/Sheet4!$CZ93</f>
        <v>0</v>
      </c>
      <c r="R93" s="6">
        <f>Sheet4!R93/Sheet4!$CZ93</f>
        <v>0</v>
      </c>
      <c r="S93" s="6">
        <f>Sheet4!S93/Sheet4!$CZ93</f>
        <v>0</v>
      </c>
      <c r="T93" s="6">
        <f>Sheet4!T93/Sheet4!$CZ93</f>
        <v>0</v>
      </c>
      <c r="U93" s="6">
        <f>Sheet4!U93/Sheet4!$CZ93</f>
        <v>0</v>
      </c>
      <c r="V93" s="6">
        <f>Sheet4!V93/Sheet4!$CZ93</f>
        <v>0</v>
      </c>
      <c r="W93" s="6">
        <f>Sheet4!W93/Sheet4!$CZ93</f>
        <v>0</v>
      </c>
      <c r="X93" s="6">
        <f>Sheet4!X93/Sheet4!$CZ93</f>
        <v>0</v>
      </c>
      <c r="Y93" s="6">
        <f>Sheet4!Y93/Sheet4!$CZ93</f>
        <v>0</v>
      </c>
      <c r="Z93" s="6">
        <f>Sheet4!Z93/Sheet4!$CZ93</f>
        <v>0</v>
      </c>
      <c r="AA93" s="6">
        <f>Sheet4!AA93/Sheet4!$CZ93</f>
        <v>0</v>
      </c>
      <c r="AB93" s="6">
        <f>Sheet4!AB93/Sheet4!$CZ93</f>
        <v>0</v>
      </c>
      <c r="AC93" s="6">
        <f>Sheet4!AC93/Sheet4!$CZ93</f>
        <v>0</v>
      </c>
      <c r="AD93" s="6">
        <f>Sheet4!AD93/Sheet4!$CZ93</f>
        <v>0</v>
      </c>
      <c r="AE93" s="6">
        <f>Sheet4!AE93/Sheet4!$CZ93</f>
        <v>0</v>
      </c>
      <c r="AF93" s="6">
        <f>Sheet4!AF93/Sheet4!$CZ93</f>
        <v>0</v>
      </c>
      <c r="AG93" s="6">
        <f>Sheet4!AG93/Sheet4!$CZ93</f>
        <v>0</v>
      </c>
      <c r="AH93" s="6">
        <f>Sheet4!AH93/Sheet4!$CZ93</f>
        <v>0</v>
      </c>
      <c r="AI93" s="6">
        <f>Sheet4!AI93/Sheet4!$CZ93</f>
        <v>0</v>
      </c>
      <c r="AJ93" s="6">
        <f>Sheet4!AJ93/Sheet4!$CZ93</f>
        <v>0</v>
      </c>
      <c r="AK93" s="6">
        <f>Sheet4!AK93/Sheet4!$CZ93</f>
        <v>0</v>
      </c>
      <c r="AL93" s="6">
        <f>Sheet4!AL93/Sheet4!$CZ93</f>
        <v>0</v>
      </c>
      <c r="AM93" s="6">
        <f>Sheet4!AM93/Sheet4!$CZ93</f>
        <v>0</v>
      </c>
      <c r="AN93" s="6">
        <f>Sheet4!AN93/Sheet4!$CZ93</f>
        <v>0</v>
      </c>
      <c r="AO93" s="6">
        <f>Sheet4!AO93/Sheet4!$CZ93</f>
        <v>0</v>
      </c>
      <c r="AP93" s="6">
        <f>Sheet4!AP93/Sheet4!$CZ93</f>
        <v>0</v>
      </c>
      <c r="AQ93" s="6">
        <f>Sheet4!AQ93/Sheet4!$CZ93</f>
        <v>0</v>
      </c>
      <c r="AR93" s="6">
        <f>Sheet4!AR93/Sheet4!$CZ93</f>
        <v>0</v>
      </c>
      <c r="AS93" s="6">
        <f>Sheet4!AS93/Sheet4!$CZ93</f>
        <v>0</v>
      </c>
      <c r="AT93" s="6">
        <f>Sheet4!AT93/Sheet4!$CZ93</f>
        <v>0</v>
      </c>
      <c r="AU93" s="6">
        <f>Sheet4!AU93/Sheet4!$CZ93</f>
        <v>0</v>
      </c>
      <c r="AV93" s="6">
        <f>Sheet4!AV93/Sheet4!$CZ93</f>
        <v>0</v>
      </c>
      <c r="AW93" s="6">
        <f>Sheet4!AW93/Sheet4!$CZ93</f>
        <v>0</v>
      </c>
      <c r="AX93" s="6">
        <f>Sheet4!AX93/Sheet4!$CZ93</f>
        <v>0</v>
      </c>
      <c r="AY93" s="6">
        <f>Sheet4!AY93/Sheet4!$CZ93</f>
        <v>0</v>
      </c>
      <c r="AZ93" s="6">
        <f>Sheet4!AZ93/Sheet4!$CZ93</f>
        <v>0</v>
      </c>
      <c r="BA93" s="6">
        <f>Sheet4!BA93/Sheet4!$CZ93</f>
        <v>0</v>
      </c>
      <c r="BB93" s="6">
        <f>Sheet4!BB93/Sheet4!$CZ93</f>
        <v>0</v>
      </c>
      <c r="BC93" s="6">
        <f>Sheet4!BC93/Sheet4!$CZ93</f>
        <v>0</v>
      </c>
      <c r="BD93" s="6">
        <f>Sheet4!BD93/Sheet4!$CZ93</f>
        <v>0</v>
      </c>
      <c r="BE93" s="6">
        <f>Sheet4!BE93/Sheet4!$CZ93</f>
        <v>0</v>
      </c>
      <c r="BF93" s="6">
        <f>Sheet4!BF93/Sheet4!$CZ93</f>
        <v>0</v>
      </c>
      <c r="BG93" s="6">
        <f>Sheet4!BG93/Sheet4!$CZ93</f>
        <v>0</v>
      </c>
      <c r="BH93" s="6">
        <f>Sheet4!BH93/Sheet4!$CZ93</f>
        <v>0</v>
      </c>
      <c r="BI93" s="6">
        <f>Sheet4!BI93/Sheet4!$CZ93</f>
        <v>0</v>
      </c>
      <c r="BJ93" s="6">
        <f>Sheet4!BJ93/Sheet4!$CZ93</f>
        <v>0</v>
      </c>
      <c r="BK93" s="6">
        <f>Sheet4!BK93/Sheet4!$CZ93</f>
        <v>0</v>
      </c>
      <c r="BL93" s="6">
        <f>Sheet4!BL93/Sheet4!$CZ93</f>
        <v>0</v>
      </c>
      <c r="BM93" s="6">
        <f>Sheet4!BM93/Sheet4!$CZ93</f>
        <v>0</v>
      </c>
      <c r="BN93" s="6">
        <f>Sheet4!BN93/Sheet4!$CZ93</f>
        <v>0</v>
      </c>
      <c r="BO93" s="6">
        <f>Sheet4!BO93/Sheet4!$CZ93</f>
        <v>0</v>
      </c>
      <c r="BP93" s="6">
        <f>Sheet4!BP93/Sheet4!$CZ93</f>
        <v>0</v>
      </c>
      <c r="BQ93" s="6">
        <f>Sheet4!BQ93/Sheet4!$CZ93</f>
        <v>0</v>
      </c>
      <c r="BR93" s="6">
        <f>Sheet4!BR93/Sheet4!$CZ93</f>
        <v>0</v>
      </c>
      <c r="BS93" s="6">
        <f>Sheet4!BS93/Sheet4!$CZ93</f>
        <v>0</v>
      </c>
      <c r="BT93" s="6">
        <f>Sheet4!BT93/Sheet4!$CZ93</f>
        <v>0</v>
      </c>
      <c r="BU93" s="6">
        <f>Sheet4!BU93/Sheet4!$CZ93</f>
        <v>0</v>
      </c>
      <c r="BV93" s="6">
        <f>Sheet4!BV93/Sheet4!$CZ93</f>
        <v>0</v>
      </c>
      <c r="BW93" s="6">
        <f>Sheet4!BW93/Sheet4!$CZ93</f>
        <v>0</v>
      </c>
      <c r="BX93" s="6">
        <f>Sheet4!BX93/Sheet4!$CZ93</f>
        <v>0</v>
      </c>
      <c r="BY93" s="6">
        <f>Sheet4!BY93/Sheet4!$CZ93</f>
        <v>0</v>
      </c>
      <c r="BZ93" s="6">
        <f>Sheet4!BZ93/Sheet4!$CZ93</f>
        <v>0</v>
      </c>
      <c r="CA93" s="6">
        <f>Sheet4!CA93/Sheet4!$CZ93</f>
        <v>0</v>
      </c>
      <c r="CB93" s="6">
        <f>Sheet4!CB93/Sheet4!$CZ93</f>
        <v>0</v>
      </c>
      <c r="CC93" s="6">
        <f>Sheet4!CC93/Sheet4!$CZ93</f>
        <v>0</v>
      </c>
      <c r="CD93" s="6">
        <f>Sheet4!CD93/Sheet4!$CZ93</f>
        <v>0</v>
      </c>
      <c r="CE93" s="6">
        <f>Sheet4!CE93/Sheet4!$CZ93</f>
        <v>0</v>
      </c>
      <c r="CF93" s="6">
        <f>Sheet4!CF93/Sheet4!$CZ93</f>
        <v>0</v>
      </c>
      <c r="CG93" s="6">
        <f>Sheet4!CG93/Sheet4!$CZ93</f>
        <v>0</v>
      </c>
      <c r="CH93" s="6">
        <f>Sheet4!CH93/Sheet4!$CZ93</f>
        <v>0</v>
      </c>
      <c r="CI93" s="6">
        <f>Sheet4!CI93/Sheet4!$CZ93</f>
        <v>0</v>
      </c>
      <c r="CJ93" s="6">
        <f>Sheet4!CJ93/Sheet4!$CZ93</f>
        <v>0</v>
      </c>
      <c r="CK93" s="6">
        <f>Sheet4!CK93/Sheet4!$CZ93</f>
        <v>0</v>
      </c>
      <c r="CL93" s="6">
        <f>Sheet4!CL93/Sheet4!$CZ93</f>
        <v>0</v>
      </c>
      <c r="CM93" s="6">
        <f>Sheet4!CM93/Sheet4!$CZ93</f>
        <v>0</v>
      </c>
      <c r="CN93" s="6">
        <f>Sheet4!CN93/Sheet4!$CZ93</f>
        <v>0</v>
      </c>
      <c r="CO93" s="6">
        <f>Sheet4!CO93/Sheet4!$CZ93</f>
        <v>0</v>
      </c>
      <c r="CP93" s="7">
        <f>Sheet4!CP93/Sheet4!$CZ93</f>
        <v>0.1111111111111111</v>
      </c>
      <c r="CQ93" s="7">
        <f>Sheet4!CQ93/Sheet4!$CZ93</f>
        <v>0.1111111111111111</v>
      </c>
      <c r="CR93" s="7">
        <f>Sheet4!CR93/Sheet4!$CZ93</f>
        <v>0.1111111111111111</v>
      </c>
      <c r="CS93" s="7">
        <f>Sheet4!CS93/Sheet4!$CZ93</f>
        <v>0.1111111111111111</v>
      </c>
      <c r="CT93" s="7">
        <f>Sheet4!CT93/Sheet4!$CZ93</f>
        <v>0.1111111111111111</v>
      </c>
      <c r="CU93" s="7">
        <f>Sheet4!CU93/Sheet4!$CZ93</f>
        <v>0.1111111111111111</v>
      </c>
      <c r="CV93" s="7">
        <f>Sheet4!CV93/Sheet4!$CZ93</f>
        <v>0.1111111111111111</v>
      </c>
      <c r="CW93" s="7">
        <f>Sheet4!CW93/Sheet4!$CZ93</f>
        <v>0.1111111111111111</v>
      </c>
      <c r="CX93" s="7">
        <f>Sheet4!CX93/Sheet4!$CZ93</f>
        <v>0.1111111111111111</v>
      </c>
      <c r="CZ93" s="6">
        <f t="shared" si="23"/>
        <v>1.0000000000000002</v>
      </c>
      <c r="DA93" s="10">
        <f t="shared" si="24"/>
        <v>0.1111111111111111</v>
      </c>
      <c r="DB93" s="10">
        <f t="shared" si="37"/>
        <v>1.9947348431259177E-147</v>
      </c>
      <c r="DC93">
        <f t="shared" ca="1" si="25"/>
        <v>3</v>
      </c>
      <c r="DD93">
        <f t="shared" ca="1" si="26"/>
        <v>0.33333333333333331</v>
      </c>
      <c r="DF93">
        <f t="shared" ca="1" si="38"/>
        <v>308</v>
      </c>
      <c r="DG93">
        <f ca="1">IF(DF93&gt;=100,COUNT($DF$3:DF93),"")</f>
        <v>91</v>
      </c>
      <c r="DH93" s="17">
        <f ca="1">IF(ISERROR(VLOOKUP((DC93+DH92),Sheet7!L:M,2,FALSE)),(DF93),VLOOKUP((DC93+DH92),Sheet7!L:M,2,FALSE))</f>
        <v>308</v>
      </c>
      <c r="DI93">
        <f ca="1">IF(DH93&gt;=100,COUNT($DH$3:DH93),"")</f>
        <v>91</v>
      </c>
      <c r="DM93">
        <v>92</v>
      </c>
      <c r="DN93">
        <v>71.016099999999994</v>
      </c>
      <c r="DO93">
        <v>8.0292700000000004</v>
      </c>
      <c r="DP93">
        <v>14.774800000000001</v>
      </c>
      <c r="DQ93">
        <v>19.397500000000001</v>
      </c>
      <c r="DR93">
        <v>60.452300000000001</v>
      </c>
      <c r="DV93">
        <f t="shared" si="39"/>
        <v>5</v>
      </c>
      <c r="DW93">
        <f t="shared" si="27"/>
        <v>1</v>
      </c>
      <c r="DX93">
        <f t="shared" si="28"/>
        <v>1</v>
      </c>
      <c r="DY93">
        <f t="shared" si="29"/>
        <v>2</v>
      </c>
      <c r="DZ93">
        <f t="shared" si="30"/>
        <v>4</v>
      </c>
      <c r="ED93" s="18">
        <f t="shared" si="40"/>
        <v>336</v>
      </c>
      <c r="EE93" s="18">
        <f>IF(ED93&gt;=100,COUNT($ED$2:ED93),"")</f>
        <v>92</v>
      </c>
      <c r="EG93" s="18">
        <f t="shared" si="31"/>
        <v>315</v>
      </c>
      <c r="EH93" s="18">
        <f>IF(EG93&gt;=100,COUNT($EG$2:EG93),"")</f>
        <v>92</v>
      </c>
      <c r="EJ93" s="18">
        <f t="shared" si="32"/>
        <v>310</v>
      </c>
      <c r="EK93" s="18">
        <f>IF(EJ93&gt;=100,COUNT($EJ$2:EJ93),"")</f>
        <v>92</v>
      </c>
      <c r="EM93" s="18">
        <f t="shared" si="33"/>
        <v>326</v>
      </c>
      <c r="EN93" s="18">
        <f>IF(EM93&gt;=100,COUNT($EM$2:EM93),"")</f>
        <v>92</v>
      </c>
      <c r="EP93" s="18">
        <f t="shared" si="34"/>
        <v>329</v>
      </c>
      <c r="EQ93" s="18">
        <f>IF(EP93&gt;=100,COUNT($EP$2:EP93),"")</f>
        <v>92</v>
      </c>
      <c r="EW93" s="17">
        <f>IF(ISERROR(VLOOKUP(EW92+DV93,Sheet7!L:M,2,FALSE)),ED93,VLOOKUP(EW92+DV93,Sheet7!L:M,2,FALSE))</f>
        <v>336</v>
      </c>
      <c r="EX93" s="17">
        <f>IF(EW93&gt;=100,COUNT($EW$2:EW93),"")</f>
        <v>92</v>
      </c>
      <c r="EZ93" s="17">
        <f>IF(ISERROR(VLOOKUP(EZ92+DW93,Sheet7!L:M,2,FALSE)),EG93,VLOOKUP(EZ92+DW93,Sheet7!L:M,2,FALSE))</f>
        <v>315</v>
      </c>
      <c r="FA93" s="17">
        <f>IF(EZ93&gt;=100,COUNT($EZ$2:EZ93),"")</f>
        <v>92</v>
      </c>
      <c r="FC93" s="17">
        <f>IF(ISERROR(VLOOKUP(FC92+DX93,Sheet7!L:M,2,FALSE)),EJ93,VLOOKUP(FC92+DX93,Sheet7!L:M,2,FALSE))</f>
        <v>310</v>
      </c>
      <c r="FD93" s="17">
        <f>IF(FC93&gt;=100,COUNT($FC$2:FC93),"")</f>
        <v>92</v>
      </c>
      <c r="FF93">
        <f t="shared" si="35"/>
        <v>0</v>
      </c>
      <c r="FG93" t="str">
        <f>IF(FF93&gt;=100,COUNT($EM$2:FF93),"")</f>
        <v/>
      </c>
      <c r="FI93">
        <f t="shared" si="36"/>
        <v>0</v>
      </c>
      <c r="FJ93" t="str">
        <f>IF(FI93&gt;=100,COUNT($EP$2:FI93),"")</f>
        <v/>
      </c>
    </row>
    <row r="94" spans="1:166" x14ac:dyDescent="0.25">
      <c r="A94">
        <v>93</v>
      </c>
      <c r="B94" s="6">
        <f>Sheet4!B94/Sheet4!$CZ94</f>
        <v>0</v>
      </c>
      <c r="C94" s="6">
        <f>Sheet4!C94/Sheet4!$CZ94</f>
        <v>0</v>
      </c>
      <c r="D94" s="6">
        <f>Sheet4!D94/Sheet4!$CZ94</f>
        <v>0</v>
      </c>
      <c r="E94" s="6">
        <f>Sheet4!E94/Sheet4!$CZ94</f>
        <v>0</v>
      </c>
      <c r="F94" s="6">
        <f>Sheet4!F94/Sheet4!$CZ94</f>
        <v>0</v>
      </c>
      <c r="G94" s="6">
        <f>Sheet4!G94/Sheet4!$CZ94</f>
        <v>0</v>
      </c>
      <c r="H94" s="6">
        <f>Sheet4!H94/Sheet4!$CZ94</f>
        <v>0</v>
      </c>
      <c r="I94" s="6">
        <f>Sheet4!I94/Sheet4!$CZ94</f>
        <v>0</v>
      </c>
      <c r="J94" s="6">
        <f>Sheet4!J94/Sheet4!$CZ94</f>
        <v>0</v>
      </c>
      <c r="K94" s="6">
        <f>Sheet4!K94/Sheet4!$CZ94</f>
        <v>0</v>
      </c>
      <c r="L94" s="6">
        <f>Sheet4!L94/Sheet4!$CZ94</f>
        <v>0</v>
      </c>
      <c r="M94" s="6">
        <f>Sheet4!M94/Sheet4!$CZ94</f>
        <v>0</v>
      </c>
      <c r="N94" s="6">
        <f>Sheet4!N94/Sheet4!$CZ94</f>
        <v>0</v>
      </c>
      <c r="O94" s="6">
        <f>Sheet4!O94/Sheet4!$CZ94</f>
        <v>0</v>
      </c>
      <c r="P94" s="6">
        <f>Sheet4!P94/Sheet4!$CZ94</f>
        <v>0</v>
      </c>
      <c r="Q94" s="6">
        <f>Sheet4!Q94/Sheet4!$CZ94</f>
        <v>0</v>
      </c>
      <c r="R94" s="6">
        <f>Sheet4!R94/Sheet4!$CZ94</f>
        <v>0</v>
      </c>
      <c r="S94" s="6">
        <f>Sheet4!S94/Sheet4!$CZ94</f>
        <v>0</v>
      </c>
      <c r="T94" s="6">
        <f>Sheet4!T94/Sheet4!$CZ94</f>
        <v>0</v>
      </c>
      <c r="U94" s="6">
        <f>Sheet4!U94/Sheet4!$CZ94</f>
        <v>0</v>
      </c>
      <c r="V94" s="6">
        <f>Sheet4!V94/Sheet4!$CZ94</f>
        <v>0</v>
      </c>
      <c r="W94" s="6">
        <f>Sheet4!W94/Sheet4!$CZ94</f>
        <v>0</v>
      </c>
      <c r="X94" s="6">
        <f>Sheet4!X94/Sheet4!$CZ94</f>
        <v>0</v>
      </c>
      <c r="Y94" s="6">
        <f>Sheet4!Y94/Sheet4!$CZ94</f>
        <v>0</v>
      </c>
      <c r="Z94" s="6">
        <f>Sheet4!Z94/Sheet4!$CZ94</f>
        <v>0</v>
      </c>
      <c r="AA94" s="6">
        <f>Sheet4!AA94/Sheet4!$CZ94</f>
        <v>0</v>
      </c>
      <c r="AB94" s="6">
        <f>Sheet4!AB94/Sheet4!$CZ94</f>
        <v>0</v>
      </c>
      <c r="AC94" s="6">
        <f>Sheet4!AC94/Sheet4!$CZ94</f>
        <v>0</v>
      </c>
      <c r="AD94" s="6">
        <f>Sheet4!AD94/Sheet4!$CZ94</f>
        <v>0</v>
      </c>
      <c r="AE94" s="6">
        <f>Sheet4!AE94/Sheet4!$CZ94</f>
        <v>0</v>
      </c>
      <c r="AF94" s="6">
        <f>Sheet4!AF94/Sheet4!$CZ94</f>
        <v>0</v>
      </c>
      <c r="AG94" s="6">
        <f>Sheet4!AG94/Sheet4!$CZ94</f>
        <v>0</v>
      </c>
      <c r="AH94" s="6">
        <f>Sheet4!AH94/Sheet4!$CZ94</f>
        <v>0</v>
      </c>
      <c r="AI94" s="6">
        <f>Sheet4!AI94/Sheet4!$CZ94</f>
        <v>0</v>
      </c>
      <c r="AJ94" s="6">
        <f>Sheet4!AJ94/Sheet4!$CZ94</f>
        <v>0</v>
      </c>
      <c r="AK94" s="6">
        <f>Sheet4!AK94/Sheet4!$CZ94</f>
        <v>0</v>
      </c>
      <c r="AL94" s="6">
        <f>Sheet4!AL94/Sheet4!$CZ94</f>
        <v>0</v>
      </c>
      <c r="AM94" s="6">
        <f>Sheet4!AM94/Sheet4!$CZ94</f>
        <v>0</v>
      </c>
      <c r="AN94" s="6">
        <f>Sheet4!AN94/Sheet4!$CZ94</f>
        <v>0</v>
      </c>
      <c r="AO94" s="6">
        <f>Sheet4!AO94/Sheet4!$CZ94</f>
        <v>0</v>
      </c>
      <c r="AP94" s="6">
        <f>Sheet4!AP94/Sheet4!$CZ94</f>
        <v>0</v>
      </c>
      <c r="AQ94" s="6">
        <f>Sheet4!AQ94/Sheet4!$CZ94</f>
        <v>0</v>
      </c>
      <c r="AR94" s="6">
        <f>Sheet4!AR94/Sheet4!$CZ94</f>
        <v>0</v>
      </c>
      <c r="AS94" s="6">
        <f>Sheet4!AS94/Sheet4!$CZ94</f>
        <v>0</v>
      </c>
      <c r="AT94" s="6">
        <f>Sheet4!AT94/Sheet4!$CZ94</f>
        <v>0</v>
      </c>
      <c r="AU94" s="6">
        <f>Sheet4!AU94/Sheet4!$CZ94</f>
        <v>0</v>
      </c>
      <c r="AV94" s="6">
        <f>Sheet4!AV94/Sheet4!$CZ94</f>
        <v>0</v>
      </c>
      <c r="AW94" s="6">
        <f>Sheet4!AW94/Sheet4!$CZ94</f>
        <v>0</v>
      </c>
      <c r="AX94" s="6">
        <f>Sheet4!AX94/Sheet4!$CZ94</f>
        <v>0</v>
      </c>
      <c r="AY94" s="6">
        <f>Sheet4!AY94/Sheet4!$CZ94</f>
        <v>0</v>
      </c>
      <c r="AZ94" s="6">
        <f>Sheet4!AZ94/Sheet4!$CZ94</f>
        <v>0</v>
      </c>
      <c r="BA94" s="6">
        <f>Sheet4!BA94/Sheet4!$CZ94</f>
        <v>0</v>
      </c>
      <c r="BB94" s="6">
        <f>Sheet4!BB94/Sheet4!$CZ94</f>
        <v>0</v>
      </c>
      <c r="BC94" s="6">
        <f>Sheet4!BC94/Sheet4!$CZ94</f>
        <v>0</v>
      </c>
      <c r="BD94" s="6">
        <f>Sheet4!BD94/Sheet4!$CZ94</f>
        <v>0</v>
      </c>
      <c r="BE94" s="6">
        <f>Sheet4!BE94/Sheet4!$CZ94</f>
        <v>0</v>
      </c>
      <c r="BF94" s="6">
        <f>Sheet4!BF94/Sheet4!$CZ94</f>
        <v>0</v>
      </c>
      <c r="BG94" s="6">
        <f>Sheet4!BG94/Sheet4!$CZ94</f>
        <v>0</v>
      </c>
      <c r="BH94" s="6">
        <f>Sheet4!BH94/Sheet4!$CZ94</f>
        <v>0</v>
      </c>
      <c r="BI94" s="6">
        <f>Sheet4!BI94/Sheet4!$CZ94</f>
        <v>0</v>
      </c>
      <c r="BJ94" s="6">
        <f>Sheet4!BJ94/Sheet4!$CZ94</f>
        <v>0</v>
      </c>
      <c r="BK94" s="6">
        <f>Sheet4!BK94/Sheet4!$CZ94</f>
        <v>0</v>
      </c>
      <c r="BL94" s="6">
        <f>Sheet4!BL94/Sheet4!$CZ94</f>
        <v>0</v>
      </c>
      <c r="BM94" s="6">
        <f>Sheet4!BM94/Sheet4!$CZ94</f>
        <v>0</v>
      </c>
      <c r="BN94" s="6">
        <f>Sheet4!BN94/Sheet4!$CZ94</f>
        <v>0</v>
      </c>
      <c r="BO94" s="6">
        <f>Sheet4!BO94/Sheet4!$CZ94</f>
        <v>0</v>
      </c>
      <c r="BP94" s="6">
        <f>Sheet4!BP94/Sheet4!$CZ94</f>
        <v>0</v>
      </c>
      <c r="BQ94" s="6">
        <f>Sheet4!BQ94/Sheet4!$CZ94</f>
        <v>0</v>
      </c>
      <c r="BR94" s="6">
        <f>Sheet4!BR94/Sheet4!$CZ94</f>
        <v>0</v>
      </c>
      <c r="BS94" s="6">
        <f>Sheet4!BS94/Sheet4!$CZ94</f>
        <v>0</v>
      </c>
      <c r="BT94" s="6">
        <f>Sheet4!BT94/Sheet4!$CZ94</f>
        <v>0</v>
      </c>
      <c r="BU94" s="6">
        <f>Sheet4!BU94/Sheet4!$CZ94</f>
        <v>0</v>
      </c>
      <c r="BV94" s="6">
        <f>Sheet4!BV94/Sheet4!$CZ94</f>
        <v>0</v>
      </c>
      <c r="BW94" s="6">
        <f>Sheet4!BW94/Sheet4!$CZ94</f>
        <v>0</v>
      </c>
      <c r="BX94" s="6">
        <f>Sheet4!BX94/Sheet4!$CZ94</f>
        <v>0</v>
      </c>
      <c r="BY94" s="6">
        <f>Sheet4!BY94/Sheet4!$CZ94</f>
        <v>0</v>
      </c>
      <c r="BZ94" s="6">
        <f>Sheet4!BZ94/Sheet4!$CZ94</f>
        <v>0</v>
      </c>
      <c r="CA94" s="6">
        <f>Sheet4!CA94/Sheet4!$CZ94</f>
        <v>0</v>
      </c>
      <c r="CB94" s="6">
        <f>Sheet4!CB94/Sheet4!$CZ94</f>
        <v>0</v>
      </c>
      <c r="CC94" s="6">
        <f>Sheet4!CC94/Sheet4!$CZ94</f>
        <v>0</v>
      </c>
      <c r="CD94" s="6">
        <f>Sheet4!CD94/Sheet4!$CZ94</f>
        <v>0</v>
      </c>
      <c r="CE94" s="6">
        <f>Sheet4!CE94/Sheet4!$CZ94</f>
        <v>0</v>
      </c>
      <c r="CF94" s="6">
        <f>Sheet4!CF94/Sheet4!$CZ94</f>
        <v>0</v>
      </c>
      <c r="CG94" s="6">
        <f>Sheet4!CG94/Sheet4!$CZ94</f>
        <v>0</v>
      </c>
      <c r="CH94" s="6">
        <f>Sheet4!CH94/Sheet4!$CZ94</f>
        <v>0</v>
      </c>
      <c r="CI94" s="6">
        <f>Sheet4!CI94/Sheet4!$CZ94</f>
        <v>0</v>
      </c>
      <c r="CJ94" s="6">
        <f>Sheet4!CJ94/Sheet4!$CZ94</f>
        <v>0</v>
      </c>
      <c r="CK94" s="6">
        <f>Sheet4!CK94/Sheet4!$CZ94</f>
        <v>0</v>
      </c>
      <c r="CL94" s="6">
        <f>Sheet4!CL94/Sheet4!$CZ94</f>
        <v>0</v>
      </c>
      <c r="CM94" s="6">
        <f>Sheet4!CM94/Sheet4!$CZ94</f>
        <v>0</v>
      </c>
      <c r="CN94" s="6">
        <f>Sheet4!CN94/Sheet4!$CZ94</f>
        <v>0</v>
      </c>
      <c r="CO94" s="6">
        <f>Sheet4!CO94/Sheet4!$CZ94</f>
        <v>0</v>
      </c>
      <c r="CP94" s="6">
        <f>Sheet4!CP94/Sheet4!$CZ94</f>
        <v>0</v>
      </c>
      <c r="CQ94" s="7">
        <f>Sheet4!CQ94/Sheet4!$CZ94</f>
        <v>0.125</v>
      </c>
      <c r="CR94" s="7">
        <f>Sheet4!CR94/Sheet4!$CZ94</f>
        <v>0.125</v>
      </c>
      <c r="CS94" s="7">
        <f>Sheet4!CS94/Sheet4!$CZ94</f>
        <v>0.125</v>
      </c>
      <c r="CT94" s="7">
        <f>Sheet4!CT94/Sheet4!$CZ94</f>
        <v>0.125</v>
      </c>
      <c r="CU94" s="7">
        <f>Sheet4!CU94/Sheet4!$CZ94</f>
        <v>0.125</v>
      </c>
      <c r="CV94" s="7">
        <f>Sheet4!CV94/Sheet4!$CZ94</f>
        <v>0.125</v>
      </c>
      <c r="CW94" s="7">
        <f>Sheet4!CW94/Sheet4!$CZ94</f>
        <v>0.125</v>
      </c>
      <c r="CX94" s="7">
        <f>Sheet4!CX94/Sheet4!$CZ94</f>
        <v>0.125</v>
      </c>
      <c r="CZ94" s="6">
        <f t="shared" si="23"/>
        <v>1</v>
      </c>
      <c r="DA94" s="10">
        <f t="shared" si="24"/>
        <v>0.125</v>
      </c>
      <c r="DB94" s="10">
        <f t="shared" si="37"/>
        <v>2.4934185539073971E-148</v>
      </c>
      <c r="DC94">
        <f t="shared" ca="1" si="25"/>
        <v>6</v>
      </c>
      <c r="DD94">
        <f t="shared" ca="1" si="26"/>
        <v>0.75</v>
      </c>
      <c r="DF94">
        <f t="shared" ca="1" si="38"/>
        <v>314</v>
      </c>
      <c r="DG94">
        <f ca="1">IF(DF94&gt;=100,COUNT($DF$3:DF94),"")</f>
        <v>92</v>
      </c>
      <c r="DH94" s="17">
        <f ca="1">IF(ISERROR(VLOOKUP((DC94+DH93),Sheet7!L:M,2,FALSE)),(DF94),VLOOKUP((DC94+DH93),Sheet7!L:M,2,FALSE))</f>
        <v>314</v>
      </c>
      <c r="DI94">
        <f ca="1">IF(DH94&gt;=100,COUNT($DH$3:DH94),"")</f>
        <v>92</v>
      </c>
      <c r="DM94">
        <v>93</v>
      </c>
      <c r="DN94">
        <v>24.8142</v>
      </c>
      <c r="DO94">
        <v>76.835899999999995</v>
      </c>
      <c r="DP94">
        <v>75.160700000000006</v>
      </c>
      <c r="DQ94">
        <v>31.184200000000001</v>
      </c>
      <c r="DR94">
        <v>46.358400000000003</v>
      </c>
      <c r="DV94">
        <f t="shared" si="39"/>
        <v>2</v>
      </c>
      <c r="DW94">
        <f t="shared" si="27"/>
        <v>5</v>
      </c>
      <c r="DX94">
        <f t="shared" si="28"/>
        <v>5</v>
      </c>
      <c r="DY94">
        <f t="shared" si="29"/>
        <v>2</v>
      </c>
      <c r="DZ94">
        <f t="shared" si="30"/>
        <v>3</v>
      </c>
      <c r="ED94" s="18">
        <f t="shared" si="40"/>
        <v>338</v>
      </c>
      <c r="EE94" s="18">
        <f>IF(ED94&gt;=100,COUNT($ED$2:ED94),"")</f>
        <v>93</v>
      </c>
      <c r="EG94" s="18">
        <f t="shared" si="31"/>
        <v>320</v>
      </c>
      <c r="EH94" s="18">
        <f>IF(EG94&gt;=100,COUNT($EG$2:EG94),"")</f>
        <v>93</v>
      </c>
      <c r="EJ94" s="18">
        <f t="shared" si="32"/>
        <v>315</v>
      </c>
      <c r="EK94" s="18">
        <f>IF(EJ94&gt;=100,COUNT($EJ$2:EJ94),"")</f>
        <v>93</v>
      </c>
      <c r="EM94" s="18">
        <f t="shared" si="33"/>
        <v>328</v>
      </c>
      <c r="EN94" s="18">
        <f>IF(EM94&gt;=100,COUNT($EM$2:EM94),"")</f>
        <v>93</v>
      </c>
      <c r="EP94" s="18">
        <f t="shared" si="34"/>
        <v>332</v>
      </c>
      <c r="EQ94" s="18">
        <f>IF(EP94&gt;=100,COUNT($EP$2:EP94),"")</f>
        <v>93</v>
      </c>
      <c r="EW94" s="17">
        <f>IF(ISERROR(VLOOKUP(EW93+DV94,Sheet7!L:M,2,FALSE)),ED94,VLOOKUP(EW93+DV94,Sheet7!L:M,2,FALSE))</f>
        <v>338</v>
      </c>
      <c r="EX94" s="17">
        <f>IF(EW94&gt;=100,COUNT($EW$2:EW94),"")</f>
        <v>93</v>
      </c>
      <c r="EZ94" s="17">
        <f>IF(ISERROR(VLOOKUP(EZ93+DW94,Sheet7!L:M,2,FALSE)),EG94,VLOOKUP(EZ93+DW94,Sheet7!L:M,2,FALSE))</f>
        <v>320</v>
      </c>
      <c r="FA94" s="17">
        <f>IF(EZ94&gt;=100,COUNT($EZ$2:EZ94),"")</f>
        <v>93</v>
      </c>
      <c r="FC94" s="17">
        <f>IF(ISERROR(VLOOKUP(FC93+DX94,Sheet7!L:M,2,FALSE)),EJ94,VLOOKUP(FC93+DX94,Sheet7!L:M,2,FALSE))</f>
        <v>315</v>
      </c>
      <c r="FD94" s="17">
        <f>IF(FC94&gt;=100,COUNT($FC$2:FC94),"")</f>
        <v>93</v>
      </c>
      <c r="FF94">
        <f t="shared" si="35"/>
        <v>0</v>
      </c>
      <c r="FG94" t="str">
        <f>IF(FF94&gt;=100,COUNT($EM$2:FF94),"")</f>
        <v/>
      </c>
      <c r="FI94">
        <f t="shared" si="36"/>
        <v>0</v>
      </c>
      <c r="FJ94" t="str">
        <f>IF(FI94&gt;=100,COUNT($EP$2:FI94),"")</f>
        <v/>
      </c>
    </row>
    <row r="95" spans="1:166" x14ac:dyDescent="0.25">
      <c r="A95">
        <v>94</v>
      </c>
      <c r="B95" s="6">
        <f>Sheet4!B95/Sheet4!$CZ95</f>
        <v>0</v>
      </c>
      <c r="C95" s="6">
        <f>Sheet4!C95/Sheet4!$CZ95</f>
        <v>0</v>
      </c>
      <c r="D95" s="6">
        <f>Sheet4!D95/Sheet4!$CZ95</f>
        <v>0</v>
      </c>
      <c r="E95" s="6">
        <f>Sheet4!E95/Sheet4!$CZ95</f>
        <v>0</v>
      </c>
      <c r="F95" s="6">
        <f>Sheet4!F95/Sheet4!$CZ95</f>
        <v>0</v>
      </c>
      <c r="G95" s="6">
        <f>Sheet4!G95/Sheet4!$CZ95</f>
        <v>0</v>
      </c>
      <c r="H95" s="6">
        <f>Sheet4!H95/Sheet4!$CZ95</f>
        <v>0</v>
      </c>
      <c r="I95" s="6">
        <f>Sheet4!I95/Sheet4!$CZ95</f>
        <v>0</v>
      </c>
      <c r="J95" s="6">
        <f>Sheet4!J95/Sheet4!$CZ95</f>
        <v>0</v>
      </c>
      <c r="K95" s="6">
        <f>Sheet4!K95/Sheet4!$CZ95</f>
        <v>0</v>
      </c>
      <c r="L95" s="6">
        <f>Sheet4!L95/Sheet4!$CZ95</f>
        <v>0</v>
      </c>
      <c r="M95" s="6">
        <f>Sheet4!M95/Sheet4!$CZ95</f>
        <v>0</v>
      </c>
      <c r="N95" s="6">
        <f>Sheet4!N95/Sheet4!$CZ95</f>
        <v>0</v>
      </c>
      <c r="O95" s="6">
        <f>Sheet4!O95/Sheet4!$CZ95</f>
        <v>0</v>
      </c>
      <c r="P95" s="6">
        <f>Sheet4!P95/Sheet4!$CZ95</f>
        <v>0</v>
      </c>
      <c r="Q95" s="6">
        <f>Sheet4!Q95/Sheet4!$CZ95</f>
        <v>0</v>
      </c>
      <c r="R95" s="6">
        <f>Sheet4!R95/Sheet4!$CZ95</f>
        <v>0</v>
      </c>
      <c r="S95" s="6">
        <f>Sheet4!S95/Sheet4!$CZ95</f>
        <v>0</v>
      </c>
      <c r="T95" s="6">
        <f>Sheet4!T95/Sheet4!$CZ95</f>
        <v>0</v>
      </c>
      <c r="U95" s="6">
        <f>Sheet4!U95/Sheet4!$CZ95</f>
        <v>0</v>
      </c>
      <c r="V95" s="6">
        <f>Sheet4!V95/Sheet4!$CZ95</f>
        <v>0</v>
      </c>
      <c r="W95" s="6">
        <f>Sheet4!W95/Sheet4!$CZ95</f>
        <v>0</v>
      </c>
      <c r="X95" s="6">
        <f>Sheet4!X95/Sheet4!$CZ95</f>
        <v>0</v>
      </c>
      <c r="Y95" s="6">
        <f>Sheet4!Y95/Sheet4!$CZ95</f>
        <v>0</v>
      </c>
      <c r="Z95" s="6">
        <f>Sheet4!Z95/Sheet4!$CZ95</f>
        <v>0</v>
      </c>
      <c r="AA95" s="6">
        <f>Sheet4!AA95/Sheet4!$CZ95</f>
        <v>0</v>
      </c>
      <c r="AB95" s="6">
        <f>Sheet4!AB95/Sheet4!$CZ95</f>
        <v>0</v>
      </c>
      <c r="AC95" s="6">
        <f>Sheet4!AC95/Sheet4!$CZ95</f>
        <v>0</v>
      </c>
      <c r="AD95" s="6">
        <f>Sheet4!AD95/Sheet4!$CZ95</f>
        <v>0</v>
      </c>
      <c r="AE95" s="6">
        <f>Sheet4!AE95/Sheet4!$CZ95</f>
        <v>0</v>
      </c>
      <c r="AF95" s="6">
        <f>Sheet4!AF95/Sheet4!$CZ95</f>
        <v>0</v>
      </c>
      <c r="AG95" s="6">
        <f>Sheet4!AG95/Sheet4!$CZ95</f>
        <v>0</v>
      </c>
      <c r="AH95" s="6">
        <f>Sheet4!AH95/Sheet4!$CZ95</f>
        <v>0</v>
      </c>
      <c r="AI95" s="6">
        <f>Sheet4!AI95/Sheet4!$CZ95</f>
        <v>0</v>
      </c>
      <c r="AJ95" s="6">
        <f>Sheet4!AJ95/Sheet4!$CZ95</f>
        <v>0</v>
      </c>
      <c r="AK95" s="6">
        <f>Sheet4!AK95/Sheet4!$CZ95</f>
        <v>0</v>
      </c>
      <c r="AL95" s="6">
        <f>Sheet4!AL95/Sheet4!$CZ95</f>
        <v>0</v>
      </c>
      <c r="AM95" s="6">
        <f>Sheet4!AM95/Sheet4!$CZ95</f>
        <v>0</v>
      </c>
      <c r="AN95" s="6">
        <f>Sheet4!AN95/Sheet4!$CZ95</f>
        <v>0</v>
      </c>
      <c r="AO95" s="6">
        <f>Sheet4!AO95/Sheet4!$CZ95</f>
        <v>0</v>
      </c>
      <c r="AP95" s="6">
        <f>Sheet4!AP95/Sheet4!$CZ95</f>
        <v>0</v>
      </c>
      <c r="AQ95" s="6">
        <f>Sheet4!AQ95/Sheet4!$CZ95</f>
        <v>0</v>
      </c>
      <c r="AR95" s="6">
        <f>Sheet4!AR95/Sheet4!$CZ95</f>
        <v>0</v>
      </c>
      <c r="AS95" s="6">
        <f>Sheet4!AS95/Sheet4!$CZ95</f>
        <v>0</v>
      </c>
      <c r="AT95" s="6">
        <f>Sheet4!AT95/Sheet4!$CZ95</f>
        <v>0</v>
      </c>
      <c r="AU95" s="6">
        <f>Sheet4!AU95/Sheet4!$CZ95</f>
        <v>0</v>
      </c>
      <c r="AV95" s="6">
        <f>Sheet4!AV95/Sheet4!$CZ95</f>
        <v>0</v>
      </c>
      <c r="AW95" s="6">
        <f>Sheet4!AW95/Sheet4!$CZ95</f>
        <v>0</v>
      </c>
      <c r="AX95" s="6">
        <f>Sheet4!AX95/Sheet4!$CZ95</f>
        <v>0</v>
      </c>
      <c r="AY95" s="6">
        <f>Sheet4!AY95/Sheet4!$CZ95</f>
        <v>0</v>
      </c>
      <c r="AZ95" s="6">
        <f>Sheet4!AZ95/Sheet4!$CZ95</f>
        <v>0</v>
      </c>
      <c r="BA95" s="6">
        <f>Sheet4!BA95/Sheet4!$CZ95</f>
        <v>0</v>
      </c>
      <c r="BB95" s="6">
        <f>Sheet4!BB95/Sheet4!$CZ95</f>
        <v>0</v>
      </c>
      <c r="BC95" s="6">
        <f>Sheet4!BC95/Sheet4!$CZ95</f>
        <v>0</v>
      </c>
      <c r="BD95" s="6">
        <f>Sheet4!BD95/Sheet4!$CZ95</f>
        <v>0</v>
      </c>
      <c r="BE95" s="6">
        <f>Sheet4!BE95/Sheet4!$CZ95</f>
        <v>0</v>
      </c>
      <c r="BF95" s="6">
        <f>Sheet4!BF95/Sheet4!$CZ95</f>
        <v>0</v>
      </c>
      <c r="BG95" s="6">
        <f>Sheet4!BG95/Sheet4!$CZ95</f>
        <v>0</v>
      </c>
      <c r="BH95" s="6">
        <f>Sheet4!BH95/Sheet4!$CZ95</f>
        <v>0</v>
      </c>
      <c r="BI95" s="6">
        <f>Sheet4!BI95/Sheet4!$CZ95</f>
        <v>0</v>
      </c>
      <c r="BJ95" s="6">
        <f>Sheet4!BJ95/Sheet4!$CZ95</f>
        <v>0</v>
      </c>
      <c r="BK95" s="6">
        <f>Sheet4!BK95/Sheet4!$CZ95</f>
        <v>0</v>
      </c>
      <c r="BL95" s="6">
        <f>Sheet4!BL95/Sheet4!$CZ95</f>
        <v>0</v>
      </c>
      <c r="BM95" s="6">
        <f>Sheet4!BM95/Sheet4!$CZ95</f>
        <v>0</v>
      </c>
      <c r="BN95" s="6">
        <f>Sheet4!BN95/Sheet4!$CZ95</f>
        <v>0</v>
      </c>
      <c r="BO95" s="6">
        <f>Sheet4!BO95/Sheet4!$CZ95</f>
        <v>0</v>
      </c>
      <c r="BP95" s="6">
        <f>Sheet4!BP95/Sheet4!$CZ95</f>
        <v>0</v>
      </c>
      <c r="BQ95" s="6">
        <f>Sheet4!BQ95/Sheet4!$CZ95</f>
        <v>0</v>
      </c>
      <c r="BR95" s="6">
        <f>Sheet4!BR95/Sheet4!$CZ95</f>
        <v>0</v>
      </c>
      <c r="BS95" s="6">
        <f>Sheet4!BS95/Sheet4!$CZ95</f>
        <v>0</v>
      </c>
      <c r="BT95" s="6">
        <f>Sheet4!BT95/Sheet4!$CZ95</f>
        <v>0</v>
      </c>
      <c r="BU95" s="6">
        <f>Sheet4!BU95/Sheet4!$CZ95</f>
        <v>0</v>
      </c>
      <c r="BV95" s="6">
        <f>Sheet4!BV95/Sheet4!$CZ95</f>
        <v>0</v>
      </c>
      <c r="BW95" s="6">
        <f>Sheet4!BW95/Sheet4!$CZ95</f>
        <v>0</v>
      </c>
      <c r="BX95" s="6">
        <f>Sheet4!BX95/Sheet4!$CZ95</f>
        <v>0</v>
      </c>
      <c r="BY95" s="6">
        <f>Sheet4!BY95/Sheet4!$CZ95</f>
        <v>0</v>
      </c>
      <c r="BZ95" s="6">
        <f>Sheet4!BZ95/Sheet4!$CZ95</f>
        <v>0</v>
      </c>
      <c r="CA95" s="6">
        <f>Sheet4!CA95/Sheet4!$CZ95</f>
        <v>0</v>
      </c>
      <c r="CB95" s="6">
        <f>Sheet4!CB95/Sheet4!$CZ95</f>
        <v>0</v>
      </c>
      <c r="CC95" s="6">
        <f>Sheet4!CC95/Sheet4!$CZ95</f>
        <v>0</v>
      </c>
      <c r="CD95" s="6">
        <f>Sheet4!CD95/Sheet4!$CZ95</f>
        <v>0</v>
      </c>
      <c r="CE95" s="6">
        <f>Sheet4!CE95/Sheet4!$CZ95</f>
        <v>0</v>
      </c>
      <c r="CF95" s="6">
        <f>Sheet4!CF95/Sheet4!$CZ95</f>
        <v>0</v>
      </c>
      <c r="CG95" s="6">
        <f>Sheet4!CG95/Sheet4!$CZ95</f>
        <v>0</v>
      </c>
      <c r="CH95" s="6">
        <f>Sheet4!CH95/Sheet4!$CZ95</f>
        <v>0</v>
      </c>
      <c r="CI95" s="6">
        <f>Sheet4!CI95/Sheet4!$CZ95</f>
        <v>0</v>
      </c>
      <c r="CJ95" s="6">
        <f>Sheet4!CJ95/Sheet4!$CZ95</f>
        <v>0</v>
      </c>
      <c r="CK95" s="6">
        <f>Sheet4!CK95/Sheet4!$CZ95</f>
        <v>0</v>
      </c>
      <c r="CL95" s="6">
        <f>Sheet4!CL95/Sheet4!$CZ95</f>
        <v>0</v>
      </c>
      <c r="CM95" s="6">
        <f>Sheet4!CM95/Sheet4!$CZ95</f>
        <v>0</v>
      </c>
      <c r="CN95" s="6">
        <f>Sheet4!CN95/Sheet4!$CZ95</f>
        <v>0</v>
      </c>
      <c r="CO95" s="6">
        <f>Sheet4!CO95/Sheet4!$CZ95</f>
        <v>0</v>
      </c>
      <c r="CP95" s="6">
        <f>Sheet4!CP95/Sheet4!$CZ95</f>
        <v>0</v>
      </c>
      <c r="CQ95" s="6">
        <f>Sheet4!CQ95/Sheet4!$CZ95</f>
        <v>0</v>
      </c>
      <c r="CR95" s="7">
        <f>Sheet4!CR95/Sheet4!$CZ95</f>
        <v>0.14285714285714285</v>
      </c>
      <c r="CS95" s="7">
        <f>Sheet4!CS95/Sheet4!$CZ95</f>
        <v>0.14285714285714285</v>
      </c>
      <c r="CT95" s="7">
        <f>Sheet4!CT95/Sheet4!$CZ95</f>
        <v>0.14285714285714285</v>
      </c>
      <c r="CU95" s="7">
        <f>Sheet4!CU95/Sheet4!$CZ95</f>
        <v>0.14285714285714285</v>
      </c>
      <c r="CV95" s="7">
        <f>Sheet4!CV95/Sheet4!$CZ95</f>
        <v>0.14285714285714285</v>
      </c>
      <c r="CW95" s="7">
        <f>Sheet4!CW95/Sheet4!$CZ95</f>
        <v>0.14285714285714285</v>
      </c>
      <c r="CX95" s="7">
        <f>Sheet4!CX95/Sheet4!$CZ95</f>
        <v>0.14285714285714285</v>
      </c>
      <c r="CZ95" s="6">
        <f t="shared" si="23"/>
        <v>0.99999999999999978</v>
      </c>
      <c r="DA95" s="10">
        <f t="shared" si="24"/>
        <v>0.14285714285714285</v>
      </c>
      <c r="DB95" s="10">
        <f t="shared" si="37"/>
        <v>3.5620265055819956E-149</v>
      </c>
      <c r="DC95">
        <f t="shared" ca="1" si="25"/>
        <v>1</v>
      </c>
      <c r="DD95">
        <f t="shared" ca="1" si="26"/>
        <v>0.14285714285714285</v>
      </c>
      <c r="DF95">
        <f t="shared" ca="1" si="38"/>
        <v>315</v>
      </c>
      <c r="DG95">
        <f ca="1">IF(DF95&gt;=100,COUNT($DF$3:DF95),"")</f>
        <v>93</v>
      </c>
      <c r="DH95" s="17">
        <f ca="1">IF(ISERROR(VLOOKUP((DC95+DH94),Sheet7!L:M,2,FALSE)),(DF95),VLOOKUP((DC95+DH94),Sheet7!L:M,2,FALSE))</f>
        <v>315</v>
      </c>
      <c r="DI95">
        <f ca="1">IF(DH95&gt;=100,COUNT($DH$3:DH95),"")</f>
        <v>93</v>
      </c>
      <c r="DM95">
        <v>94</v>
      </c>
      <c r="DN95">
        <v>83.433499999999995</v>
      </c>
      <c r="DO95">
        <v>51.578600000000002</v>
      </c>
      <c r="DP95">
        <v>49.289200000000001</v>
      </c>
      <c r="DQ95">
        <v>63.346600000000002</v>
      </c>
      <c r="DR95">
        <v>47.707299999999996</v>
      </c>
      <c r="DV95">
        <f t="shared" si="39"/>
        <v>6</v>
      </c>
      <c r="DW95">
        <f t="shared" si="27"/>
        <v>4</v>
      </c>
      <c r="DX95">
        <f t="shared" si="28"/>
        <v>3</v>
      </c>
      <c r="DY95">
        <f t="shared" si="29"/>
        <v>4</v>
      </c>
      <c r="DZ95">
        <f t="shared" si="30"/>
        <v>3</v>
      </c>
      <c r="ED95" s="18">
        <f t="shared" si="40"/>
        <v>344</v>
      </c>
      <c r="EE95" s="18">
        <f>IF(ED95&gt;=100,COUNT($ED$2:ED95),"")</f>
        <v>94</v>
      </c>
      <c r="EG95" s="18">
        <f t="shared" si="31"/>
        <v>324</v>
      </c>
      <c r="EH95" s="18">
        <f>IF(EG95&gt;=100,COUNT($EG$2:EG95),"")</f>
        <v>94</v>
      </c>
      <c r="EJ95" s="18">
        <f t="shared" si="32"/>
        <v>318</v>
      </c>
      <c r="EK95" s="18">
        <f>IF(EJ95&gt;=100,COUNT($EJ$2:EJ95),"")</f>
        <v>94</v>
      </c>
      <c r="EM95" s="18">
        <f t="shared" si="33"/>
        <v>332</v>
      </c>
      <c r="EN95" s="18">
        <f>IF(EM95&gt;=100,COUNT($EM$2:EM95),"")</f>
        <v>94</v>
      </c>
      <c r="EP95" s="18">
        <f t="shared" si="34"/>
        <v>335</v>
      </c>
      <c r="EQ95" s="18">
        <f>IF(EP95&gt;=100,COUNT($EP$2:EP95),"")</f>
        <v>94</v>
      </c>
      <c r="EW95" s="17">
        <f>IF(ISERROR(VLOOKUP(EW94+DV95,Sheet7!L:M,2,FALSE)),ED95,VLOOKUP(EW94+DV95,Sheet7!L:M,2,FALSE))</f>
        <v>344</v>
      </c>
      <c r="EX95" s="17">
        <f>IF(EW95&gt;=100,COUNT($EW$2:EW95),"")</f>
        <v>94</v>
      </c>
      <c r="EZ95" s="17">
        <f>IF(ISERROR(VLOOKUP(EZ94+DW95,Sheet7!L:M,2,FALSE)),EG95,VLOOKUP(EZ94+DW95,Sheet7!L:M,2,FALSE))</f>
        <v>324</v>
      </c>
      <c r="FA95" s="17">
        <f>IF(EZ95&gt;=100,COUNT($EZ$2:EZ95),"")</f>
        <v>94</v>
      </c>
      <c r="FC95" s="17">
        <f>IF(ISERROR(VLOOKUP(FC94+DX95,Sheet7!L:M,2,FALSE)),EJ95,VLOOKUP(FC94+DX95,Sheet7!L:M,2,FALSE))</f>
        <v>318</v>
      </c>
      <c r="FD95" s="17">
        <f>IF(FC95&gt;=100,COUNT($FC$2:FC95),"")</f>
        <v>94</v>
      </c>
      <c r="FF95">
        <f t="shared" si="35"/>
        <v>0</v>
      </c>
      <c r="FG95" t="str">
        <f>IF(FF95&gt;=100,COUNT($EM$2:FF95),"")</f>
        <v/>
      </c>
      <c r="FI95">
        <f t="shared" si="36"/>
        <v>0</v>
      </c>
      <c r="FJ95" t="str">
        <f>IF(FI95&gt;=100,COUNT($EP$2:FI95),"")</f>
        <v/>
      </c>
    </row>
    <row r="96" spans="1:166" x14ac:dyDescent="0.25">
      <c r="A96">
        <v>95</v>
      </c>
      <c r="B96" s="6">
        <f>Sheet4!B96/Sheet4!$CZ96</f>
        <v>0</v>
      </c>
      <c r="C96" s="6">
        <f>Sheet4!C96/Sheet4!$CZ96</f>
        <v>0</v>
      </c>
      <c r="D96" s="6">
        <f>Sheet4!D96/Sheet4!$CZ96</f>
        <v>0</v>
      </c>
      <c r="E96" s="6">
        <f>Sheet4!E96/Sheet4!$CZ96</f>
        <v>0</v>
      </c>
      <c r="F96" s="6">
        <f>Sheet4!F96/Sheet4!$CZ96</f>
        <v>0</v>
      </c>
      <c r="G96" s="6">
        <f>Sheet4!G96/Sheet4!$CZ96</f>
        <v>0</v>
      </c>
      <c r="H96" s="6">
        <f>Sheet4!H96/Sheet4!$CZ96</f>
        <v>0</v>
      </c>
      <c r="I96" s="6">
        <f>Sheet4!I96/Sheet4!$CZ96</f>
        <v>0</v>
      </c>
      <c r="J96" s="6">
        <f>Sheet4!J96/Sheet4!$CZ96</f>
        <v>0</v>
      </c>
      <c r="K96" s="6">
        <f>Sheet4!K96/Sheet4!$CZ96</f>
        <v>0</v>
      </c>
      <c r="L96" s="6">
        <f>Sheet4!L96/Sheet4!$CZ96</f>
        <v>0</v>
      </c>
      <c r="M96" s="6">
        <f>Sheet4!M96/Sheet4!$CZ96</f>
        <v>0</v>
      </c>
      <c r="N96" s="6">
        <f>Sheet4!N96/Sheet4!$CZ96</f>
        <v>0</v>
      </c>
      <c r="O96" s="6">
        <f>Sheet4!O96/Sheet4!$CZ96</f>
        <v>0</v>
      </c>
      <c r="P96" s="6">
        <f>Sheet4!P96/Sheet4!$CZ96</f>
        <v>0</v>
      </c>
      <c r="Q96" s="6">
        <f>Sheet4!Q96/Sheet4!$CZ96</f>
        <v>0</v>
      </c>
      <c r="R96" s="6">
        <f>Sheet4!R96/Sheet4!$CZ96</f>
        <v>0</v>
      </c>
      <c r="S96" s="6">
        <f>Sheet4!S96/Sheet4!$CZ96</f>
        <v>0</v>
      </c>
      <c r="T96" s="6">
        <f>Sheet4!T96/Sheet4!$CZ96</f>
        <v>0</v>
      </c>
      <c r="U96" s="6">
        <f>Sheet4!U96/Sheet4!$CZ96</f>
        <v>0</v>
      </c>
      <c r="V96" s="6">
        <f>Sheet4!V96/Sheet4!$CZ96</f>
        <v>0</v>
      </c>
      <c r="W96" s="6">
        <f>Sheet4!W96/Sheet4!$CZ96</f>
        <v>0</v>
      </c>
      <c r="X96" s="6">
        <f>Sheet4!X96/Sheet4!$CZ96</f>
        <v>0</v>
      </c>
      <c r="Y96" s="6">
        <f>Sheet4!Y96/Sheet4!$CZ96</f>
        <v>0</v>
      </c>
      <c r="Z96" s="6">
        <f>Sheet4!Z96/Sheet4!$CZ96</f>
        <v>0</v>
      </c>
      <c r="AA96" s="6">
        <f>Sheet4!AA96/Sheet4!$CZ96</f>
        <v>0</v>
      </c>
      <c r="AB96" s="6">
        <f>Sheet4!AB96/Sheet4!$CZ96</f>
        <v>0</v>
      </c>
      <c r="AC96" s="6">
        <f>Sheet4!AC96/Sheet4!$CZ96</f>
        <v>0</v>
      </c>
      <c r="AD96" s="6">
        <f>Sheet4!AD96/Sheet4!$CZ96</f>
        <v>0</v>
      </c>
      <c r="AE96" s="6">
        <f>Sheet4!AE96/Sheet4!$CZ96</f>
        <v>0</v>
      </c>
      <c r="AF96" s="6">
        <f>Sheet4!AF96/Sheet4!$CZ96</f>
        <v>0</v>
      </c>
      <c r="AG96" s="6">
        <f>Sheet4!AG96/Sheet4!$CZ96</f>
        <v>0</v>
      </c>
      <c r="AH96" s="6">
        <f>Sheet4!AH96/Sheet4!$CZ96</f>
        <v>0</v>
      </c>
      <c r="AI96" s="6">
        <f>Sheet4!AI96/Sheet4!$CZ96</f>
        <v>0</v>
      </c>
      <c r="AJ96" s="6">
        <f>Sheet4!AJ96/Sheet4!$CZ96</f>
        <v>0</v>
      </c>
      <c r="AK96" s="6">
        <f>Sheet4!AK96/Sheet4!$CZ96</f>
        <v>0</v>
      </c>
      <c r="AL96" s="6">
        <f>Sheet4!AL96/Sheet4!$CZ96</f>
        <v>0</v>
      </c>
      <c r="AM96" s="6">
        <f>Sheet4!AM96/Sheet4!$CZ96</f>
        <v>0</v>
      </c>
      <c r="AN96" s="6">
        <f>Sheet4!AN96/Sheet4!$CZ96</f>
        <v>0</v>
      </c>
      <c r="AO96" s="6">
        <f>Sheet4!AO96/Sheet4!$CZ96</f>
        <v>0</v>
      </c>
      <c r="AP96" s="6">
        <f>Sheet4!AP96/Sheet4!$CZ96</f>
        <v>0</v>
      </c>
      <c r="AQ96" s="6">
        <f>Sheet4!AQ96/Sheet4!$CZ96</f>
        <v>0</v>
      </c>
      <c r="AR96" s="6">
        <f>Sheet4!AR96/Sheet4!$CZ96</f>
        <v>0</v>
      </c>
      <c r="AS96" s="6">
        <f>Sheet4!AS96/Sheet4!$CZ96</f>
        <v>0</v>
      </c>
      <c r="AT96" s="6">
        <f>Sheet4!AT96/Sheet4!$CZ96</f>
        <v>0</v>
      </c>
      <c r="AU96" s="6">
        <f>Sheet4!AU96/Sheet4!$CZ96</f>
        <v>0</v>
      </c>
      <c r="AV96" s="6">
        <f>Sheet4!AV96/Sheet4!$CZ96</f>
        <v>0</v>
      </c>
      <c r="AW96" s="6">
        <f>Sheet4!AW96/Sheet4!$CZ96</f>
        <v>0</v>
      </c>
      <c r="AX96" s="6">
        <f>Sheet4!AX96/Sheet4!$CZ96</f>
        <v>0</v>
      </c>
      <c r="AY96" s="6">
        <f>Sheet4!AY96/Sheet4!$CZ96</f>
        <v>0</v>
      </c>
      <c r="AZ96" s="6">
        <f>Sheet4!AZ96/Sheet4!$CZ96</f>
        <v>0</v>
      </c>
      <c r="BA96" s="6">
        <f>Sheet4!BA96/Sheet4!$CZ96</f>
        <v>0</v>
      </c>
      <c r="BB96" s="6">
        <f>Sheet4!BB96/Sheet4!$CZ96</f>
        <v>0</v>
      </c>
      <c r="BC96" s="6">
        <f>Sheet4!BC96/Sheet4!$CZ96</f>
        <v>0</v>
      </c>
      <c r="BD96" s="6">
        <f>Sheet4!BD96/Sheet4!$CZ96</f>
        <v>0</v>
      </c>
      <c r="BE96" s="6">
        <f>Sheet4!BE96/Sheet4!$CZ96</f>
        <v>0</v>
      </c>
      <c r="BF96" s="6">
        <f>Sheet4!BF96/Sheet4!$CZ96</f>
        <v>0</v>
      </c>
      <c r="BG96" s="6">
        <f>Sheet4!BG96/Sheet4!$CZ96</f>
        <v>0</v>
      </c>
      <c r="BH96" s="6">
        <f>Sheet4!BH96/Sheet4!$CZ96</f>
        <v>0</v>
      </c>
      <c r="BI96" s="6">
        <f>Sheet4!BI96/Sheet4!$CZ96</f>
        <v>0</v>
      </c>
      <c r="BJ96" s="6">
        <f>Sheet4!BJ96/Sheet4!$CZ96</f>
        <v>0</v>
      </c>
      <c r="BK96" s="6">
        <f>Sheet4!BK96/Sheet4!$CZ96</f>
        <v>0</v>
      </c>
      <c r="BL96" s="6">
        <f>Sheet4!BL96/Sheet4!$CZ96</f>
        <v>0</v>
      </c>
      <c r="BM96" s="6">
        <f>Sheet4!BM96/Sheet4!$CZ96</f>
        <v>0</v>
      </c>
      <c r="BN96" s="6">
        <f>Sheet4!BN96/Sheet4!$CZ96</f>
        <v>0</v>
      </c>
      <c r="BO96" s="6">
        <f>Sheet4!BO96/Sheet4!$CZ96</f>
        <v>0</v>
      </c>
      <c r="BP96" s="6">
        <f>Sheet4!BP96/Sheet4!$CZ96</f>
        <v>0</v>
      </c>
      <c r="BQ96" s="6">
        <f>Sheet4!BQ96/Sheet4!$CZ96</f>
        <v>0</v>
      </c>
      <c r="BR96" s="6">
        <f>Sheet4!BR96/Sheet4!$CZ96</f>
        <v>0</v>
      </c>
      <c r="BS96" s="6">
        <f>Sheet4!BS96/Sheet4!$CZ96</f>
        <v>0</v>
      </c>
      <c r="BT96" s="6">
        <f>Sheet4!BT96/Sheet4!$CZ96</f>
        <v>0</v>
      </c>
      <c r="BU96" s="6">
        <f>Sheet4!BU96/Sheet4!$CZ96</f>
        <v>0</v>
      </c>
      <c r="BV96" s="6">
        <f>Sheet4!BV96/Sheet4!$CZ96</f>
        <v>0</v>
      </c>
      <c r="BW96" s="6">
        <f>Sheet4!BW96/Sheet4!$CZ96</f>
        <v>0</v>
      </c>
      <c r="BX96" s="6">
        <f>Sheet4!BX96/Sheet4!$CZ96</f>
        <v>0</v>
      </c>
      <c r="BY96" s="6">
        <f>Sheet4!BY96/Sheet4!$CZ96</f>
        <v>0</v>
      </c>
      <c r="BZ96" s="6">
        <f>Sheet4!BZ96/Sheet4!$CZ96</f>
        <v>0</v>
      </c>
      <c r="CA96" s="6">
        <f>Sheet4!CA96/Sheet4!$CZ96</f>
        <v>0</v>
      </c>
      <c r="CB96" s="6">
        <f>Sheet4!CB96/Sheet4!$CZ96</f>
        <v>0</v>
      </c>
      <c r="CC96" s="6">
        <f>Sheet4!CC96/Sheet4!$CZ96</f>
        <v>0</v>
      </c>
      <c r="CD96" s="6">
        <f>Sheet4!CD96/Sheet4!$CZ96</f>
        <v>0</v>
      </c>
      <c r="CE96" s="6">
        <f>Sheet4!CE96/Sheet4!$CZ96</f>
        <v>0</v>
      </c>
      <c r="CF96" s="6">
        <f>Sheet4!CF96/Sheet4!$CZ96</f>
        <v>0</v>
      </c>
      <c r="CG96" s="6">
        <f>Sheet4!CG96/Sheet4!$CZ96</f>
        <v>0</v>
      </c>
      <c r="CH96" s="6">
        <f>Sheet4!CH96/Sheet4!$CZ96</f>
        <v>0</v>
      </c>
      <c r="CI96" s="6">
        <f>Sheet4!CI96/Sheet4!$CZ96</f>
        <v>0</v>
      </c>
      <c r="CJ96" s="6">
        <f>Sheet4!CJ96/Sheet4!$CZ96</f>
        <v>0</v>
      </c>
      <c r="CK96" s="6">
        <f>Sheet4!CK96/Sheet4!$CZ96</f>
        <v>0</v>
      </c>
      <c r="CL96" s="6">
        <f>Sheet4!CL96/Sheet4!$CZ96</f>
        <v>0</v>
      </c>
      <c r="CM96" s="6">
        <f>Sheet4!CM96/Sheet4!$CZ96</f>
        <v>0</v>
      </c>
      <c r="CN96" s="6">
        <f>Sheet4!CN96/Sheet4!$CZ96</f>
        <v>0</v>
      </c>
      <c r="CO96" s="6">
        <f>Sheet4!CO96/Sheet4!$CZ96</f>
        <v>0</v>
      </c>
      <c r="CP96" s="6">
        <f>Sheet4!CP96/Sheet4!$CZ96</f>
        <v>0</v>
      </c>
      <c r="CQ96" s="6">
        <f>Sheet4!CQ96/Sheet4!$CZ96</f>
        <v>0</v>
      </c>
      <c r="CR96" s="6">
        <f>Sheet4!CR96/Sheet4!$CZ96</f>
        <v>0</v>
      </c>
      <c r="CS96" s="7">
        <f>Sheet4!CS96/Sheet4!$CZ96</f>
        <v>0.16666666666666666</v>
      </c>
      <c r="CT96" s="7">
        <f>Sheet4!CT96/Sheet4!$CZ96</f>
        <v>0.16666666666666666</v>
      </c>
      <c r="CU96" s="7">
        <f>Sheet4!CU96/Sheet4!$CZ96</f>
        <v>0.16666666666666666</v>
      </c>
      <c r="CV96" s="7">
        <f>Sheet4!CV96/Sheet4!$CZ96</f>
        <v>0.16666666666666666</v>
      </c>
      <c r="CW96" s="7">
        <f>Sheet4!CW96/Sheet4!$CZ96</f>
        <v>0.16666666666666666</v>
      </c>
      <c r="CX96" s="7">
        <f>Sheet4!CX96/Sheet4!$CZ96</f>
        <v>0.16666666666666666</v>
      </c>
      <c r="CZ96" s="6">
        <f t="shared" si="23"/>
        <v>0.99999999999999989</v>
      </c>
      <c r="DA96" s="10">
        <f t="shared" si="24"/>
        <v>0.16666666666666666</v>
      </c>
      <c r="DB96" s="10">
        <f t="shared" si="37"/>
        <v>5.9367108426366586E-150</v>
      </c>
      <c r="DC96">
        <f t="shared" ca="1" si="25"/>
        <v>1</v>
      </c>
      <c r="DD96">
        <f t="shared" ca="1" si="26"/>
        <v>0.16666666666666666</v>
      </c>
      <c r="DF96">
        <f t="shared" ca="1" si="38"/>
        <v>316</v>
      </c>
      <c r="DG96">
        <f ca="1">IF(DF96&gt;=100,COUNT($DF$3:DF96),"")</f>
        <v>94</v>
      </c>
      <c r="DH96" s="17">
        <f ca="1">IF(ISERROR(VLOOKUP((DC96+DH95),Sheet7!L:M,2,FALSE)),(DF96),VLOOKUP((DC96+DH95),Sheet7!L:M,2,FALSE))</f>
        <v>316</v>
      </c>
      <c r="DI96">
        <f ca="1">IF(DH96&gt;=100,COUNT($DH$3:DH96),"")</f>
        <v>94</v>
      </c>
      <c r="DM96">
        <v>95</v>
      </c>
      <c r="DN96">
        <v>60.315399999999997</v>
      </c>
      <c r="DO96">
        <v>53.03</v>
      </c>
      <c r="DP96">
        <v>46.301000000000002</v>
      </c>
      <c r="DQ96">
        <v>23.396899999999999</v>
      </c>
      <c r="DR96">
        <v>68.794300000000007</v>
      </c>
      <c r="DV96">
        <f t="shared" si="39"/>
        <v>4</v>
      </c>
      <c r="DW96">
        <f t="shared" si="27"/>
        <v>4</v>
      </c>
      <c r="DX96">
        <f t="shared" si="28"/>
        <v>3</v>
      </c>
      <c r="DY96">
        <f t="shared" si="29"/>
        <v>2</v>
      </c>
      <c r="DZ96">
        <f t="shared" si="30"/>
        <v>5</v>
      </c>
      <c r="ED96" s="18">
        <f t="shared" si="40"/>
        <v>348</v>
      </c>
      <c r="EE96" s="18">
        <f>IF(ED96&gt;=100,COUNT($ED$2:ED96),"")</f>
        <v>95</v>
      </c>
      <c r="EG96" s="18">
        <f t="shared" si="31"/>
        <v>328</v>
      </c>
      <c r="EH96" s="18">
        <f>IF(EG96&gt;=100,COUNT($EG$2:EG96),"")</f>
        <v>95</v>
      </c>
      <c r="EJ96" s="18">
        <f t="shared" si="32"/>
        <v>321</v>
      </c>
      <c r="EK96" s="18">
        <f>IF(EJ96&gt;=100,COUNT($EJ$2:EJ96),"")</f>
        <v>95</v>
      </c>
      <c r="EM96" s="18">
        <f t="shared" si="33"/>
        <v>334</v>
      </c>
      <c r="EN96" s="18">
        <f>IF(EM96&gt;=100,COUNT($EM$2:EM96),"")</f>
        <v>95</v>
      </c>
      <c r="EP96" s="18">
        <f t="shared" si="34"/>
        <v>340</v>
      </c>
      <c r="EQ96" s="18">
        <f>IF(EP96&gt;=100,COUNT($EP$2:EP96),"")</f>
        <v>95</v>
      </c>
      <c r="EW96" s="17">
        <f>IF(ISERROR(VLOOKUP(EW95+DV96,Sheet7!L:M,2,FALSE)),ED96,VLOOKUP(EW95+DV96,Sheet7!L:M,2,FALSE))</f>
        <v>348</v>
      </c>
      <c r="EX96" s="17">
        <f>IF(EW96&gt;=100,COUNT($EW$2:EW96),"")</f>
        <v>95</v>
      </c>
      <c r="EZ96" s="17">
        <f>IF(ISERROR(VLOOKUP(EZ95+DW96,Sheet7!L:M,2,FALSE)),EG96,VLOOKUP(EZ95+DW96,Sheet7!L:M,2,FALSE))</f>
        <v>328</v>
      </c>
      <c r="FA96" s="17">
        <f>IF(EZ96&gt;=100,COUNT($EZ$2:EZ96),"")</f>
        <v>95</v>
      </c>
      <c r="FC96" s="17">
        <f>IF(ISERROR(VLOOKUP(FC95+DX96,Sheet7!L:M,2,FALSE)),EJ96,VLOOKUP(FC95+DX96,Sheet7!L:M,2,FALSE))</f>
        <v>321</v>
      </c>
      <c r="FD96" s="17">
        <f>IF(FC96&gt;=100,COUNT($FC$2:FC96),"")</f>
        <v>95</v>
      </c>
      <c r="FF96">
        <f t="shared" si="35"/>
        <v>0</v>
      </c>
      <c r="FG96" t="str">
        <f>IF(FF96&gt;=100,COUNT($EM$2:FF96),"")</f>
        <v/>
      </c>
      <c r="FI96">
        <f t="shared" si="36"/>
        <v>0</v>
      </c>
      <c r="FJ96" t="str">
        <f>IF(FI96&gt;=100,COUNT($EP$2:FI96),"")</f>
        <v/>
      </c>
    </row>
    <row r="97" spans="1:166" x14ac:dyDescent="0.25">
      <c r="A97">
        <v>96</v>
      </c>
      <c r="B97" s="6">
        <f>Sheet4!B97/Sheet4!$CZ97</f>
        <v>0</v>
      </c>
      <c r="C97" s="6">
        <f>Sheet4!C97/Sheet4!$CZ97</f>
        <v>0</v>
      </c>
      <c r="D97" s="6">
        <f>Sheet4!D97/Sheet4!$CZ97</f>
        <v>0</v>
      </c>
      <c r="E97" s="6">
        <f>Sheet4!E97/Sheet4!$CZ97</f>
        <v>0</v>
      </c>
      <c r="F97" s="6">
        <f>Sheet4!F97/Sheet4!$CZ97</f>
        <v>0</v>
      </c>
      <c r="G97" s="6">
        <f>Sheet4!G97/Sheet4!$CZ97</f>
        <v>0</v>
      </c>
      <c r="H97" s="6">
        <f>Sheet4!H97/Sheet4!$CZ97</f>
        <v>0</v>
      </c>
      <c r="I97" s="6">
        <f>Sheet4!I97/Sheet4!$CZ97</f>
        <v>0</v>
      </c>
      <c r="J97" s="6">
        <f>Sheet4!J97/Sheet4!$CZ97</f>
        <v>0</v>
      </c>
      <c r="K97" s="6">
        <f>Sheet4!K97/Sheet4!$CZ97</f>
        <v>0</v>
      </c>
      <c r="L97" s="6">
        <f>Sheet4!L97/Sheet4!$CZ97</f>
        <v>0</v>
      </c>
      <c r="M97" s="6">
        <f>Sheet4!M97/Sheet4!$CZ97</f>
        <v>0</v>
      </c>
      <c r="N97" s="6">
        <f>Sheet4!N97/Sheet4!$CZ97</f>
        <v>0</v>
      </c>
      <c r="O97" s="6">
        <f>Sheet4!O97/Sheet4!$CZ97</f>
        <v>0</v>
      </c>
      <c r="P97" s="6">
        <f>Sheet4!P97/Sheet4!$CZ97</f>
        <v>0</v>
      </c>
      <c r="Q97" s="6">
        <f>Sheet4!Q97/Sheet4!$CZ97</f>
        <v>0</v>
      </c>
      <c r="R97" s="6">
        <f>Sheet4!R97/Sheet4!$CZ97</f>
        <v>0</v>
      </c>
      <c r="S97" s="6">
        <f>Sheet4!S97/Sheet4!$CZ97</f>
        <v>0</v>
      </c>
      <c r="T97" s="6">
        <f>Sheet4!T97/Sheet4!$CZ97</f>
        <v>0</v>
      </c>
      <c r="U97" s="6">
        <f>Sheet4!U97/Sheet4!$CZ97</f>
        <v>0</v>
      </c>
      <c r="V97" s="6">
        <f>Sheet4!V97/Sheet4!$CZ97</f>
        <v>0</v>
      </c>
      <c r="W97" s="6">
        <f>Sheet4!W97/Sheet4!$CZ97</f>
        <v>0</v>
      </c>
      <c r="X97" s="6">
        <f>Sheet4!X97/Sheet4!$CZ97</f>
        <v>0</v>
      </c>
      <c r="Y97" s="6">
        <f>Sheet4!Y97/Sheet4!$CZ97</f>
        <v>0</v>
      </c>
      <c r="Z97" s="6">
        <f>Sheet4!Z97/Sheet4!$CZ97</f>
        <v>0</v>
      </c>
      <c r="AA97" s="6">
        <f>Sheet4!AA97/Sheet4!$CZ97</f>
        <v>0</v>
      </c>
      <c r="AB97" s="6">
        <f>Sheet4!AB97/Sheet4!$CZ97</f>
        <v>0</v>
      </c>
      <c r="AC97" s="6">
        <f>Sheet4!AC97/Sheet4!$CZ97</f>
        <v>0</v>
      </c>
      <c r="AD97" s="6">
        <f>Sheet4!AD97/Sheet4!$CZ97</f>
        <v>0</v>
      </c>
      <c r="AE97" s="6">
        <f>Sheet4!AE97/Sheet4!$CZ97</f>
        <v>0</v>
      </c>
      <c r="AF97" s="6">
        <f>Sheet4!AF97/Sheet4!$CZ97</f>
        <v>0</v>
      </c>
      <c r="AG97" s="6">
        <f>Sheet4!AG97/Sheet4!$CZ97</f>
        <v>0</v>
      </c>
      <c r="AH97" s="6">
        <f>Sheet4!AH97/Sheet4!$CZ97</f>
        <v>0</v>
      </c>
      <c r="AI97" s="6">
        <f>Sheet4!AI97/Sheet4!$CZ97</f>
        <v>0</v>
      </c>
      <c r="AJ97" s="6">
        <f>Sheet4!AJ97/Sheet4!$CZ97</f>
        <v>0</v>
      </c>
      <c r="AK97" s="6">
        <f>Sheet4!AK97/Sheet4!$CZ97</f>
        <v>0</v>
      </c>
      <c r="AL97" s="6">
        <f>Sheet4!AL97/Sheet4!$CZ97</f>
        <v>0</v>
      </c>
      <c r="AM97" s="6">
        <f>Sheet4!AM97/Sheet4!$CZ97</f>
        <v>0</v>
      </c>
      <c r="AN97" s="6">
        <f>Sheet4!AN97/Sheet4!$CZ97</f>
        <v>0</v>
      </c>
      <c r="AO97" s="6">
        <f>Sheet4!AO97/Sheet4!$CZ97</f>
        <v>0</v>
      </c>
      <c r="AP97" s="6">
        <f>Sheet4!AP97/Sheet4!$CZ97</f>
        <v>0</v>
      </c>
      <c r="AQ97" s="6">
        <f>Sheet4!AQ97/Sheet4!$CZ97</f>
        <v>0</v>
      </c>
      <c r="AR97" s="6">
        <f>Sheet4!AR97/Sheet4!$CZ97</f>
        <v>0</v>
      </c>
      <c r="AS97" s="6">
        <f>Sheet4!AS97/Sheet4!$CZ97</f>
        <v>0</v>
      </c>
      <c r="AT97" s="6">
        <f>Sheet4!AT97/Sheet4!$CZ97</f>
        <v>0</v>
      </c>
      <c r="AU97" s="6">
        <f>Sheet4!AU97/Sheet4!$CZ97</f>
        <v>0</v>
      </c>
      <c r="AV97" s="6">
        <f>Sheet4!AV97/Sheet4!$CZ97</f>
        <v>0</v>
      </c>
      <c r="AW97" s="6">
        <f>Sheet4!AW97/Sheet4!$CZ97</f>
        <v>0</v>
      </c>
      <c r="AX97" s="6">
        <f>Sheet4!AX97/Sheet4!$CZ97</f>
        <v>0</v>
      </c>
      <c r="AY97" s="6">
        <f>Sheet4!AY97/Sheet4!$CZ97</f>
        <v>0</v>
      </c>
      <c r="AZ97" s="6">
        <f>Sheet4!AZ97/Sheet4!$CZ97</f>
        <v>0</v>
      </c>
      <c r="BA97" s="6">
        <f>Sheet4!BA97/Sheet4!$CZ97</f>
        <v>0</v>
      </c>
      <c r="BB97" s="6">
        <f>Sheet4!BB97/Sheet4!$CZ97</f>
        <v>0</v>
      </c>
      <c r="BC97" s="6">
        <f>Sheet4!BC97/Sheet4!$CZ97</f>
        <v>0</v>
      </c>
      <c r="BD97" s="6">
        <f>Sheet4!BD97/Sheet4!$CZ97</f>
        <v>0</v>
      </c>
      <c r="BE97" s="6">
        <f>Sheet4!BE97/Sheet4!$CZ97</f>
        <v>0</v>
      </c>
      <c r="BF97" s="6">
        <f>Sheet4!BF97/Sheet4!$CZ97</f>
        <v>0</v>
      </c>
      <c r="BG97" s="6">
        <f>Sheet4!BG97/Sheet4!$CZ97</f>
        <v>0</v>
      </c>
      <c r="BH97" s="6">
        <f>Sheet4!BH97/Sheet4!$CZ97</f>
        <v>0</v>
      </c>
      <c r="BI97" s="6">
        <f>Sheet4!BI97/Sheet4!$CZ97</f>
        <v>0</v>
      </c>
      <c r="BJ97" s="6">
        <f>Sheet4!BJ97/Sheet4!$CZ97</f>
        <v>0</v>
      </c>
      <c r="BK97" s="6">
        <f>Sheet4!BK97/Sheet4!$CZ97</f>
        <v>0</v>
      </c>
      <c r="BL97" s="6">
        <f>Sheet4!BL97/Sheet4!$CZ97</f>
        <v>0</v>
      </c>
      <c r="BM97" s="6">
        <f>Sheet4!BM97/Sheet4!$CZ97</f>
        <v>0</v>
      </c>
      <c r="BN97" s="6">
        <f>Sheet4!BN97/Sheet4!$CZ97</f>
        <v>0</v>
      </c>
      <c r="BO97" s="6">
        <f>Sheet4!BO97/Sheet4!$CZ97</f>
        <v>0</v>
      </c>
      <c r="BP97" s="6">
        <f>Sheet4!BP97/Sheet4!$CZ97</f>
        <v>0</v>
      </c>
      <c r="BQ97" s="6">
        <f>Sheet4!BQ97/Sheet4!$CZ97</f>
        <v>0</v>
      </c>
      <c r="BR97" s="6">
        <f>Sheet4!BR97/Sheet4!$CZ97</f>
        <v>0</v>
      </c>
      <c r="BS97" s="6">
        <f>Sheet4!BS97/Sheet4!$CZ97</f>
        <v>0</v>
      </c>
      <c r="BT97" s="6">
        <f>Sheet4!BT97/Sheet4!$CZ97</f>
        <v>0</v>
      </c>
      <c r="BU97" s="6">
        <f>Sheet4!BU97/Sheet4!$CZ97</f>
        <v>0</v>
      </c>
      <c r="BV97" s="6">
        <f>Sheet4!BV97/Sheet4!$CZ97</f>
        <v>0</v>
      </c>
      <c r="BW97" s="6">
        <f>Sheet4!BW97/Sheet4!$CZ97</f>
        <v>0</v>
      </c>
      <c r="BX97" s="6">
        <f>Sheet4!BX97/Sheet4!$CZ97</f>
        <v>0</v>
      </c>
      <c r="BY97" s="6">
        <f>Sheet4!BY97/Sheet4!$CZ97</f>
        <v>0</v>
      </c>
      <c r="BZ97" s="6">
        <f>Sheet4!BZ97/Sheet4!$CZ97</f>
        <v>0</v>
      </c>
      <c r="CA97" s="6">
        <f>Sheet4!CA97/Sheet4!$CZ97</f>
        <v>0</v>
      </c>
      <c r="CB97" s="6">
        <f>Sheet4!CB97/Sheet4!$CZ97</f>
        <v>0</v>
      </c>
      <c r="CC97" s="6">
        <f>Sheet4!CC97/Sheet4!$CZ97</f>
        <v>0</v>
      </c>
      <c r="CD97" s="6">
        <f>Sheet4!CD97/Sheet4!$CZ97</f>
        <v>0</v>
      </c>
      <c r="CE97" s="6">
        <f>Sheet4!CE97/Sheet4!$CZ97</f>
        <v>0</v>
      </c>
      <c r="CF97" s="6">
        <f>Sheet4!CF97/Sheet4!$CZ97</f>
        <v>0</v>
      </c>
      <c r="CG97" s="6">
        <f>Sheet4!CG97/Sheet4!$CZ97</f>
        <v>0</v>
      </c>
      <c r="CH97" s="6">
        <f>Sheet4!CH97/Sheet4!$CZ97</f>
        <v>0</v>
      </c>
      <c r="CI97" s="6">
        <f>Sheet4!CI97/Sheet4!$CZ97</f>
        <v>0</v>
      </c>
      <c r="CJ97" s="6">
        <f>Sheet4!CJ97/Sheet4!$CZ97</f>
        <v>0</v>
      </c>
      <c r="CK97" s="6">
        <f>Sheet4!CK97/Sheet4!$CZ97</f>
        <v>0</v>
      </c>
      <c r="CL97" s="6">
        <f>Sheet4!CL97/Sheet4!$CZ97</f>
        <v>0</v>
      </c>
      <c r="CM97" s="6">
        <f>Sheet4!CM97/Sheet4!$CZ97</f>
        <v>0</v>
      </c>
      <c r="CN97" s="6">
        <f>Sheet4!CN97/Sheet4!$CZ97</f>
        <v>0</v>
      </c>
      <c r="CO97" s="6">
        <f>Sheet4!CO97/Sheet4!$CZ97</f>
        <v>0</v>
      </c>
      <c r="CP97" s="6">
        <f>Sheet4!CP97/Sheet4!$CZ97</f>
        <v>0</v>
      </c>
      <c r="CQ97" s="6">
        <f>Sheet4!CQ97/Sheet4!$CZ97</f>
        <v>0</v>
      </c>
      <c r="CR97" s="6">
        <f>Sheet4!CR97/Sheet4!$CZ97</f>
        <v>0</v>
      </c>
      <c r="CS97" s="6">
        <f>Sheet4!CS97/Sheet4!$CZ97</f>
        <v>0</v>
      </c>
      <c r="CT97" s="7">
        <f>Sheet4!CT97/Sheet4!$CZ97</f>
        <v>0.2</v>
      </c>
      <c r="CU97" s="7">
        <f>Sheet4!CU97/Sheet4!$CZ97</f>
        <v>0.2</v>
      </c>
      <c r="CV97" s="7">
        <f>Sheet4!CV97/Sheet4!$CZ97</f>
        <v>0.2</v>
      </c>
      <c r="CW97" s="7">
        <f>Sheet4!CW97/Sheet4!$CZ97</f>
        <v>0.2</v>
      </c>
      <c r="CX97" s="7">
        <f>Sheet4!CX97/Sheet4!$CZ97</f>
        <v>0.2</v>
      </c>
      <c r="CZ97" s="6">
        <f t="shared" si="23"/>
        <v>1</v>
      </c>
      <c r="DA97" s="10">
        <f t="shared" si="24"/>
        <v>0.2</v>
      </c>
      <c r="DB97" s="10">
        <f t="shared" si="37"/>
        <v>1.1873421685273318E-150</v>
      </c>
      <c r="DC97">
        <f t="shared" ca="1" si="25"/>
        <v>6</v>
      </c>
      <c r="DD97">
        <f t="shared" ca="1" si="26"/>
        <v>1.2000000000000002</v>
      </c>
      <c r="DF97">
        <f t="shared" ca="1" si="38"/>
        <v>322</v>
      </c>
      <c r="DG97">
        <f ca="1">IF(DF97&gt;=100,COUNT($DF$3:DF97),"")</f>
        <v>95</v>
      </c>
      <c r="DH97" s="17">
        <f ca="1">IF(ISERROR(VLOOKUP((DC97+DH96),Sheet7!L:M,2,FALSE)),(DF97),VLOOKUP((DC97+DH96),Sheet7!L:M,2,FALSE))</f>
        <v>322</v>
      </c>
      <c r="DI97">
        <f ca="1">IF(DH97&gt;=100,COUNT($DH$3:DH97),"")</f>
        <v>95</v>
      </c>
      <c r="DM97">
        <v>96</v>
      </c>
      <c r="DN97">
        <v>39.376899999999999</v>
      </c>
      <c r="DO97">
        <v>86.926699999999997</v>
      </c>
      <c r="DP97">
        <v>95.238500000000002</v>
      </c>
      <c r="DQ97">
        <v>56.742600000000003</v>
      </c>
      <c r="DR97">
        <v>74.254000000000005</v>
      </c>
      <c r="DV97">
        <f t="shared" si="39"/>
        <v>3</v>
      </c>
      <c r="DW97">
        <f t="shared" si="27"/>
        <v>6</v>
      </c>
      <c r="DX97">
        <f t="shared" si="28"/>
        <v>6</v>
      </c>
      <c r="DY97">
        <f t="shared" si="29"/>
        <v>4</v>
      </c>
      <c r="DZ97">
        <f t="shared" si="30"/>
        <v>5</v>
      </c>
      <c r="ED97" s="18">
        <f t="shared" si="40"/>
        <v>351</v>
      </c>
      <c r="EE97" s="18">
        <f>IF(ED97&gt;=100,COUNT($ED$2:ED97),"")</f>
        <v>96</v>
      </c>
      <c r="EG97" s="18">
        <f t="shared" si="31"/>
        <v>334</v>
      </c>
      <c r="EH97" s="18">
        <f>IF(EG97&gt;=100,COUNT($EG$2:EG97),"")</f>
        <v>96</v>
      </c>
      <c r="EJ97" s="18">
        <f t="shared" si="32"/>
        <v>327</v>
      </c>
      <c r="EK97" s="18">
        <f>IF(EJ97&gt;=100,COUNT($EJ$2:EJ97),"")</f>
        <v>96</v>
      </c>
      <c r="EM97" s="18">
        <f t="shared" si="33"/>
        <v>338</v>
      </c>
      <c r="EN97" s="18">
        <f>IF(EM97&gt;=100,COUNT($EM$2:EM97),"")</f>
        <v>96</v>
      </c>
      <c r="EP97" s="18">
        <f t="shared" si="34"/>
        <v>345</v>
      </c>
      <c r="EQ97" s="18">
        <f>IF(EP97&gt;=100,COUNT($EP$2:EP97),"")</f>
        <v>96</v>
      </c>
      <c r="EW97" s="17">
        <f>IF(ISERROR(VLOOKUP(EW96+DV97,Sheet7!L:M,2,FALSE)),ED97,VLOOKUP(EW96+DV97,Sheet7!L:M,2,FALSE))</f>
        <v>351</v>
      </c>
      <c r="EX97" s="17">
        <f>IF(EW97&gt;=100,COUNT($EW$2:EW97),"")</f>
        <v>96</v>
      </c>
      <c r="EZ97" s="17">
        <f>IF(ISERROR(VLOOKUP(EZ96+DW97,Sheet7!L:M,2,FALSE)),EG97,VLOOKUP(EZ96+DW97,Sheet7!L:M,2,FALSE))</f>
        <v>334</v>
      </c>
      <c r="FA97" s="17">
        <f>IF(EZ97&gt;=100,COUNT($EZ$2:EZ97),"")</f>
        <v>96</v>
      </c>
      <c r="FC97" s="17">
        <f>IF(ISERROR(VLOOKUP(FC96+DX97,Sheet7!L:M,2,FALSE)),EJ97,VLOOKUP(FC96+DX97,Sheet7!L:M,2,FALSE))</f>
        <v>327</v>
      </c>
      <c r="FD97" s="17">
        <f>IF(FC97&gt;=100,COUNT($FC$2:FC97),"")</f>
        <v>96</v>
      </c>
      <c r="FF97">
        <f t="shared" si="35"/>
        <v>0</v>
      </c>
      <c r="FG97" t="str">
        <f>IF(FF97&gt;=100,COUNT($EM$2:FF97),"")</f>
        <v/>
      </c>
      <c r="FI97">
        <f t="shared" si="36"/>
        <v>0</v>
      </c>
      <c r="FJ97" t="str">
        <f>IF(FI97&gt;=100,COUNT($EP$2:FI97),"")</f>
        <v/>
      </c>
    </row>
    <row r="98" spans="1:166" x14ac:dyDescent="0.25">
      <c r="A98">
        <v>97</v>
      </c>
      <c r="B98" s="6">
        <f>Sheet4!B98/Sheet4!$CZ98</f>
        <v>0</v>
      </c>
      <c r="C98" s="6">
        <f>Sheet4!C98/Sheet4!$CZ98</f>
        <v>0</v>
      </c>
      <c r="D98" s="6">
        <f>Sheet4!D98/Sheet4!$CZ98</f>
        <v>0</v>
      </c>
      <c r="E98" s="6">
        <f>Sheet4!E98/Sheet4!$CZ98</f>
        <v>0</v>
      </c>
      <c r="F98" s="6">
        <f>Sheet4!F98/Sheet4!$CZ98</f>
        <v>0</v>
      </c>
      <c r="G98" s="6">
        <f>Sheet4!G98/Sheet4!$CZ98</f>
        <v>0</v>
      </c>
      <c r="H98" s="6">
        <f>Sheet4!H98/Sheet4!$CZ98</f>
        <v>0</v>
      </c>
      <c r="I98" s="6">
        <f>Sheet4!I98/Sheet4!$CZ98</f>
        <v>0</v>
      </c>
      <c r="J98" s="6">
        <f>Sheet4!J98/Sheet4!$CZ98</f>
        <v>0</v>
      </c>
      <c r="K98" s="6">
        <f>Sheet4!K98/Sheet4!$CZ98</f>
        <v>0</v>
      </c>
      <c r="L98" s="6">
        <f>Sheet4!L98/Sheet4!$CZ98</f>
        <v>0</v>
      </c>
      <c r="M98" s="6">
        <f>Sheet4!M98/Sheet4!$CZ98</f>
        <v>0</v>
      </c>
      <c r="N98" s="6">
        <f>Sheet4!N98/Sheet4!$CZ98</f>
        <v>0</v>
      </c>
      <c r="O98" s="6">
        <f>Sheet4!O98/Sheet4!$CZ98</f>
        <v>0</v>
      </c>
      <c r="P98" s="6">
        <f>Sheet4!P98/Sheet4!$CZ98</f>
        <v>0</v>
      </c>
      <c r="Q98" s="6">
        <f>Sheet4!Q98/Sheet4!$CZ98</f>
        <v>0</v>
      </c>
      <c r="R98" s="6">
        <f>Sheet4!R98/Sheet4!$CZ98</f>
        <v>0</v>
      </c>
      <c r="S98" s="6">
        <f>Sheet4!S98/Sheet4!$CZ98</f>
        <v>0</v>
      </c>
      <c r="T98" s="6">
        <f>Sheet4!T98/Sheet4!$CZ98</f>
        <v>0</v>
      </c>
      <c r="U98" s="6">
        <f>Sheet4!U98/Sheet4!$CZ98</f>
        <v>0</v>
      </c>
      <c r="V98" s="6">
        <f>Sheet4!V98/Sheet4!$CZ98</f>
        <v>0</v>
      </c>
      <c r="W98" s="6">
        <f>Sheet4!W98/Sheet4!$CZ98</f>
        <v>0</v>
      </c>
      <c r="X98" s="6">
        <f>Sheet4!X98/Sheet4!$CZ98</f>
        <v>0</v>
      </c>
      <c r="Y98" s="6">
        <f>Sheet4!Y98/Sheet4!$CZ98</f>
        <v>0</v>
      </c>
      <c r="Z98" s="6">
        <f>Sheet4!Z98/Sheet4!$CZ98</f>
        <v>0</v>
      </c>
      <c r="AA98" s="6">
        <f>Sheet4!AA98/Sheet4!$CZ98</f>
        <v>0</v>
      </c>
      <c r="AB98" s="6">
        <f>Sheet4!AB98/Sheet4!$CZ98</f>
        <v>0</v>
      </c>
      <c r="AC98" s="6">
        <f>Sheet4!AC98/Sheet4!$CZ98</f>
        <v>0</v>
      </c>
      <c r="AD98" s="6">
        <f>Sheet4!AD98/Sheet4!$CZ98</f>
        <v>0</v>
      </c>
      <c r="AE98" s="6">
        <f>Sheet4!AE98/Sheet4!$CZ98</f>
        <v>0</v>
      </c>
      <c r="AF98" s="6">
        <f>Sheet4!AF98/Sheet4!$CZ98</f>
        <v>0</v>
      </c>
      <c r="AG98" s="6">
        <f>Sheet4!AG98/Sheet4!$CZ98</f>
        <v>0</v>
      </c>
      <c r="AH98" s="6">
        <f>Sheet4!AH98/Sheet4!$CZ98</f>
        <v>0</v>
      </c>
      <c r="AI98" s="6">
        <f>Sheet4!AI98/Sheet4!$CZ98</f>
        <v>0</v>
      </c>
      <c r="AJ98" s="6">
        <f>Sheet4!AJ98/Sheet4!$CZ98</f>
        <v>0</v>
      </c>
      <c r="AK98" s="6">
        <f>Sheet4!AK98/Sheet4!$CZ98</f>
        <v>0</v>
      </c>
      <c r="AL98" s="6">
        <f>Sheet4!AL98/Sheet4!$CZ98</f>
        <v>0</v>
      </c>
      <c r="AM98" s="6">
        <f>Sheet4!AM98/Sheet4!$CZ98</f>
        <v>0</v>
      </c>
      <c r="AN98" s="6">
        <f>Sheet4!AN98/Sheet4!$CZ98</f>
        <v>0</v>
      </c>
      <c r="AO98" s="6">
        <f>Sheet4!AO98/Sheet4!$CZ98</f>
        <v>0</v>
      </c>
      <c r="AP98" s="6">
        <f>Sheet4!AP98/Sheet4!$CZ98</f>
        <v>0</v>
      </c>
      <c r="AQ98" s="6">
        <f>Sheet4!AQ98/Sheet4!$CZ98</f>
        <v>0</v>
      </c>
      <c r="AR98" s="6">
        <f>Sheet4!AR98/Sheet4!$CZ98</f>
        <v>0</v>
      </c>
      <c r="AS98" s="6">
        <f>Sheet4!AS98/Sheet4!$CZ98</f>
        <v>0</v>
      </c>
      <c r="AT98" s="6">
        <f>Sheet4!AT98/Sheet4!$CZ98</f>
        <v>0</v>
      </c>
      <c r="AU98" s="6">
        <f>Sheet4!AU98/Sheet4!$CZ98</f>
        <v>0</v>
      </c>
      <c r="AV98" s="6">
        <f>Sheet4!AV98/Sheet4!$CZ98</f>
        <v>0</v>
      </c>
      <c r="AW98" s="6">
        <f>Sheet4!AW98/Sheet4!$CZ98</f>
        <v>0</v>
      </c>
      <c r="AX98" s="6">
        <f>Sheet4!AX98/Sheet4!$CZ98</f>
        <v>0</v>
      </c>
      <c r="AY98" s="6">
        <f>Sheet4!AY98/Sheet4!$CZ98</f>
        <v>0</v>
      </c>
      <c r="AZ98" s="6">
        <f>Sheet4!AZ98/Sheet4!$CZ98</f>
        <v>0</v>
      </c>
      <c r="BA98" s="6">
        <f>Sheet4!BA98/Sheet4!$CZ98</f>
        <v>0</v>
      </c>
      <c r="BB98" s="6">
        <f>Sheet4!BB98/Sheet4!$CZ98</f>
        <v>0</v>
      </c>
      <c r="BC98" s="6">
        <f>Sheet4!BC98/Sheet4!$CZ98</f>
        <v>0</v>
      </c>
      <c r="BD98" s="6">
        <f>Sheet4!BD98/Sheet4!$CZ98</f>
        <v>0</v>
      </c>
      <c r="BE98" s="6">
        <f>Sheet4!BE98/Sheet4!$CZ98</f>
        <v>0</v>
      </c>
      <c r="BF98" s="6">
        <f>Sheet4!BF98/Sheet4!$CZ98</f>
        <v>0</v>
      </c>
      <c r="BG98" s="6">
        <f>Sheet4!BG98/Sheet4!$CZ98</f>
        <v>0</v>
      </c>
      <c r="BH98" s="6">
        <f>Sheet4!BH98/Sheet4!$CZ98</f>
        <v>0</v>
      </c>
      <c r="BI98" s="6">
        <f>Sheet4!BI98/Sheet4!$CZ98</f>
        <v>0</v>
      </c>
      <c r="BJ98" s="6">
        <f>Sheet4!BJ98/Sheet4!$CZ98</f>
        <v>0</v>
      </c>
      <c r="BK98" s="6">
        <f>Sheet4!BK98/Sheet4!$CZ98</f>
        <v>0</v>
      </c>
      <c r="BL98" s="6">
        <f>Sheet4!BL98/Sheet4!$CZ98</f>
        <v>0</v>
      </c>
      <c r="BM98" s="6">
        <f>Sheet4!BM98/Sheet4!$CZ98</f>
        <v>0</v>
      </c>
      <c r="BN98" s="6">
        <f>Sheet4!BN98/Sheet4!$CZ98</f>
        <v>0</v>
      </c>
      <c r="BO98" s="6">
        <f>Sheet4!BO98/Sheet4!$CZ98</f>
        <v>0</v>
      </c>
      <c r="BP98" s="6">
        <f>Sheet4!BP98/Sheet4!$CZ98</f>
        <v>0</v>
      </c>
      <c r="BQ98" s="6">
        <f>Sheet4!BQ98/Sheet4!$CZ98</f>
        <v>0</v>
      </c>
      <c r="BR98" s="6">
        <f>Sheet4!BR98/Sheet4!$CZ98</f>
        <v>0</v>
      </c>
      <c r="BS98" s="6">
        <f>Sheet4!BS98/Sheet4!$CZ98</f>
        <v>0</v>
      </c>
      <c r="BT98" s="6">
        <f>Sheet4!BT98/Sheet4!$CZ98</f>
        <v>0</v>
      </c>
      <c r="BU98" s="6">
        <f>Sheet4!BU98/Sheet4!$CZ98</f>
        <v>0</v>
      </c>
      <c r="BV98" s="6">
        <f>Sheet4!BV98/Sheet4!$CZ98</f>
        <v>0</v>
      </c>
      <c r="BW98" s="6">
        <f>Sheet4!BW98/Sheet4!$CZ98</f>
        <v>0</v>
      </c>
      <c r="BX98" s="6">
        <f>Sheet4!BX98/Sheet4!$CZ98</f>
        <v>0</v>
      </c>
      <c r="BY98" s="6">
        <f>Sheet4!BY98/Sheet4!$CZ98</f>
        <v>0</v>
      </c>
      <c r="BZ98" s="6">
        <f>Sheet4!BZ98/Sheet4!$CZ98</f>
        <v>0</v>
      </c>
      <c r="CA98" s="6">
        <f>Sheet4!CA98/Sheet4!$CZ98</f>
        <v>0</v>
      </c>
      <c r="CB98" s="6">
        <f>Sheet4!CB98/Sheet4!$CZ98</f>
        <v>0</v>
      </c>
      <c r="CC98" s="6">
        <f>Sheet4!CC98/Sheet4!$CZ98</f>
        <v>0</v>
      </c>
      <c r="CD98" s="6">
        <f>Sheet4!CD98/Sheet4!$CZ98</f>
        <v>0</v>
      </c>
      <c r="CE98" s="6">
        <f>Sheet4!CE98/Sheet4!$CZ98</f>
        <v>0</v>
      </c>
      <c r="CF98" s="6">
        <f>Sheet4!CF98/Sheet4!$CZ98</f>
        <v>0</v>
      </c>
      <c r="CG98" s="6">
        <f>Sheet4!CG98/Sheet4!$CZ98</f>
        <v>0</v>
      </c>
      <c r="CH98" s="6">
        <f>Sheet4!CH98/Sheet4!$CZ98</f>
        <v>0</v>
      </c>
      <c r="CI98" s="6">
        <f>Sheet4!CI98/Sheet4!$CZ98</f>
        <v>0</v>
      </c>
      <c r="CJ98" s="6">
        <f>Sheet4!CJ98/Sheet4!$CZ98</f>
        <v>0</v>
      </c>
      <c r="CK98" s="6">
        <f>Sheet4!CK98/Sheet4!$CZ98</f>
        <v>0</v>
      </c>
      <c r="CL98" s="6">
        <f>Sheet4!CL98/Sheet4!$CZ98</f>
        <v>0</v>
      </c>
      <c r="CM98" s="6">
        <f>Sheet4!CM98/Sheet4!$CZ98</f>
        <v>0</v>
      </c>
      <c r="CN98" s="6">
        <f>Sheet4!CN98/Sheet4!$CZ98</f>
        <v>0</v>
      </c>
      <c r="CO98" s="6">
        <f>Sheet4!CO98/Sheet4!$CZ98</f>
        <v>0</v>
      </c>
      <c r="CP98" s="6">
        <f>Sheet4!CP98/Sheet4!$CZ98</f>
        <v>0</v>
      </c>
      <c r="CQ98" s="6">
        <f>Sheet4!CQ98/Sheet4!$CZ98</f>
        <v>0</v>
      </c>
      <c r="CR98" s="6">
        <f>Sheet4!CR98/Sheet4!$CZ98</f>
        <v>0</v>
      </c>
      <c r="CS98" s="6">
        <f>Sheet4!CS98/Sheet4!$CZ98</f>
        <v>0</v>
      </c>
      <c r="CT98" s="6">
        <f>Sheet4!CT98/Sheet4!$CZ98</f>
        <v>0</v>
      </c>
      <c r="CU98" s="7">
        <f>Sheet4!CU98/Sheet4!$CZ98</f>
        <v>0.25</v>
      </c>
      <c r="CV98" s="7">
        <f>Sheet4!CV98/Sheet4!$CZ98</f>
        <v>0.25</v>
      </c>
      <c r="CW98" s="7">
        <f>Sheet4!CW98/Sheet4!$CZ98</f>
        <v>0.25</v>
      </c>
      <c r="CX98" s="7">
        <f>Sheet4!CX98/Sheet4!$CZ98</f>
        <v>0.25</v>
      </c>
      <c r="CZ98" s="6">
        <f t="shared" si="23"/>
        <v>1</v>
      </c>
      <c r="DA98" s="10">
        <f t="shared" si="24"/>
        <v>0.25</v>
      </c>
      <c r="DB98" s="10">
        <f t="shared" si="37"/>
        <v>2.9683554213183294E-151</v>
      </c>
      <c r="DC98">
        <f t="shared" ca="1" si="25"/>
        <v>6</v>
      </c>
      <c r="DD98">
        <f t="shared" ca="1" si="26"/>
        <v>1.5</v>
      </c>
      <c r="DF98">
        <f t="shared" ca="1" si="38"/>
        <v>328</v>
      </c>
      <c r="DG98">
        <f ca="1">IF(DF98&gt;=100,COUNT($DF$3:DF98),"")</f>
        <v>96</v>
      </c>
      <c r="DH98" s="17">
        <f ca="1">IF(ISERROR(VLOOKUP((DC98+DH97),Sheet7!L:M,2,FALSE)),(DF98),VLOOKUP((DC98+DH97),Sheet7!L:M,2,FALSE))</f>
        <v>328</v>
      </c>
      <c r="DI98">
        <f ca="1">IF(DH98&gt;=100,COUNT($DH$3:DH98),"")</f>
        <v>96</v>
      </c>
      <c r="DM98">
        <v>97</v>
      </c>
      <c r="DN98">
        <v>32.318899999999999</v>
      </c>
      <c r="DO98">
        <v>25.802399999999999</v>
      </c>
      <c r="DP98">
        <v>44.480400000000003</v>
      </c>
      <c r="DQ98">
        <v>58.473199999999999</v>
      </c>
      <c r="DR98">
        <v>50.398800000000001</v>
      </c>
      <c r="DV98">
        <f t="shared" si="39"/>
        <v>2</v>
      </c>
      <c r="DW98">
        <f t="shared" si="27"/>
        <v>2</v>
      </c>
      <c r="DX98">
        <f t="shared" si="28"/>
        <v>3</v>
      </c>
      <c r="DY98">
        <f t="shared" si="29"/>
        <v>4</v>
      </c>
      <c r="DZ98">
        <f t="shared" si="30"/>
        <v>4</v>
      </c>
      <c r="ED98" s="18">
        <f t="shared" si="40"/>
        <v>353</v>
      </c>
      <c r="EE98" s="18">
        <f>IF(ED98&gt;=100,COUNT($ED$2:ED98),"")</f>
        <v>97</v>
      </c>
      <c r="EG98" s="18">
        <f t="shared" si="31"/>
        <v>336</v>
      </c>
      <c r="EH98" s="18">
        <f>IF(EG98&gt;=100,COUNT($EG$2:EG98),"")</f>
        <v>97</v>
      </c>
      <c r="EJ98" s="18">
        <f t="shared" si="32"/>
        <v>330</v>
      </c>
      <c r="EK98" s="18">
        <f>IF(EJ98&gt;=100,COUNT($EJ$2:EJ98),"")</f>
        <v>97</v>
      </c>
      <c r="EM98" s="18">
        <f t="shared" si="33"/>
        <v>342</v>
      </c>
      <c r="EN98" s="18">
        <f>IF(EM98&gt;=100,COUNT($EM$2:EM98),"")</f>
        <v>97</v>
      </c>
      <c r="EP98" s="18">
        <f t="shared" si="34"/>
        <v>349</v>
      </c>
      <c r="EQ98" s="18">
        <f>IF(EP98&gt;=100,COUNT($EP$2:EP98),"")</f>
        <v>97</v>
      </c>
      <c r="EW98" s="17">
        <f>IF(ISERROR(VLOOKUP(EW97+DV98,Sheet7!L:M,2,FALSE)),ED98,VLOOKUP(EW97+DV98,Sheet7!L:M,2,FALSE))</f>
        <v>353</v>
      </c>
      <c r="EX98" s="17">
        <f>IF(EW98&gt;=100,COUNT($EW$2:EW98),"")</f>
        <v>97</v>
      </c>
      <c r="EZ98" s="17">
        <f>IF(ISERROR(VLOOKUP(EZ97+DW98,Sheet7!L:M,2,FALSE)),EG98,VLOOKUP(EZ97+DW98,Sheet7!L:M,2,FALSE))</f>
        <v>336</v>
      </c>
      <c r="FA98" s="17">
        <f>IF(EZ98&gt;=100,COUNT($EZ$2:EZ98),"")</f>
        <v>97</v>
      </c>
      <c r="FC98" s="17">
        <f>IF(ISERROR(VLOOKUP(FC97+DX98,Sheet7!L:M,2,FALSE)),EJ98,VLOOKUP(FC97+DX98,Sheet7!L:M,2,FALSE))</f>
        <v>330</v>
      </c>
      <c r="FD98" s="17">
        <f>IF(FC98&gt;=100,COUNT($FC$2:FC98),"")</f>
        <v>97</v>
      </c>
      <c r="FF98">
        <f t="shared" si="35"/>
        <v>0</v>
      </c>
      <c r="FG98" t="str">
        <f>IF(FF98&gt;=100,COUNT($EM$2:FF98),"")</f>
        <v/>
      </c>
      <c r="FI98">
        <f t="shared" si="36"/>
        <v>0</v>
      </c>
      <c r="FJ98" t="str">
        <f>IF(FI98&gt;=100,COUNT($EP$2:FI98),"")</f>
        <v/>
      </c>
    </row>
    <row r="99" spans="1:166" x14ac:dyDescent="0.25">
      <c r="A99">
        <v>98</v>
      </c>
      <c r="B99" s="6">
        <f>Sheet4!B99/Sheet4!$CZ99</f>
        <v>0</v>
      </c>
      <c r="C99" s="6">
        <f>Sheet4!C99/Sheet4!$CZ99</f>
        <v>0</v>
      </c>
      <c r="D99" s="6">
        <f>Sheet4!D99/Sheet4!$CZ99</f>
        <v>0</v>
      </c>
      <c r="E99" s="6">
        <f>Sheet4!E99/Sheet4!$CZ99</f>
        <v>0</v>
      </c>
      <c r="F99" s="6">
        <f>Sheet4!F99/Sheet4!$CZ99</f>
        <v>0</v>
      </c>
      <c r="G99" s="6">
        <f>Sheet4!G99/Sheet4!$CZ99</f>
        <v>0</v>
      </c>
      <c r="H99" s="6">
        <f>Sheet4!H99/Sheet4!$CZ99</f>
        <v>0</v>
      </c>
      <c r="I99" s="6">
        <f>Sheet4!I99/Sheet4!$CZ99</f>
        <v>0</v>
      </c>
      <c r="J99" s="6">
        <f>Sheet4!J99/Sheet4!$CZ99</f>
        <v>0</v>
      </c>
      <c r="K99" s="6">
        <f>Sheet4!K99/Sheet4!$CZ99</f>
        <v>0</v>
      </c>
      <c r="L99" s="6">
        <f>Sheet4!L99/Sheet4!$CZ99</f>
        <v>0</v>
      </c>
      <c r="M99" s="6">
        <f>Sheet4!M99/Sheet4!$CZ99</f>
        <v>0</v>
      </c>
      <c r="N99" s="6">
        <f>Sheet4!N99/Sheet4!$CZ99</f>
        <v>0</v>
      </c>
      <c r="O99" s="6">
        <f>Sheet4!O99/Sheet4!$CZ99</f>
        <v>0</v>
      </c>
      <c r="P99" s="6">
        <f>Sheet4!P99/Sheet4!$CZ99</f>
        <v>0</v>
      </c>
      <c r="Q99" s="6">
        <f>Sheet4!Q99/Sheet4!$CZ99</f>
        <v>0</v>
      </c>
      <c r="R99" s="6">
        <f>Sheet4!R99/Sheet4!$CZ99</f>
        <v>0</v>
      </c>
      <c r="S99" s="6">
        <f>Sheet4!S99/Sheet4!$CZ99</f>
        <v>0</v>
      </c>
      <c r="T99" s="6">
        <f>Sheet4!T99/Sheet4!$CZ99</f>
        <v>0</v>
      </c>
      <c r="U99" s="6">
        <f>Sheet4!U99/Sheet4!$CZ99</f>
        <v>0</v>
      </c>
      <c r="V99" s="6">
        <f>Sheet4!V99/Sheet4!$CZ99</f>
        <v>0</v>
      </c>
      <c r="W99" s="6">
        <f>Sheet4!W99/Sheet4!$CZ99</f>
        <v>0</v>
      </c>
      <c r="X99" s="6">
        <f>Sheet4!X99/Sheet4!$CZ99</f>
        <v>0</v>
      </c>
      <c r="Y99" s="6">
        <f>Sheet4!Y99/Sheet4!$CZ99</f>
        <v>0</v>
      </c>
      <c r="Z99" s="6">
        <f>Sheet4!Z99/Sheet4!$CZ99</f>
        <v>0</v>
      </c>
      <c r="AA99" s="6">
        <f>Sheet4!AA99/Sheet4!$CZ99</f>
        <v>0</v>
      </c>
      <c r="AB99" s="6">
        <f>Sheet4!AB99/Sheet4!$CZ99</f>
        <v>0</v>
      </c>
      <c r="AC99" s="6">
        <f>Sheet4!AC99/Sheet4!$CZ99</f>
        <v>0</v>
      </c>
      <c r="AD99" s="6">
        <f>Sheet4!AD99/Sheet4!$CZ99</f>
        <v>0</v>
      </c>
      <c r="AE99" s="6">
        <f>Sheet4!AE99/Sheet4!$CZ99</f>
        <v>0</v>
      </c>
      <c r="AF99" s="6">
        <f>Sheet4!AF99/Sheet4!$CZ99</f>
        <v>0</v>
      </c>
      <c r="AG99" s="6">
        <f>Sheet4!AG99/Sheet4!$CZ99</f>
        <v>0</v>
      </c>
      <c r="AH99" s="6">
        <f>Sheet4!AH99/Sheet4!$CZ99</f>
        <v>0</v>
      </c>
      <c r="AI99" s="6">
        <f>Sheet4!AI99/Sheet4!$CZ99</f>
        <v>0</v>
      </c>
      <c r="AJ99" s="6">
        <f>Sheet4!AJ99/Sheet4!$CZ99</f>
        <v>0</v>
      </c>
      <c r="AK99" s="6">
        <f>Sheet4!AK99/Sheet4!$CZ99</f>
        <v>0</v>
      </c>
      <c r="AL99" s="6">
        <f>Sheet4!AL99/Sheet4!$CZ99</f>
        <v>0</v>
      </c>
      <c r="AM99" s="6">
        <f>Sheet4!AM99/Sheet4!$CZ99</f>
        <v>0</v>
      </c>
      <c r="AN99" s="6">
        <f>Sheet4!AN99/Sheet4!$CZ99</f>
        <v>0</v>
      </c>
      <c r="AO99" s="6">
        <f>Sheet4!AO99/Sheet4!$CZ99</f>
        <v>0</v>
      </c>
      <c r="AP99" s="6">
        <f>Sheet4!AP99/Sheet4!$CZ99</f>
        <v>0</v>
      </c>
      <c r="AQ99" s="6">
        <f>Sheet4!AQ99/Sheet4!$CZ99</f>
        <v>0</v>
      </c>
      <c r="AR99" s="6">
        <f>Sheet4!AR99/Sheet4!$CZ99</f>
        <v>0</v>
      </c>
      <c r="AS99" s="6">
        <f>Sheet4!AS99/Sheet4!$CZ99</f>
        <v>0</v>
      </c>
      <c r="AT99" s="6">
        <f>Sheet4!AT99/Sheet4!$CZ99</f>
        <v>0</v>
      </c>
      <c r="AU99" s="6">
        <f>Sheet4!AU99/Sheet4!$CZ99</f>
        <v>0</v>
      </c>
      <c r="AV99" s="6">
        <f>Sheet4!AV99/Sheet4!$CZ99</f>
        <v>0</v>
      </c>
      <c r="AW99" s="6">
        <f>Sheet4!AW99/Sheet4!$CZ99</f>
        <v>0</v>
      </c>
      <c r="AX99" s="6">
        <f>Sheet4!AX99/Sheet4!$CZ99</f>
        <v>0</v>
      </c>
      <c r="AY99" s="6">
        <f>Sheet4!AY99/Sheet4!$CZ99</f>
        <v>0</v>
      </c>
      <c r="AZ99" s="6">
        <f>Sheet4!AZ99/Sheet4!$CZ99</f>
        <v>0</v>
      </c>
      <c r="BA99" s="6">
        <f>Sheet4!BA99/Sheet4!$CZ99</f>
        <v>0</v>
      </c>
      <c r="BB99" s="6">
        <f>Sheet4!BB99/Sheet4!$CZ99</f>
        <v>0</v>
      </c>
      <c r="BC99" s="6">
        <f>Sheet4!BC99/Sheet4!$CZ99</f>
        <v>0</v>
      </c>
      <c r="BD99" s="6">
        <f>Sheet4!BD99/Sheet4!$CZ99</f>
        <v>0</v>
      </c>
      <c r="BE99" s="6">
        <f>Sheet4!BE99/Sheet4!$CZ99</f>
        <v>0</v>
      </c>
      <c r="BF99" s="6">
        <f>Sheet4!BF99/Sheet4!$CZ99</f>
        <v>0</v>
      </c>
      <c r="BG99" s="6">
        <f>Sheet4!BG99/Sheet4!$CZ99</f>
        <v>0</v>
      </c>
      <c r="BH99" s="6">
        <f>Sheet4!BH99/Sheet4!$CZ99</f>
        <v>0</v>
      </c>
      <c r="BI99" s="6">
        <f>Sheet4!BI99/Sheet4!$CZ99</f>
        <v>0</v>
      </c>
      <c r="BJ99" s="6">
        <f>Sheet4!BJ99/Sheet4!$CZ99</f>
        <v>0</v>
      </c>
      <c r="BK99" s="6">
        <f>Sheet4!BK99/Sheet4!$CZ99</f>
        <v>0</v>
      </c>
      <c r="BL99" s="6">
        <f>Sheet4!BL99/Sheet4!$CZ99</f>
        <v>0</v>
      </c>
      <c r="BM99" s="6">
        <f>Sheet4!BM99/Sheet4!$CZ99</f>
        <v>0</v>
      </c>
      <c r="BN99" s="6">
        <f>Sheet4!BN99/Sheet4!$CZ99</f>
        <v>0</v>
      </c>
      <c r="BO99" s="6">
        <f>Sheet4!BO99/Sheet4!$CZ99</f>
        <v>0</v>
      </c>
      <c r="BP99" s="6">
        <f>Sheet4!BP99/Sheet4!$CZ99</f>
        <v>0</v>
      </c>
      <c r="BQ99" s="6">
        <f>Sheet4!BQ99/Sheet4!$CZ99</f>
        <v>0</v>
      </c>
      <c r="BR99" s="6">
        <f>Sheet4!BR99/Sheet4!$CZ99</f>
        <v>0</v>
      </c>
      <c r="BS99" s="6">
        <f>Sheet4!BS99/Sheet4!$CZ99</f>
        <v>0</v>
      </c>
      <c r="BT99" s="6">
        <f>Sheet4!BT99/Sheet4!$CZ99</f>
        <v>0</v>
      </c>
      <c r="BU99" s="6">
        <f>Sheet4!BU99/Sheet4!$CZ99</f>
        <v>0</v>
      </c>
      <c r="BV99" s="6">
        <f>Sheet4!BV99/Sheet4!$CZ99</f>
        <v>0</v>
      </c>
      <c r="BW99" s="6">
        <f>Sheet4!BW99/Sheet4!$CZ99</f>
        <v>0</v>
      </c>
      <c r="BX99" s="6">
        <f>Sheet4!BX99/Sheet4!$CZ99</f>
        <v>0</v>
      </c>
      <c r="BY99" s="6">
        <f>Sheet4!BY99/Sheet4!$CZ99</f>
        <v>0</v>
      </c>
      <c r="BZ99" s="6">
        <f>Sheet4!BZ99/Sheet4!$CZ99</f>
        <v>0</v>
      </c>
      <c r="CA99" s="6">
        <f>Sheet4!CA99/Sheet4!$CZ99</f>
        <v>0</v>
      </c>
      <c r="CB99" s="6">
        <f>Sheet4!CB99/Sheet4!$CZ99</f>
        <v>0</v>
      </c>
      <c r="CC99" s="6">
        <f>Sheet4!CC99/Sheet4!$CZ99</f>
        <v>0</v>
      </c>
      <c r="CD99" s="6">
        <f>Sheet4!CD99/Sheet4!$CZ99</f>
        <v>0</v>
      </c>
      <c r="CE99" s="6">
        <f>Sheet4!CE99/Sheet4!$CZ99</f>
        <v>0</v>
      </c>
      <c r="CF99" s="6">
        <f>Sheet4!CF99/Sheet4!$CZ99</f>
        <v>0</v>
      </c>
      <c r="CG99" s="6">
        <f>Sheet4!CG99/Sheet4!$CZ99</f>
        <v>0</v>
      </c>
      <c r="CH99" s="6">
        <f>Sheet4!CH99/Sheet4!$CZ99</f>
        <v>0</v>
      </c>
      <c r="CI99" s="6">
        <f>Sheet4!CI99/Sheet4!$CZ99</f>
        <v>0</v>
      </c>
      <c r="CJ99" s="6">
        <f>Sheet4!CJ99/Sheet4!$CZ99</f>
        <v>0</v>
      </c>
      <c r="CK99" s="6">
        <f>Sheet4!CK99/Sheet4!$CZ99</f>
        <v>0</v>
      </c>
      <c r="CL99" s="6">
        <f>Sheet4!CL99/Sheet4!$CZ99</f>
        <v>0</v>
      </c>
      <c r="CM99" s="6">
        <f>Sheet4!CM99/Sheet4!$CZ99</f>
        <v>0</v>
      </c>
      <c r="CN99" s="6">
        <f>Sheet4!CN99/Sheet4!$CZ99</f>
        <v>0</v>
      </c>
      <c r="CO99" s="6">
        <f>Sheet4!CO99/Sheet4!$CZ99</f>
        <v>0</v>
      </c>
      <c r="CP99" s="6">
        <f>Sheet4!CP99/Sheet4!$CZ99</f>
        <v>0</v>
      </c>
      <c r="CQ99" s="6">
        <f>Sheet4!CQ99/Sheet4!$CZ99</f>
        <v>0</v>
      </c>
      <c r="CR99" s="6">
        <f>Sheet4!CR99/Sheet4!$CZ99</f>
        <v>0</v>
      </c>
      <c r="CS99" s="6">
        <f>Sheet4!CS99/Sheet4!$CZ99</f>
        <v>0</v>
      </c>
      <c r="CT99" s="6">
        <f>Sheet4!CT99/Sheet4!$CZ99</f>
        <v>0</v>
      </c>
      <c r="CU99" s="6">
        <f>Sheet4!CU99/Sheet4!$CZ99</f>
        <v>0</v>
      </c>
      <c r="CV99" s="7">
        <f>Sheet4!CV99/Sheet4!$CZ99</f>
        <v>0.33333333333333331</v>
      </c>
      <c r="CW99" s="7">
        <f>Sheet4!CW99/Sheet4!$CZ99</f>
        <v>0.33333333333333331</v>
      </c>
      <c r="CX99" s="7">
        <f>Sheet4!CX99/Sheet4!$CZ99</f>
        <v>0.33333333333333331</v>
      </c>
      <c r="CZ99" s="6">
        <f t="shared" si="23"/>
        <v>1</v>
      </c>
      <c r="DA99" s="10">
        <f t="shared" si="24"/>
        <v>0.33333333333333331</v>
      </c>
      <c r="DB99" s="10">
        <f t="shared" si="37"/>
        <v>9.894518071061097E-152</v>
      </c>
      <c r="DC99">
        <f t="shared" ca="1" si="25"/>
        <v>2</v>
      </c>
      <c r="DD99">
        <f t="shared" ca="1" si="26"/>
        <v>0.66666666666666663</v>
      </c>
      <c r="DF99">
        <f t="shared" ca="1" si="38"/>
        <v>330</v>
      </c>
      <c r="DG99">
        <f ca="1">IF(DF99&gt;=100,COUNT($DF$3:DF99),"")</f>
        <v>97</v>
      </c>
      <c r="DH99" s="17">
        <f ca="1">IF(ISERROR(VLOOKUP((DC99+DH98),Sheet7!L:M,2,FALSE)),(DF99),VLOOKUP((DC99+DH98),Sheet7!L:M,2,FALSE))</f>
        <v>330</v>
      </c>
      <c r="DI99">
        <f ca="1">IF(DH99&gt;=100,COUNT($DH$3:DH99),"")</f>
        <v>97</v>
      </c>
      <c r="DM99">
        <v>98</v>
      </c>
      <c r="DN99">
        <v>96.133700000000005</v>
      </c>
      <c r="DO99">
        <v>97.084599999999995</v>
      </c>
      <c r="DP99">
        <v>37.1404</v>
      </c>
      <c r="DQ99">
        <v>98.1113</v>
      </c>
      <c r="DR99">
        <v>5.6889799999999999</v>
      </c>
      <c r="DV99">
        <f t="shared" si="39"/>
        <v>6</v>
      </c>
      <c r="DW99">
        <f t="shared" si="27"/>
        <v>6</v>
      </c>
      <c r="DX99">
        <f t="shared" si="28"/>
        <v>3</v>
      </c>
      <c r="DY99">
        <f t="shared" si="29"/>
        <v>6</v>
      </c>
      <c r="DZ99">
        <f t="shared" si="30"/>
        <v>1</v>
      </c>
      <c r="ED99" s="18">
        <f t="shared" si="40"/>
        <v>359</v>
      </c>
      <c r="EE99" s="18">
        <f>IF(ED99&gt;=100,COUNT($ED$2:ED99),"")</f>
        <v>98</v>
      </c>
      <c r="EG99" s="18">
        <f t="shared" si="31"/>
        <v>342</v>
      </c>
      <c r="EH99" s="18">
        <f>IF(EG99&gt;=100,COUNT($EG$2:EG99),"")</f>
        <v>98</v>
      </c>
      <c r="EJ99" s="18">
        <f t="shared" si="32"/>
        <v>333</v>
      </c>
      <c r="EK99" s="18">
        <f>IF(EJ99&gt;=100,COUNT($EJ$2:EJ99),"")</f>
        <v>98</v>
      </c>
      <c r="EM99" s="18">
        <f t="shared" si="33"/>
        <v>348</v>
      </c>
      <c r="EN99" s="18">
        <f>IF(EM99&gt;=100,COUNT($EM$2:EM99),"")</f>
        <v>98</v>
      </c>
      <c r="EP99" s="18">
        <f t="shared" si="34"/>
        <v>350</v>
      </c>
      <c r="EQ99" s="18">
        <f>IF(EP99&gt;=100,COUNT($EP$2:EP99),"")</f>
        <v>98</v>
      </c>
      <c r="EW99" s="17">
        <f>IF(ISERROR(VLOOKUP(EW98+DV99,Sheet7!L:M,2,FALSE)),ED99,VLOOKUP(EW98+DV99,Sheet7!L:M,2,FALSE))</f>
        <v>359</v>
      </c>
      <c r="EX99" s="17">
        <f>IF(EW99&gt;=100,COUNT($EW$2:EW99),"")</f>
        <v>98</v>
      </c>
      <c r="EZ99" s="17">
        <f>IF(ISERROR(VLOOKUP(EZ98+DW99,Sheet7!L:M,2,FALSE)),EG99,VLOOKUP(EZ98+DW99,Sheet7!L:M,2,FALSE))</f>
        <v>342</v>
      </c>
      <c r="FA99" s="17">
        <f>IF(EZ99&gt;=100,COUNT($EZ$2:EZ99),"")</f>
        <v>98</v>
      </c>
      <c r="FC99" s="17">
        <f>IF(ISERROR(VLOOKUP(FC98+DX99,Sheet7!L:M,2,FALSE)),EJ99,VLOOKUP(FC98+DX99,Sheet7!L:M,2,FALSE))</f>
        <v>333</v>
      </c>
      <c r="FD99" s="17">
        <f>IF(FC99&gt;=100,COUNT($FC$2:FC99),"")</f>
        <v>98</v>
      </c>
      <c r="FF99">
        <f t="shared" si="35"/>
        <v>0</v>
      </c>
      <c r="FG99" t="str">
        <f>IF(FF99&gt;=100,COUNT($EM$2:FF99),"")</f>
        <v/>
      </c>
      <c r="FI99">
        <f t="shared" si="36"/>
        <v>0</v>
      </c>
      <c r="FJ99" t="str">
        <f>IF(FI99&gt;=100,COUNT($EP$2:FI99),"")</f>
        <v/>
      </c>
    </row>
    <row r="100" spans="1:166" x14ac:dyDescent="0.25">
      <c r="A100">
        <v>99</v>
      </c>
      <c r="B100" s="6">
        <f>Sheet4!B100/Sheet4!$CZ100</f>
        <v>0</v>
      </c>
      <c r="C100" s="6">
        <f>Sheet4!C100/Sheet4!$CZ100</f>
        <v>0</v>
      </c>
      <c r="D100" s="6">
        <f>Sheet4!D100/Sheet4!$CZ100</f>
        <v>0</v>
      </c>
      <c r="E100" s="6">
        <f>Sheet4!E100/Sheet4!$CZ100</f>
        <v>0</v>
      </c>
      <c r="F100" s="6">
        <f>Sheet4!F100/Sheet4!$CZ100</f>
        <v>0</v>
      </c>
      <c r="G100" s="6">
        <f>Sheet4!G100/Sheet4!$CZ100</f>
        <v>0</v>
      </c>
      <c r="H100" s="6">
        <f>Sheet4!H100/Sheet4!$CZ100</f>
        <v>0</v>
      </c>
      <c r="I100" s="6">
        <f>Sheet4!I100/Sheet4!$CZ100</f>
        <v>0</v>
      </c>
      <c r="J100" s="6">
        <f>Sheet4!J100/Sheet4!$CZ100</f>
        <v>0</v>
      </c>
      <c r="K100" s="6">
        <f>Sheet4!K100/Sheet4!$CZ100</f>
        <v>0</v>
      </c>
      <c r="L100" s="6">
        <f>Sheet4!L100/Sheet4!$CZ100</f>
        <v>0</v>
      </c>
      <c r="M100" s="6">
        <f>Sheet4!M100/Sheet4!$CZ100</f>
        <v>0</v>
      </c>
      <c r="N100" s="6">
        <f>Sheet4!N100/Sheet4!$CZ100</f>
        <v>0</v>
      </c>
      <c r="O100" s="6">
        <f>Sheet4!O100/Sheet4!$CZ100</f>
        <v>0</v>
      </c>
      <c r="P100" s="6">
        <f>Sheet4!P100/Sheet4!$CZ100</f>
        <v>0</v>
      </c>
      <c r="Q100" s="6">
        <f>Sheet4!Q100/Sheet4!$CZ100</f>
        <v>0</v>
      </c>
      <c r="R100" s="6">
        <f>Sheet4!R100/Sheet4!$CZ100</f>
        <v>0</v>
      </c>
      <c r="S100" s="6">
        <f>Sheet4!S100/Sheet4!$CZ100</f>
        <v>0</v>
      </c>
      <c r="T100" s="6">
        <f>Sheet4!T100/Sheet4!$CZ100</f>
        <v>0</v>
      </c>
      <c r="U100" s="6">
        <f>Sheet4!U100/Sheet4!$CZ100</f>
        <v>0</v>
      </c>
      <c r="V100" s="6">
        <f>Sheet4!V100/Sheet4!$CZ100</f>
        <v>0</v>
      </c>
      <c r="W100" s="6">
        <f>Sheet4!W100/Sheet4!$CZ100</f>
        <v>0</v>
      </c>
      <c r="X100" s="6">
        <f>Sheet4!X100/Sheet4!$CZ100</f>
        <v>0</v>
      </c>
      <c r="Y100" s="6">
        <f>Sheet4!Y100/Sheet4!$CZ100</f>
        <v>0</v>
      </c>
      <c r="Z100" s="6">
        <f>Sheet4!Z100/Sheet4!$CZ100</f>
        <v>0</v>
      </c>
      <c r="AA100" s="6">
        <f>Sheet4!AA100/Sheet4!$CZ100</f>
        <v>0</v>
      </c>
      <c r="AB100" s="6">
        <f>Sheet4!AB100/Sheet4!$CZ100</f>
        <v>0</v>
      </c>
      <c r="AC100" s="6">
        <f>Sheet4!AC100/Sheet4!$CZ100</f>
        <v>0</v>
      </c>
      <c r="AD100" s="6">
        <f>Sheet4!AD100/Sheet4!$CZ100</f>
        <v>0</v>
      </c>
      <c r="AE100" s="6">
        <f>Sheet4!AE100/Sheet4!$CZ100</f>
        <v>0</v>
      </c>
      <c r="AF100" s="6">
        <f>Sheet4!AF100/Sheet4!$CZ100</f>
        <v>0</v>
      </c>
      <c r="AG100" s="6">
        <f>Sheet4!AG100/Sheet4!$CZ100</f>
        <v>0</v>
      </c>
      <c r="AH100" s="6">
        <f>Sheet4!AH100/Sheet4!$CZ100</f>
        <v>0</v>
      </c>
      <c r="AI100" s="6">
        <f>Sheet4!AI100/Sheet4!$CZ100</f>
        <v>0</v>
      </c>
      <c r="AJ100" s="6">
        <f>Sheet4!AJ100/Sheet4!$CZ100</f>
        <v>0</v>
      </c>
      <c r="AK100" s="6">
        <f>Sheet4!AK100/Sheet4!$CZ100</f>
        <v>0</v>
      </c>
      <c r="AL100" s="6">
        <f>Sheet4!AL100/Sheet4!$CZ100</f>
        <v>0</v>
      </c>
      <c r="AM100" s="6">
        <f>Sheet4!AM100/Sheet4!$CZ100</f>
        <v>0</v>
      </c>
      <c r="AN100" s="6">
        <f>Sheet4!AN100/Sheet4!$CZ100</f>
        <v>0</v>
      </c>
      <c r="AO100" s="6">
        <f>Sheet4!AO100/Sheet4!$CZ100</f>
        <v>0</v>
      </c>
      <c r="AP100" s="6">
        <f>Sheet4!AP100/Sheet4!$CZ100</f>
        <v>0</v>
      </c>
      <c r="AQ100" s="6">
        <f>Sheet4!AQ100/Sheet4!$CZ100</f>
        <v>0</v>
      </c>
      <c r="AR100" s="6">
        <f>Sheet4!AR100/Sheet4!$CZ100</f>
        <v>0</v>
      </c>
      <c r="AS100" s="6">
        <f>Sheet4!AS100/Sheet4!$CZ100</f>
        <v>0</v>
      </c>
      <c r="AT100" s="6">
        <f>Sheet4!AT100/Sheet4!$CZ100</f>
        <v>0</v>
      </c>
      <c r="AU100" s="6">
        <f>Sheet4!AU100/Sheet4!$CZ100</f>
        <v>0</v>
      </c>
      <c r="AV100" s="6">
        <f>Sheet4!AV100/Sheet4!$CZ100</f>
        <v>0</v>
      </c>
      <c r="AW100" s="6">
        <f>Sheet4!AW100/Sheet4!$CZ100</f>
        <v>0</v>
      </c>
      <c r="AX100" s="6">
        <f>Sheet4!AX100/Sheet4!$CZ100</f>
        <v>0</v>
      </c>
      <c r="AY100" s="6">
        <f>Sheet4!AY100/Sheet4!$CZ100</f>
        <v>0</v>
      </c>
      <c r="AZ100" s="6">
        <f>Sheet4!AZ100/Sheet4!$CZ100</f>
        <v>0</v>
      </c>
      <c r="BA100" s="6">
        <f>Sheet4!BA100/Sheet4!$CZ100</f>
        <v>0</v>
      </c>
      <c r="BB100" s="6">
        <f>Sheet4!BB100/Sheet4!$CZ100</f>
        <v>0</v>
      </c>
      <c r="BC100" s="6">
        <f>Sheet4!BC100/Sheet4!$CZ100</f>
        <v>0</v>
      </c>
      <c r="BD100" s="6">
        <f>Sheet4!BD100/Sheet4!$CZ100</f>
        <v>0</v>
      </c>
      <c r="BE100" s="6">
        <f>Sheet4!BE100/Sheet4!$CZ100</f>
        <v>0</v>
      </c>
      <c r="BF100" s="6">
        <f>Sheet4!BF100/Sheet4!$CZ100</f>
        <v>0</v>
      </c>
      <c r="BG100" s="6">
        <f>Sheet4!BG100/Sheet4!$CZ100</f>
        <v>0</v>
      </c>
      <c r="BH100" s="6">
        <f>Sheet4!BH100/Sheet4!$CZ100</f>
        <v>0</v>
      </c>
      <c r="BI100" s="6">
        <f>Sheet4!BI100/Sheet4!$CZ100</f>
        <v>0</v>
      </c>
      <c r="BJ100" s="6">
        <f>Sheet4!BJ100/Sheet4!$CZ100</f>
        <v>0</v>
      </c>
      <c r="BK100" s="6">
        <f>Sheet4!BK100/Sheet4!$CZ100</f>
        <v>0</v>
      </c>
      <c r="BL100" s="6">
        <f>Sheet4!BL100/Sheet4!$CZ100</f>
        <v>0</v>
      </c>
      <c r="BM100" s="6">
        <f>Sheet4!BM100/Sheet4!$CZ100</f>
        <v>0</v>
      </c>
      <c r="BN100" s="6">
        <f>Sheet4!BN100/Sheet4!$CZ100</f>
        <v>0</v>
      </c>
      <c r="BO100" s="6">
        <f>Sheet4!BO100/Sheet4!$CZ100</f>
        <v>0</v>
      </c>
      <c r="BP100" s="6">
        <f>Sheet4!BP100/Sheet4!$CZ100</f>
        <v>0</v>
      </c>
      <c r="BQ100" s="6">
        <f>Sheet4!BQ100/Sheet4!$CZ100</f>
        <v>0</v>
      </c>
      <c r="BR100" s="6">
        <f>Sheet4!BR100/Sheet4!$CZ100</f>
        <v>0</v>
      </c>
      <c r="BS100" s="6">
        <f>Sheet4!BS100/Sheet4!$CZ100</f>
        <v>0</v>
      </c>
      <c r="BT100" s="6">
        <f>Sheet4!BT100/Sheet4!$CZ100</f>
        <v>0</v>
      </c>
      <c r="BU100" s="6">
        <f>Sheet4!BU100/Sheet4!$CZ100</f>
        <v>0</v>
      </c>
      <c r="BV100" s="6">
        <f>Sheet4!BV100/Sheet4!$CZ100</f>
        <v>0</v>
      </c>
      <c r="BW100" s="6">
        <f>Sheet4!BW100/Sheet4!$CZ100</f>
        <v>0</v>
      </c>
      <c r="BX100" s="6">
        <f>Sheet4!BX100/Sheet4!$CZ100</f>
        <v>0</v>
      </c>
      <c r="BY100" s="6">
        <f>Sheet4!BY100/Sheet4!$CZ100</f>
        <v>0</v>
      </c>
      <c r="BZ100" s="6">
        <f>Sheet4!BZ100/Sheet4!$CZ100</f>
        <v>0</v>
      </c>
      <c r="CA100" s="6">
        <f>Sheet4!CA100/Sheet4!$CZ100</f>
        <v>0</v>
      </c>
      <c r="CB100" s="6">
        <f>Sheet4!CB100/Sheet4!$CZ100</f>
        <v>0</v>
      </c>
      <c r="CC100" s="6">
        <f>Sheet4!CC100/Sheet4!$CZ100</f>
        <v>0</v>
      </c>
      <c r="CD100" s="6">
        <f>Sheet4!CD100/Sheet4!$CZ100</f>
        <v>0</v>
      </c>
      <c r="CE100" s="6">
        <f>Sheet4!CE100/Sheet4!$CZ100</f>
        <v>0</v>
      </c>
      <c r="CF100" s="6">
        <f>Sheet4!CF100/Sheet4!$CZ100</f>
        <v>0</v>
      </c>
      <c r="CG100" s="6">
        <f>Sheet4!CG100/Sheet4!$CZ100</f>
        <v>0</v>
      </c>
      <c r="CH100" s="6">
        <f>Sheet4!CH100/Sheet4!$CZ100</f>
        <v>0</v>
      </c>
      <c r="CI100" s="6">
        <f>Sheet4!CI100/Sheet4!$CZ100</f>
        <v>0</v>
      </c>
      <c r="CJ100" s="6">
        <f>Sheet4!CJ100/Sheet4!$CZ100</f>
        <v>0</v>
      </c>
      <c r="CK100" s="6">
        <f>Sheet4!CK100/Sheet4!$CZ100</f>
        <v>0</v>
      </c>
      <c r="CL100" s="6">
        <f>Sheet4!CL100/Sheet4!$CZ100</f>
        <v>0</v>
      </c>
      <c r="CM100" s="6">
        <f>Sheet4!CM100/Sheet4!$CZ100</f>
        <v>0</v>
      </c>
      <c r="CN100" s="6">
        <f>Sheet4!CN100/Sheet4!$CZ100</f>
        <v>0</v>
      </c>
      <c r="CO100" s="6">
        <f>Sheet4!CO100/Sheet4!$CZ100</f>
        <v>0</v>
      </c>
      <c r="CP100" s="6">
        <f>Sheet4!CP100/Sheet4!$CZ100</f>
        <v>0</v>
      </c>
      <c r="CQ100" s="6">
        <f>Sheet4!CQ100/Sheet4!$CZ100</f>
        <v>0</v>
      </c>
      <c r="CR100" s="6">
        <f>Sheet4!CR100/Sheet4!$CZ100</f>
        <v>0</v>
      </c>
      <c r="CS100" s="6">
        <f>Sheet4!CS100/Sheet4!$CZ100</f>
        <v>0</v>
      </c>
      <c r="CT100" s="6">
        <f>Sheet4!CT100/Sheet4!$CZ100</f>
        <v>0</v>
      </c>
      <c r="CU100" s="6">
        <f>Sheet4!CU100/Sheet4!$CZ100</f>
        <v>0</v>
      </c>
      <c r="CV100" s="6">
        <f>Sheet4!CV100/Sheet4!$CZ100</f>
        <v>0</v>
      </c>
      <c r="CW100" s="7">
        <f>Sheet4!CW100/Sheet4!$CZ100</f>
        <v>0.5</v>
      </c>
      <c r="CX100" s="7">
        <f>Sheet4!CX100/Sheet4!$CZ100</f>
        <v>0.5</v>
      </c>
      <c r="CZ100" s="6">
        <f t="shared" si="23"/>
        <v>1</v>
      </c>
      <c r="DA100" s="10">
        <f t="shared" si="24"/>
        <v>0.5</v>
      </c>
      <c r="DB100" s="10">
        <f t="shared" si="37"/>
        <v>4.9472590355305485E-152</v>
      </c>
      <c r="DC100">
        <f t="shared" ca="1" si="25"/>
        <v>6</v>
      </c>
      <c r="DD100">
        <f t="shared" ca="1" si="26"/>
        <v>3</v>
      </c>
      <c r="DF100">
        <f t="shared" ca="1" si="38"/>
        <v>336</v>
      </c>
      <c r="DG100">
        <f ca="1">IF(DF100&gt;=100,COUNT($DF$3:DF100),"")</f>
        <v>98</v>
      </c>
      <c r="DH100" s="17">
        <f ca="1">IF(ISERROR(VLOOKUP((DC100+DH99),Sheet7!L:M,2,FALSE)),(DF100),VLOOKUP((DC100+DH99),Sheet7!L:M,2,FALSE))</f>
        <v>336</v>
      </c>
      <c r="DI100">
        <f ca="1">IF(DH100&gt;=100,COUNT($DH$3:DH100),"")</f>
        <v>98</v>
      </c>
      <c r="DM100">
        <v>99</v>
      </c>
      <c r="DN100">
        <v>26.4816</v>
      </c>
      <c r="DO100">
        <v>97.174499999999995</v>
      </c>
      <c r="DP100">
        <v>9.7465499999999992</v>
      </c>
      <c r="DQ100">
        <v>22.352900000000002</v>
      </c>
      <c r="DR100">
        <v>42.802999999999997</v>
      </c>
      <c r="DV100">
        <f t="shared" si="39"/>
        <v>2</v>
      </c>
      <c r="DW100">
        <f t="shared" si="27"/>
        <v>6</v>
      </c>
      <c r="DX100">
        <f t="shared" si="28"/>
        <v>1</v>
      </c>
      <c r="DY100">
        <f t="shared" si="29"/>
        <v>2</v>
      </c>
      <c r="DZ100">
        <f t="shared" si="30"/>
        <v>3</v>
      </c>
      <c r="ED100" s="18">
        <f t="shared" si="40"/>
        <v>361</v>
      </c>
      <c r="EE100" s="18">
        <f>IF(ED100&gt;=100,COUNT($ED$2:ED100),"")</f>
        <v>99</v>
      </c>
      <c r="EG100" s="18">
        <f t="shared" si="31"/>
        <v>348</v>
      </c>
      <c r="EH100" s="18">
        <f>IF(EG100&gt;=100,COUNT($EG$2:EG100),"")</f>
        <v>99</v>
      </c>
      <c r="EJ100" s="18">
        <f t="shared" si="32"/>
        <v>334</v>
      </c>
      <c r="EK100" s="18">
        <f>IF(EJ100&gt;=100,COUNT($EJ$2:EJ100),"")</f>
        <v>99</v>
      </c>
      <c r="EM100" s="18">
        <f t="shared" si="33"/>
        <v>350</v>
      </c>
      <c r="EN100" s="18">
        <f>IF(EM100&gt;=100,COUNT($EM$2:EM100),"")</f>
        <v>99</v>
      </c>
      <c r="EP100" s="18">
        <f t="shared" si="34"/>
        <v>353</v>
      </c>
      <c r="EQ100" s="18">
        <f>IF(EP100&gt;=100,COUNT($EP$2:EP100),"")</f>
        <v>99</v>
      </c>
      <c r="EW100" s="17">
        <f>IF(ISERROR(VLOOKUP(EW99+DV100,Sheet7!L:M,2,FALSE)),ED100,VLOOKUP(EW99+DV100,Sheet7!L:M,2,FALSE))</f>
        <v>361</v>
      </c>
      <c r="EX100" s="17">
        <f>IF(EW100&gt;=100,COUNT($EW$2:EW100),"")</f>
        <v>99</v>
      </c>
      <c r="EZ100" s="17">
        <f>IF(ISERROR(VLOOKUP(EZ99+DW100,Sheet7!L:M,2,FALSE)),EG100,VLOOKUP(EZ99+DW100,Sheet7!L:M,2,FALSE))</f>
        <v>348</v>
      </c>
      <c r="FA100" s="17">
        <f>IF(EZ100&gt;=100,COUNT($EZ$2:EZ100),"")</f>
        <v>99</v>
      </c>
      <c r="FC100" s="17">
        <f>IF(ISERROR(VLOOKUP(FC99+DX100,Sheet7!L:M,2,FALSE)),EJ100,VLOOKUP(FC99+DX100,Sheet7!L:M,2,FALSE))</f>
        <v>334</v>
      </c>
      <c r="FD100" s="17">
        <f>IF(FC100&gt;=100,COUNT($FC$2:FC100),"")</f>
        <v>99</v>
      </c>
      <c r="FF100">
        <f t="shared" si="35"/>
        <v>0</v>
      </c>
      <c r="FG100" t="str">
        <f>IF(FF100&gt;=100,COUNT($EM$2:FF100),"")</f>
        <v/>
      </c>
      <c r="FI100">
        <f t="shared" si="36"/>
        <v>0</v>
      </c>
      <c r="FJ100" t="str">
        <f>IF(FI100&gt;=100,COUNT($EP$2:FI100),"")</f>
        <v/>
      </c>
    </row>
    <row r="101" spans="1:166" x14ac:dyDescent="0.25">
      <c r="A101">
        <v>100</v>
      </c>
      <c r="B101" s="6">
        <f>Sheet4!B101/Sheet4!$CZ101</f>
        <v>0</v>
      </c>
      <c r="C101" s="6">
        <f>Sheet4!C101/Sheet4!$CZ101</f>
        <v>0</v>
      </c>
      <c r="D101" s="6">
        <f>Sheet4!D101/Sheet4!$CZ101</f>
        <v>0</v>
      </c>
      <c r="E101" s="6">
        <f>Sheet4!E101/Sheet4!$CZ101</f>
        <v>0</v>
      </c>
      <c r="F101" s="6">
        <f>Sheet4!F101/Sheet4!$CZ101</f>
        <v>0</v>
      </c>
      <c r="G101" s="6">
        <f>Sheet4!G101/Sheet4!$CZ101</f>
        <v>0</v>
      </c>
      <c r="H101" s="6">
        <f>Sheet4!H101/Sheet4!$CZ101</f>
        <v>0</v>
      </c>
      <c r="I101" s="6">
        <f>Sheet4!I101/Sheet4!$CZ101</f>
        <v>0</v>
      </c>
      <c r="J101" s="6">
        <f>Sheet4!J101/Sheet4!$CZ101</f>
        <v>0</v>
      </c>
      <c r="K101" s="6">
        <f>Sheet4!K101/Sheet4!$CZ101</f>
        <v>0</v>
      </c>
      <c r="L101" s="6">
        <f>Sheet4!L101/Sheet4!$CZ101</f>
        <v>0</v>
      </c>
      <c r="M101" s="6">
        <f>Sheet4!M101/Sheet4!$CZ101</f>
        <v>0</v>
      </c>
      <c r="N101" s="6">
        <f>Sheet4!N101/Sheet4!$CZ101</f>
        <v>0</v>
      </c>
      <c r="O101" s="6">
        <f>Sheet4!O101/Sheet4!$CZ101</f>
        <v>0</v>
      </c>
      <c r="P101" s="6">
        <f>Sheet4!P101/Sheet4!$CZ101</f>
        <v>0</v>
      </c>
      <c r="Q101" s="6">
        <f>Sheet4!Q101/Sheet4!$CZ101</f>
        <v>0</v>
      </c>
      <c r="R101" s="6">
        <f>Sheet4!R101/Sheet4!$CZ101</f>
        <v>0</v>
      </c>
      <c r="S101" s="6">
        <f>Sheet4!S101/Sheet4!$CZ101</f>
        <v>0</v>
      </c>
      <c r="T101" s="6">
        <f>Sheet4!T101/Sheet4!$CZ101</f>
        <v>0</v>
      </c>
      <c r="U101" s="6">
        <f>Sheet4!U101/Sheet4!$CZ101</f>
        <v>0</v>
      </c>
      <c r="V101" s="6">
        <f>Sheet4!V101/Sheet4!$CZ101</f>
        <v>0</v>
      </c>
      <c r="W101" s="6">
        <f>Sheet4!W101/Sheet4!$CZ101</f>
        <v>0</v>
      </c>
      <c r="X101" s="6">
        <f>Sheet4!X101/Sheet4!$CZ101</f>
        <v>0</v>
      </c>
      <c r="Y101" s="6">
        <f>Sheet4!Y101/Sheet4!$CZ101</f>
        <v>0</v>
      </c>
      <c r="Z101" s="6">
        <f>Sheet4!Z101/Sheet4!$CZ101</f>
        <v>0</v>
      </c>
      <c r="AA101" s="6">
        <f>Sheet4!AA101/Sheet4!$CZ101</f>
        <v>0</v>
      </c>
      <c r="AB101" s="6">
        <f>Sheet4!AB101/Sheet4!$CZ101</f>
        <v>0</v>
      </c>
      <c r="AC101" s="6">
        <f>Sheet4!AC101/Sheet4!$CZ101</f>
        <v>0</v>
      </c>
      <c r="AD101" s="6">
        <f>Sheet4!AD101/Sheet4!$CZ101</f>
        <v>0</v>
      </c>
      <c r="AE101" s="6">
        <f>Sheet4!AE101/Sheet4!$CZ101</f>
        <v>0</v>
      </c>
      <c r="AF101" s="6">
        <f>Sheet4!AF101/Sheet4!$CZ101</f>
        <v>0</v>
      </c>
      <c r="AG101" s="6">
        <f>Sheet4!AG101/Sheet4!$CZ101</f>
        <v>0</v>
      </c>
      <c r="AH101" s="6">
        <f>Sheet4!AH101/Sheet4!$CZ101</f>
        <v>0</v>
      </c>
      <c r="AI101" s="6">
        <f>Sheet4!AI101/Sheet4!$CZ101</f>
        <v>0</v>
      </c>
      <c r="AJ101" s="6">
        <f>Sheet4!AJ101/Sheet4!$CZ101</f>
        <v>0</v>
      </c>
      <c r="AK101" s="6">
        <f>Sheet4!AK101/Sheet4!$CZ101</f>
        <v>0</v>
      </c>
      <c r="AL101" s="6">
        <f>Sheet4!AL101/Sheet4!$CZ101</f>
        <v>0</v>
      </c>
      <c r="AM101" s="6">
        <f>Sheet4!AM101/Sheet4!$CZ101</f>
        <v>0</v>
      </c>
      <c r="AN101" s="6">
        <f>Sheet4!AN101/Sheet4!$CZ101</f>
        <v>0</v>
      </c>
      <c r="AO101" s="6">
        <f>Sheet4!AO101/Sheet4!$CZ101</f>
        <v>0</v>
      </c>
      <c r="AP101" s="6">
        <f>Sheet4!AP101/Sheet4!$CZ101</f>
        <v>0</v>
      </c>
      <c r="AQ101" s="6">
        <f>Sheet4!AQ101/Sheet4!$CZ101</f>
        <v>0</v>
      </c>
      <c r="AR101" s="6">
        <f>Sheet4!AR101/Sheet4!$CZ101</f>
        <v>0</v>
      </c>
      <c r="AS101" s="6">
        <f>Sheet4!AS101/Sheet4!$CZ101</f>
        <v>0</v>
      </c>
      <c r="AT101" s="6">
        <f>Sheet4!AT101/Sheet4!$CZ101</f>
        <v>0</v>
      </c>
      <c r="AU101" s="6">
        <f>Sheet4!AU101/Sheet4!$CZ101</f>
        <v>0</v>
      </c>
      <c r="AV101" s="6">
        <f>Sheet4!AV101/Sheet4!$CZ101</f>
        <v>0</v>
      </c>
      <c r="AW101" s="6">
        <f>Sheet4!AW101/Sheet4!$CZ101</f>
        <v>0</v>
      </c>
      <c r="AX101" s="6">
        <f>Sheet4!AX101/Sheet4!$CZ101</f>
        <v>0</v>
      </c>
      <c r="AY101" s="6">
        <f>Sheet4!AY101/Sheet4!$CZ101</f>
        <v>0</v>
      </c>
      <c r="AZ101" s="6">
        <f>Sheet4!AZ101/Sheet4!$CZ101</f>
        <v>0</v>
      </c>
      <c r="BA101" s="6">
        <f>Sheet4!BA101/Sheet4!$CZ101</f>
        <v>0</v>
      </c>
      <c r="BB101" s="6">
        <f>Sheet4!BB101/Sheet4!$CZ101</f>
        <v>0</v>
      </c>
      <c r="BC101" s="6">
        <f>Sheet4!BC101/Sheet4!$CZ101</f>
        <v>0</v>
      </c>
      <c r="BD101" s="6">
        <f>Sheet4!BD101/Sheet4!$CZ101</f>
        <v>0</v>
      </c>
      <c r="BE101" s="6">
        <f>Sheet4!BE101/Sheet4!$CZ101</f>
        <v>0</v>
      </c>
      <c r="BF101" s="6">
        <f>Sheet4!BF101/Sheet4!$CZ101</f>
        <v>0</v>
      </c>
      <c r="BG101" s="6">
        <f>Sheet4!BG101/Sheet4!$CZ101</f>
        <v>0</v>
      </c>
      <c r="BH101" s="6">
        <f>Sheet4!BH101/Sheet4!$CZ101</f>
        <v>0</v>
      </c>
      <c r="BI101" s="6">
        <f>Sheet4!BI101/Sheet4!$CZ101</f>
        <v>0</v>
      </c>
      <c r="BJ101" s="6">
        <f>Sheet4!BJ101/Sheet4!$CZ101</f>
        <v>0</v>
      </c>
      <c r="BK101" s="6">
        <f>Sheet4!BK101/Sheet4!$CZ101</f>
        <v>0</v>
      </c>
      <c r="BL101" s="6">
        <f>Sheet4!BL101/Sheet4!$CZ101</f>
        <v>0</v>
      </c>
      <c r="BM101" s="6">
        <f>Sheet4!BM101/Sheet4!$CZ101</f>
        <v>0</v>
      </c>
      <c r="BN101" s="6">
        <f>Sheet4!BN101/Sheet4!$CZ101</f>
        <v>0</v>
      </c>
      <c r="BO101" s="6">
        <f>Sheet4!BO101/Sheet4!$CZ101</f>
        <v>0</v>
      </c>
      <c r="BP101" s="6">
        <f>Sheet4!BP101/Sheet4!$CZ101</f>
        <v>0</v>
      </c>
      <c r="BQ101" s="6">
        <f>Sheet4!BQ101/Sheet4!$CZ101</f>
        <v>0</v>
      </c>
      <c r="BR101" s="6">
        <f>Sheet4!BR101/Sheet4!$CZ101</f>
        <v>0</v>
      </c>
      <c r="BS101" s="6">
        <f>Sheet4!BS101/Sheet4!$CZ101</f>
        <v>0</v>
      </c>
      <c r="BT101" s="6">
        <f>Sheet4!BT101/Sheet4!$CZ101</f>
        <v>0</v>
      </c>
      <c r="BU101" s="6">
        <f>Sheet4!BU101/Sheet4!$CZ101</f>
        <v>0</v>
      </c>
      <c r="BV101" s="6">
        <f>Sheet4!BV101/Sheet4!$CZ101</f>
        <v>0</v>
      </c>
      <c r="BW101" s="6">
        <f>Sheet4!BW101/Sheet4!$CZ101</f>
        <v>0</v>
      </c>
      <c r="BX101" s="6">
        <f>Sheet4!BX101/Sheet4!$CZ101</f>
        <v>0</v>
      </c>
      <c r="BY101" s="6">
        <f>Sheet4!BY101/Sheet4!$CZ101</f>
        <v>0</v>
      </c>
      <c r="BZ101" s="6">
        <f>Sheet4!BZ101/Sheet4!$CZ101</f>
        <v>0</v>
      </c>
      <c r="CA101" s="6">
        <f>Sheet4!CA101/Sheet4!$CZ101</f>
        <v>0</v>
      </c>
      <c r="CB101" s="6">
        <f>Sheet4!CB101/Sheet4!$CZ101</f>
        <v>0</v>
      </c>
      <c r="CC101" s="6">
        <f>Sheet4!CC101/Sheet4!$CZ101</f>
        <v>0</v>
      </c>
      <c r="CD101" s="6">
        <f>Sheet4!CD101/Sheet4!$CZ101</f>
        <v>0</v>
      </c>
      <c r="CE101" s="6">
        <f>Sheet4!CE101/Sheet4!$CZ101</f>
        <v>0</v>
      </c>
      <c r="CF101" s="6">
        <f>Sheet4!CF101/Sheet4!$CZ101</f>
        <v>0</v>
      </c>
      <c r="CG101" s="6">
        <f>Sheet4!CG101/Sheet4!$CZ101</f>
        <v>0</v>
      </c>
      <c r="CH101" s="6">
        <f>Sheet4!CH101/Sheet4!$CZ101</f>
        <v>0</v>
      </c>
      <c r="CI101" s="6">
        <f>Sheet4!CI101/Sheet4!$CZ101</f>
        <v>0</v>
      </c>
      <c r="CJ101" s="6">
        <f>Sheet4!CJ101/Sheet4!$CZ101</f>
        <v>0</v>
      </c>
      <c r="CK101" s="6">
        <f>Sheet4!CK101/Sheet4!$CZ101</f>
        <v>0</v>
      </c>
      <c r="CL101" s="6">
        <f>Sheet4!CL101/Sheet4!$CZ101</f>
        <v>0</v>
      </c>
      <c r="CM101" s="6">
        <f>Sheet4!CM101/Sheet4!$CZ101</f>
        <v>0</v>
      </c>
      <c r="CN101" s="6">
        <f>Sheet4!CN101/Sheet4!$CZ101</f>
        <v>0</v>
      </c>
      <c r="CO101" s="6">
        <f>Sheet4!CO101/Sheet4!$CZ101</f>
        <v>0</v>
      </c>
      <c r="CP101" s="6">
        <f>Sheet4!CP101/Sheet4!$CZ101</f>
        <v>0</v>
      </c>
      <c r="CQ101" s="6">
        <f>Sheet4!CQ101/Sheet4!$CZ101</f>
        <v>0</v>
      </c>
      <c r="CR101" s="6">
        <f>Sheet4!CR101/Sheet4!$CZ101</f>
        <v>0</v>
      </c>
      <c r="CS101" s="6">
        <f>Sheet4!CS101/Sheet4!$CZ101</f>
        <v>0</v>
      </c>
      <c r="CT101" s="6">
        <f>Sheet4!CT101/Sheet4!$CZ101</f>
        <v>0</v>
      </c>
      <c r="CU101" s="6">
        <f>Sheet4!CU101/Sheet4!$CZ101</f>
        <v>0</v>
      </c>
      <c r="CV101" s="6">
        <f>Sheet4!CV101/Sheet4!$CZ101</f>
        <v>0</v>
      </c>
      <c r="CW101" s="6">
        <f>Sheet4!CW101/Sheet4!$CZ101</f>
        <v>0</v>
      </c>
      <c r="CX101" s="7">
        <f>Sheet4!CX101/Sheet4!$CZ101</f>
        <v>1</v>
      </c>
      <c r="CZ101" s="6">
        <f t="shared" si="23"/>
        <v>1</v>
      </c>
      <c r="DA101" s="10">
        <f t="shared" si="24"/>
        <v>1</v>
      </c>
      <c r="DB101" s="10">
        <f t="shared" si="37"/>
        <v>4.9472590355305485E-152</v>
      </c>
      <c r="DC101">
        <f t="shared" ca="1" si="25"/>
        <v>6</v>
      </c>
      <c r="DD101">
        <f t="shared" ca="1" si="26"/>
        <v>6</v>
      </c>
      <c r="DF101">
        <f t="shared" ca="1" si="38"/>
        <v>342</v>
      </c>
      <c r="DG101">
        <f ca="1">IF(DF101&gt;=100,COUNT($DF$3:DF101),"")</f>
        <v>99</v>
      </c>
      <c r="DH101" s="17">
        <f ca="1">IF(ISERROR(VLOOKUP((DC101+DH100),Sheet7!L:M,2,FALSE)),(DF101),VLOOKUP((DC101+DH100),Sheet7!L:M,2,FALSE))</f>
        <v>342</v>
      </c>
      <c r="DI101">
        <f ca="1">IF(DH101&gt;=100,COUNT($DH$3:DH101),"")</f>
        <v>99</v>
      </c>
      <c r="DM101">
        <v>100</v>
      </c>
      <c r="DN101">
        <v>62.093800000000002</v>
      </c>
      <c r="DO101">
        <v>10.7034</v>
      </c>
      <c r="DP101">
        <v>37.437899999999999</v>
      </c>
      <c r="DQ101">
        <v>45.396000000000001</v>
      </c>
      <c r="DR101">
        <v>68.770700000000005</v>
      </c>
      <c r="DV101">
        <f t="shared" si="39"/>
        <v>4</v>
      </c>
      <c r="DW101">
        <f t="shared" si="27"/>
        <v>1</v>
      </c>
      <c r="DX101">
        <f t="shared" si="28"/>
        <v>3</v>
      </c>
      <c r="DY101">
        <f t="shared" si="29"/>
        <v>3</v>
      </c>
      <c r="DZ101">
        <f t="shared" si="30"/>
        <v>5</v>
      </c>
      <c r="ED101" s="18">
        <f t="shared" si="40"/>
        <v>365</v>
      </c>
      <c r="EE101" s="18">
        <f>IF(ED101&gt;=100,COUNT($ED$2:ED101),"")</f>
        <v>100</v>
      </c>
      <c r="EG101" s="18">
        <f t="shared" si="31"/>
        <v>349</v>
      </c>
      <c r="EH101" s="18">
        <f>IF(EG101&gt;=100,COUNT($EG$2:EG101),"")</f>
        <v>100</v>
      </c>
      <c r="EJ101" s="18">
        <f t="shared" si="32"/>
        <v>337</v>
      </c>
      <c r="EK101" s="18">
        <f>IF(EJ101&gt;=100,COUNT($EJ$2:EJ101),"")</f>
        <v>100</v>
      </c>
      <c r="EM101" s="18">
        <f t="shared" si="33"/>
        <v>353</v>
      </c>
      <c r="EN101" s="18">
        <f>IF(EM101&gt;=100,COUNT($EM$2:EM101),"")</f>
        <v>100</v>
      </c>
      <c r="EP101" s="18">
        <f t="shared" si="34"/>
        <v>358</v>
      </c>
      <c r="EQ101" s="18">
        <f>IF(EP101&gt;=100,COUNT($EP$2:EP101),"")</f>
        <v>100</v>
      </c>
      <c r="EW101" s="17">
        <f>IF(ISERROR(VLOOKUP(EW100+DV101,Sheet7!L:M,2,FALSE)),ED101,VLOOKUP(EW100+DV101,Sheet7!L:M,2,FALSE))</f>
        <v>365</v>
      </c>
      <c r="EX101" s="17">
        <f>IF(EW101&gt;=100,COUNT($EW$2:EW101),"")</f>
        <v>100</v>
      </c>
      <c r="EZ101" s="17">
        <f>IF(ISERROR(VLOOKUP(EZ100+DW101,Sheet7!L:M,2,FALSE)),EG101,VLOOKUP(EZ100+DW101,Sheet7!L:M,2,FALSE))</f>
        <v>349</v>
      </c>
      <c r="FA101" s="17">
        <f>IF(EZ101&gt;=100,COUNT($EZ$2:EZ101),"")</f>
        <v>100</v>
      </c>
      <c r="FC101" s="17">
        <f>IF(ISERROR(VLOOKUP(FC100+DX101,Sheet7!L:M,2,FALSE)),EJ101,VLOOKUP(FC100+DX101,Sheet7!L:M,2,FALSE))</f>
        <v>337</v>
      </c>
      <c r="FD101" s="17">
        <f>IF(FC101&gt;=100,COUNT($FC$2:FC101),"")</f>
        <v>100</v>
      </c>
      <c r="FF101">
        <f t="shared" si="35"/>
        <v>0</v>
      </c>
      <c r="FG101" t="str">
        <f>IF(FF101&gt;=100,COUNT($EM$2:FF101),"")</f>
        <v/>
      </c>
      <c r="FI101">
        <f t="shared" si="36"/>
        <v>0</v>
      </c>
      <c r="FJ101" t="str">
        <f>IF(FI101&gt;=100,COUNT($EP$2:FI101),"")</f>
        <v/>
      </c>
    </row>
    <row r="102" spans="1:166" x14ac:dyDescent="0.25">
      <c r="DM102">
        <v>101</v>
      </c>
      <c r="DN102" t="s">
        <v>0</v>
      </c>
      <c r="DO102" t="s">
        <v>0</v>
      </c>
      <c r="DP102" t="s">
        <v>0</v>
      </c>
      <c r="DQ102" t="s">
        <v>0</v>
      </c>
      <c r="DR102" t="s">
        <v>0</v>
      </c>
    </row>
    <row r="103" spans="1:166" x14ac:dyDescent="0.25">
      <c r="CZ103" s="1">
        <f>100/3.5</f>
        <v>28.571428571428573</v>
      </c>
      <c r="DC103">
        <f t="shared" ref="DC103" ca="1" si="41">SUMPRODUCT(DC2:DC101)</f>
        <v>342</v>
      </c>
      <c r="DD103">
        <f ca="1">SUMPRODUCT(DD2:DD101)</f>
        <v>23.28871051931381</v>
      </c>
      <c r="DG103">
        <f ca="1">MIN(DG3:DG101)</f>
        <v>33</v>
      </c>
      <c r="DI103">
        <f ca="1">MIN(DI3:DI101)</f>
        <v>33</v>
      </c>
      <c r="DV103">
        <f>AVERAGE(DV2:DV101)</f>
        <v>3.65</v>
      </c>
      <c r="DW103">
        <f t="shared" ref="DW103:DZ103" si="42">AVERAGE(DW2:DW101)</f>
        <v>3.49</v>
      </c>
      <c r="DX103">
        <f t="shared" si="42"/>
        <v>3.37</v>
      </c>
      <c r="DY103">
        <f t="shared" si="42"/>
        <v>3.53</v>
      </c>
      <c r="DZ103">
        <f t="shared" si="42"/>
        <v>3.58</v>
      </c>
      <c r="EE103" s="19">
        <f>MIN(EE3:EE101)</f>
        <v>26</v>
      </c>
      <c r="EF103" s="15"/>
      <c r="EG103" s="19"/>
      <c r="EH103" s="19">
        <f>MIN(EH3:EH101)</f>
        <v>28</v>
      </c>
      <c r="EI103" s="15"/>
      <c r="EJ103" s="19"/>
      <c r="EK103" s="19">
        <f>MIN(EK3:EK101)</f>
        <v>31</v>
      </c>
      <c r="EL103" s="15"/>
      <c r="EM103" s="19"/>
      <c r="EN103" s="19">
        <f>MIN(EN3:EN101)</f>
        <v>29</v>
      </c>
      <c r="EO103" s="15"/>
      <c r="EP103" s="19"/>
      <c r="EQ103" s="19">
        <f>MIN(EQ3:EQ101)</f>
        <v>29</v>
      </c>
      <c r="EX103" s="14">
        <f>MIN(EX3:EX101)</f>
        <v>26</v>
      </c>
      <c r="EY103" s="15"/>
      <c r="EZ103" s="14"/>
      <c r="FA103" s="14">
        <f>MIN(FA3:FA101)</f>
        <v>28</v>
      </c>
      <c r="FB103" s="15"/>
      <c r="FC103" s="14"/>
      <c r="FD103" s="14">
        <f>MIN(FD3:FD101)</f>
        <v>31</v>
      </c>
      <c r="FE103" s="15"/>
      <c r="FF103" s="14"/>
      <c r="FG103" s="14">
        <f>MIN(FG3:FG101)</f>
        <v>0</v>
      </c>
      <c r="FH103" s="15"/>
      <c r="FI103" s="14"/>
      <c r="FJ103" s="14">
        <f>MIN(FJ3:FJ101)</f>
        <v>0</v>
      </c>
    </row>
    <row r="104" spans="1:166" x14ac:dyDescent="0.25">
      <c r="CZ104" s="1"/>
    </row>
    <row r="105" spans="1:166" x14ac:dyDescent="0.25">
      <c r="DC105">
        <v>1</v>
      </c>
      <c r="DD105">
        <v>21.047847179242538</v>
      </c>
      <c r="DG105" s="14">
        <v>25</v>
      </c>
      <c r="DI105">
        <v>31</v>
      </c>
    </row>
    <row r="106" spans="1:166" x14ac:dyDescent="0.25">
      <c r="DC106">
        <v>2</v>
      </c>
      <c r="DD106">
        <v>20.397165295584614</v>
      </c>
      <c r="DG106" s="14">
        <v>31</v>
      </c>
      <c r="DI106">
        <v>23</v>
      </c>
    </row>
    <row r="107" spans="1:166" x14ac:dyDescent="0.25">
      <c r="CX107" s="1">
        <v>1</v>
      </c>
      <c r="CY107" s="1">
        <f>100/CX107</f>
        <v>100</v>
      </c>
      <c r="DC107">
        <v>3</v>
      </c>
      <c r="DD107">
        <v>24.12755722775066</v>
      </c>
      <c r="DG107" s="14">
        <v>29</v>
      </c>
      <c r="DI107">
        <v>25</v>
      </c>
    </row>
    <row r="108" spans="1:166" x14ac:dyDescent="0.25">
      <c r="CX108" s="1">
        <v>2</v>
      </c>
      <c r="CY108" s="1">
        <f t="shared" ref="CY108:CY112" si="43">100/CX108</f>
        <v>50</v>
      </c>
      <c r="DC108">
        <v>4</v>
      </c>
      <c r="DD108">
        <v>17.766581434140569</v>
      </c>
      <c r="DG108" s="14">
        <v>27</v>
      </c>
      <c r="DI108">
        <v>27</v>
      </c>
    </row>
    <row r="109" spans="1:166" x14ac:dyDescent="0.25">
      <c r="CX109" s="1">
        <v>3</v>
      </c>
      <c r="CY109" s="1">
        <f t="shared" si="43"/>
        <v>33.333333333333336</v>
      </c>
      <c r="DC109">
        <v>5</v>
      </c>
      <c r="DD109">
        <v>19.645257552295718</v>
      </c>
      <c r="DG109" s="14">
        <v>28</v>
      </c>
      <c r="DI109">
        <v>28</v>
      </c>
      <c r="EQ109" s="19">
        <f>AVERAGE(EE103:EQ103)</f>
        <v>28.6</v>
      </c>
      <c r="FJ109" s="14">
        <f>AVERAGE(EX103:FJ103)</f>
        <v>17</v>
      </c>
    </row>
    <row r="110" spans="1:166" x14ac:dyDescent="0.25">
      <c r="CX110" s="1">
        <v>4</v>
      </c>
      <c r="CY110" s="1">
        <f t="shared" si="43"/>
        <v>25</v>
      </c>
      <c r="DC110">
        <v>6</v>
      </c>
      <c r="DD110">
        <v>19.278310200442682</v>
      </c>
      <c r="DG110" s="14">
        <v>29</v>
      </c>
      <c r="DI110">
        <v>28</v>
      </c>
    </row>
    <row r="111" spans="1:166" x14ac:dyDescent="0.25">
      <c r="CX111" s="1">
        <v>5</v>
      </c>
      <c r="CY111" s="1">
        <f t="shared" si="43"/>
        <v>20</v>
      </c>
      <c r="DC111">
        <v>7</v>
      </c>
      <c r="DD111">
        <v>19.82669581147583</v>
      </c>
      <c r="DG111" s="14">
        <v>28</v>
      </c>
      <c r="DI111">
        <v>29</v>
      </c>
    </row>
    <row r="112" spans="1:166" x14ac:dyDescent="0.25">
      <c r="CX112" s="1">
        <v>6</v>
      </c>
      <c r="CY112" s="1">
        <f t="shared" si="43"/>
        <v>16.666666666666668</v>
      </c>
      <c r="DC112">
        <v>8</v>
      </c>
      <c r="DD112">
        <v>18.836279338966847</v>
      </c>
      <c r="DG112" s="14">
        <v>28</v>
      </c>
      <c r="DI112">
        <v>26</v>
      </c>
    </row>
    <row r="113" spans="103:113" x14ac:dyDescent="0.25">
      <c r="CY113" s="1">
        <f>AVERAGE(CY107:CY112)</f>
        <v>40.833333333333336</v>
      </c>
      <c r="DC113">
        <v>9</v>
      </c>
      <c r="DD113">
        <v>17.503806799349583</v>
      </c>
      <c r="DG113" s="14">
        <v>28</v>
      </c>
      <c r="DI113">
        <v>24</v>
      </c>
    </row>
    <row r="114" spans="103:113" x14ac:dyDescent="0.25">
      <c r="DC114">
        <v>10</v>
      </c>
      <c r="DD114">
        <v>20.502693062016654</v>
      </c>
      <c r="DG114" s="14">
        <v>27</v>
      </c>
      <c r="DI114">
        <v>25</v>
      </c>
    </row>
    <row r="115" spans="103:113" x14ac:dyDescent="0.25">
      <c r="DD115">
        <f>AVERAGE(DD105:DD114)</f>
        <v>19.893219390126568</v>
      </c>
      <c r="DG115" s="14">
        <f>AVERAGE(DG105:DG114)</f>
        <v>28</v>
      </c>
      <c r="DI115">
        <f>AVERAGE(DI105:DI114)</f>
        <v>26.6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5"/>
  <sheetViews>
    <sheetView topLeftCell="CR1" workbookViewId="0">
      <selection activeCell="DB2" sqref="DB2"/>
    </sheetView>
  </sheetViews>
  <sheetFormatPr defaultRowHeight="15" x14ac:dyDescent="0.25"/>
  <cols>
    <col min="2" max="102" width="9.140625" style="6"/>
    <col min="103" max="103" width="11.140625" style="6" bestFit="1" customWidth="1"/>
    <col min="104" max="104" width="9.140625" style="6"/>
  </cols>
  <sheetData>
    <row r="1" spans="1:107" x14ac:dyDescent="0.25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</row>
    <row r="2" spans="1:107" x14ac:dyDescent="0.25">
      <c r="A2">
        <v>1</v>
      </c>
      <c r="B2" s="6">
        <f>Sheet4!B2/Sheet4!$CZ2</f>
        <v>0</v>
      </c>
      <c r="C2" s="7">
        <f>Sheet4!C2/Sheet4!$CZ2</f>
        <v>0.16666666666666666</v>
      </c>
      <c r="D2" s="7">
        <f>Sheet4!D2/Sheet4!$CZ2</f>
        <v>0.16666666666666666</v>
      </c>
      <c r="E2" s="9">
        <f>Sheet4!E2/Sheet4!$CZ2</f>
        <v>0.16666666666666666</v>
      </c>
      <c r="F2" s="9">
        <f>Sheet4!F2/Sheet4!$CZ2</f>
        <v>0.16666666666666666</v>
      </c>
      <c r="G2" s="7">
        <f>Sheet4!G2/Sheet4!$CZ2</f>
        <v>0.16666666666666666</v>
      </c>
      <c r="H2" s="7">
        <f>Sheet4!H2/Sheet4!$CZ2</f>
        <v>0.16666666666666666</v>
      </c>
      <c r="I2" s="6">
        <f>Sheet4!I2/Sheet4!$CZ2</f>
        <v>0</v>
      </c>
      <c r="J2" s="6">
        <f>Sheet4!J2/Sheet4!$CZ2</f>
        <v>0</v>
      </c>
      <c r="K2" s="6">
        <f>Sheet4!K2/Sheet4!$CZ2</f>
        <v>0</v>
      </c>
      <c r="L2" s="6">
        <f>Sheet4!L2/Sheet4!$CZ2</f>
        <v>0</v>
      </c>
      <c r="M2" s="6">
        <f>Sheet4!M2/Sheet4!$CZ2</f>
        <v>0</v>
      </c>
      <c r="N2" s="6">
        <f>Sheet4!N2/Sheet4!$CZ2</f>
        <v>0</v>
      </c>
      <c r="O2" s="6">
        <f>Sheet4!O2/Sheet4!$CZ2</f>
        <v>0</v>
      </c>
      <c r="P2" s="6">
        <f>Sheet4!P2/Sheet4!$CZ2</f>
        <v>0</v>
      </c>
      <c r="Q2" s="6">
        <f>Sheet4!Q2/Sheet4!$CZ2</f>
        <v>0</v>
      </c>
      <c r="R2" s="6">
        <f>Sheet4!R2/Sheet4!$CZ2</f>
        <v>0</v>
      </c>
      <c r="S2" s="6">
        <f>Sheet4!S2/Sheet4!$CZ2</f>
        <v>0</v>
      </c>
      <c r="T2" s="6">
        <f>Sheet4!T2/Sheet4!$CZ2</f>
        <v>0</v>
      </c>
      <c r="U2" s="6">
        <f>Sheet4!U2/Sheet4!$CZ2</f>
        <v>0</v>
      </c>
      <c r="V2" s="6">
        <f>Sheet4!V2/Sheet4!$CZ2</f>
        <v>0</v>
      </c>
      <c r="W2" s="6">
        <f>Sheet4!W2/Sheet4!$CZ2</f>
        <v>0</v>
      </c>
      <c r="X2" s="6">
        <f>Sheet4!X2/Sheet4!$CZ2</f>
        <v>0</v>
      </c>
      <c r="Y2" s="6">
        <f>Sheet4!Y2/Sheet4!$CZ2</f>
        <v>0</v>
      </c>
      <c r="Z2" s="6">
        <f>Sheet4!Z2/Sheet4!$CZ2</f>
        <v>0</v>
      </c>
      <c r="AA2" s="6">
        <f>Sheet4!AA2/Sheet4!$CZ2</f>
        <v>0</v>
      </c>
      <c r="AB2" s="6">
        <f>Sheet4!AB2/Sheet4!$CZ2</f>
        <v>0</v>
      </c>
      <c r="AC2" s="6">
        <f>Sheet4!AC2/Sheet4!$CZ2</f>
        <v>0</v>
      </c>
      <c r="AD2" s="6">
        <f>Sheet4!AD2/Sheet4!$CZ2</f>
        <v>0</v>
      </c>
      <c r="AE2" s="6">
        <f>Sheet4!AE2/Sheet4!$CZ2</f>
        <v>0</v>
      </c>
      <c r="AF2" s="6">
        <f>Sheet4!AF2/Sheet4!$CZ2</f>
        <v>0</v>
      </c>
      <c r="AG2" s="6">
        <f>Sheet4!AG2/Sheet4!$CZ2</f>
        <v>0</v>
      </c>
      <c r="AH2" s="6">
        <f>Sheet4!AH2/Sheet4!$CZ2</f>
        <v>0</v>
      </c>
      <c r="AI2" s="6">
        <f>Sheet4!AI2/Sheet4!$CZ2</f>
        <v>0</v>
      </c>
      <c r="AJ2" s="6">
        <f>Sheet4!AJ2/Sheet4!$CZ2</f>
        <v>0</v>
      </c>
      <c r="AK2" s="6">
        <f>Sheet4!AK2/Sheet4!$CZ2</f>
        <v>0</v>
      </c>
      <c r="AL2" s="6">
        <f>Sheet4!AL2/Sheet4!$CZ2</f>
        <v>0</v>
      </c>
      <c r="AM2" s="6">
        <f>Sheet4!AM2/Sheet4!$CZ2</f>
        <v>0</v>
      </c>
      <c r="AN2" s="6">
        <f>Sheet4!AN2/Sheet4!$CZ2</f>
        <v>0</v>
      </c>
      <c r="AO2" s="6">
        <f>Sheet4!AO2/Sheet4!$CZ2</f>
        <v>0</v>
      </c>
      <c r="AP2" s="6">
        <f>Sheet4!AP2/Sheet4!$CZ2</f>
        <v>0</v>
      </c>
      <c r="AQ2" s="6">
        <f>Sheet4!AQ2/Sheet4!$CZ2</f>
        <v>0</v>
      </c>
      <c r="AR2" s="6">
        <f>Sheet4!AR2/Sheet4!$CZ2</f>
        <v>0</v>
      </c>
      <c r="AS2" s="6">
        <f>Sheet4!AS2/Sheet4!$CZ2</f>
        <v>0</v>
      </c>
      <c r="AT2" s="6">
        <f>Sheet4!AT2/Sheet4!$CZ2</f>
        <v>0</v>
      </c>
      <c r="AU2" s="6">
        <f>Sheet4!AU2/Sheet4!$CZ2</f>
        <v>0</v>
      </c>
      <c r="AV2" s="6">
        <f>Sheet4!AV2/Sheet4!$CZ2</f>
        <v>0</v>
      </c>
      <c r="AW2" s="6">
        <f>Sheet4!AW2/Sheet4!$CZ2</f>
        <v>0</v>
      </c>
      <c r="AX2" s="6">
        <f>Sheet4!AX2/Sheet4!$CZ2</f>
        <v>0</v>
      </c>
      <c r="AY2" s="6">
        <f>Sheet4!AY2/Sheet4!$CZ2</f>
        <v>0</v>
      </c>
      <c r="AZ2" s="6">
        <f>Sheet4!AZ2/Sheet4!$CZ2</f>
        <v>0</v>
      </c>
      <c r="BA2" s="6">
        <f>Sheet4!BA2/Sheet4!$CZ2</f>
        <v>0</v>
      </c>
      <c r="BB2" s="6">
        <f>Sheet4!BB2/Sheet4!$CZ2</f>
        <v>0</v>
      </c>
      <c r="BC2" s="6">
        <f>Sheet4!BC2/Sheet4!$CZ2</f>
        <v>0</v>
      </c>
      <c r="BD2" s="6">
        <f>Sheet4!BD2/Sheet4!$CZ2</f>
        <v>0</v>
      </c>
      <c r="BE2" s="6">
        <f>Sheet4!BE2/Sheet4!$CZ2</f>
        <v>0</v>
      </c>
      <c r="BF2" s="6">
        <f>Sheet4!BF2/Sheet4!$CZ2</f>
        <v>0</v>
      </c>
      <c r="BG2" s="6">
        <f>Sheet4!BG2/Sheet4!$CZ2</f>
        <v>0</v>
      </c>
      <c r="BH2" s="6">
        <f>Sheet4!BH2/Sheet4!$CZ2</f>
        <v>0</v>
      </c>
      <c r="BI2" s="6">
        <f>Sheet4!BI2/Sheet4!$CZ2</f>
        <v>0</v>
      </c>
      <c r="BJ2" s="6">
        <f>Sheet4!BJ2/Sheet4!$CZ2</f>
        <v>0</v>
      </c>
      <c r="BK2" s="6">
        <f>Sheet4!BK2/Sheet4!$CZ2</f>
        <v>0</v>
      </c>
      <c r="BL2" s="6">
        <f>Sheet4!BL2/Sheet4!$CZ2</f>
        <v>0</v>
      </c>
      <c r="BM2" s="6">
        <f>Sheet4!BM2/Sheet4!$CZ2</f>
        <v>0</v>
      </c>
      <c r="BN2" s="6">
        <f>Sheet4!BN2/Sheet4!$CZ2</f>
        <v>0</v>
      </c>
      <c r="BO2" s="6">
        <f>Sheet4!BO2/Sheet4!$CZ2</f>
        <v>0</v>
      </c>
      <c r="BP2" s="6">
        <f>Sheet4!BP2/Sheet4!$CZ2</f>
        <v>0</v>
      </c>
      <c r="BQ2" s="6">
        <f>Sheet4!BQ2/Sheet4!$CZ2</f>
        <v>0</v>
      </c>
      <c r="BR2" s="6">
        <f>Sheet4!BR2/Sheet4!$CZ2</f>
        <v>0</v>
      </c>
      <c r="BS2" s="6">
        <f>Sheet4!BS2/Sheet4!$CZ2</f>
        <v>0</v>
      </c>
      <c r="BT2" s="6">
        <f>Sheet4!BT2/Sheet4!$CZ2</f>
        <v>0</v>
      </c>
      <c r="BU2" s="6">
        <f>Sheet4!BU2/Sheet4!$CZ2</f>
        <v>0</v>
      </c>
      <c r="BV2" s="6">
        <f>Sheet4!BV2/Sheet4!$CZ2</f>
        <v>0</v>
      </c>
      <c r="BW2" s="6">
        <f>Sheet4!BW2/Sheet4!$CZ2</f>
        <v>0</v>
      </c>
      <c r="BX2" s="6">
        <f>Sheet4!BX2/Sheet4!$CZ2</f>
        <v>0</v>
      </c>
      <c r="BY2" s="6">
        <f>Sheet4!BY2/Sheet4!$CZ2</f>
        <v>0</v>
      </c>
      <c r="BZ2" s="6">
        <f>Sheet4!BZ2/Sheet4!$CZ2</f>
        <v>0</v>
      </c>
      <c r="CA2" s="6">
        <f>Sheet4!CA2/Sheet4!$CZ2</f>
        <v>0</v>
      </c>
      <c r="CB2" s="6">
        <f>Sheet4!CB2/Sheet4!$CZ2</f>
        <v>0</v>
      </c>
      <c r="CC2" s="6">
        <f>Sheet4!CC2/Sheet4!$CZ2</f>
        <v>0</v>
      </c>
      <c r="CD2" s="6">
        <f>Sheet4!CD2/Sheet4!$CZ2</f>
        <v>0</v>
      </c>
      <c r="CE2" s="6">
        <f>Sheet4!CE2/Sheet4!$CZ2</f>
        <v>0</v>
      </c>
      <c r="CF2" s="6">
        <f>Sheet4!CF2/Sheet4!$CZ2</f>
        <v>0</v>
      </c>
      <c r="CG2" s="6">
        <f>Sheet4!CG2/Sheet4!$CZ2</f>
        <v>0</v>
      </c>
      <c r="CH2" s="6">
        <f>Sheet4!CH2/Sheet4!$CZ2</f>
        <v>0</v>
      </c>
      <c r="CI2" s="6">
        <f>Sheet4!CI2/Sheet4!$CZ2</f>
        <v>0</v>
      </c>
      <c r="CJ2" s="6">
        <f>Sheet4!CJ2/Sheet4!$CZ2</f>
        <v>0</v>
      </c>
      <c r="CK2" s="6">
        <f>Sheet4!CK2/Sheet4!$CZ2</f>
        <v>0</v>
      </c>
      <c r="CL2" s="6">
        <f>Sheet4!CL2/Sheet4!$CZ2</f>
        <v>0</v>
      </c>
      <c r="CM2" s="6">
        <f>Sheet4!CM2/Sheet4!$CZ2</f>
        <v>0</v>
      </c>
      <c r="CN2" s="6">
        <f>Sheet4!CN2/Sheet4!$CZ2</f>
        <v>0</v>
      </c>
      <c r="CO2" s="6">
        <f>Sheet4!CO2/Sheet4!$CZ2</f>
        <v>0</v>
      </c>
      <c r="CP2" s="6">
        <f>Sheet4!CP2/Sheet4!$CZ2</f>
        <v>0</v>
      </c>
      <c r="CQ2" s="6">
        <f>Sheet4!CQ2/Sheet4!$CZ2</f>
        <v>0</v>
      </c>
      <c r="CR2" s="6">
        <f>Sheet4!CR2/Sheet4!$CZ2</f>
        <v>0</v>
      </c>
      <c r="CS2" s="6">
        <f>Sheet4!CS2/Sheet4!$CZ2</f>
        <v>0</v>
      </c>
      <c r="CT2" s="6">
        <f>Sheet4!CT2/Sheet4!$CZ2</f>
        <v>0</v>
      </c>
      <c r="CU2" s="6">
        <f>Sheet4!CU2/Sheet4!$CZ2</f>
        <v>0</v>
      </c>
      <c r="CV2" s="6">
        <f>Sheet4!CV2/Sheet4!$CZ2</f>
        <v>0</v>
      </c>
      <c r="CW2" s="6">
        <f>Sheet4!CW2/Sheet4!$CZ2</f>
        <v>0</v>
      </c>
      <c r="CX2" s="6">
        <f>Sheet4!CX2/Sheet4!$CZ2</f>
        <v>0</v>
      </c>
      <c r="CZ2" s="6">
        <f>SUM(B2:CX2)</f>
        <v>0.99999999999999989</v>
      </c>
      <c r="DA2" s="10">
        <f>MAX(B2:CX2)</f>
        <v>0.16666666666666666</v>
      </c>
      <c r="DB2">
        <f ca="1">RANDBETWEEN(1,6)</f>
        <v>1</v>
      </c>
      <c r="DC2">
        <f ca="1">DB2*DA2</f>
        <v>0.16666666666666666</v>
      </c>
    </row>
    <row r="3" spans="1:107" x14ac:dyDescent="0.25">
      <c r="A3">
        <v>2</v>
      </c>
      <c r="B3" s="6">
        <f>Sheet4!B3/Sheet4!$CZ3</f>
        <v>0</v>
      </c>
      <c r="C3" s="6">
        <f>Sheet4!C3/Sheet4!$CZ3</f>
        <v>0</v>
      </c>
      <c r="D3" s="7">
        <f>Sheet4!D3/Sheet4!$CZ3</f>
        <v>9.0909090909090912E-2</v>
      </c>
      <c r="E3" s="7">
        <f>Sheet4!E3/Sheet4!$CZ3</f>
        <v>9.0909090909090912E-2</v>
      </c>
      <c r="F3" s="7">
        <f>Sheet4!F3/Sheet4!$CZ3</f>
        <v>9.0909090909090912E-2</v>
      </c>
      <c r="G3" s="7">
        <f>Sheet4!G3/Sheet4!$CZ3</f>
        <v>9.0909090909090912E-2</v>
      </c>
      <c r="H3" s="7">
        <f>Sheet4!H3/Sheet4!$CZ3</f>
        <v>9.0909090909090912E-2</v>
      </c>
      <c r="I3" s="7">
        <f>Sheet4!I3/Sheet4!$CZ3</f>
        <v>9.0909090909090912E-2</v>
      </c>
      <c r="J3" s="7">
        <f>Sheet4!J3/Sheet4!$CZ3</f>
        <v>9.0909090909090912E-2</v>
      </c>
      <c r="K3" s="7">
        <f>Sheet4!K3/Sheet4!$CZ3</f>
        <v>9.0909090909090912E-2</v>
      </c>
      <c r="L3" s="7">
        <f>Sheet4!L3/Sheet4!$CZ3</f>
        <v>9.0909090909090912E-2</v>
      </c>
      <c r="M3" s="7">
        <f>Sheet4!M3/Sheet4!$CZ3</f>
        <v>9.0909090909090912E-2</v>
      </c>
      <c r="N3" s="7">
        <f>Sheet4!N3/Sheet4!$CZ3</f>
        <v>9.0909090909090912E-2</v>
      </c>
      <c r="O3" s="6">
        <f>Sheet4!O3/Sheet4!$CZ3</f>
        <v>0</v>
      </c>
      <c r="P3" s="6">
        <f>Sheet4!P3/Sheet4!$CZ3</f>
        <v>0</v>
      </c>
      <c r="Q3" s="6">
        <f>Sheet4!Q3/Sheet4!$CZ3</f>
        <v>0</v>
      </c>
      <c r="R3" s="6">
        <f>Sheet4!R3/Sheet4!$CZ3</f>
        <v>0</v>
      </c>
      <c r="S3" s="6">
        <f>Sheet4!S3/Sheet4!$CZ3</f>
        <v>0</v>
      </c>
      <c r="T3" s="6">
        <f>Sheet4!T3/Sheet4!$CZ3</f>
        <v>0</v>
      </c>
      <c r="U3" s="6">
        <f>Sheet4!U3/Sheet4!$CZ3</f>
        <v>0</v>
      </c>
      <c r="V3" s="6">
        <f>Sheet4!V3/Sheet4!$CZ3</f>
        <v>0</v>
      </c>
      <c r="W3" s="6">
        <f>Sheet4!W3/Sheet4!$CZ3</f>
        <v>0</v>
      </c>
      <c r="X3" s="6">
        <f>Sheet4!X3/Sheet4!$CZ3</f>
        <v>0</v>
      </c>
      <c r="Y3" s="6">
        <f>Sheet4!Y3/Sheet4!$CZ3</f>
        <v>0</v>
      </c>
      <c r="Z3" s="6">
        <f>Sheet4!Z3/Sheet4!$CZ3</f>
        <v>0</v>
      </c>
      <c r="AA3" s="6">
        <f>Sheet4!AA3/Sheet4!$CZ3</f>
        <v>0</v>
      </c>
      <c r="AB3" s="6">
        <f>Sheet4!AB3/Sheet4!$CZ3</f>
        <v>0</v>
      </c>
      <c r="AC3" s="6">
        <f>Sheet4!AC3/Sheet4!$CZ3</f>
        <v>0</v>
      </c>
      <c r="AD3" s="6">
        <f>Sheet4!AD3/Sheet4!$CZ3</f>
        <v>0</v>
      </c>
      <c r="AE3" s="6">
        <f>Sheet4!AE3/Sheet4!$CZ3</f>
        <v>0</v>
      </c>
      <c r="AF3" s="6">
        <f>Sheet4!AF3/Sheet4!$CZ3</f>
        <v>0</v>
      </c>
      <c r="AG3" s="6">
        <f>Sheet4!AG3/Sheet4!$CZ3</f>
        <v>0</v>
      </c>
      <c r="AH3" s="6">
        <f>Sheet4!AH3/Sheet4!$CZ3</f>
        <v>0</v>
      </c>
      <c r="AI3" s="6">
        <f>Sheet4!AI3/Sheet4!$CZ3</f>
        <v>0</v>
      </c>
      <c r="AJ3" s="6">
        <f>Sheet4!AJ3/Sheet4!$CZ3</f>
        <v>0</v>
      </c>
      <c r="AK3" s="6">
        <f>Sheet4!AK3/Sheet4!$CZ3</f>
        <v>0</v>
      </c>
      <c r="AL3" s="6">
        <f>Sheet4!AL3/Sheet4!$CZ3</f>
        <v>0</v>
      </c>
      <c r="AM3" s="6">
        <f>Sheet4!AM3/Sheet4!$CZ3</f>
        <v>0</v>
      </c>
      <c r="AN3" s="6">
        <f>Sheet4!AN3/Sheet4!$CZ3</f>
        <v>0</v>
      </c>
      <c r="AO3" s="6">
        <f>Sheet4!AO3/Sheet4!$CZ3</f>
        <v>0</v>
      </c>
      <c r="AP3" s="6">
        <f>Sheet4!AP3/Sheet4!$CZ3</f>
        <v>0</v>
      </c>
      <c r="AQ3" s="6">
        <f>Sheet4!AQ3/Sheet4!$CZ3</f>
        <v>0</v>
      </c>
      <c r="AR3" s="6">
        <f>Sheet4!AR3/Sheet4!$CZ3</f>
        <v>0</v>
      </c>
      <c r="AS3" s="6">
        <f>Sheet4!AS3/Sheet4!$CZ3</f>
        <v>0</v>
      </c>
      <c r="AT3" s="6">
        <f>Sheet4!AT3/Sheet4!$CZ3</f>
        <v>0</v>
      </c>
      <c r="AU3" s="6">
        <f>Sheet4!AU3/Sheet4!$CZ3</f>
        <v>0</v>
      </c>
      <c r="AV3" s="6">
        <f>Sheet4!AV3/Sheet4!$CZ3</f>
        <v>0</v>
      </c>
      <c r="AW3" s="6">
        <f>Sheet4!AW3/Sheet4!$CZ3</f>
        <v>0</v>
      </c>
      <c r="AX3" s="6">
        <f>Sheet4!AX3/Sheet4!$CZ3</f>
        <v>0</v>
      </c>
      <c r="AY3" s="6">
        <f>Sheet4!AY3/Sheet4!$CZ3</f>
        <v>0</v>
      </c>
      <c r="AZ3" s="6">
        <f>Sheet4!AZ3/Sheet4!$CZ3</f>
        <v>0</v>
      </c>
      <c r="BA3" s="6">
        <f>Sheet4!BA3/Sheet4!$CZ3</f>
        <v>0</v>
      </c>
      <c r="BB3" s="6">
        <f>Sheet4!BB3/Sheet4!$CZ3</f>
        <v>0</v>
      </c>
      <c r="BC3" s="6">
        <f>Sheet4!BC3/Sheet4!$CZ3</f>
        <v>0</v>
      </c>
      <c r="BD3" s="6">
        <f>Sheet4!BD3/Sheet4!$CZ3</f>
        <v>0</v>
      </c>
      <c r="BE3" s="6">
        <f>Sheet4!BE3/Sheet4!$CZ3</f>
        <v>0</v>
      </c>
      <c r="BF3" s="6">
        <f>Sheet4!BF3/Sheet4!$CZ3</f>
        <v>0</v>
      </c>
      <c r="BG3" s="6">
        <f>Sheet4!BG3/Sheet4!$CZ3</f>
        <v>0</v>
      </c>
      <c r="BH3" s="6">
        <f>Sheet4!BH3/Sheet4!$CZ3</f>
        <v>0</v>
      </c>
      <c r="BI3" s="6">
        <f>Sheet4!BI3/Sheet4!$CZ3</f>
        <v>0</v>
      </c>
      <c r="BJ3" s="6">
        <f>Sheet4!BJ3/Sheet4!$CZ3</f>
        <v>0</v>
      </c>
      <c r="BK3" s="6">
        <f>Sheet4!BK3/Sheet4!$CZ3</f>
        <v>0</v>
      </c>
      <c r="BL3" s="6">
        <f>Sheet4!BL3/Sheet4!$CZ3</f>
        <v>0</v>
      </c>
      <c r="BM3" s="6">
        <f>Sheet4!BM3/Sheet4!$CZ3</f>
        <v>0</v>
      </c>
      <c r="BN3" s="6">
        <f>Sheet4!BN3/Sheet4!$CZ3</f>
        <v>0</v>
      </c>
      <c r="BO3" s="6">
        <f>Sheet4!BO3/Sheet4!$CZ3</f>
        <v>0</v>
      </c>
      <c r="BP3" s="6">
        <f>Sheet4!BP3/Sheet4!$CZ3</f>
        <v>0</v>
      </c>
      <c r="BQ3" s="6">
        <f>Sheet4!BQ3/Sheet4!$CZ3</f>
        <v>0</v>
      </c>
      <c r="BR3" s="6">
        <f>Sheet4!BR3/Sheet4!$CZ3</f>
        <v>0</v>
      </c>
      <c r="BS3" s="6">
        <f>Sheet4!BS3/Sheet4!$CZ3</f>
        <v>0</v>
      </c>
      <c r="BT3" s="6">
        <f>Sheet4!BT3/Sheet4!$CZ3</f>
        <v>0</v>
      </c>
      <c r="BU3" s="6">
        <f>Sheet4!BU3/Sheet4!$CZ3</f>
        <v>0</v>
      </c>
      <c r="BV3" s="6">
        <f>Sheet4!BV3/Sheet4!$CZ3</f>
        <v>0</v>
      </c>
      <c r="BW3" s="6">
        <f>Sheet4!BW3/Sheet4!$CZ3</f>
        <v>0</v>
      </c>
      <c r="BX3" s="6">
        <f>Sheet4!BX3/Sheet4!$CZ3</f>
        <v>0</v>
      </c>
      <c r="BY3" s="6">
        <f>Sheet4!BY3/Sheet4!$CZ3</f>
        <v>0</v>
      </c>
      <c r="BZ3" s="6">
        <f>Sheet4!BZ3/Sheet4!$CZ3</f>
        <v>0</v>
      </c>
      <c r="CA3" s="6">
        <f>Sheet4!CA3/Sheet4!$CZ3</f>
        <v>0</v>
      </c>
      <c r="CB3" s="6">
        <f>Sheet4!CB3/Sheet4!$CZ3</f>
        <v>0</v>
      </c>
      <c r="CC3" s="6">
        <f>Sheet4!CC3/Sheet4!$CZ3</f>
        <v>0</v>
      </c>
      <c r="CD3" s="6">
        <f>Sheet4!CD3/Sheet4!$CZ3</f>
        <v>0</v>
      </c>
      <c r="CE3" s="6">
        <f>Sheet4!CE3/Sheet4!$CZ3</f>
        <v>0</v>
      </c>
      <c r="CF3" s="6">
        <f>Sheet4!CF3/Sheet4!$CZ3</f>
        <v>0</v>
      </c>
      <c r="CG3" s="6">
        <f>Sheet4!CG3/Sheet4!$CZ3</f>
        <v>0</v>
      </c>
      <c r="CH3" s="6">
        <f>Sheet4!CH3/Sheet4!$CZ3</f>
        <v>0</v>
      </c>
      <c r="CI3" s="6">
        <f>Sheet4!CI3/Sheet4!$CZ3</f>
        <v>0</v>
      </c>
      <c r="CJ3" s="6">
        <f>Sheet4!CJ3/Sheet4!$CZ3</f>
        <v>0</v>
      </c>
      <c r="CK3" s="6">
        <f>Sheet4!CK3/Sheet4!$CZ3</f>
        <v>0</v>
      </c>
      <c r="CL3" s="6">
        <f>Sheet4!CL3/Sheet4!$CZ3</f>
        <v>0</v>
      </c>
      <c r="CM3" s="6">
        <f>Sheet4!CM3/Sheet4!$CZ3</f>
        <v>0</v>
      </c>
      <c r="CN3" s="6">
        <f>Sheet4!CN3/Sheet4!$CZ3</f>
        <v>0</v>
      </c>
      <c r="CO3" s="6">
        <f>Sheet4!CO3/Sheet4!$CZ3</f>
        <v>0</v>
      </c>
      <c r="CP3" s="6">
        <f>Sheet4!CP3/Sheet4!$CZ3</f>
        <v>0</v>
      </c>
      <c r="CQ3" s="6">
        <f>Sheet4!CQ3/Sheet4!$CZ3</f>
        <v>0</v>
      </c>
      <c r="CR3" s="6">
        <f>Sheet4!CR3/Sheet4!$CZ3</f>
        <v>0</v>
      </c>
      <c r="CS3" s="6">
        <f>Sheet4!CS3/Sheet4!$CZ3</f>
        <v>0</v>
      </c>
      <c r="CT3" s="6">
        <f>Sheet4!CT3/Sheet4!$CZ3</f>
        <v>0</v>
      </c>
      <c r="CU3" s="6">
        <f>Sheet4!CU3/Sheet4!$CZ3</f>
        <v>0</v>
      </c>
      <c r="CV3" s="6">
        <f>Sheet4!CV3/Sheet4!$CZ3</f>
        <v>0</v>
      </c>
      <c r="CW3" s="6">
        <f>Sheet4!CW3/Sheet4!$CZ3</f>
        <v>0</v>
      </c>
      <c r="CX3" s="6">
        <f>Sheet4!CX3/Sheet4!$CZ3</f>
        <v>0</v>
      </c>
      <c r="CZ3" s="6">
        <f t="shared" ref="CZ3:CZ66" si="0">SUM(B3:CX3)</f>
        <v>1.0000000000000002</v>
      </c>
      <c r="DA3" s="10">
        <f t="shared" ref="DA3:DA66" si="1">MAX(B3:CX3)</f>
        <v>9.0909090909090912E-2</v>
      </c>
      <c r="DB3">
        <f t="shared" ref="DB3:DB66" ca="1" si="2">RANDBETWEEN(1,6)</f>
        <v>3</v>
      </c>
      <c r="DC3">
        <f t="shared" ref="DC3:DC66" ca="1" si="3">DB3*DA3</f>
        <v>0.27272727272727271</v>
      </c>
    </row>
    <row r="4" spans="1:107" x14ac:dyDescent="0.25">
      <c r="A4">
        <v>3</v>
      </c>
      <c r="B4" s="6">
        <f>Sheet4!B4/Sheet4!$CZ4</f>
        <v>0</v>
      </c>
      <c r="C4" s="6">
        <f>Sheet4!C4/Sheet4!$CZ4</f>
        <v>0</v>
      </c>
      <c r="D4" s="6">
        <f>Sheet4!D4/Sheet4!$CZ4</f>
        <v>0</v>
      </c>
      <c r="E4" s="7">
        <f>Sheet4!E4/Sheet4!$CZ4</f>
        <v>6.25E-2</v>
      </c>
      <c r="F4" s="7">
        <f>Sheet4!F4/Sheet4!$CZ4</f>
        <v>6.25E-2</v>
      </c>
      <c r="G4" s="7">
        <f>Sheet4!G4/Sheet4!$CZ4</f>
        <v>6.25E-2</v>
      </c>
      <c r="H4" s="7">
        <f>Sheet4!H4/Sheet4!$CZ4</f>
        <v>6.25E-2</v>
      </c>
      <c r="I4" s="7">
        <f>Sheet4!I4/Sheet4!$CZ4</f>
        <v>6.25E-2</v>
      </c>
      <c r="J4" s="7">
        <f>Sheet4!J4/Sheet4!$CZ4</f>
        <v>6.25E-2</v>
      </c>
      <c r="K4" s="7">
        <f>Sheet4!K4/Sheet4!$CZ4</f>
        <v>6.25E-2</v>
      </c>
      <c r="L4" s="7">
        <f>Sheet4!L4/Sheet4!$CZ4</f>
        <v>6.25E-2</v>
      </c>
      <c r="M4" s="7">
        <f>Sheet4!M4/Sheet4!$CZ4</f>
        <v>6.25E-2</v>
      </c>
      <c r="N4" s="7">
        <f>Sheet4!N4/Sheet4!$CZ4</f>
        <v>6.25E-2</v>
      </c>
      <c r="O4" s="7">
        <f>Sheet4!O4/Sheet4!$CZ4</f>
        <v>6.25E-2</v>
      </c>
      <c r="P4" s="7">
        <f>Sheet4!P4/Sheet4!$CZ4</f>
        <v>6.25E-2</v>
      </c>
      <c r="Q4" s="7">
        <f>Sheet4!Q4/Sheet4!$CZ4</f>
        <v>6.25E-2</v>
      </c>
      <c r="R4" s="7">
        <f>Sheet4!R4/Sheet4!$CZ4</f>
        <v>6.25E-2</v>
      </c>
      <c r="S4" s="7">
        <f>Sheet4!S4/Sheet4!$CZ4</f>
        <v>6.25E-2</v>
      </c>
      <c r="T4" s="7">
        <f>Sheet4!T4/Sheet4!$CZ4</f>
        <v>6.25E-2</v>
      </c>
      <c r="U4" s="6">
        <f>Sheet4!U4/Sheet4!$CZ4</f>
        <v>0</v>
      </c>
      <c r="V4" s="6">
        <f>Sheet4!V4/Sheet4!$CZ4</f>
        <v>0</v>
      </c>
      <c r="W4" s="6">
        <f>Sheet4!W4/Sheet4!$CZ4</f>
        <v>0</v>
      </c>
      <c r="X4" s="6">
        <f>Sheet4!X4/Sheet4!$CZ4</f>
        <v>0</v>
      </c>
      <c r="Y4" s="6">
        <f>Sheet4!Y4/Sheet4!$CZ4</f>
        <v>0</v>
      </c>
      <c r="Z4" s="6">
        <f>Sheet4!Z4/Sheet4!$CZ4</f>
        <v>0</v>
      </c>
      <c r="AA4" s="6">
        <f>Sheet4!AA4/Sheet4!$CZ4</f>
        <v>0</v>
      </c>
      <c r="AB4" s="6">
        <f>Sheet4!AB4/Sheet4!$CZ4</f>
        <v>0</v>
      </c>
      <c r="AC4" s="6">
        <f>Sheet4!AC4/Sheet4!$CZ4</f>
        <v>0</v>
      </c>
      <c r="AD4" s="6">
        <f>Sheet4!AD4/Sheet4!$CZ4</f>
        <v>0</v>
      </c>
      <c r="AE4" s="6">
        <f>Sheet4!AE4/Sheet4!$CZ4</f>
        <v>0</v>
      </c>
      <c r="AF4" s="6">
        <f>Sheet4!AF4/Sheet4!$CZ4</f>
        <v>0</v>
      </c>
      <c r="AG4" s="6">
        <f>Sheet4!AG4/Sheet4!$CZ4</f>
        <v>0</v>
      </c>
      <c r="AH4" s="6">
        <f>Sheet4!AH4/Sheet4!$CZ4</f>
        <v>0</v>
      </c>
      <c r="AI4" s="6">
        <f>Sheet4!AI4/Sheet4!$CZ4</f>
        <v>0</v>
      </c>
      <c r="AJ4" s="6">
        <f>Sheet4!AJ4/Sheet4!$CZ4</f>
        <v>0</v>
      </c>
      <c r="AK4" s="6">
        <f>Sheet4!AK4/Sheet4!$CZ4</f>
        <v>0</v>
      </c>
      <c r="AL4" s="6">
        <f>Sheet4!AL4/Sheet4!$CZ4</f>
        <v>0</v>
      </c>
      <c r="AM4" s="6">
        <f>Sheet4!AM4/Sheet4!$CZ4</f>
        <v>0</v>
      </c>
      <c r="AN4" s="6">
        <f>Sheet4!AN4/Sheet4!$CZ4</f>
        <v>0</v>
      </c>
      <c r="AO4" s="6">
        <f>Sheet4!AO4/Sheet4!$CZ4</f>
        <v>0</v>
      </c>
      <c r="AP4" s="6">
        <f>Sheet4!AP4/Sheet4!$CZ4</f>
        <v>0</v>
      </c>
      <c r="AQ4" s="6">
        <f>Sheet4!AQ4/Sheet4!$CZ4</f>
        <v>0</v>
      </c>
      <c r="AR4" s="6">
        <f>Sheet4!AR4/Sheet4!$CZ4</f>
        <v>0</v>
      </c>
      <c r="AS4" s="6">
        <f>Sheet4!AS4/Sheet4!$CZ4</f>
        <v>0</v>
      </c>
      <c r="AT4" s="6">
        <f>Sheet4!AT4/Sheet4!$CZ4</f>
        <v>0</v>
      </c>
      <c r="AU4" s="6">
        <f>Sheet4!AU4/Sheet4!$CZ4</f>
        <v>0</v>
      </c>
      <c r="AV4" s="6">
        <f>Sheet4!AV4/Sheet4!$CZ4</f>
        <v>0</v>
      </c>
      <c r="AW4" s="6">
        <f>Sheet4!AW4/Sheet4!$CZ4</f>
        <v>0</v>
      </c>
      <c r="AX4" s="6">
        <f>Sheet4!AX4/Sheet4!$CZ4</f>
        <v>0</v>
      </c>
      <c r="AY4" s="6">
        <f>Sheet4!AY4/Sheet4!$CZ4</f>
        <v>0</v>
      </c>
      <c r="AZ4" s="6">
        <f>Sheet4!AZ4/Sheet4!$CZ4</f>
        <v>0</v>
      </c>
      <c r="BA4" s="6">
        <f>Sheet4!BA4/Sheet4!$CZ4</f>
        <v>0</v>
      </c>
      <c r="BB4" s="6">
        <f>Sheet4!BB4/Sheet4!$CZ4</f>
        <v>0</v>
      </c>
      <c r="BC4" s="6">
        <f>Sheet4!BC4/Sheet4!$CZ4</f>
        <v>0</v>
      </c>
      <c r="BD4" s="6">
        <f>Sheet4!BD4/Sheet4!$CZ4</f>
        <v>0</v>
      </c>
      <c r="BE4" s="6">
        <f>Sheet4!BE4/Sheet4!$CZ4</f>
        <v>0</v>
      </c>
      <c r="BF4" s="6">
        <f>Sheet4!BF4/Sheet4!$CZ4</f>
        <v>0</v>
      </c>
      <c r="BG4" s="6">
        <f>Sheet4!BG4/Sheet4!$CZ4</f>
        <v>0</v>
      </c>
      <c r="BH4" s="6">
        <f>Sheet4!BH4/Sheet4!$CZ4</f>
        <v>0</v>
      </c>
      <c r="BI4" s="6">
        <f>Sheet4!BI4/Sheet4!$CZ4</f>
        <v>0</v>
      </c>
      <c r="BJ4" s="6">
        <f>Sheet4!BJ4/Sheet4!$CZ4</f>
        <v>0</v>
      </c>
      <c r="BK4" s="6">
        <f>Sheet4!BK4/Sheet4!$CZ4</f>
        <v>0</v>
      </c>
      <c r="BL4" s="6">
        <f>Sheet4!BL4/Sheet4!$CZ4</f>
        <v>0</v>
      </c>
      <c r="BM4" s="6">
        <f>Sheet4!BM4/Sheet4!$CZ4</f>
        <v>0</v>
      </c>
      <c r="BN4" s="6">
        <f>Sheet4!BN4/Sheet4!$CZ4</f>
        <v>0</v>
      </c>
      <c r="BO4" s="6">
        <f>Sheet4!BO4/Sheet4!$CZ4</f>
        <v>0</v>
      </c>
      <c r="BP4" s="6">
        <f>Sheet4!BP4/Sheet4!$CZ4</f>
        <v>0</v>
      </c>
      <c r="BQ4" s="6">
        <f>Sheet4!BQ4/Sheet4!$CZ4</f>
        <v>0</v>
      </c>
      <c r="BR4" s="6">
        <f>Sheet4!BR4/Sheet4!$CZ4</f>
        <v>0</v>
      </c>
      <c r="BS4" s="6">
        <f>Sheet4!BS4/Sheet4!$CZ4</f>
        <v>0</v>
      </c>
      <c r="BT4" s="6">
        <f>Sheet4!BT4/Sheet4!$CZ4</f>
        <v>0</v>
      </c>
      <c r="BU4" s="6">
        <f>Sheet4!BU4/Sheet4!$CZ4</f>
        <v>0</v>
      </c>
      <c r="BV4" s="6">
        <f>Sheet4!BV4/Sheet4!$CZ4</f>
        <v>0</v>
      </c>
      <c r="BW4" s="6">
        <f>Sheet4!BW4/Sheet4!$CZ4</f>
        <v>0</v>
      </c>
      <c r="BX4" s="6">
        <f>Sheet4!BX4/Sheet4!$CZ4</f>
        <v>0</v>
      </c>
      <c r="BY4" s="6">
        <f>Sheet4!BY4/Sheet4!$CZ4</f>
        <v>0</v>
      </c>
      <c r="BZ4" s="6">
        <f>Sheet4!BZ4/Sheet4!$CZ4</f>
        <v>0</v>
      </c>
      <c r="CA4" s="6">
        <f>Sheet4!CA4/Sheet4!$CZ4</f>
        <v>0</v>
      </c>
      <c r="CB4" s="6">
        <f>Sheet4!CB4/Sheet4!$CZ4</f>
        <v>0</v>
      </c>
      <c r="CC4" s="6">
        <f>Sheet4!CC4/Sheet4!$CZ4</f>
        <v>0</v>
      </c>
      <c r="CD4" s="6">
        <f>Sheet4!CD4/Sheet4!$CZ4</f>
        <v>0</v>
      </c>
      <c r="CE4" s="6">
        <f>Sheet4!CE4/Sheet4!$CZ4</f>
        <v>0</v>
      </c>
      <c r="CF4" s="6">
        <f>Sheet4!CF4/Sheet4!$CZ4</f>
        <v>0</v>
      </c>
      <c r="CG4" s="6">
        <f>Sheet4!CG4/Sheet4!$CZ4</f>
        <v>0</v>
      </c>
      <c r="CH4" s="6">
        <f>Sheet4!CH4/Sheet4!$CZ4</f>
        <v>0</v>
      </c>
      <c r="CI4" s="6">
        <f>Sheet4!CI4/Sheet4!$CZ4</f>
        <v>0</v>
      </c>
      <c r="CJ4" s="6">
        <f>Sheet4!CJ4/Sheet4!$CZ4</f>
        <v>0</v>
      </c>
      <c r="CK4" s="6">
        <f>Sheet4!CK4/Sheet4!$CZ4</f>
        <v>0</v>
      </c>
      <c r="CL4" s="6">
        <f>Sheet4!CL4/Sheet4!$CZ4</f>
        <v>0</v>
      </c>
      <c r="CM4" s="6">
        <f>Sheet4!CM4/Sheet4!$CZ4</f>
        <v>0</v>
      </c>
      <c r="CN4" s="6">
        <f>Sheet4!CN4/Sheet4!$CZ4</f>
        <v>0</v>
      </c>
      <c r="CO4" s="6">
        <f>Sheet4!CO4/Sheet4!$CZ4</f>
        <v>0</v>
      </c>
      <c r="CP4" s="6">
        <f>Sheet4!CP4/Sheet4!$CZ4</f>
        <v>0</v>
      </c>
      <c r="CQ4" s="6">
        <f>Sheet4!CQ4/Sheet4!$CZ4</f>
        <v>0</v>
      </c>
      <c r="CR4" s="6">
        <f>Sheet4!CR4/Sheet4!$CZ4</f>
        <v>0</v>
      </c>
      <c r="CS4" s="6">
        <f>Sheet4!CS4/Sheet4!$CZ4</f>
        <v>0</v>
      </c>
      <c r="CT4" s="6">
        <f>Sheet4!CT4/Sheet4!$CZ4</f>
        <v>0</v>
      </c>
      <c r="CU4" s="6">
        <f>Sheet4!CU4/Sheet4!$CZ4</f>
        <v>0</v>
      </c>
      <c r="CV4" s="6">
        <f>Sheet4!CV4/Sheet4!$CZ4</f>
        <v>0</v>
      </c>
      <c r="CW4" s="6">
        <f>Sheet4!CW4/Sheet4!$CZ4</f>
        <v>0</v>
      </c>
      <c r="CX4" s="6">
        <f>Sheet4!CX4/Sheet4!$CZ4</f>
        <v>0</v>
      </c>
      <c r="CZ4" s="6">
        <f t="shared" si="0"/>
        <v>1</v>
      </c>
      <c r="DA4" s="10">
        <f t="shared" si="1"/>
        <v>6.25E-2</v>
      </c>
      <c r="DB4">
        <f t="shared" ca="1" si="2"/>
        <v>2</v>
      </c>
      <c r="DC4">
        <f t="shared" ca="1" si="3"/>
        <v>0.125</v>
      </c>
    </row>
    <row r="5" spans="1:107" x14ac:dyDescent="0.25">
      <c r="A5">
        <v>4</v>
      </c>
      <c r="B5" s="6">
        <f>Sheet4!B5/Sheet4!$CZ5</f>
        <v>0</v>
      </c>
      <c r="C5" s="6">
        <f>Sheet4!C5/Sheet4!$CZ5</f>
        <v>0</v>
      </c>
      <c r="D5" s="6">
        <f>Sheet4!D5/Sheet4!$CZ5</f>
        <v>0</v>
      </c>
      <c r="E5" s="6">
        <f>Sheet4!E5/Sheet4!$CZ5</f>
        <v>0</v>
      </c>
      <c r="F5" s="7">
        <f>Sheet4!F5/Sheet4!$CZ5</f>
        <v>4.7619047619047616E-2</v>
      </c>
      <c r="G5" s="7">
        <f>Sheet4!G5/Sheet4!$CZ5</f>
        <v>4.7619047619047616E-2</v>
      </c>
      <c r="H5" s="7">
        <f>Sheet4!H5/Sheet4!$CZ5</f>
        <v>4.7619047619047616E-2</v>
      </c>
      <c r="I5" s="7">
        <f>Sheet4!I5/Sheet4!$CZ5</f>
        <v>4.7619047619047616E-2</v>
      </c>
      <c r="J5" s="7">
        <f>Sheet4!J5/Sheet4!$CZ5</f>
        <v>4.7619047619047616E-2</v>
      </c>
      <c r="K5" s="7">
        <f>Sheet4!K5/Sheet4!$CZ5</f>
        <v>4.7619047619047616E-2</v>
      </c>
      <c r="L5" s="7">
        <f>Sheet4!L5/Sheet4!$CZ5</f>
        <v>4.7619047619047616E-2</v>
      </c>
      <c r="M5" s="7">
        <f>Sheet4!M5/Sheet4!$CZ5</f>
        <v>4.7619047619047616E-2</v>
      </c>
      <c r="N5" s="7">
        <f>Sheet4!N5/Sheet4!$CZ5</f>
        <v>4.7619047619047616E-2</v>
      </c>
      <c r="O5" s="7">
        <f>Sheet4!O5/Sheet4!$CZ5</f>
        <v>4.7619047619047616E-2</v>
      </c>
      <c r="P5" s="7">
        <f>Sheet4!P5/Sheet4!$CZ5</f>
        <v>4.7619047619047616E-2</v>
      </c>
      <c r="Q5" s="7">
        <f>Sheet4!Q5/Sheet4!$CZ5</f>
        <v>4.7619047619047616E-2</v>
      </c>
      <c r="R5" s="7">
        <f>Sheet4!R5/Sheet4!$CZ5</f>
        <v>4.7619047619047616E-2</v>
      </c>
      <c r="S5" s="7">
        <f>Sheet4!S5/Sheet4!$CZ5</f>
        <v>4.7619047619047616E-2</v>
      </c>
      <c r="T5" s="7">
        <f>Sheet4!T5/Sheet4!$CZ5</f>
        <v>4.7619047619047616E-2</v>
      </c>
      <c r="U5" s="7">
        <f>Sheet4!U5/Sheet4!$CZ5</f>
        <v>4.7619047619047616E-2</v>
      </c>
      <c r="V5" s="7">
        <f>Sheet4!V5/Sheet4!$CZ5</f>
        <v>4.7619047619047616E-2</v>
      </c>
      <c r="W5" s="7">
        <f>Sheet4!W5/Sheet4!$CZ5</f>
        <v>4.7619047619047616E-2</v>
      </c>
      <c r="X5" s="7">
        <f>Sheet4!X5/Sheet4!$CZ5</f>
        <v>4.7619047619047616E-2</v>
      </c>
      <c r="Y5" s="7">
        <f>Sheet4!Y5/Sheet4!$CZ5</f>
        <v>4.7619047619047616E-2</v>
      </c>
      <c r="Z5" s="7">
        <f>Sheet4!Z5/Sheet4!$CZ5</f>
        <v>4.7619047619047616E-2</v>
      </c>
      <c r="AA5" s="6">
        <f>Sheet4!AA5/Sheet4!$CZ5</f>
        <v>0</v>
      </c>
      <c r="AB5" s="6">
        <f>Sheet4!AB5/Sheet4!$CZ5</f>
        <v>0</v>
      </c>
      <c r="AC5" s="6">
        <f>Sheet4!AC5/Sheet4!$CZ5</f>
        <v>0</v>
      </c>
      <c r="AD5" s="6">
        <f>Sheet4!AD5/Sheet4!$CZ5</f>
        <v>0</v>
      </c>
      <c r="AE5" s="6">
        <f>Sheet4!AE5/Sheet4!$CZ5</f>
        <v>0</v>
      </c>
      <c r="AF5" s="6">
        <f>Sheet4!AF5/Sheet4!$CZ5</f>
        <v>0</v>
      </c>
      <c r="AG5" s="6">
        <f>Sheet4!AG5/Sheet4!$CZ5</f>
        <v>0</v>
      </c>
      <c r="AH5" s="6">
        <f>Sheet4!AH5/Sheet4!$CZ5</f>
        <v>0</v>
      </c>
      <c r="AI5" s="6">
        <f>Sheet4!AI5/Sheet4!$CZ5</f>
        <v>0</v>
      </c>
      <c r="AJ5" s="6">
        <f>Sheet4!AJ5/Sheet4!$CZ5</f>
        <v>0</v>
      </c>
      <c r="AK5" s="6">
        <f>Sheet4!AK5/Sheet4!$CZ5</f>
        <v>0</v>
      </c>
      <c r="AL5" s="6">
        <f>Sheet4!AL5/Sheet4!$CZ5</f>
        <v>0</v>
      </c>
      <c r="AM5" s="6">
        <f>Sheet4!AM5/Sheet4!$CZ5</f>
        <v>0</v>
      </c>
      <c r="AN5" s="6">
        <f>Sheet4!AN5/Sheet4!$CZ5</f>
        <v>0</v>
      </c>
      <c r="AO5" s="6">
        <f>Sheet4!AO5/Sheet4!$CZ5</f>
        <v>0</v>
      </c>
      <c r="AP5" s="6">
        <f>Sheet4!AP5/Sheet4!$CZ5</f>
        <v>0</v>
      </c>
      <c r="AQ5" s="6">
        <f>Sheet4!AQ5/Sheet4!$CZ5</f>
        <v>0</v>
      </c>
      <c r="AR5" s="6">
        <f>Sheet4!AR5/Sheet4!$CZ5</f>
        <v>0</v>
      </c>
      <c r="AS5" s="6">
        <f>Sheet4!AS5/Sheet4!$CZ5</f>
        <v>0</v>
      </c>
      <c r="AT5" s="6">
        <f>Sheet4!AT5/Sheet4!$CZ5</f>
        <v>0</v>
      </c>
      <c r="AU5" s="6">
        <f>Sheet4!AU5/Sheet4!$CZ5</f>
        <v>0</v>
      </c>
      <c r="AV5" s="6">
        <f>Sheet4!AV5/Sheet4!$CZ5</f>
        <v>0</v>
      </c>
      <c r="AW5" s="6">
        <f>Sheet4!AW5/Sheet4!$CZ5</f>
        <v>0</v>
      </c>
      <c r="AX5" s="6">
        <f>Sheet4!AX5/Sheet4!$CZ5</f>
        <v>0</v>
      </c>
      <c r="AY5" s="6">
        <f>Sheet4!AY5/Sheet4!$CZ5</f>
        <v>0</v>
      </c>
      <c r="AZ5" s="6">
        <f>Sheet4!AZ5/Sheet4!$CZ5</f>
        <v>0</v>
      </c>
      <c r="BA5" s="6">
        <f>Sheet4!BA5/Sheet4!$CZ5</f>
        <v>0</v>
      </c>
      <c r="BB5" s="6">
        <f>Sheet4!BB5/Sheet4!$CZ5</f>
        <v>0</v>
      </c>
      <c r="BC5" s="6">
        <f>Sheet4!BC5/Sheet4!$CZ5</f>
        <v>0</v>
      </c>
      <c r="BD5" s="6">
        <f>Sheet4!BD5/Sheet4!$CZ5</f>
        <v>0</v>
      </c>
      <c r="BE5" s="6">
        <f>Sheet4!BE5/Sheet4!$CZ5</f>
        <v>0</v>
      </c>
      <c r="BF5" s="6">
        <f>Sheet4!BF5/Sheet4!$CZ5</f>
        <v>0</v>
      </c>
      <c r="BG5" s="6">
        <f>Sheet4!BG5/Sheet4!$CZ5</f>
        <v>0</v>
      </c>
      <c r="BH5" s="6">
        <f>Sheet4!BH5/Sheet4!$CZ5</f>
        <v>0</v>
      </c>
      <c r="BI5" s="6">
        <f>Sheet4!BI5/Sheet4!$CZ5</f>
        <v>0</v>
      </c>
      <c r="BJ5" s="6">
        <f>Sheet4!BJ5/Sheet4!$CZ5</f>
        <v>0</v>
      </c>
      <c r="BK5" s="6">
        <f>Sheet4!BK5/Sheet4!$CZ5</f>
        <v>0</v>
      </c>
      <c r="BL5" s="6">
        <f>Sheet4!BL5/Sheet4!$CZ5</f>
        <v>0</v>
      </c>
      <c r="BM5" s="6">
        <f>Sheet4!BM5/Sheet4!$CZ5</f>
        <v>0</v>
      </c>
      <c r="BN5" s="6">
        <f>Sheet4!BN5/Sheet4!$CZ5</f>
        <v>0</v>
      </c>
      <c r="BO5" s="6">
        <f>Sheet4!BO5/Sheet4!$CZ5</f>
        <v>0</v>
      </c>
      <c r="BP5" s="6">
        <f>Sheet4!BP5/Sheet4!$CZ5</f>
        <v>0</v>
      </c>
      <c r="BQ5" s="6">
        <f>Sheet4!BQ5/Sheet4!$CZ5</f>
        <v>0</v>
      </c>
      <c r="BR5" s="6">
        <f>Sheet4!BR5/Sheet4!$CZ5</f>
        <v>0</v>
      </c>
      <c r="BS5" s="6">
        <f>Sheet4!BS5/Sheet4!$CZ5</f>
        <v>0</v>
      </c>
      <c r="BT5" s="6">
        <f>Sheet4!BT5/Sheet4!$CZ5</f>
        <v>0</v>
      </c>
      <c r="BU5" s="6">
        <f>Sheet4!BU5/Sheet4!$CZ5</f>
        <v>0</v>
      </c>
      <c r="BV5" s="6">
        <f>Sheet4!BV5/Sheet4!$CZ5</f>
        <v>0</v>
      </c>
      <c r="BW5" s="6">
        <f>Sheet4!BW5/Sheet4!$CZ5</f>
        <v>0</v>
      </c>
      <c r="BX5" s="6">
        <f>Sheet4!BX5/Sheet4!$CZ5</f>
        <v>0</v>
      </c>
      <c r="BY5" s="6">
        <f>Sheet4!BY5/Sheet4!$CZ5</f>
        <v>0</v>
      </c>
      <c r="BZ5" s="6">
        <f>Sheet4!BZ5/Sheet4!$CZ5</f>
        <v>0</v>
      </c>
      <c r="CA5" s="6">
        <f>Sheet4!CA5/Sheet4!$CZ5</f>
        <v>0</v>
      </c>
      <c r="CB5" s="6">
        <f>Sheet4!CB5/Sheet4!$CZ5</f>
        <v>0</v>
      </c>
      <c r="CC5" s="6">
        <f>Sheet4!CC5/Sheet4!$CZ5</f>
        <v>0</v>
      </c>
      <c r="CD5" s="6">
        <f>Sheet4!CD5/Sheet4!$CZ5</f>
        <v>0</v>
      </c>
      <c r="CE5" s="6">
        <f>Sheet4!CE5/Sheet4!$CZ5</f>
        <v>0</v>
      </c>
      <c r="CF5" s="6">
        <f>Sheet4!CF5/Sheet4!$CZ5</f>
        <v>0</v>
      </c>
      <c r="CG5" s="6">
        <f>Sheet4!CG5/Sheet4!$CZ5</f>
        <v>0</v>
      </c>
      <c r="CH5" s="6">
        <f>Sheet4!CH5/Sheet4!$CZ5</f>
        <v>0</v>
      </c>
      <c r="CI5" s="6">
        <f>Sheet4!CI5/Sheet4!$CZ5</f>
        <v>0</v>
      </c>
      <c r="CJ5" s="6">
        <f>Sheet4!CJ5/Sheet4!$CZ5</f>
        <v>0</v>
      </c>
      <c r="CK5" s="6">
        <f>Sheet4!CK5/Sheet4!$CZ5</f>
        <v>0</v>
      </c>
      <c r="CL5" s="6">
        <f>Sheet4!CL5/Sheet4!$CZ5</f>
        <v>0</v>
      </c>
      <c r="CM5" s="6">
        <f>Sheet4!CM5/Sheet4!$CZ5</f>
        <v>0</v>
      </c>
      <c r="CN5" s="6">
        <f>Sheet4!CN5/Sheet4!$CZ5</f>
        <v>0</v>
      </c>
      <c r="CO5" s="6">
        <f>Sheet4!CO5/Sheet4!$CZ5</f>
        <v>0</v>
      </c>
      <c r="CP5" s="6">
        <f>Sheet4!CP5/Sheet4!$CZ5</f>
        <v>0</v>
      </c>
      <c r="CQ5" s="6">
        <f>Sheet4!CQ5/Sheet4!$CZ5</f>
        <v>0</v>
      </c>
      <c r="CR5" s="6">
        <f>Sheet4!CR5/Sheet4!$CZ5</f>
        <v>0</v>
      </c>
      <c r="CS5" s="6">
        <f>Sheet4!CS5/Sheet4!$CZ5</f>
        <v>0</v>
      </c>
      <c r="CT5" s="6">
        <f>Sheet4!CT5/Sheet4!$CZ5</f>
        <v>0</v>
      </c>
      <c r="CU5" s="6">
        <f>Sheet4!CU5/Sheet4!$CZ5</f>
        <v>0</v>
      </c>
      <c r="CV5" s="6">
        <f>Sheet4!CV5/Sheet4!$CZ5</f>
        <v>0</v>
      </c>
      <c r="CW5" s="6">
        <f>Sheet4!CW5/Sheet4!$CZ5</f>
        <v>0</v>
      </c>
      <c r="CX5" s="6">
        <f>Sheet4!CX5/Sheet4!$CZ5</f>
        <v>0</v>
      </c>
      <c r="CZ5" s="6">
        <f t="shared" si="0"/>
        <v>1.0000000000000004</v>
      </c>
      <c r="DA5" s="10">
        <f t="shared" si="1"/>
        <v>4.7619047619047616E-2</v>
      </c>
      <c r="DB5">
        <f t="shared" ca="1" si="2"/>
        <v>3</v>
      </c>
      <c r="DC5">
        <f t="shared" ca="1" si="3"/>
        <v>0.14285714285714285</v>
      </c>
    </row>
    <row r="6" spans="1:107" x14ac:dyDescent="0.25">
      <c r="A6">
        <v>5</v>
      </c>
      <c r="B6" s="6">
        <f>Sheet4!B6/Sheet4!$CZ6</f>
        <v>0</v>
      </c>
      <c r="C6" s="6">
        <f>Sheet4!C6/Sheet4!$CZ6</f>
        <v>0</v>
      </c>
      <c r="D6" s="6">
        <f>Sheet4!D6/Sheet4!$CZ6</f>
        <v>0</v>
      </c>
      <c r="E6" s="6">
        <f>Sheet4!E6/Sheet4!$CZ6</f>
        <v>0</v>
      </c>
      <c r="F6" s="6">
        <f>Sheet4!F6/Sheet4!$CZ6</f>
        <v>0</v>
      </c>
      <c r="G6" s="7">
        <f>Sheet4!G6/Sheet4!$CZ6</f>
        <v>3.8461538461538464E-2</v>
      </c>
      <c r="H6" s="7">
        <f>Sheet4!H6/Sheet4!$CZ6</f>
        <v>3.8461538461538464E-2</v>
      </c>
      <c r="I6" s="7">
        <f>Sheet4!I6/Sheet4!$CZ6</f>
        <v>3.8461538461538464E-2</v>
      </c>
      <c r="J6" s="7">
        <f>Sheet4!J6/Sheet4!$CZ6</f>
        <v>3.8461538461538464E-2</v>
      </c>
      <c r="K6" s="7">
        <f>Sheet4!K6/Sheet4!$CZ6</f>
        <v>3.8461538461538464E-2</v>
      </c>
      <c r="L6" s="7">
        <f>Sheet4!L6/Sheet4!$CZ6</f>
        <v>3.8461538461538464E-2</v>
      </c>
      <c r="M6" s="7">
        <f>Sheet4!M6/Sheet4!$CZ6</f>
        <v>3.8461538461538464E-2</v>
      </c>
      <c r="N6" s="7">
        <f>Sheet4!N6/Sheet4!$CZ6</f>
        <v>3.8461538461538464E-2</v>
      </c>
      <c r="O6" s="7">
        <f>Sheet4!O6/Sheet4!$CZ6</f>
        <v>3.8461538461538464E-2</v>
      </c>
      <c r="P6" s="7">
        <f>Sheet4!P6/Sheet4!$CZ6</f>
        <v>3.8461538461538464E-2</v>
      </c>
      <c r="Q6" s="7">
        <f>Sheet4!Q6/Sheet4!$CZ6</f>
        <v>3.8461538461538464E-2</v>
      </c>
      <c r="R6" s="7">
        <f>Sheet4!R6/Sheet4!$CZ6</f>
        <v>3.8461538461538464E-2</v>
      </c>
      <c r="S6" s="7">
        <f>Sheet4!S6/Sheet4!$CZ6</f>
        <v>3.8461538461538464E-2</v>
      </c>
      <c r="T6" s="7">
        <f>Sheet4!T6/Sheet4!$CZ6</f>
        <v>3.8461538461538464E-2</v>
      </c>
      <c r="U6" s="7">
        <f>Sheet4!U6/Sheet4!$CZ6</f>
        <v>3.8461538461538464E-2</v>
      </c>
      <c r="V6" s="7">
        <f>Sheet4!V6/Sheet4!$CZ6</f>
        <v>3.8461538461538464E-2</v>
      </c>
      <c r="W6" s="7">
        <f>Sheet4!W6/Sheet4!$CZ6</f>
        <v>3.8461538461538464E-2</v>
      </c>
      <c r="X6" s="7">
        <f>Sheet4!X6/Sheet4!$CZ6</f>
        <v>3.8461538461538464E-2</v>
      </c>
      <c r="Y6" s="7">
        <f>Sheet4!Y6/Sheet4!$CZ6</f>
        <v>3.8461538461538464E-2</v>
      </c>
      <c r="Z6" s="7">
        <f>Sheet4!Z6/Sheet4!$CZ6</f>
        <v>3.8461538461538464E-2</v>
      </c>
      <c r="AA6" s="7">
        <f>Sheet4!AA6/Sheet4!$CZ6</f>
        <v>3.8461538461538464E-2</v>
      </c>
      <c r="AB6" s="7">
        <f>Sheet4!AB6/Sheet4!$CZ6</f>
        <v>3.8461538461538464E-2</v>
      </c>
      <c r="AC6" s="7">
        <f>Sheet4!AC6/Sheet4!$CZ6</f>
        <v>3.8461538461538464E-2</v>
      </c>
      <c r="AD6" s="7">
        <f>Sheet4!AD6/Sheet4!$CZ6</f>
        <v>3.8461538461538464E-2</v>
      </c>
      <c r="AE6" s="7">
        <f>Sheet4!AE6/Sheet4!$CZ6</f>
        <v>3.8461538461538464E-2</v>
      </c>
      <c r="AF6" s="7">
        <f>Sheet4!AF6/Sheet4!$CZ6</f>
        <v>3.8461538461538464E-2</v>
      </c>
      <c r="AG6" s="6">
        <f>Sheet4!AG6/Sheet4!$CZ6</f>
        <v>0</v>
      </c>
      <c r="AH6" s="6">
        <f>Sheet4!AH6/Sheet4!$CZ6</f>
        <v>0</v>
      </c>
      <c r="AI6" s="6">
        <f>Sheet4!AI6/Sheet4!$CZ6</f>
        <v>0</v>
      </c>
      <c r="AJ6" s="6">
        <f>Sheet4!AJ6/Sheet4!$CZ6</f>
        <v>0</v>
      </c>
      <c r="AK6" s="6">
        <f>Sheet4!AK6/Sheet4!$CZ6</f>
        <v>0</v>
      </c>
      <c r="AL6" s="6">
        <f>Sheet4!AL6/Sheet4!$CZ6</f>
        <v>0</v>
      </c>
      <c r="AM6" s="6">
        <f>Sheet4!AM6/Sheet4!$CZ6</f>
        <v>0</v>
      </c>
      <c r="AN6" s="6">
        <f>Sheet4!AN6/Sheet4!$CZ6</f>
        <v>0</v>
      </c>
      <c r="AO6" s="6">
        <f>Sheet4!AO6/Sheet4!$CZ6</f>
        <v>0</v>
      </c>
      <c r="AP6" s="6">
        <f>Sheet4!AP6/Sheet4!$CZ6</f>
        <v>0</v>
      </c>
      <c r="AQ6" s="6">
        <f>Sheet4!AQ6/Sheet4!$CZ6</f>
        <v>0</v>
      </c>
      <c r="AR6" s="6">
        <f>Sheet4!AR6/Sheet4!$CZ6</f>
        <v>0</v>
      </c>
      <c r="AS6" s="6">
        <f>Sheet4!AS6/Sheet4!$CZ6</f>
        <v>0</v>
      </c>
      <c r="AT6" s="6">
        <f>Sheet4!AT6/Sheet4!$CZ6</f>
        <v>0</v>
      </c>
      <c r="AU6" s="6">
        <f>Sheet4!AU6/Sheet4!$CZ6</f>
        <v>0</v>
      </c>
      <c r="AV6" s="6">
        <f>Sheet4!AV6/Sheet4!$CZ6</f>
        <v>0</v>
      </c>
      <c r="AW6" s="6">
        <f>Sheet4!AW6/Sheet4!$CZ6</f>
        <v>0</v>
      </c>
      <c r="AX6" s="6">
        <f>Sheet4!AX6/Sheet4!$CZ6</f>
        <v>0</v>
      </c>
      <c r="AY6" s="6">
        <f>Sheet4!AY6/Sheet4!$CZ6</f>
        <v>0</v>
      </c>
      <c r="AZ6" s="6">
        <f>Sheet4!AZ6/Sheet4!$CZ6</f>
        <v>0</v>
      </c>
      <c r="BA6" s="6">
        <f>Sheet4!BA6/Sheet4!$CZ6</f>
        <v>0</v>
      </c>
      <c r="BB6" s="6">
        <f>Sheet4!BB6/Sheet4!$CZ6</f>
        <v>0</v>
      </c>
      <c r="BC6" s="6">
        <f>Sheet4!BC6/Sheet4!$CZ6</f>
        <v>0</v>
      </c>
      <c r="BD6" s="6">
        <f>Sheet4!BD6/Sheet4!$CZ6</f>
        <v>0</v>
      </c>
      <c r="BE6" s="6">
        <f>Sheet4!BE6/Sheet4!$CZ6</f>
        <v>0</v>
      </c>
      <c r="BF6" s="6">
        <f>Sheet4!BF6/Sheet4!$CZ6</f>
        <v>0</v>
      </c>
      <c r="BG6" s="6">
        <f>Sheet4!BG6/Sheet4!$CZ6</f>
        <v>0</v>
      </c>
      <c r="BH6" s="6">
        <f>Sheet4!BH6/Sheet4!$CZ6</f>
        <v>0</v>
      </c>
      <c r="BI6" s="6">
        <f>Sheet4!BI6/Sheet4!$CZ6</f>
        <v>0</v>
      </c>
      <c r="BJ6" s="6">
        <f>Sheet4!BJ6/Sheet4!$CZ6</f>
        <v>0</v>
      </c>
      <c r="BK6" s="6">
        <f>Sheet4!BK6/Sheet4!$CZ6</f>
        <v>0</v>
      </c>
      <c r="BL6" s="6">
        <f>Sheet4!BL6/Sheet4!$CZ6</f>
        <v>0</v>
      </c>
      <c r="BM6" s="6">
        <f>Sheet4!BM6/Sheet4!$CZ6</f>
        <v>0</v>
      </c>
      <c r="BN6" s="6">
        <f>Sheet4!BN6/Sheet4!$CZ6</f>
        <v>0</v>
      </c>
      <c r="BO6" s="6">
        <f>Sheet4!BO6/Sheet4!$CZ6</f>
        <v>0</v>
      </c>
      <c r="BP6" s="6">
        <f>Sheet4!BP6/Sheet4!$CZ6</f>
        <v>0</v>
      </c>
      <c r="BQ6" s="6">
        <f>Sheet4!BQ6/Sheet4!$CZ6</f>
        <v>0</v>
      </c>
      <c r="BR6" s="6">
        <f>Sheet4!BR6/Sheet4!$CZ6</f>
        <v>0</v>
      </c>
      <c r="BS6" s="6">
        <f>Sheet4!BS6/Sheet4!$CZ6</f>
        <v>0</v>
      </c>
      <c r="BT6" s="6">
        <f>Sheet4!BT6/Sheet4!$CZ6</f>
        <v>0</v>
      </c>
      <c r="BU6" s="6">
        <f>Sheet4!BU6/Sheet4!$CZ6</f>
        <v>0</v>
      </c>
      <c r="BV6" s="6">
        <f>Sheet4!BV6/Sheet4!$CZ6</f>
        <v>0</v>
      </c>
      <c r="BW6" s="6">
        <f>Sheet4!BW6/Sheet4!$CZ6</f>
        <v>0</v>
      </c>
      <c r="BX6" s="6">
        <f>Sheet4!BX6/Sheet4!$CZ6</f>
        <v>0</v>
      </c>
      <c r="BY6" s="6">
        <f>Sheet4!BY6/Sheet4!$CZ6</f>
        <v>0</v>
      </c>
      <c r="BZ6" s="6">
        <f>Sheet4!BZ6/Sheet4!$CZ6</f>
        <v>0</v>
      </c>
      <c r="CA6" s="6">
        <f>Sheet4!CA6/Sheet4!$CZ6</f>
        <v>0</v>
      </c>
      <c r="CB6" s="6">
        <f>Sheet4!CB6/Sheet4!$CZ6</f>
        <v>0</v>
      </c>
      <c r="CC6" s="6">
        <f>Sheet4!CC6/Sheet4!$CZ6</f>
        <v>0</v>
      </c>
      <c r="CD6" s="6">
        <f>Sheet4!CD6/Sheet4!$CZ6</f>
        <v>0</v>
      </c>
      <c r="CE6" s="6">
        <f>Sheet4!CE6/Sheet4!$CZ6</f>
        <v>0</v>
      </c>
      <c r="CF6" s="6">
        <f>Sheet4!CF6/Sheet4!$CZ6</f>
        <v>0</v>
      </c>
      <c r="CG6" s="6">
        <f>Sheet4!CG6/Sheet4!$CZ6</f>
        <v>0</v>
      </c>
      <c r="CH6" s="6">
        <f>Sheet4!CH6/Sheet4!$CZ6</f>
        <v>0</v>
      </c>
      <c r="CI6" s="6">
        <f>Sheet4!CI6/Sheet4!$CZ6</f>
        <v>0</v>
      </c>
      <c r="CJ6" s="6">
        <f>Sheet4!CJ6/Sheet4!$CZ6</f>
        <v>0</v>
      </c>
      <c r="CK6" s="6">
        <f>Sheet4!CK6/Sheet4!$CZ6</f>
        <v>0</v>
      </c>
      <c r="CL6" s="6">
        <f>Sheet4!CL6/Sheet4!$CZ6</f>
        <v>0</v>
      </c>
      <c r="CM6" s="6">
        <f>Sheet4!CM6/Sheet4!$CZ6</f>
        <v>0</v>
      </c>
      <c r="CN6" s="6">
        <f>Sheet4!CN6/Sheet4!$CZ6</f>
        <v>0</v>
      </c>
      <c r="CO6" s="6">
        <f>Sheet4!CO6/Sheet4!$CZ6</f>
        <v>0</v>
      </c>
      <c r="CP6" s="6">
        <f>Sheet4!CP6/Sheet4!$CZ6</f>
        <v>0</v>
      </c>
      <c r="CQ6" s="6">
        <f>Sheet4!CQ6/Sheet4!$CZ6</f>
        <v>0</v>
      </c>
      <c r="CR6" s="6">
        <f>Sheet4!CR6/Sheet4!$CZ6</f>
        <v>0</v>
      </c>
      <c r="CS6" s="6">
        <f>Sheet4!CS6/Sheet4!$CZ6</f>
        <v>0</v>
      </c>
      <c r="CT6" s="6">
        <f>Sheet4!CT6/Sheet4!$CZ6</f>
        <v>0</v>
      </c>
      <c r="CU6" s="6">
        <f>Sheet4!CU6/Sheet4!$CZ6</f>
        <v>0</v>
      </c>
      <c r="CV6" s="6">
        <f>Sheet4!CV6/Sheet4!$CZ6</f>
        <v>0</v>
      </c>
      <c r="CW6" s="6">
        <f>Sheet4!CW6/Sheet4!$CZ6</f>
        <v>0</v>
      </c>
      <c r="CX6" s="6">
        <f>Sheet4!CX6/Sheet4!$CZ6</f>
        <v>0</v>
      </c>
      <c r="CZ6" s="6">
        <f t="shared" si="0"/>
        <v>0.99999999999999956</v>
      </c>
      <c r="DA6" s="10">
        <f t="shared" si="1"/>
        <v>3.8461538461538464E-2</v>
      </c>
      <c r="DB6">
        <f t="shared" ca="1" si="2"/>
        <v>2</v>
      </c>
      <c r="DC6">
        <f t="shared" ca="1" si="3"/>
        <v>7.6923076923076927E-2</v>
      </c>
    </row>
    <row r="7" spans="1:107" x14ac:dyDescent="0.25">
      <c r="A7">
        <v>6</v>
      </c>
      <c r="B7" s="6">
        <f>Sheet4!B7/Sheet4!$CZ7</f>
        <v>0</v>
      </c>
      <c r="C7" s="6">
        <f>Sheet4!C7/Sheet4!$CZ7</f>
        <v>0</v>
      </c>
      <c r="D7" s="6">
        <f>Sheet4!D7/Sheet4!$CZ7</f>
        <v>0</v>
      </c>
      <c r="E7" s="6">
        <f>Sheet4!E7/Sheet4!$CZ7</f>
        <v>0</v>
      </c>
      <c r="F7" s="6">
        <f>Sheet4!F7/Sheet4!$CZ7</f>
        <v>0</v>
      </c>
      <c r="G7" s="6">
        <f>Sheet4!G7/Sheet4!$CZ7</f>
        <v>0</v>
      </c>
      <c r="H7" s="7">
        <f>Sheet4!H7/Sheet4!$CZ7</f>
        <v>3.2258064516129031E-2</v>
      </c>
      <c r="I7" s="7">
        <f>Sheet4!I7/Sheet4!$CZ7</f>
        <v>3.2258064516129031E-2</v>
      </c>
      <c r="J7" s="7">
        <f>Sheet4!J7/Sheet4!$CZ7</f>
        <v>3.2258064516129031E-2</v>
      </c>
      <c r="K7" s="7">
        <f>Sheet4!K7/Sheet4!$CZ7</f>
        <v>3.2258064516129031E-2</v>
      </c>
      <c r="L7" s="7">
        <f>Sheet4!L7/Sheet4!$CZ7</f>
        <v>3.2258064516129031E-2</v>
      </c>
      <c r="M7" s="7">
        <f>Sheet4!M7/Sheet4!$CZ7</f>
        <v>3.2258064516129031E-2</v>
      </c>
      <c r="N7" s="7">
        <f>Sheet4!N7/Sheet4!$CZ7</f>
        <v>3.2258064516129031E-2</v>
      </c>
      <c r="O7" s="7">
        <f>Sheet4!O7/Sheet4!$CZ7</f>
        <v>3.2258064516129031E-2</v>
      </c>
      <c r="P7" s="7">
        <f>Sheet4!P7/Sheet4!$CZ7</f>
        <v>3.2258064516129031E-2</v>
      </c>
      <c r="Q7" s="7">
        <f>Sheet4!Q7/Sheet4!$CZ7</f>
        <v>3.2258064516129031E-2</v>
      </c>
      <c r="R7" s="7">
        <f>Sheet4!R7/Sheet4!$CZ7</f>
        <v>3.2258064516129031E-2</v>
      </c>
      <c r="S7" s="7">
        <f>Sheet4!S7/Sheet4!$CZ7</f>
        <v>3.2258064516129031E-2</v>
      </c>
      <c r="T7" s="7">
        <f>Sheet4!T7/Sheet4!$CZ7</f>
        <v>3.2258064516129031E-2</v>
      </c>
      <c r="U7" s="7">
        <f>Sheet4!U7/Sheet4!$CZ7</f>
        <v>3.2258064516129031E-2</v>
      </c>
      <c r="V7" s="7">
        <f>Sheet4!V7/Sheet4!$CZ7</f>
        <v>3.2258064516129031E-2</v>
      </c>
      <c r="W7" s="7">
        <f>Sheet4!W7/Sheet4!$CZ7</f>
        <v>3.2258064516129031E-2</v>
      </c>
      <c r="X7" s="7">
        <f>Sheet4!X7/Sheet4!$CZ7</f>
        <v>3.2258064516129031E-2</v>
      </c>
      <c r="Y7" s="7">
        <f>Sheet4!Y7/Sheet4!$CZ7</f>
        <v>3.2258064516129031E-2</v>
      </c>
      <c r="Z7" s="7">
        <f>Sheet4!Z7/Sheet4!$CZ7</f>
        <v>3.2258064516129031E-2</v>
      </c>
      <c r="AA7" s="7">
        <f>Sheet4!AA7/Sheet4!$CZ7</f>
        <v>3.2258064516129031E-2</v>
      </c>
      <c r="AB7" s="7">
        <f>Sheet4!AB7/Sheet4!$CZ7</f>
        <v>3.2258064516129031E-2</v>
      </c>
      <c r="AC7" s="7">
        <f>Sheet4!AC7/Sheet4!$CZ7</f>
        <v>3.2258064516129031E-2</v>
      </c>
      <c r="AD7" s="7">
        <f>Sheet4!AD7/Sheet4!$CZ7</f>
        <v>3.2258064516129031E-2</v>
      </c>
      <c r="AE7" s="7">
        <f>Sheet4!AE7/Sheet4!$CZ7</f>
        <v>3.2258064516129031E-2</v>
      </c>
      <c r="AF7" s="7">
        <f>Sheet4!AF7/Sheet4!$CZ7</f>
        <v>3.2258064516129031E-2</v>
      </c>
      <c r="AG7" s="7">
        <f>Sheet4!AG7/Sheet4!$CZ7</f>
        <v>3.2258064516129031E-2</v>
      </c>
      <c r="AH7" s="7">
        <f>Sheet4!AH7/Sheet4!$CZ7</f>
        <v>3.2258064516129031E-2</v>
      </c>
      <c r="AI7" s="7">
        <f>Sheet4!AI7/Sheet4!$CZ7</f>
        <v>3.2258064516129031E-2</v>
      </c>
      <c r="AJ7" s="7">
        <f>Sheet4!AJ7/Sheet4!$CZ7</f>
        <v>3.2258064516129031E-2</v>
      </c>
      <c r="AK7" s="7">
        <f>Sheet4!AK7/Sheet4!$CZ7</f>
        <v>3.2258064516129031E-2</v>
      </c>
      <c r="AL7" s="7">
        <f>Sheet4!AL7/Sheet4!$CZ7</f>
        <v>3.2258064516129031E-2</v>
      </c>
      <c r="AM7" s="6">
        <f>Sheet4!AM7/Sheet4!$CZ7</f>
        <v>0</v>
      </c>
      <c r="AN7" s="6">
        <f>Sheet4!AN7/Sheet4!$CZ7</f>
        <v>0</v>
      </c>
      <c r="AO7" s="6">
        <f>Sheet4!AO7/Sheet4!$CZ7</f>
        <v>0</v>
      </c>
      <c r="AP7" s="6">
        <f>Sheet4!AP7/Sheet4!$CZ7</f>
        <v>0</v>
      </c>
      <c r="AQ7" s="6">
        <f>Sheet4!AQ7/Sheet4!$CZ7</f>
        <v>0</v>
      </c>
      <c r="AR7" s="6">
        <f>Sheet4!AR7/Sheet4!$CZ7</f>
        <v>0</v>
      </c>
      <c r="AS7" s="6">
        <f>Sheet4!AS7/Sheet4!$CZ7</f>
        <v>0</v>
      </c>
      <c r="AT7" s="6">
        <f>Sheet4!AT7/Sheet4!$CZ7</f>
        <v>0</v>
      </c>
      <c r="AU7" s="6">
        <f>Sheet4!AU7/Sheet4!$CZ7</f>
        <v>0</v>
      </c>
      <c r="AV7" s="6">
        <f>Sheet4!AV7/Sheet4!$CZ7</f>
        <v>0</v>
      </c>
      <c r="AW7" s="6">
        <f>Sheet4!AW7/Sheet4!$CZ7</f>
        <v>0</v>
      </c>
      <c r="AX7" s="6">
        <f>Sheet4!AX7/Sheet4!$CZ7</f>
        <v>0</v>
      </c>
      <c r="AY7" s="6">
        <f>Sheet4!AY7/Sheet4!$CZ7</f>
        <v>0</v>
      </c>
      <c r="AZ7" s="6">
        <f>Sheet4!AZ7/Sheet4!$CZ7</f>
        <v>0</v>
      </c>
      <c r="BA7" s="6">
        <f>Sheet4!BA7/Sheet4!$CZ7</f>
        <v>0</v>
      </c>
      <c r="BB7" s="6">
        <f>Sheet4!BB7/Sheet4!$CZ7</f>
        <v>0</v>
      </c>
      <c r="BC7" s="6">
        <f>Sheet4!BC7/Sheet4!$CZ7</f>
        <v>0</v>
      </c>
      <c r="BD7" s="6">
        <f>Sheet4!BD7/Sheet4!$CZ7</f>
        <v>0</v>
      </c>
      <c r="BE7" s="6">
        <f>Sheet4!BE7/Sheet4!$CZ7</f>
        <v>0</v>
      </c>
      <c r="BF7" s="6">
        <f>Sheet4!BF7/Sheet4!$CZ7</f>
        <v>0</v>
      </c>
      <c r="BG7" s="6">
        <f>Sheet4!BG7/Sheet4!$CZ7</f>
        <v>0</v>
      </c>
      <c r="BH7" s="6">
        <f>Sheet4!BH7/Sheet4!$CZ7</f>
        <v>0</v>
      </c>
      <c r="BI7" s="6">
        <f>Sheet4!BI7/Sheet4!$CZ7</f>
        <v>0</v>
      </c>
      <c r="BJ7" s="6">
        <f>Sheet4!BJ7/Sheet4!$CZ7</f>
        <v>0</v>
      </c>
      <c r="BK7" s="6">
        <f>Sheet4!BK7/Sheet4!$CZ7</f>
        <v>0</v>
      </c>
      <c r="BL7" s="6">
        <f>Sheet4!BL7/Sheet4!$CZ7</f>
        <v>0</v>
      </c>
      <c r="BM7" s="6">
        <f>Sheet4!BM7/Sheet4!$CZ7</f>
        <v>0</v>
      </c>
      <c r="BN7" s="6">
        <f>Sheet4!BN7/Sheet4!$CZ7</f>
        <v>0</v>
      </c>
      <c r="BO7" s="6">
        <f>Sheet4!BO7/Sheet4!$CZ7</f>
        <v>0</v>
      </c>
      <c r="BP7" s="6">
        <f>Sheet4!BP7/Sheet4!$CZ7</f>
        <v>0</v>
      </c>
      <c r="BQ7" s="6">
        <f>Sheet4!BQ7/Sheet4!$CZ7</f>
        <v>0</v>
      </c>
      <c r="BR7" s="6">
        <f>Sheet4!BR7/Sheet4!$CZ7</f>
        <v>0</v>
      </c>
      <c r="BS7" s="6">
        <f>Sheet4!BS7/Sheet4!$CZ7</f>
        <v>0</v>
      </c>
      <c r="BT7" s="6">
        <f>Sheet4!BT7/Sheet4!$CZ7</f>
        <v>0</v>
      </c>
      <c r="BU7" s="6">
        <f>Sheet4!BU7/Sheet4!$CZ7</f>
        <v>0</v>
      </c>
      <c r="BV7" s="6">
        <f>Sheet4!BV7/Sheet4!$CZ7</f>
        <v>0</v>
      </c>
      <c r="BW7" s="6">
        <f>Sheet4!BW7/Sheet4!$CZ7</f>
        <v>0</v>
      </c>
      <c r="BX7" s="6">
        <f>Sheet4!BX7/Sheet4!$CZ7</f>
        <v>0</v>
      </c>
      <c r="BY7" s="6">
        <f>Sheet4!BY7/Sheet4!$CZ7</f>
        <v>0</v>
      </c>
      <c r="BZ7" s="6">
        <f>Sheet4!BZ7/Sheet4!$CZ7</f>
        <v>0</v>
      </c>
      <c r="CA7" s="6">
        <f>Sheet4!CA7/Sheet4!$CZ7</f>
        <v>0</v>
      </c>
      <c r="CB7" s="6">
        <f>Sheet4!CB7/Sheet4!$CZ7</f>
        <v>0</v>
      </c>
      <c r="CC7" s="6">
        <f>Sheet4!CC7/Sheet4!$CZ7</f>
        <v>0</v>
      </c>
      <c r="CD7" s="6">
        <f>Sheet4!CD7/Sheet4!$CZ7</f>
        <v>0</v>
      </c>
      <c r="CE7" s="6">
        <f>Sheet4!CE7/Sheet4!$CZ7</f>
        <v>0</v>
      </c>
      <c r="CF7" s="6">
        <f>Sheet4!CF7/Sheet4!$CZ7</f>
        <v>0</v>
      </c>
      <c r="CG7" s="6">
        <f>Sheet4!CG7/Sheet4!$CZ7</f>
        <v>0</v>
      </c>
      <c r="CH7" s="6">
        <f>Sheet4!CH7/Sheet4!$CZ7</f>
        <v>0</v>
      </c>
      <c r="CI7" s="6">
        <f>Sheet4!CI7/Sheet4!$CZ7</f>
        <v>0</v>
      </c>
      <c r="CJ7" s="6">
        <f>Sheet4!CJ7/Sheet4!$CZ7</f>
        <v>0</v>
      </c>
      <c r="CK7" s="6">
        <f>Sheet4!CK7/Sheet4!$CZ7</f>
        <v>0</v>
      </c>
      <c r="CL7" s="6">
        <f>Sheet4!CL7/Sheet4!$CZ7</f>
        <v>0</v>
      </c>
      <c r="CM7" s="6">
        <f>Sheet4!CM7/Sheet4!$CZ7</f>
        <v>0</v>
      </c>
      <c r="CN7" s="6">
        <f>Sheet4!CN7/Sheet4!$CZ7</f>
        <v>0</v>
      </c>
      <c r="CO7" s="6">
        <f>Sheet4!CO7/Sheet4!$CZ7</f>
        <v>0</v>
      </c>
      <c r="CP7" s="6">
        <f>Sheet4!CP7/Sheet4!$CZ7</f>
        <v>0</v>
      </c>
      <c r="CQ7" s="6">
        <f>Sheet4!CQ7/Sheet4!$CZ7</f>
        <v>0</v>
      </c>
      <c r="CR7" s="6">
        <f>Sheet4!CR7/Sheet4!$CZ7</f>
        <v>0</v>
      </c>
      <c r="CS7" s="6">
        <f>Sheet4!CS7/Sheet4!$CZ7</f>
        <v>0</v>
      </c>
      <c r="CT7" s="6">
        <f>Sheet4!CT7/Sheet4!$CZ7</f>
        <v>0</v>
      </c>
      <c r="CU7" s="6">
        <f>Sheet4!CU7/Sheet4!$CZ7</f>
        <v>0</v>
      </c>
      <c r="CV7" s="6">
        <f>Sheet4!CV7/Sheet4!$CZ7</f>
        <v>0</v>
      </c>
      <c r="CW7" s="6">
        <f>Sheet4!CW7/Sheet4!$CZ7</f>
        <v>0</v>
      </c>
      <c r="CX7" s="6">
        <f>Sheet4!CX7/Sheet4!$CZ7</f>
        <v>0</v>
      </c>
      <c r="CZ7" s="6">
        <f t="shared" si="0"/>
        <v>0.99999999999999933</v>
      </c>
      <c r="DA7" s="10">
        <f t="shared" si="1"/>
        <v>3.2258064516129031E-2</v>
      </c>
      <c r="DB7">
        <f t="shared" ca="1" si="2"/>
        <v>5</v>
      </c>
      <c r="DC7">
        <f t="shared" ca="1" si="3"/>
        <v>0.16129032258064516</v>
      </c>
    </row>
    <row r="8" spans="1:107" x14ac:dyDescent="0.25">
      <c r="A8">
        <v>7</v>
      </c>
      <c r="B8" s="6">
        <f>Sheet4!B8/Sheet4!$CZ8</f>
        <v>0</v>
      </c>
      <c r="C8" s="6">
        <f>Sheet4!C8/Sheet4!$CZ8</f>
        <v>0</v>
      </c>
      <c r="D8" s="6">
        <f>Sheet4!D8/Sheet4!$CZ8</f>
        <v>0</v>
      </c>
      <c r="E8" s="6">
        <f>Sheet4!E8/Sheet4!$CZ8</f>
        <v>0</v>
      </c>
      <c r="F8" s="6">
        <f>Sheet4!F8/Sheet4!$CZ8</f>
        <v>0</v>
      </c>
      <c r="G8" s="6">
        <f>Sheet4!G8/Sheet4!$CZ8</f>
        <v>0</v>
      </c>
      <c r="H8" s="6">
        <f>Sheet4!H8/Sheet4!$CZ8</f>
        <v>0</v>
      </c>
      <c r="I8" s="7">
        <f>Sheet4!I8/Sheet4!$CZ8</f>
        <v>2.7777777777777776E-2</v>
      </c>
      <c r="J8" s="7">
        <f>Sheet4!J8/Sheet4!$CZ8</f>
        <v>2.7777777777777776E-2</v>
      </c>
      <c r="K8" s="7">
        <f>Sheet4!K8/Sheet4!$CZ8</f>
        <v>2.7777777777777776E-2</v>
      </c>
      <c r="L8" s="7">
        <f>Sheet4!L8/Sheet4!$CZ8</f>
        <v>2.7777777777777776E-2</v>
      </c>
      <c r="M8" s="7">
        <f>Sheet4!M8/Sheet4!$CZ8</f>
        <v>2.7777777777777776E-2</v>
      </c>
      <c r="N8" s="7">
        <f>Sheet4!N8/Sheet4!$CZ8</f>
        <v>2.7777777777777776E-2</v>
      </c>
      <c r="O8" s="7">
        <f>Sheet4!O8/Sheet4!$CZ8</f>
        <v>2.7777777777777776E-2</v>
      </c>
      <c r="P8" s="7">
        <f>Sheet4!P8/Sheet4!$CZ8</f>
        <v>2.7777777777777776E-2</v>
      </c>
      <c r="Q8" s="7">
        <f>Sheet4!Q8/Sheet4!$CZ8</f>
        <v>2.7777777777777776E-2</v>
      </c>
      <c r="R8" s="7">
        <f>Sheet4!R8/Sheet4!$CZ8</f>
        <v>2.7777777777777776E-2</v>
      </c>
      <c r="S8" s="7">
        <f>Sheet4!S8/Sheet4!$CZ8</f>
        <v>2.7777777777777776E-2</v>
      </c>
      <c r="T8" s="7">
        <f>Sheet4!T8/Sheet4!$CZ8</f>
        <v>2.7777777777777776E-2</v>
      </c>
      <c r="U8" s="7">
        <f>Sheet4!U8/Sheet4!$CZ8</f>
        <v>2.7777777777777776E-2</v>
      </c>
      <c r="V8" s="7">
        <f>Sheet4!V8/Sheet4!$CZ8</f>
        <v>2.7777777777777776E-2</v>
      </c>
      <c r="W8" s="7">
        <f>Sheet4!W8/Sheet4!$CZ8</f>
        <v>2.7777777777777776E-2</v>
      </c>
      <c r="X8" s="7">
        <f>Sheet4!X8/Sheet4!$CZ8</f>
        <v>2.7777777777777776E-2</v>
      </c>
      <c r="Y8" s="7">
        <f>Sheet4!Y8/Sheet4!$CZ8</f>
        <v>2.7777777777777776E-2</v>
      </c>
      <c r="Z8" s="7">
        <f>Sheet4!Z8/Sheet4!$CZ8</f>
        <v>2.7777777777777776E-2</v>
      </c>
      <c r="AA8" s="7">
        <f>Sheet4!AA8/Sheet4!$CZ8</f>
        <v>2.7777777777777776E-2</v>
      </c>
      <c r="AB8" s="7">
        <f>Sheet4!AB8/Sheet4!$CZ8</f>
        <v>2.7777777777777776E-2</v>
      </c>
      <c r="AC8" s="7">
        <f>Sheet4!AC8/Sheet4!$CZ8</f>
        <v>2.7777777777777776E-2</v>
      </c>
      <c r="AD8" s="7">
        <f>Sheet4!AD8/Sheet4!$CZ8</f>
        <v>2.7777777777777776E-2</v>
      </c>
      <c r="AE8" s="7">
        <f>Sheet4!AE8/Sheet4!$CZ8</f>
        <v>2.7777777777777776E-2</v>
      </c>
      <c r="AF8" s="7">
        <f>Sheet4!AF8/Sheet4!$CZ8</f>
        <v>2.7777777777777776E-2</v>
      </c>
      <c r="AG8" s="7">
        <f>Sheet4!AG8/Sheet4!$CZ8</f>
        <v>2.7777777777777776E-2</v>
      </c>
      <c r="AH8" s="7">
        <f>Sheet4!AH8/Sheet4!$CZ8</f>
        <v>2.7777777777777776E-2</v>
      </c>
      <c r="AI8" s="7">
        <f>Sheet4!AI8/Sheet4!$CZ8</f>
        <v>2.7777777777777776E-2</v>
      </c>
      <c r="AJ8" s="7">
        <f>Sheet4!AJ8/Sheet4!$CZ8</f>
        <v>2.7777777777777776E-2</v>
      </c>
      <c r="AK8" s="7">
        <f>Sheet4!AK8/Sheet4!$CZ8</f>
        <v>2.7777777777777776E-2</v>
      </c>
      <c r="AL8" s="7">
        <f>Sheet4!AL8/Sheet4!$CZ8</f>
        <v>2.7777777777777776E-2</v>
      </c>
      <c r="AM8" s="7">
        <f>Sheet4!AM8/Sheet4!$CZ8</f>
        <v>2.7777777777777776E-2</v>
      </c>
      <c r="AN8" s="7">
        <f>Sheet4!AN8/Sheet4!$CZ8</f>
        <v>2.7777777777777776E-2</v>
      </c>
      <c r="AO8" s="7">
        <f>Sheet4!AO8/Sheet4!$CZ8</f>
        <v>2.7777777777777776E-2</v>
      </c>
      <c r="AP8" s="7">
        <f>Sheet4!AP8/Sheet4!$CZ8</f>
        <v>2.7777777777777776E-2</v>
      </c>
      <c r="AQ8" s="7">
        <f>Sheet4!AQ8/Sheet4!$CZ8</f>
        <v>2.7777777777777776E-2</v>
      </c>
      <c r="AR8" s="7">
        <f>Sheet4!AR8/Sheet4!$CZ8</f>
        <v>2.7777777777777776E-2</v>
      </c>
      <c r="AS8" s="6">
        <f>Sheet4!AS8/Sheet4!$CZ8</f>
        <v>0</v>
      </c>
      <c r="AT8" s="6">
        <f>Sheet4!AT8/Sheet4!$CZ8</f>
        <v>0</v>
      </c>
      <c r="AU8" s="6">
        <f>Sheet4!AU8/Sheet4!$CZ8</f>
        <v>0</v>
      </c>
      <c r="AV8" s="6">
        <f>Sheet4!AV8/Sheet4!$CZ8</f>
        <v>0</v>
      </c>
      <c r="AW8" s="6">
        <f>Sheet4!AW8/Sheet4!$CZ8</f>
        <v>0</v>
      </c>
      <c r="AX8" s="6">
        <f>Sheet4!AX8/Sheet4!$CZ8</f>
        <v>0</v>
      </c>
      <c r="AY8" s="6">
        <f>Sheet4!AY8/Sheet4!$CZ8</f>
        <v>0</v>
      </c>
      <c r="AZ8" s="6">
        <f>Sheet4!AZ8/Sheet4!$CZ8</f>
        <v>0</v>
      </c>
      <c r="BA8" s="6">
        <f>Sheet4!BA8/Sheet4!$CZ8</f>
        <v>0</v>
      </c>
      <c r="BB8" s="6">
        <f>Sheet4!BB8/Sheet4!$CZ8</f>
        <v>0</v>
      </c>
      <c r="BC8" s="6">
        <f>Sheet4!BC8/Sheet4!$CZ8</f>
        <v>0</v>
      </c>
      <c r="BD8" s="6">
        <f>Sheet4!BD8/Sheet4!$CZ8</f>
        <v>0</v>
      </c>
      <c r="BE8" s="6">
        <f>Sheet4!BE8/Sheet4!$CZ8</f>
        <v>0</v>
      </c>
      <c r="BF8" s="6">
        <f>Sheet4!BF8/Sheet4!$CZ8</f>
        <v>0</v>
      </c>
      <c r="BG8" s="6">
        <f>Sheet4!BG8/Sheet4!$CZ8</f>
        <v>0</v>
      </c>
      <c r="BH8" s="6">
        <f>Sheet4!BH8/Sheet4!$CZ8</f>
        <v>0</v>
      </c>
      <c r="BI8" s="6">
        <f>Sheet4!BI8/Sheet4!$CZ8</f>
        <v>0</v>
      </c>
      <c r="BJ8" s="6">
        <f>Sheet4!BJ8/Sheet4!$CZ8</f>
        <v>0</v>
      </c>
      <c r="BK8" s="6">
        <f>Sheet4!BK8/Sheet4!$CZ8</f>
        <v>0</v>
      </c>
      <c r="BL8" s="6">
        <f>Sheet4!BL8/Sheet4!$CZ8</f>
        <v>0</v>
      </c>
      <c r="BM8" s="6">
        <f>Sheet4!BM8/Sheet4!$CZ8</f>
        <v>0</v>
      </c>
      <c r="BN8" s="6">
        <f>Sheet4!BN8/Sheet4!$CZ8</f>
        <v>0</v>
      </c>
      <c r="BO8" s="6">
        <f>Sheet4!BO8/Sheet4!$CZ8</f>
        <v>0</v>
      </c>
      <c r="BP8" s="6">
        <f>Sheet4!BP8/Sheet4!$CZ8</f>
        <v>0</v>
      </c>
      <c r="BQ8" s="6">
        <f>Sheet4!BQ8/Sheet4!$CZ8</f>
        <v>0</v>
      </c>
      <c r="BR8" s="6">
        <f>Sheet4!BR8/Sheet4!$CZ8</f>
        <v>0</v>
      </c>
      <c r="BS8" s="6">
        <f>Sheet4!BS8/Sheet4!$CZ8</f>
        <v>0</v>
      </c>
      <c r="BT8" s="6">
        <f>Sheet4!BT8/Sheet4!$CZ8</f>
        <v>0</v>
      </c>
      <c r="BU8" s="6">
        <f>Sheet4!BU8/Sheet4!$CZ8</f>
        <v>0</v>
      </c>
      <c r="BV8" s="6">
        <f>Sheet4!BV8/Sheet4!$CZ8</f>
        <v>0</v>
      </c>
      <c r="BW8" s="6">
        <f>Sheet4!BW8/Sheet4!$CZ8</f>
        <v>0</v>
      </c>
      <c r="BX8" s="6">
        <f>Sheet4!BX8/Sheet4!$CZ8</f>
        <v>0</v>
      </c>
      <c r="BY8" s="6">
        <f>Sheet4!BY8/Sheet4!$CZ8</f>
        <v>0</v>
      </c>
      <c r="BZ8" s="6">
        <f>Sheet4!BZ8/Sheet4!$CZ8</f>
        <v>0</v>
      </c>
      <c r="CA8" s="6">
        <f>Sheet4!CA8/Sheet4!$CZ8</f>
        <v>0</v>
      </c>
      <c r="CB8" s="6">
        <f>Sheet4!CB8/Sheet4!$CZ8</f>
        <v>0</v>
      </c>
      <c r="CC8" s="6">
        <f>Sheet4!CC8/Sheet4!$CZ8</f>
        <v>0</v>
      </c>
      <c r="CD8" s="6">
        <f>Sheet4!CD8/Sheet4!$CZ8</f>
        <v>0</v>
      </c>
      <c r="CE8" s="6">
        <f>Sheet4!CE8/Sheet4!$CZ8</f>
        <v>0</v>
      </c>
      <c r="CF8" s="6">
        <f>Sheet4!CF8/Sheet4!$CZ8</f>
        <v>0</v>
      </c>
      <c r="CG8" s="6">
        <f>Sheet4!CG8/Sheet4!$CZ8</f>
        <v>0</v>
      </c>
      <c r="CH8" s="6">
        <f>Sheet4!CH8/Sheet4!$CZ8</f>
        <v>0</v>
      </c>
      <c r="CI8" s="6">
        <f>Sheet4!CI8/Sheet4!$CZ8</f>
        <v>0</v>
      </c>
      <c r="CJ8" s="6">
        <f>Sheet4!CJ8/Sheet4!$CZ8</f>
        <v>0</v>
      </c>
      <c r="CK8" s="6">
        <f>Sheet4!CK8/Sheet4!$CZ8</f>
        <v>0</v>
      </c>
      <c r="CL8" s="6">
        <f>Sheet4!CL8/Sheet4!$CZ8</f>
        <v>0</v>
      </c>
      <c r="CM8" s="6">
        <f>Sheet4!CM8/Sheet4!$CZ8</f>
        <v>0</v>
      </c>
      <c r="CN8" s="6">
        <f>Sheet4!CN8/Sheet4!$CZ8</f>
        <v>0</v>
      </c>
      <c r="CO8" s="6">
        <f>Sheet4!CO8/Sheet4!$CZ8</f>
        <v>0</v>
      </c>
      <c r="CP8" s="6">
        <f>Sheet4!CP8/Sheet4!$CZ8</f>
        <v>0</v>
      </c>
      <c r="CQ8" s="6">
        <f>Sheet4!CQ8/Sheet4!$CZ8</f>
        <v>0</v>
      </c>
      <c r="CR8" s="6">
        <f>Sheet4!CR8/Sheet4!$CZ8</f>
        <v>0</v>
      </c>
      <c r="CS8" s="6">
        <f>Sheet4!CS8/Sheet4!$CZ8</f>
        <v>0</v>
      </c>
      <c r="CT8" s="6">
        <f>Sheet4!CT8/Sheet4!$CZ8</f>
        <v>0</v>
      </c>
      <c r="CU8" s="6">
        <f>Sheet4!CU8/Sheet4!$CZ8</f>
        <v>0</v>
      </c>
      <c r="CV8" s="6">
        <f>Sheet4!CV8/Sheet4!$CZ8</f>
        <v>0</v>
      </c>
      <c r="CW8" s="6">
        <f>Sheet4!CW8/Sheet4!$CZ8</f>
        <v>0</v>
      </c>
      <c r="CX8" s="6">
        <f>Sheet4!CX8/Sheet4!$CZ8</f>
        <v>0</v>
      </c>
      <c r="CZ8" s="6">
        <f t="shared" si="0"/>
        <v>1.0000000000000002</v>
      </c>
      <c r="DA8" s="10">
        <f t="shared" si="1"/>
        <v>2.7777777777777776E-2</v>
      </c>
      <c r="DB8">
        <f t="shared" ca="1" si="2"/>
        <v>6</v>
      </c>
      <c r="DC8">
        <f t="shared" ca="1" si="3"/>
        <v>0.16666666666666666</v>
      </c>
    </row>
    <row r="9" spans="1:107" x14ac:dyDescent="0.25">
      <c r="A9">
        <v>8</v>
      </c>
      <c r="B9" s="6">
        <f>Sheet4!B9/Sheet4!$CZ9</f>
        <v>0</v>
      </c>
      <c r="C9" s="6">
        <f>Sheet4!C9/Sheet4!$CZ9</f>
        <v>0</v>
      </c>
      <c r="D9" s="6">
        <f>Sheet4!D9/Sheet4!$CZ9</f>
        <v>0</v>
      </c>
      <c r="E9" s="6">
        <f>Sheet4!E9/Sheet4!$CZ9</f>
        <v>0</v>
      </c>
      <c r="F9" s="6">
        <f>Sheet4!F9/Sheet4!$CZ9</f>
        <v>0</v>
      </c>
      <c r="G9" s="6">
        <f>Sheet4!G9/Sheet4!$CZ9</f>
        <v>0</v>
      </c>
      <c r="H9" s="6">
        <f>Sheet4!H9/Sheet4!$CZ9</f>
        <v>0</v>
      </c>
      <c r="I9" s="6">
        <f>Sheet4!I9/Sheet4!$CZ9</f>
        <v>0</v>
      </c>
      <c r="J9" s="7">
        <f>Sheet4!J9/Sheet4!$CZ9</f>
        <v>2.4390243902439025E-2</v>
      </c>
      <c r="K9" s="7">
        <f>Sheet4!K9/Sheet4!$CZ9</f>
        <v>2.4390243902439025E-2</v>
      </c>
      <c r="L9" s="7">
        <f>Sheet4!L9/Sheet4!$CZ9</f>
        <v>2.4390243902439025E-2</v>
      </c>
      <c r="M9" s="7">
        <f>Sheet4!M9/Sheet4!$CZ9</f>
        <v>2.4390243902439025E-2</v>
      </c>
      <c r="N9" s="7">
        <f>Sheet4!N9/Sheet4!$CZ9</f>
        <v>2.4390243902439025E-2</v>
      </c>
      <c r="O9" s="7">
        <f>Sheet4!O9/Sheet4!$CZ9</f>
        <v>2.4390243902439025E-2</v>
      </c>
      <c r="P9" s="7">
        <f>Sheet4!P9/Sheet4!$CZ9</f>
        <v>2.4390243902439025E-2</v>
      </c>
      <c r="Q9" s="7">
        <f>Sheet4!Q9/Sheet4!$CZ9</f>
        <v>2.4390243902439025E-2</v>
      </c>
      <c r="R9" s="7">
        <f>Sheet4!R9/Sheet4!$CZ9</f>
        <v>2.4390243902439025E-2</v>
      </c>
      <c r="S9" s="7">
        <f>Sheet4!S9/Sheet4!$CZ9</f>
        <v>2.4390243902439025E-2</v>
      </c>
      <c r="T9" s="7">
        <f>Sheet4!T9/Sheet4!$CZ9</f>
        <v>2.4390243902439025E-2</v>
      </c>
      <c r="U9" s="7">
        <f>Sheet4!U9/Sheet4!$CZ9</f>
        <v>2.4390243902439025E-2</v>
      </c>
      <c r="V9" s="7">
        <f>Sheet4!V9/Sheet4!$CZ9</f>
        <v>2.4390243902439025E-2</v>
      </c>
      <c r="W9" s="7">
        <f>Sheet4!W9/Sheet4!$CZ9</f>
        <v>2.4390243902439025E-2</v>
      </c>
      <c r="X9" s="7">
        <f>Sheet4!X9/Sheet4!$CZ9</f>
        <v>2.4390243902439025E-2</v>
      </c>
      <c r="Y9" s="7">
        <f>Sheet4!Y9/Sheet4!$CZ9</f>
        <v>2.4390243902439025E-2</v>
      </c>
      <c r="Z9" s="7">
        <f>Sheet4!Z9/Sheet4!$CZ9</f>
        <v>2.4390243902439025E-2</v>
      </c>
      <c r="AA9" s="7">
        <f>Sheet4!AA9/Sheet4!$CZ9</f>
        <v>2.4390243902439025E-2</v>
      </c>
      <c r="AB9" s="7">
        <f>Sheet4!AB9/Sheet4!$CZ9</f>
        <v>2.4390243902439025E-2</v>
      </c>
      <c r="AC9" s="7">
        <f>Sheet4!AC9/Sheet4!$CZ9</f>
        <v>2.4390243902439025E-2</v>
      </c>
      <c r="AD9" s="7">
        <f>Sheet4!AD9/Sheet4!$CZ9</f>
        <v>2.4390243902439025E-2</v>
      </c>
      <c r="AE9" s="7">
        <f>Sheet4!AE9/Sheet4!$CZ9</f>
        <v>2.4390243902439025E-2</v>
      </c>
      <c r="AF9" s="7">
        <f>Sheet4!AF9/Sheet4!$CZ9</f>
        <v>2.4390243902439025E-2</v>
      </c>
      <c r="AG9" s="7">
        <f>Sheet4!AG9/Sheet4!$CZ9</f>
        <v>2.4390243902439025E-2</v>
      </c>
      <c r="AH9" s="7">
        <f>Sheet4!AH9/Sheet4!$CZ9</f>
        <v>2.4390243902439025E-2</v>
      </c>
      <c r="AI9" s="7">
        <f>Sheet4!AI9/Sheet4!$CZ9</f>
        <v>2.4390243902439025E-2</v>
      </c>
      <c r="AJ9" s="7">
        <f>Sheet4!AJ9/Sheet4!$CZ9</f>
        <v>2.4390243902439025E-2</v>
      </c>
      <c r="AK9" s="7">
        <f>Sheet4!AK9/Sheet4!$CZ9</f>
        <v>2.4390243902439025E-2</v>
      </c>
      <c r="AL9" s="7">
        <f>Sheet4!AL9/Sheet4!$CZ9</f>
        <v>2.4390243902439025E-2</v>
      </c>
      <c r="AM9" s="7">
        <f>Sheet4!AM9/Sheet4!$CZ9</f>
        <v>2.4390243902439025E-2</v>
      </c>
      <c r="AN9" s="7">
        <f>Sheet4!AN9/Sheet4!$CZ9</f>
        <v>2.4390243902439025E-2</v>
      </c>
      <c r="AO9" s="7">
        <f>Sheet4!AO9/Sheet4!$CZ9</f>
        <v>2.4390243902439025E-2</v>
      </c>
      <c r="AP9" s="7">
        <f>Sheet4!AP9/Sheet4!$CZ9</f>
        <v>2.4390243902439025E-2</v>
      </c>
      <c r="AQ9" s="7">
        <f>Sheet4!AQ9/Sheet4!$CZ9</f>
        <v>2.4390243902439025E-2</v>
      </c>
      <c r="AR9" s="7">
        <f>Sheet4!AR9/Sheet4!$CZ9</f>
        <v>2.4390243902439025E-2</v>
      </c>
      <c r="AS9" s="7">
        <f>Sheet4!AS9/Sheet4!$CZ9</f>
        <v>2.4390243902439025E-2</v>
      </c>
      <c r="AT9" s="7">
        <f>Sheet4!AT9/Sheet4!$CZ9</f>
        <v>2.4390243902439025E-2</v>
      </c>
      <c r="AU9" s="7">
        <f>Sheet4!AU9/Sheet4!$CZ9</f>
        <v>2.4390243902439025E-2</v>
      </c>
      <c r="AV9" s="7">
        <f>Sheet4!AV9/Sheet4!$CZ9</f>
        <v>2.4390243902439025E-2</v>
      </c>
      <c r="AW9" s="7">
        <f>Sheet4!AW9/Sheet4!$CZ9</f>
        <v>2.4390243902439025E-2</v>
      </c>
      <c r="AX9" s="7">
        <f>Sheet4!AX9/Sheet4!$CZ9</f>
        <v>2.4390243902439025E-2</v>
      </c>
      <c r="AY9" s="6">
        <f>Sheet4!AY9/Sheet4!$CZ9</f>
        <v>0</v>
      </c>
      <c r="AZ9" s="6">
        <f>Sheet4!AZ9/Sheet4!$CZ9</f>
        <v>0</v>
      </c>
      <c r="BA9" s="6">
        <f>Sheet4!BA9/Sheet4!$CZ9</f>
        <v>0</v>
      </c>
      <c r="BB9" s="6">
        <f>Sheet4!BB9/Sheet4!$CZ9</f>
        <v>0</v>
      </c>
      <c r="BC9" s="6">
        <f>Sheet4!BC9/Sheet4!$CZ9</f>
        <v>0</v>
      </c>
      <c r="BD9" s="6">
        <f>Sheet4!BD9/Sheet4!$CZ9</f>
        <v>0</v>
      </c>
      <c r="BE9" s="6">
        <f>Sheet4!BE9/Sheet4!$CZ9</f>
        <v>0</v>
      </c>
      <c r="BF9" s="6">
        <f>Sheet4!BF9/Sheet4!$CZ9</f>
        <v>0</v>
      </c>
      <c r="BG9" s="6">
        <f>Sheet4!BG9/Sheet4!$CZ9</f>
        <v>0</v>
      </c>
      <c r="BH9" s="6">
        <f>Sheet4!BH9/Sheet4!$CZ9</f>
        <v>0</v>
      </c>
      <c r="BI9" s="6">
        <f>Sheet4!BI9/Sheet4!$CZ9</f>
        <v>0</v>
      </c>
      <c r="BJ9" s="6">
        <f>Sheet4!BJ9/Sheet4!$CZ9</f>
        <v>0</v>
      </c>
      <c r="BK9" s="6">
        <f>Sheet4!BK9/Sheet4!$CZ9</f>
        <v>0</v>
      </c>
      <c r="BL9" s="6">
        <f>Sheet4!BL9/Sheet4!$CZ9</f>
        <v>0</v>
      </c>
      <c r="BM9" s="6">
        <f>Sheet4!BM9/Sheet4!$CZ9</f>
        <v>0</v>
      </c>
      <c r="BN9" s="6">
        <f>Sheet4!BN9/Sheet4!$CZ9</f>
        <v>0</v>
      </c>
      <c r="BO9" s="6">
        <f>Sheet4!BO9/Sheet4!$CZ9</f>
        <v>0</v>
      </c>
      <c r="BP9" s="6">
        <f>Sheet4!BP9/Sheet4!$CZ9</f>
        <v>0</v>
      </c>
      <c r="BQ9" s="6">
        <f>Sheet4!BQ9/Sheet4!$CZ9</f>
        <v>0</v>
      </c>
      <c r="BR9" s="6">
        <f>Sheet4!BR9/Sheet4!$CZ9</f>
        <v>0</v>
      </c>
      <c r="BS9" s="6">
        <f>Sheet4!BS9/Sheet4!$CZ9</f>
        <v>0</v>
      </c>
      <c r="BT9" s="6">
        <f>Sheet4!BT9/Sheet4!$CZ9</f>
        <v>0</v>
      </c>
      <c r="BU9" s="6">
        <f>Sheet4!BU9/Sheet4!$CZ9</f>
        <v>0</v>
      </c>
      <c r="BV9" s="6">
        <f>Sheet4!BV9/Sheet4!$CZ9</f>
        <v>0</v>
      </c>
      <c r="BW9" s="6">
        <f>Sheet4!BW9/Sheet4!$CZ9</f>
        <v>0</v>
      </c>
      <c r="BX9" s="6">
        <f>Sheet4!BX9/Sheet4!$CZ9</f>
        <v>0</v>
      </c>
      <c r="BY9" s="6">
        <f>Sheet4!BY9/Sheet4!$CZ9</f>
        <v>0</v>
      </c>
      <c r="BZ9" s="6">
        <f>Sheet4!BZ9/Sheet4!$CZ9</f>
        <v>0</v>
      </c>
      <c r="CA9" s="6">
        <f>Sheet4!CA9/Sheet4!$CZ9</f>
        <v>0</v>
      </c>
      <c r="CB9" s="6">
        <f>Sheet4!CB9/Sheet4!$CZ9</f>
        <v>0</v>
      </c>
      <c r="CC9" s="6">
        <f>Sheet4!CC9/Sheet4!$CZ9</f>
        <v>0</v>
      </c>
      <c r="CD9" s="6">
        <f>Sheet4!CD9/Sheet4!$CZ9</f>
        <v>0</v>
      </c>
      <c r="CE9" s="6">
        <f>Sheet4!CE9/Sheet4!$CZ9</f>
        <v>0</v>
      </c>
      <c r="CF9" s="6">
        <f>Sheet4!CF9/Sheet4!$CZ9</f>
        <v>0</v>
      </c>
      <c r="CG9" s="6">
        <f>Sheet4!CG9/Sheet4!$CZ9</f>
        <v>0</v>
      </c>
      <c r="CH9" s="6">
        <f>Sheet4!CH9/Sheet4!$CZ9</f>
        <v>0</v>
      </c>
      <c r="CI9" s="6">
        <f>Sheet4!CI9/Sheet4!$CZ9</f>
        <v>0</v>
      </c>
      <c r="CJ9" s="6">
        <f>Sheet4!CJ9/Sheet4!$CZ9</f>
        <v>0</v>
      </c>
      <c r="CK9" s="6">
        <f>Sheet4!CK9/Sheet4!$CZ9</f>
        <v>0</v>
      </c>
      <c r="CL9" s="6">
        <f>Sheet4!CL9/Sheet4!$CZ9</f>
        <v>0</v>
      </c>
      <c r="CM9" s="6">
        <f>Sheet4!CM9/Sheet4!$CZ9</f>
        <v>0</v>
      </c>
      <c r="CN9" s="6">
        <f>Sheet4!CN9/Sheet4!$CZ9</f>
        <v>0</v>
      </c>
      <c r="CO9" s="6">
        <f>Sheet4!CO9/Sheet4!$CZ9</f>
        <v>0</v>
      </c>
      <c r="CP9" s="6">
        <f>Sheet4!CP9/Sheet4!$CZ9</f>
        <v>0</v>
      </c>
      <c r="CQ9" s="6">
        <f>Sheet4!CQ9/Sheet4!$CZ9</f>
        <v>0</v>
      </c>
      <c r="CR9" s="6">
        <f>Sheet4!CR9/Sheet4!$CZ9</f>
        <v>0</v>
      </c>
      <c r="CS9" s="6">
        <f>Sheet4!CS9/Sheet4!$CZ9</f>
        <v>0</v>
      </c>
      <c r="CT9" s="6">
        <f>Sheet4!CT9/Sheet4!$CZ9</f>
        <v>0</v>
      </c>
      <c r="CU9" s="6">
        <f>Sheet4!CU9/Sheet4!$CZ9</f>
        <v>0</v>
      </c>
      <c r="CV9" s="6">
        <f>Sheet4!CV9/Sheet4!$CZ9</f>
        <v>0</v>
      </c>
      <c r="CW9" s="6">
        <f>Sheet4!CW9/Sheet4!$CZ9</f>
        <v>0</v>
      </c>
      <c r="CX9" s="6">
        <f>Sheet4!CX9/Sheet4!$CZ9</f>
        <v>0</v>
      </c>
      <c r="CZ9" s="6">
        <f t="shared" si="0"/>
        <v>1.0000000000000004</v>
      </c>
      <c r="DA9" s="10">
        <f t="shared" si="1"/>
        <v>2.4390243902439025E-2</v>
      </c>
      <c r="DB9">
        <f t="shared" ca="1" si="2"/>
        <v>3</v>
      </c>
      <c r="DC9">
        <f t="shared" ca="1" si="3"/>
        <v>7.3170731707317083E-2</v>
      </c>
    </row>
    <row r="10" spans="1:107" x14ac:dyDescent="0.25">
      <c r="A10">
        <v>9</v>
      </c>
      <c r="B10" s="6">
        <f>Sheet4!B10/Sheet4!$CZ10</f>
        <v>0</v>
      </c>
      <c r="C10" s="6">
        <f>Sheet4!C10/Sheet4!$CZ10</f>
        <v>0</v>
      </c>
      <c r="D10" s="6">
        <f>Sheet4!D10/Sheet4!$CZ10</f>
        <v>0</v>
      </c>
      <c r="E10" s="6">
        <f>Sheet4!E10/Sheet4!$CZ10</f>
        <v>0</v>
      </c>
      <c r="F10" s="6">
        <f>Sheet4!F10/Sheet4!$CZ10</f>
        <v>0</v>
      </c>
      <c r="G10" s="6">
        <f>Sheet4!G10/Sheet4!$CZ10</f>
        <v>0</v>
      </c>
      <c r="H10" s="6">
        <f>Sheet4!H10/Sheet4!$CZ10</f>
        <v>0</v>
      </c>
      <c r="I10" s="6">
        <f>Sheet4!I10/Sheet4!$CZ10</f>
        <v>0</v>
      </c>
      <c r="J10" s="6">
        <f>Sheet4!J10/Sheet4!$CZ10</f>
        <v>0</v>
      </c>
      <c r="K10" s="7">
        <f>Sheet4!K10/Sheet4!$CZ10</f>
        <v>2.1739130434782608E-2</v>
      </c>
      <c r="L10" s="7">
        <f>Sheet4!L10/Sheet4!$CZ10</f>
        <v>2.1739130434782608E-2</v>
      </c>
      <c r="M10" s="7">
        <f>Sheet4!M10/Sheet4!$CZ10</f>
        <v>2.1739130434782608E-2</v>
      </c>
      <c r="N10" s="7">
        <f>Sheet4!N10/Sheet4!$CZ10</f>
        <v>2.1739130434782608E-2</v>
      </c>
      <c r="O10" s="7">
        <f>Sheet4!O10/Sheet4!$CZ10</f>
        <v>2.1739130434782608E-2</v>
      </c>
      <c r="P10" s="7">
        <f>Sheet4!P10/Sheet4!$CZ10</f>
        <v>2.1739130434782608E-2</v>
      </c>
      <c r="Q10" s="7">
        <f>Sheet4!Q10/Sheet4!$CZ10</f>
        <v>2.1739130434782608E-2</v>
      </c>
      <c r="R10" s="7">
        <f>Sheet4!R10/Sheet4!$CZ10</f>
        <v>2.1739130434782608E-2</v>
      </c>
      <c r="S10" s="7">
        <f>Sheet4!S10/Sheet4!$CZ10</f>
        <v>2.1739130434782608E-2</v>
      </c>
      <c r="T10" s="7">
        <f>Sheet4!T10/Sheet4!$CZ10</f>
        <v>2.1739130434782608E-2</v>
      </c>
      <c r="U10" s="7">
        <f>Sheet4!U10/Sheet4!$CZ10</f>
        <v>2.1739130434782608E-2</v>
      </c>
      <c r="V10" s="7">
        <f>Sheet4!V10/Sheet4!$CZ10</f>
        <v>2.1739130434782608E-2</v>
      </c>
      <c r="W10" s="7">
        <f>Sheet4!W10/Sheet4!$CZ10</f>
        <v>2.1739130434782608E-2</v>
      </c>
      <c r="X10" s="7">
        <f>Sheet4!X10/Sheet4!$CZ10</f>
        <v>2.1739130434782608E-2</v>
      </c>
      <c r="Y10" s="7">
        <f>Sheet4!Y10/Sheet4!$CZ10</f>
        <v>2.1739130434782608E-2</v>
      </c>
      <c r="Z10" s="7">
        <f>Sheet4!Z10/Sheet4!$CZ10</f>
        <v>2.1739130434782608E-2</v>
      </c>
      <c r="AA10" s="7">
        <f>Sheet4!AA10/Sheet4!$CZ10</f>
        <v>2.1739130434782608E-2</v>
      </c>
      <c r="AB10" s="7">
        <f>Sheet4!AB10/Sheet4!$CZ10</f>
        <v>2.1739130434782608E-2</v>
      </c>
      <c r="AC10" s="7">
        <f>Sheet4!AC10/Sheet4!$CZ10</f>
        <v>2.1739130434782608E-2</v>
      </c>
      <c r="AD10" s="7">
        <f>Sheet4!AD10/Sheet4!$CZ10</f>
        <v>2.1739130434782608E-2</v>
      </c>
      <c r="AE10" s="7">
        <f>Sheet4!AE10/Sheet4!$CZ10</f>
        <v>2.1739130434782608E-2</v>
      </c>
      <c r="AF10" s="7">
        <f>Sheet4!AF10/Sheet4!$CZ10</f>
        <v>2.1739130434782608E-2</v>
      </c>
      <c r="AG10" s="7">
        <f>Sheet4!AG10/Sheet4!$CZ10</f>
        <v>2.1739130434782608E-2</v>
      </c>
      <c r="AH10" s="7">
        <f>Sheet4!AH10/Sheet4!$CZ10</f>
        <v>2.1739130434782608E-2</v>
      </c>
      <c r="AI10" s="7">
        <f>Sheet4!AI10/Sheet4!$CZ10</f>
        <v>2.1739130434782608E-2</v>
      </c>
      <c r="AJ10" s="7">
        <f>Sheet4!AJ10/Sheet4!$CZ10</f>
        <v>2.1739130434782608E-2</v>
      </c>
      <c r="AK10" s="7">
        <f>Sheet4!AK10/Sheet4!$CZ10</f>
        <v>2.1739130434782608E-2</v>
      </c>
      <c r="AL10" s="7">
        <f>Sheet4!AL10/Sheet4!$CZ10</f>
        <v>2.1739130434782608E-2</v>
      </c>
      <c r="AM10" s="7">
        <f>Sheet4!AM10/Sheet4!$CZ10</f>
        <v>2.1739130434782608E-2</v>
      </c>
      <c r="AN10" s="7">
        <f>Sheet4!AN10/Sheet4!$CZ10</f>
        <v>2.1739130434782608E-2</v>
      </c>
      <c r="AO10" s="7">
        <f>Sheet4!AO10/Sheet4!$CZ10</f>
        <v>2.1739130434782608E-2</v>
      </c>
      <c r="AP10" s="7">
        <f>Sheet4!AP10/Sheet4!$CZ10</f>
        <v>2.1739130434782608E-2</v>
      </c>
      <c r="AQ10" s="7">
        <f>Sheet4!AQ10/Sheet4!$CZ10</f>
        <v>2.1739130434782608E-2</v>
      </c>
      <c r="AR10" s="7">
        <f>Sheet4!AR10/Sheet4!$CZ10</f>
        <v>2.1739130434782608E-2</v>
      </c>
      <c r="AS10" s="7">
        <f>Sheet4!AS10/Sheet4!$CZ10</f>
        <v>2.1739130434782608E-2</v>
      </c>
      <c r="AT10" s="7">
        <f>Sheet4!AT10/Sheet4!$CZ10</f>
        <v>2.1739130434782608E-2</v>
      </c>
      <c r="AU10" s="7">
        <f>Sheet4!AU10/Sheet4!$CZ10</f>
        <v>2.1739130434782608E-2</v>
      </c>
      <c r="AV10" s="7">
        <f>Sheet4!AV10/Sheet4!$CZ10</f>
        <v>2.1739130434782608E-2</v>
      </c>
      <c r="AW10" s="7">
        <f>Sheet4!AW10/Sheet4!$CZ10</f>
        <v>2.1739130434782608E-2</v>
      </c>
      <c r="AX10" s="7">
        <f>Sheet4!AX10/Sheet4!$CZ10</f>
        <v>2.1739130434782608E-2</v>
      </c>
      <c r="AY10" s="7">
        <f>Sheet4!AY10/Sheet4!$CZ10</f>
        <v>2.1739130434782608E-2</v>
      </c>
      <c r="AZ10" s="7">
        <f>Sheet4!AZ10/Sheet4!$CZ10</f>
        <v>2.1739130434782608E-2</v>
      </c>
      <c r="BA10" s="7">
        <f>Sheet4!BA10/Sheet4!$CZ10</f>
        <v>2.1739130434782608E-2</v>
      </c>
      <c r="BB10" s="7">
        <f>Sheet4!BB10/Sheet4!$CZ10</f>
        <v>2.1739130434782608E-2</v>
      </c>
      <c r="BC10" s="7">
        <f>Sheet4!BC10/Sheet4!$CZ10</f>
        <v>2.1739130434782608E-2</v>
      </c>
      <c r="BD10" s="7">
        <f>Sheet4!BD10/Sheet4!$CZ10</f>
        <v>2.1739130434782608E-2</v>
      </c>
      <c r="BE10" s="6">
        <f>Sheet4!BE10/Sheet4!$CZ10</f>
        <v>0</v>
      </c>
      <c r="BF10" s="6">
        <f>Sheet4!BF10/Sheet4!$CZ10</f>
        <v>0</v>
      </c>
      <c r="BG10" s="6">
        <f>Sheet4!BG10/Sheet4!$CZ10</f>
        <v>0</v>
      </c>
      <c r="BH10" s="6">
        <f>Sheet4!BH10/Sheet4!$CZ10</f>
        <v>0</v>
      </c>
      <c r="BI10" s="6">
        <f>Sheet4!BI10/Sheet4!$CZ10</f>
        <v>0</v>
      </c>
      <c r="BJ10" s="6">
        <f>Sheet4!BJ10/Sheet4!$CZ10</f>
        <v>0</v>
      </c>
      <c r="BK10" s="6">
        <f>Sheet4!BK10/Sheet4!$CZ10</f>
        <v>0</v>
      </c>
      <c r="BL10" s="6">
        <f>Sheet4!BL10/Sheet4!$CZ10</f>
        <v>0</v>
      </c>
      <c r="BM10" s="6">
        <f>Sheet4!BM10/Sheet4!$CZ10</f>
        <v>0</v>
      </c>
      <c r="BN10" s="6">
        <f>Sheet4!BN10/Sheet4!$CZ10</f>
        <v>0</v>
      </c>
      <c r="BO10" s="6">
        <f>Sheet4!BO10/Sheet4!$CZ10</f>
        <v>0</v>
      </c>
      <c r="BP10" s="6">
        <f>Sheet4!BP10/Sheet4!$CZ10</f>
        <v>0</v>
      </c>
      <c r="BQ10" s="6">
        <f>Sheet4!BQ10/Sheet4!$CZ10</f>
        <v>0</v>
      </c>
      <c r="BR10" s="6">
        <f>Sheet4!BR10/Sheet4!$CZ10</f>
        <v>0</v>
      </c>
      <c r="BS10" s="6">
        <f>Sheet4!BS10/Sheet4!$CZ10</f>
        <v>0</v>
      </c>
      <c r="BT10" s="6">
        <f>Sheet4!BT10/Sheet4!$CZ10</f>
        <v>0</v>
      </c>
      <c r="BU10" s="6">
        <f>Sheet4!BU10/Sheet4!$CZ10</f>
        <v>0</v>
      </c>
      <c r="BV10" s="6">
        <f>Sheet4!BV10/Sheet4!$CZ10</f>
        <v>0</v>
      </c>
      <c r="BW10" s="6">
        <f>Sheet4!BW10/Sheet4!$CZ10</f>
        <v>0</v>
      </c>
      <c r="BX10" s="6">
        <f>Sheet4!BX10/Sheet4!$CZ10</f>
        <v>0</v>
      </c>
      <c r="BY10" s="6">
        <f>Sheet4!BY10/Sheet4!$CZ10</f>
        <v>0</v>
      </c>
      <c r="BZ10" s="6">
        <f>Sheet4!BZ10/Sheet4!$CZ10</f>
        <v>0</v>
      </c>
      <c r="CA10" s="6">
        <f>Sheet4!CA10/Sheet4!$CZ10</f>
        <v>0</v>
      </c>
      <c r="CB10" s="6">
        <f>Sheet4!CB10/Sheet4!$CZ10</f>
        <v>0</v>
      </c>
      <c r="CC10" s="6">
        <f>Sheet4!CC10/Sheet4!$CZ10</f>
        <v>0</v>
      </c>
      <c r="CD10" s="6">
        <f>Sheet4!CD10/Sheet4!$CZ10</f>
        <v>0</v>
      </c>
      <c r="CE10" s="6">
        <f>Sheet4!CE10/Sheet4!$CZ10</f>
        <v>0</v>
      </c>
      <c r="CF10" s="6">
        <f>Sheet4!CF10/Sheet4!$CZ10</f>
        <v>0</v>
      </c>
      <c r="CG10" s="6">
        <f>Sheet4!CG10/Sheet4!$CZ10</f>
        <v>0</v>
      </c>
      <c r="CH10" s="6">
        <f>Sheet4!CH10/Sheet4!$CZ10</f>
        <v>0</v>
      </c>
      <c r="CI10" s="6">
        <f>Sheet4!CI10/Sheet4!$CZ10</f>
        <v>0</v>
      </c>
      <c r="CJ10" s="6">
        <f>Sheet4!CJ10/Sheet4!$CZ10</f>
        <v>0</v>
      </c>
      <c r="CK10" s="6">
        <f>Sheet4!CK10/Sheet4!$CZ10</f>
        <v>0</v>
      </c>
      <c r="CL10" s="6">
        <f>Sheet4!CL10/Sheet4!$CZ10</f>
        <v>0</v>
      </c>
      <c r="CM10" s="6">
        <f>Sheet4!CM10/Sheet4!$CZ10</f>
        <v>0</v>
      </c>
      <c r="CN10" s="6">
        <f>Sheet4!CN10/Sheet4!$CZ10</f>
        <v>0</v>
      </c>
      <c r="CO10" s="6">
        <f>Sheet4!CO10/Sheet4!$CZ10</f>
        <v>0</v>
      </c>
      <c r="CP10" s="6">
        <f>Sheet4!CP10/Sheet4!$CZ10</f>
        <v>0</v>
      </c>
      <c r="CQ10" s="6">
        <f>Sheet4!CQ10/Sheet4!$CZ10</f>
        <v>0</v>
      </c>
      <c r="CR10" s="6">
        <f>Sheet4!CR10/Sheet4!$CZ10</f>
        <v>0</v>
      </c>
      <c r="CS10" s="6">
        <f>Sheet4!CS10/Sheet4!$CZ10</f>
        <v>0</v>
      </c>
      <c r="CT10" s="6">
        <f>Sheet4!CT10/Sheet4!$CZ10</f>
        <v>0</v>
      </c>
      <c r="CU10" s="6">
        <f>Sheet4!CU10/Sheet4!$CZ10</f>
        <v>0</v>
      </c>
      <c r="CV10" s="6">
        <f>Sheet4!CV10/Sheet4!$CZ10</f>
        <v>0</v>
      </c>
      <c r="CW10" s="6">
        <f>Sheet4!CW10/Sheet4!$CZ10</f>
        <v>0</v>
      </c>
      <c r="CX10" s="6">
        <f>Sheet4!CX10/Sheet4!$CZ10</f>
        <v>0</v>
      </c>
      <c r="CZ10" s="6">
        <f t="shared" si="0"/>
        <v>0.99999999999999944</v>
      </c>
      <c r="DA10" s="10">
        <f t="shared" si="1"/>
        <v>2.1739130434782608E-2</v>
      </c>
      <c r="DB10">
        <f t="shared" ca="1" si="2"/>
        <v>6</v>
      </c>
      <c r="DC10">
        <f t="shared" ca="1" si="3"/>
        <v>0.13043478260869565</v>
      </c>
    </row>
    <row r="11" spans="1:107" x14ac:dyDescent="0.25">
      <c r="A11">
        <v>10</v>
      </c>
      <c r="B11" s="6">
        <f>Sheet4!B11/Sheet4!$CZ11</f>
        <v>0</v>
      </c>
      <c r="C11" s="6">
        <f>Sheet4!C11/Sheet4!$CZ11</f>
        <v>0</v>
      </c>
      <c r="D11" s="6">
        <f>Sheet4!D11/Sheet4!$CZ11</f>
        <v>0</v>
      </c>
      <c r="E11" s="6">
        <f>Sheet4!E11/Sheet4!$CZ11</f>
        <v>0</v>
      </c>
      <c r="F11" s="6">
        <f>Sheet4!F11/Sheet4!$CZ11</f>
        <v>0</v>
      </c>
      <c r="G11" s="6">
        <f>Sheet4!G11/Sheet4!$CZ11</f>
        <v>0</v>
      </c>
      <c r="H11" s="6">
        <f>Sheet4!H11/Sheet4!$CZ11</f>
        <v>0</v>
      </c>
      <c r="I11" s="6">
        <f>Sheet4!I11/Sheet4!$CZ11</f>
        <v>0</v>
      </c>
      <c r="J11" s="6">
        <f>Sheet4!J11/Sheet4!$CZ11</f>
        <v>0</v>
      </c>
      <c r="K11" s="6">
        <f>Sheet4!K11/Sheet4!$CZ11</f>
        <v>0</v>
      </c>
      <c r="L11" s="7">
        <f>Sheet4!L11/Sheet4!$CZ11</f>
        <v>1.9607843137254902E-2</v>
      </c>
      <c r="M11" s="7">
        <f>Sheet4!M11/Sheet4!$CZ11</f>
        <v>1.9607843137254902E-2</v>
      </c>
      <c r="N11" s="7">
        <f>Sheet4!N11/Sheet4!$CZ11</f>
        <v>1.9607843137254902E-2</v>
      </c>
      <c r="O11" s="7">
        <f>Sheet4!O11/Sheet4!$CZ11</f>
        <v>1.9607843137254902E-2</v>
      </c>
      <c r="P11" s="7">
        <f>Sheet4!P11/Sheet4!$CZ11</f>
        <v>1.9607843137254902E-2</v>
      </c>
      <c r="Q11" s="7">
        <f>Sheet4!Q11/Sheet4!$CZ11</f>
        <v>1.9607843137254902E-2</v>
      </c>
      <c r="R11" s="7">
        <f>Sheet4!R11/Sheet4!$CZ11</f>
        <v>1.9607843137254902E-2</v>
      </c>
      <c r="S11" s="7">
        <f>Sheet4!S11/Sheet4!$CZ11</f>
        <v>1.9607843137254902E-2</v>
      </c>
      <c r="T11" s="7">
        <f>Sheet4!T11/Sheet4!$CZ11</f>
        <v>1.9607843137254902E-2</v>
      </c>
      <c r="U11" s="7">
        <f>Sheet4!U11/Sheet4!$CZ11</f>
        <v>1.9607843137254902E-2</v>
      </c>
      <c r="V11" s="7">
        <f>Sheet4!V11/Sheet4!$CZ11</f>
        <v>1.9607843137254902E-2</v>
      </c>
      <c r="W11" s="7">
        <f>Sheet4!W11/Sheet4!$CZ11</f>
        <v>1.9607843137254902E-2</v>
      </c>
      <c r="X11" s="7">
        <f>Sheet4!X11/Sheet4!$CZ11</f>
        <v>1.9607843137254902E-2</v>
      </c>
      <c r="Y11" s="7">
        <f>Sheet4!Y11/Sheet4!$CZ11</f>
        <v>1.9607843137254902E-2</v>
      </c>
      <c r="Z11" s="7">
        <f>Sheet4!Z11/Sheet4!$CZ11</f>
        <v>1.9607843137254902E-2</v>
      </c>
      <c r="AA11" s="7">
        <f>Sheet4!AA11/Sheet4!$CZ11</f>
        <v>1.9607843137254902E-2</v>
      </c>
      <c r="AB11" s="7">
        <f>Sheet4!AB11/Sheet4!$CZ11</f>
        <v>1.9607843137254902E-2</v>
      </c>
      <c r="AC11" s="7">
        <f>Sheet4!AC11/Sheet4!$CZ11</f>
        <v>1.9607843137254902E-2</v>
      </c>
      <c r="AD11" s="7">
        <f>Sheet4!AD11/Sheet4!$CZ11</f>
        <v>1.9607843137254902E-2</v>
      </c>
      <c r="AE11" s="7">
        <f>Sheet4!AE11/Sheet4!$CZ11</f>
        <v>1.9607843137254902E-2</v>
      </c>
      <c r="AF11" s="7">
        <f>Sheet4!AF11/Sheet4!$CZ11</f>
        <v>1.9607843137254902E-2</v>
      </c>
      <c r="AG11" s="7">
        <f>Sheet4!AG11/Sheet4!$CZ11</f>
        <v>1.9607843137254902E-2</v>
      </c>
      <c r="AH11" s="7">
        <f>Sheet4!AH11/Sheet4!$CZ11</f>
        <v>1.9607843137254902E-2</v>
      </c>
      <c r="AI11" s="7">
        <f>Sheet4!AI11/Sheet4!$CZ11</f>
        <v>1.9607843137254902E-2</v>
      </c>
      <c r="AJ11" s="7">
        <f>Sheet4!AJ11/Sheet4!$CZ11</f>
        <v>1.9607843137254902E-2</v>
      </c>
      <c r="AK11" s="7">
        <f>Sheet4!AK11/Sheet4!$CZ11</f>
        <v>1.9607843137254902E-2</v>
      </c>
      <c r="AL11" s="7">
        <f>Sheet4!AL11/Sheet4!$CZ11</f>
        <v>1.9607843137254902E-2</v>
      </c>
      <c r="AM11" s="7">
        <f>Sheet4!AM11/Sheet4!$CZ11</f>
        <v>1.9607843137254902E-2</v>
      </c>
      <c r="AN11" s="7">
        <f>Sheet4!AN11/Sheet4!$CZ11</f>
        <v>1.9607843137254902E-2</v>
      </c>
      <c r="AO11" s="7">
        <f>Sheet4!AO11/Sheet4!$CZ11</f>
        <v>1.9607843137254902E-2</v>
      </c>
      <c r="AP11" s="7">
        <f>Sheet4!AP11/Sheet4!$CZ11</f>
        <v>1.9607843137254902E-2</v>
      </c>
      <c r="AQ11" s="7">
        <f>Sheet4!AQ11/Sheet4!$CZ11</f>
        <v>1.9607843137254902E-2</v>
      </c>
      <c r="AR11" s="7">
        <f>Sheet4!AR11/Sheet4!$CZ11</f>
        <v>1.9607843137254902E-2</v>
      </c>
      <c r="AS11" s="7">
        <f>Sheet4!AS11/Sheet4!$CZ11</f>
        <v>1.9607843137254902E-2</v>
      </c>
      <c r="AT11" s="7">
        <f>Sheet4!AT11/Sheet4!$CZ11</f>
        <v>1.9607843137254902E-2</v>
      </c>
      <c r="AU11" s="7">
        <f>Sheet4!AU11/Sheet4!$CZ11</f>
        <v>1.9607843137254902E-2</v>
      </c>
      <c r="AV11" s="7">
        <f>Sheet4!AV11/Sheet4!$CZ11</f>
        <v>1.9607843137254902E-2</v>
      </c>
      <c r="AW11" s="7">
        <f>Sheet4!AW11/Sheet4!$CZ11</f>
        <v>1.9607843137254902E-2</v>
      </c>
      <c r="AX11" s="7">
        <f>Sheet4!AX11/Sheet4!$CZ11</f>
        <v>1.9607843137254902E-2</v>
      </c>
      <c r="AY11" s="7">
        <f>Sheet4!AY11/Sheet4!$CZ11</f>
        <v>1.9607843137254902E-2</v>
      </c>
      <c r="AZ11" s="7">
        <f>Sheet4!AZ11/Sheet4!$CZ11</f>
        <v>1.9607843137254902E-2</v>
      </c>
      <c r="BA11" s="7">
        <f>Sheet4!BA11/Sheet4!$CZ11</f>
        <v>1.9607843137254902E-2</v>
      </c>
      <c r="BB11" s="7">
        <f>Sheet4!BB11/Sheet4!$CZ11</f>
        <v>1.9607843137254902E-2</v>
      </c>
      <c r="BC11" s="7">
        <f>Sheet4!BC11/Sheet4!$CZ11</f>
        <v>1.9607843137254902E-2</v>
      </c>
      <c r="BD11" s="7">
        <f>Sheet4!BD11/Sheet4!$CZ11</f>
        <v>1.9607843137254902E-2</v>
      </c>
      <c r="BE11" s="7">
        <f>Sheet4!BE11/Sheet4!$CZ11</f>
        <v>1.9607843137254902E-2</v>
      </c>
      <c r="BF11" s="7">
        <f>Sheet4!BF11/Sheet4!$CZ11</f>
        <v>1.9607843137254902E-2</v>
      </c>
      <c r="BG11" s="7">
        <f>Sheet4!BG11/Sheet4!$CZ11</f>
        <v>1.9607843137254902E-2</v>
      </c>
      <c r="BH11" s="7">
        <f>Sheet4!BH11/Sheet4!$CZ11</f>
        <v>1.9607843137254902E-2</v>
      </c>
      <c r="BI11" s="7">
        <f>Sheet4!BI11/Sheet4!$CZ11</f>
        <v>1.9607843137254902E-2</v>
      </c>
      <c r="BJ11" s="7">
        <f>Sheet4!BJ11/Sheet4!$CZ11</f>
        <v>1.9607843137254902E-2</v>
      </c>
      <c r="BK11" s="6">
        <f>Sheet4!BK11/Sheet4!$CZ11</f>
        <v>0</v>
      </c>
      <c r="BL11" s="6">
        <f>Sheet4!BL11/Sheet4!$CZ11</f>
        <v>0</v>
      </c>
      <c r="BM11" s="6">
        <f>Sheet4!BM11/Sheet4!$CZ11</f>
        <v>0</v>
      </c>
      <c r="BN11" s="6">
        <f>Sheet4!BN11/Sheet4!$CZ11</f>
        <v>0</v>
      </c>
      <c r="BO11" s="6">
        <f>Sheet4!BO11/Sheet4!$CZ11</f>
        <v>0</v>
      </c>
      <c r="BP11" s="6">
        <f>Sheet4!BP11/Sheet4!$CZ11</f>
        <v>0</v>
      </c>
      <c r="BQ11" s="6">
        <f>Sheet4!BQ11/Sheet4!$CZ11</f>
        <v>0</v>
      </c>
      <c r="BR11" s="6">
        <f>Sheet4!BR11/Sheet4!$CZ11</f>
        <v>0</v>
      </c>
      <c r="BS11" s="6">
        <f>Sheet4!BS11/Sheet4!$CZ11</f>
        <v>0</v>
      </c>
      <c r="BT11" s="6">
        <f>Sheet4!BT11/Sheet4!$CZ11</f>
        <v>0</v>
      </c>
      <c r="BU11" s="6">
        <f>Sheet4!BU11/Sheet4!$CZ11</f>
        <v>0</v>
      </c>
      <c r="BV11" s="6">
        <f>Sheet4!BV11/Sheet4!$CZ11</f>
        <v>0</v>
      </c>
      <c r="BW11" s="6">
        <f>Sheet4!BW11/Sheet4!$CZ11</f>
        <v>0</v>
      </c>
      <c r="BX11" s="6">
        <f>Sheet4!BX11/Sheet4!$CZ11</f>
        <v>0</v>
      </c>
      <c r="BY11" s="6">
        <f>Sheet4!BY11/Sheet4!$CZ11</f>
        <v>0</v>
      </c>
      <c r="BZ11" s="6">
        <f>Sheet4!BZ11/Sheet4!$CZ11</f>
        <v>0</v>
      </c>
      <c r="CA11" s="6">
        <f>Sheet4!CA11/Sheet4!$CZ11</f>
        <v>0</v>
      </c>
      <c r="CB11" s="6">
        <f>Sheet4!CB11/Sheet4!$CZ11</f>
        <v>0</v>
      </c>
      <c r="CC11" s="6">
        <f>Sheet4!CC11/Sheet4!$CZ11</f>
        <v>0</v>
      </c>
      <c r="CD11" s="6">
        <f>Sheet4!CD11/Sheet4!$CZ11</f>
        <v>0</v>
      </c>
      <c r="CE11" s="6">
        <f>Sheet4!CE11/Sheet4!$CZ11</f>
        <v>0</v>
      </c>
      <c r="CF11" s="6">
        <f>Sheet4!CF11/Sheet4!$CZ11</f>
        <v>0</v>
      </c>
      <c r="CG11" s="6">
        <f>Sheet4!CG11/Sheet4!$CZ11</f>
        <v>0</v>
      </c>
      <c r="CH11" s="6">
        <f>Sheet4!CH11/Sheet4!$CZ11</f>
        <v>0</v>
      </c>
      <c r="CI11" s="6">
        <f>Sheet4!CI11/Sheet4!$CZ11</f>
        <v>0</v>
      </c>
      <c r="CJ11" s="6">
        <f>Sheet4!CJ11/Sheet4!$CZ11</f>
        <v>0</v>
      </c>
      <c r="CK11" s="6">
        <f>Sheet4!CK11/Sheet4!$CZ11</f>
        <v>0</v>
      </c>
      <c r="CL11" s="6">
        <f>Sheet4!CL11/Sheet4!$CZ11</f>
        <v>0</v>
      </c>
      <c r="CM11" s="6">
        <f>Sheet4!CM11/Sheet4!$CZ11</f>
        <v>0</v>
      </c>
      <c r="CN11" s="6">
        <f>Sheet4!CN11/Sheet4!$CZ11</f>
        <v>0</v>
      </c>
      <c r="CO11" s="6">
        <f>Sheet4!CO11/Sheet4!$CZ11</f>
        <v>0</v>
      </c>
      <c r="CP11" s="6">
        <f>Sheet4!CP11/Sheet4!$CZ11</f>
        <v>0</v>
      </c>
      <c r="CQ11" s="6">
        <f>Sheet4!CQ11/Sheet4!$CZ11</f>
        <v>0</v>
      </c>
      <c r="CR11" s="6">
        <f>Sheet4!CR11/Sheet4!$CZ11</f>
        <v>0</v>
      </c>
      <c r="CS11" s="6">
        <f>Sheet4!CS11/Sheet4!$CZ11</f>
        <v>0</v>
      </c>
      <c r="CT11" s="6">
        <f>Sheet4!CT11/Sheet4!$CZ11</f>
        <v>0</v>
      </c>
      <c r="CU11" s="6">
        <f>Sheet4!CU11/Sheet4!$CZ11</f>
        <v>0</v>
      </c>
      <c r="CV11" s="6">
        <f>Sheet4!CV11/Sheet4!$CZ11</f>
        <v>0</v>
      </c>
      <c r="CW11" s="6">
        <f>Sheet4!CW11/Sheet4!$CZ11</f>
        <v>0</v>
      </c>
      <c r="CX11" s="6">
        <f>Sheet4!CX11/Sheet4!$CZ11</f>
        <v>0</v>
      </c>
      <c r="CZ11" s="6">
        <f t="shared" si="0"/>
        <v>1.0000000000000007</v>
      </c>
      <c r="DA11" s="10">
        <f t="shared" si="1"/>
        <v>1.9607843137254902E-2</v>
      </c>
      <c r="DB11">
        <f t="shared" ca="1" si="2"/>
        <v>5</v>
      </c>
      <c r="DC11">
        <f t="shared" ca="1" si="3"/>
        <v>9.8039215686274508E-2</v>
      </c>
    </row>
    <row r="12" spans="1:107" x14ac:dyDescent="0.25">
      <c r="A12">
        <v>11</v>
      </c>
      <c r="B12" s="6">
        <f>Sheet4!B12/Sheet4!$CZ12</f>
        <v>0</v>
      </c>
      <c r="C12" s="6">
        <f>Sheet4!C12/Sheet4!$CZ12</f>
        <v>0</v>
      </c>
      <c r="D12" s="6">
        <f>Sheet4!D12/Sheet4!$CZ12</f>
        <v>0</v>
      </c>
      <c r="E12" s="6">
        <f>Sheet4!E12/Sheet4!$CZ12</f>
        <v>0</v>
      </c>
      <c r="F12" s="6">
        <f>Sheet4!F12/Sheet4!$CZ12</f>
        <v>0</v>
      </c>
      <c r="G12" s="6">
        <f>Sheet4!G12/Sheet4!$CZ12</f>
        <v>0</v>
      </c>
      <c r="H12" s="6">
        <f>Sheet4!H12/Sheet4!$CZ12</f>
        <v>0</v>
      </c>
      <c r="I12" s="6">
        <f>Sheet4!I12/Sheet4!$CZ12</f>
        <v>0</v>
      </c>
      <c r="J12" s="6">
        <f>Sheet4!J12/Sheet4!$CZ12</f>
        <v>0</v>
      </c>
      <c r="K12" s="6">
        <f>Sheet4!K12/Sheet4!$CZ12</f>
        <v>0</v>
      </c>
      <c r="L12" s="6">
        <f>Sheet4!L12/Sheet4!$CZ12</f>
        <v>0</v>
      </c>
      <c r="M12" s="7">
        <f>Sheet4!M12/Sheet4!$CZ12</f>
        <v>1.7857142857142856E-2</v>
      </c>
      <c r="N12" s="7">
        <f>Sheet4!N12/Sheet4!$CZ12</f>
        <v>1.7857142857142856E-2</v>
      </c>
      <c r="O12" s="7">
        <f>Sheet4!O12/Sheet4!$CZ12</f>
        <v>1.7857142857142856E-2</v>
      </c>
      <c r="P12" s="7">
        <f>Sheet4!P12/Sheet4!$CZ12</f>
        <v>1.7857142857142856E-2</v>
      </c>
      <c r="Q12" s="7">
        <f>Sheet4!Q12/Sheet4!$CZ12</f>
        <v>1.7857142857142856E-2</v>
      </c>
      <c r="R12" s="7">
        <f>Sheet4!R12/Sheet4!$CZ12</f>
        <v>1.7857142857142856E-2</v>
      </c>
      <c r="S12" s="7">
        <f>Sheet4!S12/Sheet4!$CZ12</f>
        <v>1.7857142857142856E-2</v>
      </c>
      <c r="T12" s="7">
        <f>Sheet4!T12/Sheet4!$CZ12</f>
        <v>1.7857142857142856E-2</v>
      </c>
      <c r="U12" s="7">
        <f>Sheet4!U12/Sheet4!$CZ12</f>
        <v>1.7857142857142856E-2</v>
      </c>
      <c r="V12" s="7">
        <f>Sheet4!V12/Sheet4!$CZ12</f>
        <v>1.7857142857142856E-2</v>
      </c>
      <c r="W12" s="7">
        <f>Sheet4!W12/Sheet4!$CZ12</f>
        <v>1.7857142857142856E-2</v>
      </c>
      <c r="X12" s="7">
        <f>Sheet4!X12/Sheet4!$CZ12</f>
        <v>1.7857142857142856E-2</v>
      </c>
      <c r="Y12" s="7">
        <f>Sheet4!Y12/Sheet4!$CZ12</f>
        <v>1.7857142857142856E-2</v>
      </c>
      <c r="Z12" s="7">
        <f>Sheet4!Z12/Sheet4!$CZ12</f>
        <v>1.7857142857142856E-2</v>
      </c>
      <c r="AA12" s="7">
        <f>Sheet4!AA12/Sheet4!$CZ12</f>
        <v>1.7857142857142856E-2</v>
      </c>
      <c r="AB12" s="7">
        <f>Sheet4!AB12/Sheet4!$CZ12</f>
        <v>1.7857142857142856E-2</v>
      </c>
      <c r="AC12" s="7">
        <f>Sheet4!AC12/Sheet4!$CZ12</f>
        <v>1.7857142857142856E-2</v>
      </c>
      <c r="AD12" s="7">
        <f>Sheet4!AD12/Sheet4!$CZ12</f>
        <v>1.7857142857142856E-2</v>
      </c>
      <c r="AE12" s="7">
        <f>Sheet4!AE12/Sheet4!$CZ12</f>
        <v>1.7857142857142856E-2</v>
      </c>
      <c r="AF12" s="7">
        <f>Sheet4!AF12/Sheet4!$CZ12</f>
        <v>1.7857142857142856E-2</v>
      </c>
      <c r="AG12" s="7">
        <f>Sheet4!AG12/Sheet4!$CZ12</f>
        <v>1.7857142857142856E-2</v>
      </c>
      <c r="AH12" s="7">
        <f>Sheet4!AH12/Sheet4!$CZ12</f>
        <v>1.7857142857142856E-2</v>
      </c>
      <c r="AI12" s="7">
        <f>Sheet4!AI12/Sheet4!$CZ12</f>
        <v>1.7857142857142856E-2</v>
      </c>
      <c r="AJ12" s="7">
        <f>Sheet4!AJ12/Sheet4!$CZ12</f>
        <v>1.7857142857142856E-2</v>
      </c>
      <c r="AK12" s="7">
        <f>Sheet4!AK12/Sheet4!$CZ12</f>
        <v>1.7857142857142856E-2</v>
      </c>
      <c r="AL12" s="7">
        <f>Sheet4!AL12/Sheet4!$CZ12</f>
        <v>1.7857142857142856E-2</v>
      </c>
      <c r="AM12" s="7">
        <f>Sheet4!AM12/Sheet4!$CZ12</f>
        <v>1.7857142857142856E-2</v>
      </c>
      <c r="AN12" s="7">
        <f>Sheet4!AN12/Sheet4!$CZ12</f>
        <v>1.7857142857142856E-2</v>
      </c>
      <c r="AO12" s="7">
        <f>Sheet4!AO12/Sheet4!$CZ12</f>
        <v>1.7857142857142856E-2</v>
      </c>
      <c r="AP12" s="7">
        <f>Sheet4!AP12/Sheet4!$CZ12</f>
        <v>1.7857142857142856E-2</v>
      </c>
      <c r="AQ12" s="7">
        <f>Sheet4!AQ12/Sheet4!$CZ12</f>
        <v>1.7857142857142856E-2</v>
      </c>
      <c r="AR12" s="7">
        <f>Sheet4!AR12/Sheet4!$CZ12</f>
        <v>1.7857142857142856E-2</v>
      </c>
      <c r="AS12" s="7">
        <f>Sheet4!AS12/Sheet4!$CZ12</f>
        <v>1.7857142857142856E-2</v>
      </c>
      <c r="AT12" s="7">
        <f>Sheet4!AT12/Sheet4!$CZ12</f>
        <v>1.7857142857142856E-2</v>
      </c>
      <c r="AU12" s="7">
        <f>Sheet4!AU12/Sheet4!$CZ12</f>
        <v>1.7857142857142856E-2</v>
      </c>
      <c r="AV12" s="7">
        <f>Sheet4!AV12/Sheet4!$CZ12</f>
        <v>1.7857142857142856E-2</v>
      </c>
      <c r="AW12" s="7">
        <f>Sheet4!AW12/Sheet4!$CZ12</f>
        <v>1.7857142857142856E-2</v>
      </c>
      <c r="AX12" s="7">
        <f>Sheet4!AX12/Sheet4!$CZ12</f>
        <v>1.7857142857142856E-2</v>
      </c>
      <c r="AY12" s="7">
        <f>Sheet4!AY12/Sheet4!$CZ12</f>
        <v>1.7857142857142856E-2</v>
      </c>
      <c r="AZ12" s="7">
        <f>Sheet4!AZ12/Sheet4!$CZ12</f>
        <v>1.7857142857142856E-2</v>
      </c>
      <c r="BA12" s="7">
        <f>Sheet4!BA12/Sheet4!$CZ12</f>
        <v>1.7857142857142856E-2</v>
      </c>
      <c r="BB12" s="7">
        <f>Sheet4!BB12/Sheet4!$CZ12</f>
        <v>1.7857142857142856E-2</v>
      </c>
      <c r="BC12" s="7">
        <f>Sheet4!BC12/Sheet4!$CZ12</f>
        <v>1.7857142857142856E-2</v>
      </c>
      <c r="BD12" s="7">
        <f>Sheet4!BD12/Sheet4!$CZ12</f>
        <v>1.7857142857142856E-2</v>
      </c>
      <c r="BE12" s="7">
        <f>Sheet4!BE12/Sheet4!$CZ12</f>
        <v>1.7857142857142856E-2</v>
      </c>
      <c r="BF12" s="7">
        <f>Sheet4!BF12/Sheet4!$CZ12</f>
        <v>1.7857142857142856E-2</v>
      </c>
      <c r="BG12" s="7">
        <f>Sheet4!BG12/Sheet4!$CZ12</f>
        <v>1.7857142857142856E-2</v>
      </c>
      <c r="BH12" s="7">
        <f>Sheet4!BH12/Sheet4!$CZ12</f>
        <v>1.7857142857142856E-2</v>
      </c>
      <c r="BI12" s="7">
        <f>Sheet4!BI12/Sheet4!$CZ12</f>
        <v>1.7857142857142856E-2</v>
      </c>
      <c r="BJ12" s="7">
        <f>Sheet4!BJ12/Sheet4!$CZ12</f>
        <v>1.7857142857142856E-2</v>
      </c>
      <c r="BK12" s="7">
        <f>Sheet4!BK12/Sheet4!$CZ12</f>
        <v>1.7857142857142856E-2</v>
      </c>
      <c r="BL12" s="7">
        <f>Sheet4!BL12/Sheet4!$CZ12</f>
        <v>1.7857142857142856E-2</v>
      </c>
      <c r="BM12" s="7">
        <f>Sheet4!BM12/Sheet4!$CZ12</f>
        <v>1.7857142857142856E-2</v>
      </c>
      <c r="BN12" s="7">
        <f>Sheet4!BN12/Sheet4!$CZ12</f>
        <v>1.7857142857142856E-2</v>
      </c>
      <c r="BO12" s="7">
        <f>Sheet4!BO12/Sheet4!$CZ12</f>
        <v>1.7857142857142856E-2</v>
      </c>
      <c r="BP12" s="7">
        <f>Sheet4!BP12/Sheet4!$CZ12</f>
        <v>1.7857142857142856E-2</v>
      </c>
      <c r="BQ12" s="6">
        <f>Sheet4!BQ12/Sheet4!$CZ12</f>
        <v>0</v>
      </c>
      <c r="BR12" s="6">
        <f>Sheet4!BR12/Sheet4!$CZ12</f>
        <v>0</v>
      </c>
      <c r="BS12" s="6">
        <f>Sheet4!BS12/Sheet4!$CZ12</f>
        <v>0</v>
      </c>
      <c r="BT12" s="6">
        <f>Sheet4!BT12/Sheet4!$CZ12</f>
        <v>0</v>
      </c>
      <c r="BU12" s="6">
        <f>Sheet4!BU12/Sheet4!$CZ12</f>
        <v>0</v>
      </c>
      <c r="BV12" s="6">
        <f>Sheet4!BV12/Sheet4!$CZ12</f>
        <v>0</v>
      </c>
      <c r="BW12" s="6">
        <f>Sheet4!BW12/Sheet4!$CZ12</f>
        <v>0</v>
      </c>
      <c r="BX12" s="6">
        <f>Sheet4!BX12/Sheet4!$CZ12</f>
        <v>0</v>
      </c>
      <c r="BY12" s="6">
        <f>Sheet4!BY12/Sheet4!$CZ12</f>
        <v>0</v>
      </c>
      <c r="BZ12" s="6">
        <f>Sheet4!BZ12/Sheet4!$CZ12</f>
        <v>0</v>
      </c>
      <c r="CA12" s="6">
        <f>Sheet4!CA12/Sheet4!$CZ12</f>
        <v>0</v>
      </c>
      <c r="CB12" s="6">
        <f>Sheet4!CB12/Sheet4!$CZ12</f>
        <v>0</v>
      </c>
      <c r="CC12" s="6">
        <f>Sheet4!CC12/Sheet4!$CZ12</f>
        <v>0</v>
      </c>
      <c r="CD12" s="6">
        <f>Sheet4!CD12/Sheet4!$CZ12</f>
        <v>0</v>
      </c>
      <c r="CE12" s="6">
        <f>Sheet4!CE12/Sheet4!$CZ12</f>
        <v>0</v>
      </c>
      <c r="CF12" s="6">
        <f>Sheet4!CF12/Sheet4!$CZ12</f>
        <v>0</v>
      </c>
      <c r="CG12" s="6">
        <f>Sheet4!CG12/Sheet4!$CZ12</f>
        <v>0</v>
      </c>
      <c r="CH12" s="6">
        <f>Sheet4!CH12/Sheet4!$CZ12</f>
        <v>0</v>
      </c>
      <c r="CI12" s="6">
        <f>Sheet4!CI12/Sheet4!$CZ12</f>
        <v>0</v>
      </c>
      <c r="CJ12" s="6">
        <f>Sheet4!CJ12/Sheet4!$CZ12</f>
        <v>0</v>
      </c>
      <c r="CK12" s="6">
        <f>Sheet4!CK12/Sheet4!$CZ12</f>
        <v>0</v>
      </c>
      <c r="CL12" s="6">
        <f>Sheet4!CL12/Sheet4!$CZ12</f>
        <v>0</v>
      </c>
      <c r="CM12" s="6">
        <f>Sheet4!CM12/Sheet4!$CZ12</f>
        <v>0</v>
      </c>
      <c r="CN12" s="6">
        <f>Sheet4!CN12/Sheet4!$CZ12</f>
        <v>0</v>
      </c>
      <c r="CO12" s="6">
        <f>Sheet4!CO12/Sheet4!$CZ12</f>
        <v>0</v>
      </c>
      <c r="CP12" s="6">
        <f>Sheet4!CP12/Sheet4!$CZ12</f>
        <v>0</v>
      </c>
      <c r="CQ12" s="6">
        <f>Sheet4!CQ12/Sheet4!$CZ12</f>
        <v>0</v>
      </c>
      <c r="CR12" s="6">
        <f>Sheet4!CR12/Sheet4!$CZ12</f>
        <v>0</v>
      </c>
      <c r="CS12" s="6">
        <f>Sheet4!CS12/Sheet4!$CZ12</f>
        <v>0</v>
      </c>
      <c r="CT12" s="6">
        <f>Sheet4!CT12/Sheet4!$CZ12</f>
        <v>0</v>
      </c>
      <c r="CU12" s="6">
        <f>Sheet4!CU12/Sheet4!$CZ12</f>
        <v>0</v>
      </c>
      <c r="CV12" s="6">
        <f>Sheet4!CV12/Sheet4!$CZ12</f>
        <v>0</v>
      </c>
      <c r="CW12" s="6">
        <f>Sheet4!CW12/Sheet4!$CZ12</f>
        <v>0</v>
      </c>
      <c r="CX12" s="6">
        <f>Sheet4!CX12/Sheet4!$CZ12</f>
        <v>0</v>
      </c>
      <c r="CZ12" s="6">
        <f t="shared" si="0"/>
        <v>1.0000000000000011</v>
      </c>
      <c r="DA12" s="10">
        <f t="shared" si="1"/>
        <v>1.7857142857142856E-2</v>
      </c>
      <c r="DB12">
        <f t="shared" ca="1" si="2"/>
        <v>6</v>
      </c>
      <c r="DC12">
        <f t="shared" ca="1" si="3"/>
        <v>0.10714285714285714</v>
      </c>
    </row>
    <row r="13" spans="1:107" x14ac:dyDescent="0.25">
      <c r="A13">
        <v>12</v>
      </c>
      <c r="B13" s="6">
        <f>Sheet4!B13/Sheet4!$CZ13</f>
        <v>0</v>
      </c>
      <c r="C13" s="6">
        <f>Sheet4!C13/Sheet4!$CZ13</f>
        <v>0</v>
      </c>
      <c r="D13" s="6">
        <f>Sheet4!D13/Sheet4!$CZ13</f>
        <v>0</v>
      </c>
      <c r="E13" s="6">
        <f>Sheet4!E13/Sheet4!$CZ13</f>
        <v>0</v>
      </c>
      <c r="F13" s="6">
        <f>Sheet4!F13/Sheet4!$CZ13</f>
        <v>0</v>
      </c>
      <c r="G13" s="6">
        <f>Sheet4!G13/Sheet4!$CZ13</f>
        <v>0</v>
      </c>
      <c r="H13" s="6">
        <f>Sheet4!H13/Sheet4!$CZ13</f>
        <v>0</v>
      </c>
      <c r="I13" s="6">
        <f>Sheet4!I13/Sheet4!$CZ13</f>
        <v>0</v>
      </c>
      <c r="J13" s="6">
        <f>Sheet4!J13/Sheet4!$CZ13</f>
        <v>0</v>
      </c>
      <c r="K13" s="6">
        <f>Sheet4!K13/Sheet4!$CZ13</f>
        <v>0</v>
      </c>
      <c r="L13" s="6">
        <f>Sheet4!L13/Sheet4!$CZ13</f>
        <v>0</v>
      </c>
      <c r="M13" s="6">
        <f>Sheet4!M13/Sheet4!$CZ13</f>
        <v>0</v>
      </c>
      <c r="N13" s="7">
        <f>Sheet4!N13/Sheet4!$CZ13</f>
        <v>1.6393442622950821E-2</v>
      </c>
      <c r="O13" s="7">
        <f>Sheet4!O13/Sheet4!$CZ13</f>
        <v>1.6393442622950821E-2</v>
      </c>
      <c r="P13" s="7">
        <f>Sheet4!P13/Sheet4!$CZ13</f>
        <v>1.6393442622950821E-2</v>
      </c>
      <c r="Q13" s="7">
        <f>Sheet4!Q13/Sheet4!$CZ13</f>
        <v>1.6393442622950821E-2</v>
      </c>
      <c r="R13" s="7">
        <f>Sheet4!R13/Sheet4!$CZ13</f>
        <v>1.6393442622950821E-2</v>
      </c>
      <c r="S13" s="7">
        <f>Sheet4!S13/Sheet4!$CZ13</f>
        <v>1.6393442622950821E-2</v>
      </c>
      <c r="T13" s="7">
        <f>Sheet4!T13/Sheet4!$CZ13</f>
        <v>1.6393442622950821E-2</v>
      </c>
      <c r="U13" s="7">
        <f>Sheet4!U13/Sheet4!$CZ13</f>
        <v>1.6393442622950821E-2</v>
      </c>
      <c r="V13" s="7">
        <f>Sheet4!V13/Sheet4!$CZ13</f>
        <v>1.6393442622950821E-2</v>
      </c>
      <c r="W13" s="7">
        <f>Sheet4!W13/Sheet4!$CZ13</f>
        <v>1.6393442622950821E-2</v>
      </c>
      <c r="X13" s="7">
        <f>Sheet4!X13/Sheet4!$CZ13</f>
        <v>1.6393442622950821E-2</v>
      </c>
      <c r="Y13" s="7">
        <f>Sheet4!Y13/Sheet4!$CZ13</f>
        <v>1.6393442622950821E-2</v>
      </c>
      <c r="Z13" s="7">
        <f>Sheet4!Z13/Sheet4!$CZ13</f>
        <v>1.6393442622950821E-2</v>
      </c>
      <c r="AA13" s="7">
        <f>Sheet4!AA13/Sheet4!$CZ13</f>
        <v>1.6393442622950821E-2</v>
      </c>
      <c r="AB13" s="7">
        <f>Sheet4!AB13/Sheet4!$CZ13</f>
        <v>1.6393442622950821E-2</v>
      </c>
      <c r="AC13" s="7">
        <f>Sheet4!AC13/Sheet4!$CZ13</f>
        <v>1.6393442622950821E-2</v>
      </c>
      <c r="AD13" s="7">
        <f>Sheet4!AD13/Sheet4!$CZ13</f>
        <v>1.6393442622950821E-2</v>
      </c>
      <c r="AE13" s="7">
        <f>Sheet4!AE13/Sheet4!$CZ13</f>
        <v>1.6393442622950821E-2</v>
      </c>
      <c r="AF13" s="7">
        <f>Sheet4!AF13/Sheet4!$CZ13</f>
        <v>1.6393442622950821E-2</v>
      </c>
      <c r="AG13" s="7">
        <f>Sheet4!AG13/Sheet4!$CZ13</f>
        <v>1.6393442622950821E-2</v>
      </c>
      <c r="AH13" s="7">
        <f>Sheet4!AH13/Sheet4!$CZ13</f>
        <v>1.6393442622950821E-2</v>
      </c>
      <c r="AI13" s="7">
        <f>Sheet4!AI13/Sheet4!$CZ13</f>
        <v>1.6393442622950821E-2</v>
      </c>
      <c r="AJ13" s="7">
        <f>Sheet4!AJ13/Sheet4!$CZ13</f>
        <v>1.6393442622950821E-2</v>
      </c>
      <c r="AK13" s="7">
        <f>Sheet4!AK13/Sheet4!$CZ13</f>
        <v>1.6393442622950821E-2</v>
      </c>
      <c r="AL13" s="7">
        <f>Sheet4!AL13/Sheet4!$CZ13</f>
        <v>1.6393442622950821E-2</v>
      </c>
      <c r="AM13" s="7">
        <f>Sheet4!AM13/Sheet4!$CZ13</f>
        <v>1.6393442622950821E-2</v>
      </c>
      <c r="AN13" s="7">
        <f>Sheet4!AN13/Sheet4!$CZ13</f>
        <v>1.6393442622950821E-2</v>
      </c>
      <c r="AO13" s="7">
        <f>Sheet4!AO13/Sheet4!$CZ13</f>
        <v>1.6393442622950821E-2</v>
      </c>
      <c r="AP13" s="7">
        <f>Sheet4!AP13/Sheet4!$CZ13</f>
        <v>1.6393442622950821E-2</v>
      </c>
      <c r="AQ13" s="7">
        <f>Sheet4!AQ13/Sheet4!$CZ13</f>
        <v>1.6393442622950821E-2</v>
      </c>
      <c r="AR13" s="7">
        <f>Sheet4!AR13/Sheet4!$CZ13</f>
        <v>1.6393442622950821E-2</v>
      </c>
      <c r="AS13" s="7">
        <f>Sheet4!AS13/Sheet4!$CZ13</f>
        <v>1.6393442622950821E-2</v>
      </c>
      <c r="AT13" s="7">
        <f>Sheet4!AT13/Sheet4!$CZ13</f>
        <v>1.6393442622950821E-2</v>
      </c>
      <c r="AU13" s="7">
        <f>Sheet4!AU13/Sheet4!$CZ13</f>
        <v>1.6393442622950821E-2</v>
      </c>
      <c r="AV13" s="7">
        <f>Sheet4!AV13/Sheet4!$CZ13</f>
        <v>1.6393442622950821E-2</v>
      </c>
      <c r="AW13" s="7">
        <f>Sheet4!AW13/Sheet4!$CZ13</f>
        <v>1.6393442622950821E-2</v>
      </c>
      <c r="AX13" s="7">
        <f>Sheet4!AX13/Sheet4!$CZ13</f>
        <v>1.6393442622950821E-2</v>
      </c>
      <c r="AY13" s="7">
        <f>Sheet4!AY13/Sheet4!$CZ13</f>
        <v>1.6393442622950821E-2</v>
      </c>
      <c r="AZ13" s="7">
        <f>Sheet4!AZ13/Sheet4!$CZ13</f>
        <v>1.6393442622950821E-2</v>
      </c>
      <c r="BA13" s="7">
        <f>Sheet4!BA13/Sheet4!$CZ13</f>
        <v>1.6393442622950821E-2</v>
      </c>
      <c r="BB13" s="7">
        <f>Sheet4!BB13/Sheet4!$CZ13</f>
        <v>1.6393442622950821E-2</v>
      </c>
      <c r="BC13" s="7">
        <f>Sheet4!BC13/Sheet4!$CZ13</f>
        <v>1.6393442622950821E-2</v>
      </c>
      <c r="BD13" s="7">
        <f>Sheet4!BD13/Sheet4!$CZ13</f>
        <v>1.6393442622950821E-2</v>
      </c>
      <c r="BE13" s="7">
        <f>Sheet4!BE13/Sheet4!$CZ13</f>
        <v>1.6393442622950821E-2</v>
      </c>
      <c r="BF13" s="7">
        <f>Sheet4!BF13/Sheet4!$CZ13</f>
        <v>1.6393442622950821E-2</v>
      </c>
      <c r="BG13" s="7">
        <f>Sheet4!BG13/Sheet4!$CZ13</f>
        <v>1.6393442622950821E-2</v>
      </c>
      <c r="BH13" s="7">
        <f>Sheet4!BH13/Sheet4!$CZ13</f>
        <v>1.6393442622950821E-2</v>
      </c>
      <c r="BI13" s="7">
        <f>Sheet4!BI13/Sheet4!$CZ13</f>
        <v>1.6393442622950821E-2</v>
      </c>
      <c r="BJ13" s="7">
        <f>Sheet4!BJ13/Sheet4!$CZ13</f>
        <v>1.6393442622950821E-2</v>
      </c>
      <c r="BK13" s="7">
        <f>Sheet4!BK13/Sheet4!$CZ13</f>
        <v>1.6393442622950821E-2</v>
      </c>
      <c r="BL13" s="7">
        <f>Sheet4!BL13/Sheet4!$CZ13</f>
        <v>1.6393442622950821E-2</v>
      </c>
      <c r="BM13" s="7">
        <f>Sheet4!BM13/Sheet4!$CZ13</f>
        <v>1.6393442622950821E-2</v>
      </c>
      <c r="BN13" s="7">
        <f>Sheet4!BN13/Sheet4!$CZ13</f>
        <v>1.6393442622950821E-2</v>
      </c>
      <c r="BO13" s="7">
        <f>Sheet4!BO13/Sheet4!$CZ13</f>
        <v>1.6393442622950821E-2</v>
      </c>
      <c r="BP13" s="7">
        <f>Sheet4!BP13/Sheet4!$CZ13</f>
        <v>1.6393442622950821E-2</v>
      </c>
      <c r="BQ13" s="7">
        <f>Sheet4!BQ13/Sheet4!$CZ13</f>
        <v>1.6393442622950821E-2</v>
      </c>
      <c r="BR13" s="7">
        <f>Sheet4!BR13/Sheet4!$CZ13</f>
        <v>1.6393442622950821E-2</v>
      </c>
      <c r="BS13" s="7">
        <f>Sheet4!BS13/Sheet4!$CZ13</f>
        <v>1.6393442622950821E-2</v>
      </c>
      <c r="BT13" s="7">
        <f>Sheet4!BT13/Sheet4!$CZ13</f>
        <v>1.6393442622950821E-2</v>
      </c>
      <c r="BU13" s="7">
        <f>Sheet4!BU13/Sheet4!$CZ13</f>
        <v>1.6393442622950821E-2</v>
      </c>
      <c r="BV13" s="7">
        <f>Sheet4!BV13/Sheet4!$CZ13</f>
        <v>1.6393442622950821E-2</v>
      </c>
      <c r="BW13" s="6">
        <f>Sheet4!BW13/Sheet4!$CZ13</f>
        <v>0</v>
      </c>
      <c r="BX13" s="6">
        <f>Sheet4!BX13/Sheet4!$CZ13</f>
        <v>0</v>
      </c>
      <c r="BY13" s="6">
        <f>Sheet4!BY13/Sheet4!$CZ13</f>
        <v>0</v>
      </c>
      <c r="BZ13" s="6">
        <f>Sheet4!BZ13/Sheet4!$CZ13</f>
        <v>0</v>
      </c>
      <c r="CA13" s="6">
        <f>Sheet4!CA13/Sheet4!$CZ13</f>
        <v>0</v>
      </c>
      <c r="CB13" s="6">
        <f>Sheet4!CB13/Sheet4!$CZ13</f>
        <v>0</v>
      </c>
      <c r="CC13" s="6">
        <f>Sheet4!CC13/Sheet4!$CZ13</f>
        <v>0</v>
      </c>
      <c r="CD13" s="6">
        <f>Sheet4!CD13/Sheet4!$CZ13</f>
        <v>0</v>
      </c>
      <c r="CE13" s="6">
        <f>Sheet4!CE13/Sheet4!$CZ13</f>
        <v>0</v>
      </c>
      <c r="CF13" s="6">
        <f>Sheet4!CF13/Sheet4!$CZ13</f>
        <v>0</v>
      </c>
      <c r="CG13" s="6">
        <f>Sheet4!CG13/Sheet4!$CZ13</f>
        <v>0</v>
      </c>
      <c r="CH13" s="6">
        <f>Sheet4!CH13/Sheet4!$CZ13</f>
        <v>0</v>
      </c>
      <c r="CI13" s="6">
        <f>Sheet4!CI13/Sheet4!$CZ13</f>
        <v>0</v>
      </c>
      <c r="CJ13" s="6">
        <f>Sheet4!CJ13/Sheet4!$CZ13</f>
        <v>0</v>
      </c>
      <c r="CK13" s="6">
        <f>Sheet4!CK13/Sheet4!$CZ13</f>
        <v>0</v>
      </c>
      <c r="CL13" s="6">
        <f>Sheet4!CL13/Sheet4!$CZ13</f>
        <v>0</v>
      </c>
      <c r="CM13" s="6">
        <f>Sheet4!CM13/Sheet4!$CZ13</f>
        <v>0</v>
      </c>
      <c r="CN13" s="6">
        <f>Sheet4!CN13/Sheet4!$CZ13</f>
        <v>0</v>
      </c>
      <c r="CO13" s="6">
        <f>Sheet4!CO13/Sheet4!$CZ13</f>
        <v>0</v>
      </c>
      <c r="CP13" s="6">
        <f>Sheet4!CP13/Sheet4!$CZ13</f>
        <v>0</v>
      </c>
      <c r="CQ13" s="6">
        <f>Sheet4!CQ13/Sheet4!$CZ13</f>
        <v>0</v>
      </c>
      <c r="CR13" s="6">
        <f>Sheet4!CR13/Sheet4!$CZ13</f>
        <v>0</v>
      </c>
      <c r="CS13" s="6">
        <f>Sheet4!CS13/Sheet4!$CZ13</f>
        <v>0</v>
      </c>
      <c r="CT13" s="6">
        <f>Sheet4!CT13/Sheet4!$CZ13</f>
        <v>0</v>
      </c>
      <c r="CU13" s="6">
        <f>Sheet4!CU13/Sheet4!$CZ13</f>
        <v>0</v>
      </c>
      <c r="CV13" s="6">
        <f>Sheet4!CV13/Sheet4!$CZ13</f>
        <v>0</v>
      </c>
      <c r="CW13" s="6">
        <f>Sheet4!CW13/Sheet4!$CZ13</f>
        <v>0</v>
      </c>
      <c r="CX13" s="6">
        <f>Sheet4!CX13/Sheet4!$CZ13</f>
        <v>0</v>
      </c>
      <c r="CZ13" s="6">
        <f t="shared" si="0"/>
        <v>1.0000000000000007</v>
      </c>
      <c r="DA13" s="10">
        <f t="shared" si="1"/>
        <v>1.6393442622950821E-2</v>
      </c>
      <c r="DB13">
        <f t="shared" ca="1" si="2"/>
        <v>5</v>
      </c>
      <c r="DC13">
        <f t="shared" ca="1" si="3"/>
        <v>8.1967213114754106E-2</v>
      </c>
    </row>
    <row r="14" spans="1:107" x14ac:dyDescent="0.25">
      <c r="A14">
        <v>13</v>
      </c>
      <c r="B14" s="6">
        <f>Sheet4!B14/Sheet4!$CZ14</f>
        <v>0</v>
      </c>
      <c r="C14" s="6">
        <f>Sheet4!C14/Sheet4!$CZ14</f>
        <v>0</v>
      </c>
      <c r="D14" s="6">
        <f>Sheet4!D14/Sheet4!$CZ14</f>
        <v>0</v>
      </c>
      <c r="E14" s="6">
        <f>Sheet4!E14/Sheet4!$CZ14</f>
        <v>0</v>
      </c>
      <c r="F14" s="6">
        <f>Sheet4!F14/Sheet4!$CZ14</f>
        <v>0</v>
      </c>
      <c r="G14" s="6">
        <f>Sheet4!G14/Sheet4!$CZ14</f>
        <v>0</v>
      </c>
      <c r="H14" s="6">
        <f>Sheet4!H14/Sheet4!$CZ14</f>
        <v>0</v>
      </c>
      <c r="I14" s="6">
        <f>Sheet4!I14/Sheet4!$CZ14</f>
        <v>0</v>
      </c>
      <c r="J14" s="6">
        <f>Sheet4!J14/Sheet4!$CZ14</f>
        <v>0</v>
      </c>
      <c r="K14" s="6">
        <f>Sheet4!K14/Sheet4!$CZ14</f>
        <v>0</v>
      </c>
      <c r="L14" s="6">
        <f>Sheet4!L14/Sheet4!$CZ14</f>
        <v>0</v>
      </c>
      <c r="M14" s="6">
        <f>Sheet4!M14/Sheet4!$CZ14</f>
        <v>0</v>
      </c>
      <c r="N14" s="6">
        <f>Sheet4!N14/Sheet4!$CZ14</f>
        <v>0</v>
      </c>
      <c r="O14" s="7">
        <f>Sheet4!O14/Sheet4!$CZ14</f>
        <v>1.5151515151515152E-2</v>
      </c>
      <c r="P14" s="7">
        <f>Sheet4!P14/Sheet4!$CZ14</f>
        <v>1.5151515151515152E-2</v>
      </c>
      <c r="Q14" s="7">
        <f>Sheet4!Q14/Sheet4!$CZ14</f>
        <v>1.5151515151515152E-2</v>
      </c>
      <c r="R14" s="7">
        <f>Sheet4!R14/Sheet4!$CZ14</f>
        <v>1.5151515151515152E-2</v>
      </c>
      <c r="S14" s="7">
        <f>Sheet4!S14/Sheet4!$CZ14</f>
        <v>1.5151515151515152E-2</v>
      </c>
      <c r="T14" s="7">
        <f>Sheet4!T14/Sheet4!$CZ14</f>
        <v>1.5151515151515152E-2</v>
      </c>
      <c r="U14" s="7">
        <f>Sheet4!U14/Sheet4!$CZ14</f>
        <v>1.5151515151515152E-2</v>
      </c>
      <c r="V14" s="7">
        <f>Sheet4!V14/Sheet4!$CZ14</f>
        <v>1.5151515151515152E-2</v>
      </c>
      <c r="W14" s="7">
        <f>Sheet4!W14/Sheet4!$CZ14</f>
        <v>1.5151515151515152E-2</v>
      </c>
      <c r="X14" s="7">
        <f>Sheet4!X14/Sheet4!$CZ14</f>
        <v>1.5151515151515152E-2</v>
      </c>
      <c r="Y14" s="7">
        <f>Sheet4!Y14/Sheet4!$CZ14</f>
        <v>1.5151515151515152E-2</v>
      </c>
      <c r="Z14" s="7">
        <f>Sheet4!Z14/Sheet4!$CZ14</f>
        <v>1.5151515151515152E-2</v>
      </c>
      <c r="AA14" s="7">
        <f>Sheet4!AA14/Sheet4!$CZ14</f>
        <v>1.5151515151515152E-2</v>
      </c>
      <c r="AB14" s="7">
        <f>Sheet4!AB14/Sheet4!$CZ14</f>
        <v>1.5151515151515152E-2</v>
      </c>
      <c r="AC14" s="7">
        <f>Sheet4!AC14/Sheet4!$CZ14</f>
        <v>1.5151515151515152E-2</v>
      </c>
      <c r="AD14" s="7">
        <f>Sheet4!AD14/Sheet4!$CZ14</f>
        <v>1.5151515151515152E-2</v>
      </c>
      <c r="AE14" s="7">
        <f>Sheet4!AE14/Sheet4!$CZ14</f>
        <v>1.5151515151515152E-2</v>
      </c>
      <c r="AF14" s="7">
        <f>Sheet4!AF14/Sheet4!$CZ14</f>
        <v>1.5151515151515152E-2</v>
      </c>
      <c r="AG14" s="7">
        <f>Sheet4!AG14/Sheet4!$CZ14</f>
        <v>1.5151515151515152E-2</v>
      </c>
      <c r="AH14" s="7">
        <f>Sheet4!AH14/Sheet4!$CZ14</f>
        <v>1.5151515151515152E-2</v>
      </c>
      <c r="AI14" s="7">
        <f>Sheet4!AI14/Sheet4!$CZ14</f>
        <v>1.5151515151515152E-2</v>
      </c>
      <c r="AJ14" s="7">
        <f>Sheet4!AJ14/Sheet4!$CZ14</f>
        <v>1.5151515151515152E-2</v>
      </c>
      <c r="AK14" s="7">
        <f>Sheet4!AK14/Sheet4!$CZ14</f>
        <v>1.5151515151515152E-2</v>
      </c>
      <c r="AL14" s="7">
        <f>Sheet4!AL14/Sheet4!$CZ14</f>
        <v>1.5151515151515152E-2</v>
      </c>
      <c r="AM14" s="7">
        <f>Sheet4!AM14/Sheet4!$CZ14</f>
        <v>1.5151515151515152E-2</v>
      </c>
      <c r="AN14" s="7">
        <f>Sheet4!AN14/Sheet4!$CZ14</f>
        <v>1.5151515151515152E-2</v>
      </c>
      <c r="AO14" s="7">
        <f>Sheet4!AO14/Sheet4!$CZ14</f>
        <v>1.5151515151515152E-2</v>
      </c>
      <c r="AP14" s="7">
        <f>Sheet4!AP14/Sheet4!$CZ14</f>
        <v>1.5151515151515152E-2</v>
      </c>
      <c r="AQ14" s="7">
        <f>Sheet4!AQ14/Sheet4!$CZ14</f>
        <v>1.5151515151515152E-2</v>
      </c>
      <c r="AR14" s="7">
        <f>Sheet4!AR14/Sheet4!$CZ14</f>
        <v>1.5151515151515152E-2</v>
      </c>
      <c r="AS14" s="7">
        <f>Sheet4!AS14/Sheet4!$CZ14</f>
        <v>1.5151515151515152E-2</v>
      </c>
      <c r="AT14" s="7">
        <f>Sheet4!AT14/Sheet4!$CZ14</f>
        <v>1.5151515151515152E-2</v>
      </c>
      <c r="AU14" s="7">
        <f>Sheet4!AU14/Sheet4!$CZ14</f>
        <v>1.5151515151515152E-2</v>
      </c>
      <c r="AV14" s="7">
        <f>Sheet4!AV14/Sheet4!$CZ14</f>
        <v>1.5151515151515152E-2</v>
      </c>
      <c r="AW14" s="7">
        <f>Sheet4!AW14/Sheet4!$CZ14</f>
        <v>1.5151515151515152E-2</v>
      </c>
      <c r="AX14" s="7">
        <f>Sheet4!AX14/Sheet4!$CZ14</f>
        <v>1.5151515151515152E-2</v>
      </c>
      <c r="AY14" s="7">
        <f>Sheet4!AY14/Sheet4!$CZ14</f>
        <v>1.5151515151515152E-2</v>
      </c>
      <c r="AZ14" s="7">
        <f>Sheet4!AZ14/Sheet4!$CZ14</f>
        <v>1.5151515151515152E-2</v>
      </c>
      <c r="BA14" s="7">
        <f>Sheet4!BA14/Sheet4!$CZ14</f>
        <v>1.5151515151515152E-2</v>
      </c>
      <c r="BB14" s="7">
        <f>Sheet4!BB14/Sheet4!$CZ14</f>
        <v>1.5151515151515152E-2</v>
      </c>
      <c r="BC14" s="7">
        <f>Sheet4!BC14/Sheet4!$CZ14</f>
        <v>1.5151515151515152E-2</v>
      </c>
      <c r="BD14" s="7">
        <f>Sheet4!BD14/Sheet4!$CZ14</f>
        <v>1.5151515151515152E-2</v>
      </c>
      <c r="BE14" s="7">
        <f>Sheet4!BE14/Sheet4!$CZ14</f>
        <v>1.5151515151515152E-2</v>
      </c>
      <c r="BF14" s="7">
        <f>Sheet4!BF14/Sheet4!$CZ14</f>
        <v>1.5151515151515152E-2</v>
      </c>
      <c r="BG14" s="7">
        <f>Sheet4!BG14/Sheet4!$CZ14</f>
        <v>1.5151515151515152E-2</v>
      </c>
      <c r="BH14" s="7">
        <f>Sheet4!BH14/Sheet4!$CZ14</f>
        <v>1.5151515151515152E-2</v>
      </c>
      <c r="BI14" s="7">
        <f>Sheet4!BI14/Sheet4!$CZ14</f>
        <v>1.5151515151515152E-2</v>
      </c>
      <c r="BJ14" s="7">
        <f>Sheet4!BJ14/Sheet4!$CZ14</f>
        <v>1.5151515151515152E-2</v>
      </c>
      <c r="BK14" s="7">
        <f>Sheet4!BK14/Sheet4!$CZ14</f>
        <v>1.5151515151515152E-2</v>
      </c>
      <c r="BL14" s="7">
        <f>Sheet4!BL14/Sheet4!$CZ14</f>
        <v>1.5151515151515152E-2</v>
      </c>
      <c r="BM14" s="7">
        <f>Sheet4!BM14/Sheet4!$CZ14</f>
        <v>1.5151515151515152E-2</v>
      </c>
      <c r="BN14" s="7">
        <f>Sheet4!BN14/Sheet4!$CZ14</f>
        <v>1.5151515151515152E-2</v>
      </c>
      <c r="BO14" s="7">
        <f>Sheet4!BO14/Sheet4!$CZ14</f>
        <v>1.5151515151515152E-2</v>
      </c>
      <c r="BP14" s="7">
        <f>Sheet4!BP14/Sheet4!$CZ14</f>
        <v>1.5151515151515152E-2</v>
      </c>
      <c r="BQ14" s="7">
        <f>Sheet4!BQ14/Sheet4!$CZ14</f>
        <v>1.5151515151515152E-2</v>
      </c>
      <c r="BR14" s="7">
        <f>Sheet4!BR14/Sheet4!$CZ14</f>
        <v>1.5151515151515152E-2</v>
      </c>
      <c r="BS14" s="7">
        <f>Sheet4!BS14/Sheet4!$CZ14</f>
        <v>1.5151515151515152E-2</v>
      </c>
      <c r="BT14" s="7">
        <f>Sheet4!BT14/Sheet4!$CZ14</f>
        <v>1.5151515151515152E-2</v>
      </c>
      <c r="BU14" s="7">
        <f>Sheet4!BU14/Sheet4!$CZ14</f>
        <v>1.5151515151515152E-2</v>
      </c>
      <c r="BV14" s="7">
        <f>Sheet4!BV14/Sheet4!$CZ14</f>
        <v>1.5151515151515152E-2</v>
      </c>
      <c r="BW14" s="7">
        <f>Sheet4!BW14/Sheet4!$CZ14</f>
        <v>1.5151515151515152E-2</v>
      </c>
      <c r="BX14" s="7">
        <f>Sheet4!BX14/Sheet4!$CZ14</f>
        <v>1.5151515151515152E-2</v>
      </c>
      <c r="BY14" s="7">
        <f>Sheet4!BY14/Sheet4!$CZ14</f>
        <v>1.5151515151515152E-2</v>
      </c>
      <c r="BZ14" s="7">
        <f>Sheet4!BZ14/Sheet4!$CZ14</f>
        <v>1.5151515151515152E-2</v>
      </c>
      <c r="CA14" s="7">
        <f>Sheet4!CA14/Sheet4!$CZ14</f>
        <v>1.5151515151515152E-2</v>
      </c>
      <c r="CB14" s="7">
        <f>Sheet4!CB14/Sheet4!$CZ14</f>
        <v>1.5151515151515152E-2</v>
      </c>
      <c r="CC14" s="6">
        <f>Sheet4!CC14/Sheet4!$CZ14</f>
        <v>0</v>
      </c>
      <c r="CD14" s="6">
        <f>Sheet4!CD14/Sheet4!$CZ14</f>
        <v>0</v>
      </c>
      <c r="CE14" s="6">
        <f>Sheet4!CE14/Sheet4!$CZ14</f>
        <v>0</v>
      </c>
      <c r="CF14" s="6">
        <f>Sheet4!CF14/Sheet4!$CZ14</f>
        <v>0</v>
      </c>
      <c r="CG14" s="6">
        <f>Sheet4!CG14/Sheet4!$CZ14</f>
        <v>0</v>
      </c>
      <c r="CH14" s="6">
        <f>Sheet4!CH14/Sheet4!$CZ14</f>
        <v>0</v>
      </c>
      <c r="CI14" s="6">
        <f>Sheet4!CI14/Sheet4!$CZ14</f>
        <v>0</v>
      </c>
      <c r="CJ14" s="6">
        <f>Sheet4!CJ14/Sheet4!$CZ14</f>
        <v>0</v>
      </c>
      <c r="CK14" s="6">
        <f>Sheet4!CK14/Sheet4!$CZ14</f>
        <v>0</v>
      </c>
      <c r="CL14" s="6">
        <f>Sheet4!CL14/Sheet4!$CZ14</f>
        <v>0</v>
      </c>
      <c r="CM14" s="6">
        <f>Sheet4!CM14/Sheet4!$CZ14</f>
        <v>0</v>
      </c>
      <c r="CN14" s="6">
        <f>Sheet4!CN14/Sheet4!$CZ14</f>
        <v>0</v>
      </c>
      <c r="CO14" s="6">
        <f>Sheet4!CO14/Sheet4!$CZ14</f>
        <v>0</v>
      </c>
      <c r="CP14" s="6">
        <f>Sheet4!CP14/Sheet4!$CZ14</f>
        <v>0</v>
      </c>
      <c r="CQ14" s="6">
        <f>Sheet4!CQ14/Sheet4!$CZ14</f>
        <v>0</v>
      </c>
      <c r="CR14" s="6">
        <f>Sheet4!CR14/Sheet4!$CZ14</f>
        <v>0</v>
      </c>
      <c r="CS14" s="6">
        <f>Sheet4!CS14/Sheet4!$CZ14</f>
        <v>0</v>
      </c>
      <c r="CT14" s="6">
        <f>Sheet4!CT14/Sheet4!$CZ14</f>
        <v>0</v>
      </c>
      <c r="CU14" s="6">
        <f>Sheet4!CU14/Sheet4!$CZ14</f>
        <v>0</v>
      </c>
      <c r="CV14" s="6">
        <f>Sheet4!CV14/Sheet4!$CZ14</f>
        <v>0</v>
      </c>
      <c r="CW14" s="6">
        <f>Sheet4!CW14/Sheet4!$CZ14</f>
        <v>0</v>
      </c>
      <c r="CX14" s="6">
        <f>Sheet4!CX14/Sheet4!$CZ14</f>
        <v>0</v>
      </c>
      <c r="CZ14" s="6">
        <f t="shared" si="0"/>
        <v>0.99999999999999922</v>
      </c>
      <c r="DA14" s="10">
        <f t="shared" si="1"/>
        <v>1.5151515151515152E-2</v>
      </c>
      <c r="DB14">
        <f t="shared" ca="1" si="2"/>
        <v>6</v>
      </c>
      <c r="DC14">
        <f t="shared" ca="1" si="3"/>
        <v>9.0909090909090912E-2</v>
      </c>
    </row>
    <row r="15" spans="1:107" x14ac:dyDescent="0.25">
      <c r="A15">
        <v>14</v>
      </c>
      <c r="B15" s="6">
        <f>Sheet4!B15/Sheet4!$CZ15</f>
        <v>0</v>
      </c>
      <c r="C15" s="6">
        <f>Sheet4!C15/Sheet4!$CZ15</f>
        <v>0</v>
      </c>
      <c r="D15" s="6">
        <f>Sheet4!D15/Sheet4!$CZ15</f>
        <v>0</v>
      </c>
      <c r="E15" s="6">
        <f>Sheet4!E15/Sheet4!$CZ15</f>
        <v>0</v>
      </c>
      <c r="F15" s="6">
        <f>Sheet4!F15/Sheet4!$CZ15</f>
        <v>0</v>
      </c>
      <c r="G15" s="6">
        <f>Sheet4!G15/Sheet4!$CZ15</f>
        <v>0</v>
      </c>
      <c r="H15" s="6">
        <f>Sheet4!H15/Sheet4!$CZ15</f>
        <v>0</v>
      </c>
      <c r="I15" s="6">
        <f>Sheet4!I15/Sheet4!$CZ15</f>
        <v>0</v>
      </c>
      <c r="J15" s="6">
        <f>Sheet4!J15/Sheet4!$CZ15</f>
        <v>0</v>
      </c>
      <c r="K15" s="6">
        <f>Sheet4!K15/Sheet4!$CZ15</f>
        <v>0</v>
      </c>
      <c r="L15" s="6">
        <f>Sheet4!L15/Sheet4!$CZ15</f>
        <v>0</v>
      </c>
      <c r="M15" s="6">
        <f>Sheet4!M15/Sheet4!$CZ15</f>
        <v>0</v>
      </c>
      <c r="N15" s="6">
        <f>Sheet4!N15/Sheet4!$CZ15</f>
        <v>0</v>
      </c>
      <c r="O15" s="6">
        <f>Sheet4!O15/Sheet4!$CZ15</f>
        <v>0</v>
      </c>
      <c r="P15" s="7">
        <f>Sheet4!P15/Sheet4!$CZ15</f>
        <v>1.4084507042253521E-2</v>
      </c>
      <c r="Q15" s="7">
        <f>Sheet4!Q15/Sheet4!$CZ15</f>
        <v>1.4084507042253521E-2</v>
      </c>
      <c r="R15" s="7">
        <f>Sheet4!R15/Sheet4!$CZ15</f>
        <v>1.4084507042253521E-2</v>
      </c>
      <c r="S15" s="7">
        <f>Sheet4!S15/Sheet4!$CZ15</f>
        <v>1.4084507042253521E-2</v>
      </c>
      <c r="T15" s="7">
        <f>Sheet4!T15/Sheet4!$CZ15</f>
        <v>1.4084507042253521E-2</v>
      </c>
      <c r="U15" s="7">
        <f>Sheet4!U15/Sheet4!$CZ15</f>
        <v>1.4084507042253521E-2</v>
      </c>
      <c r="V15" s="7">
        <f>Sheet4!V15/Sheet4!$CZ15</f>
        <v>1.4084507042253521E-2</v>
      </c>
      <c r="W15" s="7">
        <f>Sheet4!W15/Sheet4!$CZ15</f>
        <v>1.4084507042253521E-2</v>
      </c>
      <c r="X15" s="7">
        <f>Sheet4!X15/Sheet4!$CZ15</f>
        <v>1.4084507042253521E-2</v>
      </c>
      <c r="Y15" s="7">
        <f>Sheet4!Y15/Sheet4!$CZ15</f>
        <v>1.4084507042253521E-2</v>
      </c>
      <c r="Z15" s="7">
        <f>Sheet4!Z15/Sheet4!$CZ15</f>
        <v>1.4084507042253521E-2</v>
      </c>
      <c r="AA15" s="7">
        <f>Sheet4!AA15/Sheet4!$CZ15</f>
        <v>1.4084507042253521E-2</v>
      </c>
      <c r="AB15" s="7">
        <f>Sheet4!AB15/Sheet4!$CZ15</f>
        <v>1.4084507042253521E-2</v>
      </c>
      <c r="AC15" s="7">
        <f>Sheet4!AC15/Sheet4!$CZ15</f>
        <v>1.4084507042253521E-2</v>
      </c>
      <c r="AD15" s="7">
        <f>Sheet4!AD15/Sheet4!$CZ15</f>
        <v>1.4084507042253521E-2</v>
      </c>
      <c r="AE15" s="7">
        <f>Sheet4!AE15/Sheet4!$CZ15</f>
        <v>1.4084507042253521E-2</v>
      </c>
      <c r="AF15" s="7">
        <f>Sheet4!AF15/Sheet4!$CZ15</f>
        <v>1.4084507042253521E-2</v>
      </c>
      <c r="AG15" s="7">
        <f>Sheet4!AG15/Sheet4!$CZ15</f>
        <v>1.4084507042253521E-2</v>
      </c>
      <c r="AH15" s="7">
        <f>Sheet4!AH15/Sheet4!$CZ15</f>
        <v>1.4084507042253521E-2</v>
      </c>
      <c r="AI15" s="7">
        <f>Sheet4!AI15/Sheet4!$CZ15</f>
        <v>1.4084507042253521E-2</v>
      </c>
      <c r="AJ15" s="7">
        <f>Sheet4!AJ15/Sheet4!$CZ15</f>
        <v>1.4084507042253521E-2</v>
      </c>
      <c r="AK15" s="7">
        <f>Sheet4!AK15/Sheet4!$CZ15</f>
        <v>1.4084507042253521E-2</v>
      </c>
      <c r="AL15" s="7">
        <f>Sheet4!AL15/Sheet4!$CZ15</f>
        <v>1.4084507042253521E-2</v>
      </c>
      <c r="AM15" s="7">
        <f>Sheet4!AM15/Sheet4!$CZ15</f>
        <v>1.4084507042253521E-2</v>
      </c>
      <c r="AN15" s="7">
        <f>Sheet4!AN15/Sheet4!$CZ15</f>
        <v>1.4084507042253521E-2</v>
      </c>
      <c r="AO15" s="7">
        <f>Sheet4!AO15/Sheet4!$CZ15</f>
        <v>1.4084507042253521E-2</v>
      </c>
      <c r="AP15" s="7">
        <f>Sheet4!AP15/Sheet4!$CZ15</f>
        <v>1.4084507042253521E-2</v>
      </c>
      <c r="AQ15" s="7">
        <f>Sheet4!AQ15/Sheet4!$CZ15</f>
        <v>1.4084507042253521E-2</v>
      </c>
      <c r="AR15" s="7">
        <f>Sheet4!AR15/Sheet4!$CZ15</f>
        <v>1.4084507042253521E-2</v>
      </c>
      <c r="AS15" s="7">
        <f>Sheet4!AS15/Sheet4!$CZ15</f>
        <v>1.4084507042253521E-2</v>
      </c>
      <c r="AT15" s="7">
        <f>Sheet4!AT15/Sheet4!$CZ15</f>
        <v>1.4084507042253521E-2</v>
      </c>
      <c r="AU15" s="7">
        <f>Sheet4!AU15/Sheet4!$CZ15</f>
        <v>1.4084507042253521E-2</v>
      </c>
      <c r="AV15" s="7">
        <f>Sheet4!AV15/Sheet4!$CZ15</f>
        <v>1.4084507042253521E-2</v>
      </c>
      <c r="AW15" s="7">
        <f>Sheet4!AW15/Sheet4!$CZ15</f>
        <v>1.4084507042253521E-2</v>
      </c>
      <c r="AX15" s="7">
        <f>Sheet4!AX15/Sheet4!$CZ15</f>
        <v>1.4084507042253521E-2</v>
      </c>
      <c r="AY15" s="7">
        <f>Sheet4!AY15/Sheet4!$CZ15</f>
        <v>1.4084507042253521E-2</v>
      </c>
      <c r="AZ15" s="7">
        <f>Sheet4!AZ15/Sheet4!$CZ15</f>
        <v>1.4084507042253521E-2</v>
      </c>
      <c r="BA15" s="7">
        <f>Sheet4!BA15/Sheet4!$CZ15</f>
        <v>1.4084507042253521E-2</v>
      </c>
      <c r="BB15" s="7">
        <f>Sheet4!BB15/Sheet4!$CZ15</f>
        <v>1.4084507042253521E-2</v>
      </c>
      <c r="BC15" s="7">
        <f>Sheet4!BC15/Sheet4!$CZ15</f>
        <v>1.4084507042253521E-2</v>
      </c>
      <c r="BD15" s="7">
        <f>Sheet4!BD15/Sheet4!$CZ15</f>
        <v>1.4084507042253521E-2</v>
      </c>
      <c r="BE15" s="7">
        <f>Sheet4!BE15/Sheet4!$CZ15</f>
        <v>1.4084507042253521E-2</v>
      </c>
      <c r="BF15" s="7">
        <f>Sheet4!BF15/Sheet4!$CZ15</f>
        <v>1.4084507042253521E-2</v>
      </c>
      <c r="BG15" s="7">
        <f>Sheet4!BG15/Sheet4!$CZ15</f>
        <v>1.4084507042253521E-2</v>
      </c>
      <c r="BH15" s="7">
        <f>Sheet4!BH15/Sheet4!$CZ15</f>
        <v>1.4084507042253521E-2</v>
      </c>
      <c r="BI15" s="7">
        <f>Sheet4!BI15/Sheet4!$CZ15</f>
        <v>1.4084507042253521E-2</v>
      </c>
      <c r="BJ15" s="7">
        <f>Sheet4!BJ15/Sheet4!$CZ15</f>
        <v>1.4084507042253521E-2</v>
      </c>
      <c r="BK15" s="7">
        <f>Sheet4!BK15/Sheet4!$CZ15</f>
        <v>1.4084507042253521E-2</v>
      </c>
      <c r="BL15" s="7">
        <f>Sheet4!BL15/Sheet4!$CZ15</f>
        <v>1.4084507042253521E-2</v>
      </c>
      <c r="BM15" s="7">
        <f>Sheet4!BM15/Sheet4!$CZ15</f>
        <v>1.4084507042253521E-2</v>
      </c>
      <c r="BN15" s="7">
        <f>Sheet4!BN15/Sheet4!$CZ15</f>
        <v>1.4084507042253521E-2</v>
      </c>
      <c r="BO15" s="7">
        <f>Sheet4!BO15/Sheet4!$CZ15</f>
        <v>1.4084507042253521E-2</v>
      </c>
      <c r="BP15" s="7">
        <f>Sheet4!BP15/Sheet4!$CZ15</f>
        <v>1.4084507042253521E-2</v>
      </c>
      <c r="BQ15" s="7">
        <f>Sheet4!BQ15/Sheet4!$CZ15</f>
        <v>1.4084507042253521E-2</v>
      </c>
      <c r="BR15" s="7">
        <f>Sheet4!BR15/Sheet4!$CZ15</f>
        <v>1.4084507042253521E-2</v>
      </c>
      <c r="BS15" s="7">
        <f>Sheet4!BS15/Sheet4!$CZ15</f>
        <v>1.4084507042253521E-2</v>
      </c>
      <c r="BT15" s="7">
        <f>Sheet4!BT15/Sheet4!$CZ15</f>
        <v>1.4084507042253521E-2</v>
      </c>
      <c r="BU15" s="7">
        <f>Sheet4!BU15/Sheet4!$CZ15</f>
        <v>1.4084507042253521E-2</v>
      </c>
      <c r="BV15" s="7">
        <f>Sheet4!BV15/Sheet4!$CZ15</f>
        <v>1.4084507042253521E-2</v>
      </c>
      <c r="BW15" s="7">
        <f>Sheet4!BW15/Sheet4!$CZ15</f>
        <v>1.4084507042253521E-2</v>
      </c>
      <c r="BX15" s="7">
        <f>Sheet4!BX15/Sheet4!$CZ15</f>
        <v>1.4084507042253521E-2</v>
      </c>
      <c r="BY15" s="7">
        <f>Sheet4!BY15/Sheet4!$CZ15</f>
        <v>1.4084507042253521E-2</v>
      </c>
      <c r="BZ15" s="7">
        <f>Sheet4!BZ15/Sheet4!$CZ15</f>
        <v>1.4084507042253521E-2</v>
      </c>
      <c r="CA15" s="7">
        <f>Sheet4!CA15/Sheet4!$CZ15</f>
        <v>1.4084507042253521E-2</v>
      </c>
      <c r="CB15" s="7">
        <f>Sheet4!CB15/Sheet4!$CZ15</f>
        <v>1.4084507042253521E-2</v>
      </c>
      <c r="CC15" s="7">
        <f>Sheet4!CC15/Sheet4!$CZ15</f>
        <v>1.4084507042253521E-2</v>
      </c>
      <c r="CD15" s="7">
        <f>Sheet4!CD15/Sheet4!$CZ15</f>
        <v>1.4084507042253521E-2</v>
      </c>
      <c r="CE15" s="7">
        <f>Sheet4!CE15/Sheet4!$CZ15</f>
        <v>1.4084507042253521E-2</v>
      </c>
      <c r="CF15" s="7">
        <f>Sheet4!CF15/Sheet4!$CZ15</f>
        <v>1.4084507042253521E-2</v>
      </c>
      <c r="CG15" s="7">
        <f>Sheet4!CG15/Sheet4!$CZ15</f>
        <v>1.4084507042253521E-2</v>
      </c>
      <c r="CH15" s="7">
        <f>Sheet4!CH15/Sheet4!$CZ15</f>
        <v>1.4084507042253521E-2</v>
      </c>
      <c r="CI15" s="6">
        <f>Sheet4!CI15/Sheet4!$CZ15</f>
        <v>0</v>
      </c>
      <c r="CJ15" s="6">
        <f>Sheet4!CJ15/Sheet4!$CZ15</f>
        <v>0</v>
      </c>
      <c r="CK15" s="6">
        <f>Sheet4!CK15/Sheet4!$CZ15</f>
        <v>0</v>
      </c>
      <c r="CL15" s="6">
        <f>Sheet4!CL15/Sheet4!$CZ15</f>
        <v>0</v>
      </c>
      <c r="CM15" s="6">
        <f>Sheet4!CM15/Sheet4!$CZ15</f>
        <v>0</v>
      </c>
      <c r="CN15" s="6">
        <f>Sheet4!CN15/Sheet4!$CZ15</f>
        <v>0</v>
      </c>
      <c r="CO15" s="6">
        <f>Sheet4!CO15/Sheet4!$CZ15</f>
        <v>0</v>
      </c>
      <c r="CP15" s="6">
        <f>Sheet4!CP15/Sheet4!$CZ15</f>
        <v>0</v>
      </c>
      <c r="CQ15" s="6">
        <f>Sheet4!CQ15/Sheet4!$CZ15</f>
        <v>0</v>
      </c>
      <c r="CR15" s="6">
        <f>Sheet4!CR15/Sheet4!$CZ15</f>
        <v>0</v>
      </c>
      <c r="CS15" s="6">
        <f>Sheet4!CS15/Sheet4!$CZ15</f>
        <v>0</v>
      </c>
      <c r="CT15" s="6">
        <f>Sheet4!CT15/Sheet4!$CZ15</f>
        <v>0</v>
      </c>
      <c r="CU15" s="6">
        <f>Sheet4!CU15/Sheet4!$CZ15</f>
        <v>0</v>
      </c>
      <c r="CV15" s="6">
        <f>Sheet4!CV15/Sheet4!$CZ15</f>
        <v>0</v>
      </c>
      <c r="CW15" s="6">
        <f>Sheet4!CW15/Sheet4!$CZ15</f>
        <v>0</v>
      </c>
      <c r="CX15" s="6">
        <f>Sheet4!CX15/Sheet4!$CZ15</f>
        <v>0</v>
      </c>
      <c r="CZ15" s="6">
        <f t="shared" si="0"/>
        <v>0.99999999999999911</v>
      </c>
      <c r="DA15" s="10">
        <f t="shared" si="1"/>
        <v>1.4084507042253521E-2</v>
      </c>
      <c r="DB15">
        <f t="shared" ca="1" si="2"/>
        <v>3</v>
      </c>
      <c r="DC15">
        <f t="shared" ca="1" si="3"/>
        <v>4.2253521126760563E-2</v>
      </c>
    </row>
    <row r="16" spans="1:107" x14ac:dyDescent="0.25">
      <c r="A16">
        <v>15</v>
      </c>
      <c r="B16" s="6">
        <f>Sheet4!B16/Sheet4!$CZ16</f>
        <v>0</v>
      </c>
      <c r="C16" s="6">
        <f>Sheet4!C16/Sheet4!$CZ16</f>
        <v>0</v>
      </c>
      <c r="D16" s="6">
        <f>Sheet4!D16/Sheet4!$CZ16</f>
        <v>0</v>
      </c>
      <c r="E16" s="6">
        <f>Sheet4!E16/Sheet4!$CZ16</f>
        <v>0</v>
      </c>
      <c r="F16" s="6">
        <f>Sheet4!F16/Sheet4!$CZ16</f>
        <v>0</v>
      </c>
      <c r="G16" s="6">
        <f>Sheet4!G16/Sheet4!$CZ16</f>
        <v>0</v>
      </c>
      <c r="H16" s="6">
        <f>Sheet4!H16/Sheet4!$CZ16</f>
        <v>0</v>
      </c>
      <c r="I16" s="6">
        <f>Sheet4!I16/Sheet4!$CZ16</f>
        <v>0</v>
      </c>
      <c r="J16" s="6">
        <f>Sheet4!J16/Sheet4!$CZ16</f>
        <v>0</v>
      </c>
      <c r="K16" s="6">
        <f>Sheet4!K16/Sheet4!$CZ16</f>
        <v>0</v>
      </c>
      <c r="L16" s="6">
        <f>Sheet4!L16/Sheet4!$CZ16</f>
        <v>0</v>
      </c>
      <c r="M16" s="6">
        <f>Sheet4!M16/Sheet4!$CZ16</f>
        <v>0</v>
      </c>
      <c r="N16" s="6">
        <f>Sheet4!N16/Sheet4!$CZ16</f>
        <v>0</v>
      </c>
      <c r="O16" s="6">
        <f>Sheet4!O16/Sheet4!$CZ16</f>
        <v>0</v>
      </c>
      <c r="P16" s="6">
        <f>Sheet4!P16/Sheet4!$CZ16</f>
        <v>0</v>
      </c>
      <c r="Q16" s="7">
        <f>Sheet4!Q16/Sheet4!$CZ16</f>
        <v>1.3157894736842105E-2</v>
      </c>
      <c r="R16" s="7">
        <f>Sheet4!R16/Sheet4!$CZ16</f>
        <v>1.3157894736842105E-2</v>
      </c>
      <c r="S16" s="7">
        <f>Sheet4!S16/Sheet4!$CZ16</f>
        <v>1.3157894736842105E-2</v>
      </c>
      <c r="T16" s="7">
        <f>Sheet4!T16/Sheet4!$CZ16</f>
        <v>1.3157894736842105E-2</v>
      </c>
      <c r="U16" s="7">
        <f>Sheet4!U16/Sheet4!$CZ16</f>
        <v>1.3157894736842105E-2</v>
      </c>
      <c r="V16" s="7">
        <f>Sheet4!V16/Sheet4!$CZ16</f>
        <v>1.3157894736842105E-2</v>
      </c>
      <c r="W16" s="7">
        <f>Sheet4!W16/Sheet4!$CZ16</f>
        <v>1.3157894736842105E-2</v>
      </c>
      <c r="X16" s="7">
        <f>Sheet4!X16/Sheet4!$CZ16</f>
        <v>1.3157894736842105E-2</v>
      </c>
      <c r="Y16" s="7">
        <f>Sheet4!Y16/Sheet4!$CZ16</f>
        <v>1.3157894736842105E-2</v>
      </c>
      <c r="Z16" s="7">
        <f>Sheet4!Z16/Sheet4!$CZ16</f>
        <v>1.3157894736842105E-2</v>
      </c>
      <c r="AA16" s="7">
        <f>Sheet4!AA16/Sheet4!$CZ16</f>
        <v>1.3157894736842105E-2</v>
      </c>
      <c r="AB16" s="7">
        <f>Sheet4!AB16/Sheet4!$CZ16</f>
        <v>1.3157894736842105E-2</v>
      </c>
      <c r="AC16" s="7">
        <f>Sheet4!AC16/Sheet4!$CZ16</f>
        <v>1.3157894736842105E-2</v>
      </c>
      <c r="AD16" s="7">
        <f>Sheet4!AD16/Sheet4!$CZ16</f>
        <v>1.3157894736842105E-2</v>
      </c>
      <c r="AE16" s="7">
        <f>Sheet4!AE16/Sheet4!$CZ16</f>
        <v>1.3157894736842105E-2</v>
      </c>
      <c r="AF16" s="7">
        <f>Sheet4!AF16/Sheet4!$CZ16</f>
        <v>1.3157894736842105E-2</v>
      </c>
      <c r="AG16" s="7">
        <f>Sheet4!AG16/Sheet4!$CZ16</f>
        <v>1.3157894736842105E-2</v>
      </c>
      <c r="AH16" s="7">
        <f>Sheet4!AH16/Sheet4!$CZ16</f>
        <v>1.3157894736842105E-2</v>
      </c>
      <c r="AI16" s="7">
        <f>Sheet4!AI16/Sheet4!$CZ16</f>
        <v>1.3157894736842105E-2</v>
      </c>
      <c r="AJ16" s="7">
        <f>Sheet4!AJ16/Sheet4!$CZ16</f>
        <v>1.3157894736842105E-2</v>
      </c>
      <c r="AK16" s="7">
        <f>Sheet4!AK16/Sheet4!$CZ16</f>
        <v>1.3157894736842105E-2</v>
      </c>
      <c r="AL16" s="7">
        <f>Sheet4!AL16/Sheet4!$CZ16</f>
        <v>1.3157894736842105E-2</v>
      </c>
      <c r="AM16" s="7">
        <f>Sheet4!AM16/Sheet4!$CZ16</f>
        <v>1.3157894736842105E-2</v>
      </c>
      <c r="AN16" s="7">
        <f>Sheet4!AN16/Sheet4!$CZ16</f>
        <v>1.3157894736842105E-2</v>
      </c>
      <c r="AO16" s="7">
        <f>Sheet4!AO16/Sheet4!$CZ16</f>
        <v>1.3157894736842105E-2</v>
      </c>
      <c r="AP16" s="7">
        <f>Sheet4!AP16/Sheet4!$CZ16</f>
        <v>1.3157894736842105E-2</v>
      </c>
      <c r="AQ16" s="7">
        <f>Sheet4!AQ16/Sheet4!$CZ16</f>
        <v>1.3157894736842105E-2</v>
      </c>
      <c r="AR16" s="7">
        <f>Sheet4!AR16/Sheet4!$CZ16</f>
        <v>1.3157894736842105E-2</v>
      </c>
      <c r="AS16" s="7">
        <f>Sheet4!AS16/Sheet4!$CZ16</f>
        <v>1.3157894736842105E-2</v>
      </c>
      <c r="AT16" s="7">
        <f>Sheet4!AT16/Sheet4!$CZ16</f>
        <v>1.3157894736842105E-2</v>
      </c>
      <c r="AU16" s="7">
        <f>Sheet4!AU16/Sheet4!$CZ16</f>
        <v>1.3157894736842105E-2</v>
      </c>
      <c r="AV16" s="7">
        <f>Sheet4!AV16/Sheet4!$CZ16</f>
        <v>1.3157894736842105E-2</v>
      </c>
      <c r="AW16" s="7">
        <f>Sheet4!AW16/Sheet4!$CZ16</f>
        <v>1.3157894736842105E-2</v>
      </c>
      <c r="AX16" s="7">
        <f>Sheet4!AX16/Sheet4!$CZ16</f>
        <v>1.3157894736842105E-2</v>
      </c>
      <c r="AY16" s="7">
        <f>Sheet4!AY16/Sheet4!$CZ16</f>
        <v>1.3157894736842105E-2</v>
      </c>
      <c r="AZ16" s="7">
        <f>Sheet4!AZ16/Sheet4!$CZ16</f>
        <v>1.3157894736842105E-2</v>
      </c>
      <c r="BA16" s="7">
        <f>Sheet4!BA16/Sheet4!$CZ16</f>
        <v>1.3157894736842105E-2</v>
      </c>
      <c r="BB16" s="7">
        <f>Sheet4!BB16/Sheet4!$CZ16</f>
        <v>1.3157894736842105E-2</v>
      </c>
      <c r="BC16" s="7">
        <f>Sheet4!BC16/Sheet4!$CZ16</f>
        <v>1.3157894736842105E-2</v>
      </c>
      <c r="BD16" s="7">
        <f>Sheet4!BD16/Sheet4!$CZ16</f>
        <v>1.3157894736842105E-2</v>
      </c>
      <c r="BE16" s="7">
        <f>Sheet4!BE16/Sheet4!$CZ16</f>
        <v>1.3157894736842105E-2</v>
      </c>
      <c r="BF16" s="7">
        <f>Sheet4!BF16/Sheet4!$CZ16</f>
        <v>1.3157894736842105E-2</v>
      </c>
      <c r="BG16" s="7">
        <f>Sheet4!BG16/Sheet4!$CZ16</f>
        <v>1.3157894736842105E-2</v>
      </c>
      <c r="BH16" s="7">
        <f>Sheet4!BH16/Sheet4!$CZ16</f>
        <v>1.3157894736842105E-2</v>
      </c>
      <c r="BI16" s="7">
        <f>Sheet4!BI16/Sheet4!$CZ16</f>
        <v>1.3157894736842105E-2</v>
      </c>
      <c r="BJ16" s="7">
        <f>Sheet4!BJ16/Sheet4!$CZ16</f>
        <v>1.3157894736842105E-2</v>
      </c>
      <c r="BK16" s="7">
        <f>Sheet4!BK16/Sheet4!$CZ16</f>
        <v>1.3157894736842105E-2</v>
      </c>
      <c r="BL16" s="7">
        <f>Sheet4!BL16/Sheet4!$CZ16</f>
        <v>1.3157894736842105E-2</v>
      </c>
      <c r="BM16" s="7">
        <f>Sheet4!BM16/Sheet4!$CZ16</f>
        <v>1.3157894736842105E-2</v>
      </c>
      <c r="BN16" s="7">
        <f>Sheet4!BN16/Sheet4!$CZ16</f>
        <v>1.3157894736842105E-2</v>
      </c>
      <c r="BO16" s="7">
        <f>Sheet4!BO16/Sheet4!$CZ16</f>
        <v>1.3157894736842105E-2</v>
      </c>
      <c r="BP16" s="7">
        <f>Sheet4!BP16/Sheet4!$CZ16</f>
        <v>1.3157894736842105E-2</v>
      </c>
      <c r="BQ16" s="7">
        <f>Sheet4!BQ16/Sheet4!$CZ16</f>
        <v>1.3157894736842105E-2</v>
      </c>
      <c r="BR16" s="7">
        <f>Sheet4!BR16/Sheet4!$CZ16</f>
        <v>1.3157894736842105E-2</v>
      </c>
      <c r="BS16" s="7">
        <f>Sheet4!BS16/Sheet4!$CZ16</f>
        <v>1.3157894736842105E-2</v>
      </c>
      <c r="BT16" s="7">
        <f>Sheet4!BT16/Sheet4!$CZ16</f>
        <v>1.3157894736842105E-2</v>
      </c>
      <c r="BU16" s="7">
        <f>Sheet4!BU16/Sheet4!$CZ16</f>
        <v>1.3157894736842105E-2</v>
      </c>
      <c r="BV16" s="7">
        <f>Sheet4!BV16/Sheet4!$CZ16</f>
        <v>1.3157894736842105E-2</v>
      </c>
      <c r="BW16" s="7">
        <f>Sheet4!BW16/Sheet4!$CZ16</f>
        <v>1.3157894736842105E-2</v>
      </c>
      <c r="BX16" s="7">
        <f>Sheet4!BX16/Sheet4!$CZ16</f>
        <v>1.3157894736842105E-2</v>
      </c>
      <c r="BY16" s="7">
        <f>Sheet4!BY16/Sheet4!$CZ16</f>
        <v>1.3157894736842105E-2</v>
      </c>
      <c r="BZ16" s="7">
        <f>Sheet4!BZ16/Sheet4!$CZ16</f>
        <v>1.3157894736842105E-2</v>
      </c>
      <c r="CA16" s="7">
        <f>Sheet4!CA16/Sheet4!$CZ16</f>
        <v>1.3157894736842105E-2</v>
      </c>
      <c r="CB16" s="7">
        <f>Sheet4!CB16/Sheet4!$CZ16</f>
        <v>1.3157894736842105E-2</v>
      </c>
      <c r="CC16" s="7">
        <f>Sheet4!CC16/Sheet4!$CZ16</f>
        <v>1.3157894736842105E-2</v>
      </c>
      <c r="CD16" s="7">
        <f>Sheet4!CD16/Sheet4!$CZ16</f>
        <v>1.3157894736842105E-2</v>
      </c>
      <c r="CE16" s="7">
        <f>Sheet4!CE16/Sheet4!$CZ16</f>
        <v>1.3157894736842105E-2</v>
      </c>
      <c r="CF16" s="7">
        <f>Sheet4!CF16/Sheet4!$CZ16</f>
        <v>1.3157894736842105E-2</v>
      </c>
      <c r="CG16" s="7">
        <f>Sheet4!CG16/Sheet4!$CZ16</f>
        <v>1.3157894736842105E-2</v>
      </c>
      <c r="CH16" s="7">
        <f>Sheet4!CH16/Sheet4!$CZ16</f>
        <v>1.3157894736842105E-2</v>
      </c>
      <c r="CI16" s="7">
        <f>Sheet4!CI16/Sheet4!$CZ16</f>
        <v>1.3157894736842105E-2</v>
      </c>
      <c r="CJ16" s="7">
        <f>Sheet4!CJ16/Sheet4!$CZ16</f>
        <v>1.3157894736842105E-2</v>
      </c>
      <c r="CK16" s="7">
        <f>Sheet4!CK16/Sheet4!$CZ16</f>
        <v>1.3157894736842105E-2</v>
      </c>
      <c r="CL16" s="7">
        <f>Sheet4!CL16/Sheet4!$CZ16</f>
        <v>1.3157894736842105E-2</v>
      </c>
      <c r="CM16" s="7">
        <f>Sheet4!CM16/Sheet4!$CZ16</f>
        <v>1.3157894736842105E-2</v>
      </c>
      <c r="CN16" s="7">
        <f>Sheet4!CN16/Sheet4!$CZ16</f>
        <v>1.3157894736842105E-2</v>
      </c>
      <c r="CO16" s="6">
        <f>Sheet4!CO16/Sheet4!$CZ16</f>
        <v>0</v>
      </c>
      <c r="CP16" s="6">
        <f>Sheet4!CP16/Sheet4!$CZ16</f>
        <v>0</v>
      </c>
      <c r="CQ16" s="6">
        <f>Sheet4!CQ16/Sheet4!$CZ16</f>
        <v>0</v>
      </c>
      <c r="CR16" s="6">
        <f>Sheet4!CR16/Sheet4!$CZ16</f>
        <v>0</v>
      </c>
      <c r="CS16" s="6">
        <f>Sheet4!CS16/Sheet4!$CZ16</f>
        <v>0</v>
      </c>
      <c r="CT16" s="6">
        <f>Sheet4!CT16/Sheet4!$CZ16</f>
        <v>0</v>
      </c>
      <c r="CU16" s="6">
        <f>Sheet4!CU16/Sheet4!$CZ16</f>
        <v>0</v>
      </c>
      <c r="CV16" s="6">
        <f>Sheet4!CV16/Sheet4!$CZ16</f>
        <v>0</v>
      </c>
      <c r="CW16" s="6">
        <f>Sheet4!CW16/Sheet4!$CZ16</f>
        <v>0</v>
      </c>
      <c r="CX16" s="6">
        <f>Sheet4!CX16/Sheet4!$CZ16</f>
        <v>0</v>
      </c>
      <c r="CZ16" s="6">
        <f t="shared" si="0"/>
        <v>1.0000000000000011</v>
      </c>
      <c r="DA16" s="10">
        <f t="shared" si="1"/>
        <v>1.3157894736842105E-2</v>
      </c>
      <c r="DB16">
        <f t="shared" ca="1" si="2"/>
        <v>4</v>
      </c>
      <c r="DC16">
        <f t="shared" ca="1" si="3"/>
        <v>5.2631578947368418E-2</v>
      </c>
    </row>
    <row r="17" spans="1:107" x14ac:dyDescent="0.25">
      <c r="A17">
        <v>16</v>
      </c>
      <c r="B17" s="6">
        <f>Sheet4!B17/Sheet4!$CZ17</f>
        <v>0</v>
      </c>
      <c r="C17" s="6">
        <f>Sheet4!C17/Sheet4!$CZ17</f>
        <v>0</v>
      </c>
      <c r="D17" s="6">
        <f>Sheet4!D17/Sheet4!$CZ17</f>
        <v>0</v>
      </c>
      <c r="E17" s="6">
        <f>Sheet4!E17/Sheet4!$CZ17</f>
        <v>0</v>
      </c>
      <c r="F17" s="6">
        <f>Sheet4!F17/Sheet4!$CZ17</f>
        <v>0</v>
      </c>
      <c r="G17" s="6">
        <f>Sheet4!G17/Sheet4!$CZ17</f>
        <v>0</v>
      </c>
      <c r="H17" s="6">
        <f>Sheet4!H17/Sheet4!$CZ17</f>
        <v>0</v>
      </c>
      <c r="I17" s="6">
        <f>Sheet4!I17/Sheet4!$CZ17</f>
        <v>0</v>
      </c>
      <c r="J17" s="6">
        <f>Sheet4!J17/Sheet4!$CZ17</f>
        <v>0</v>
      </c>
      <c r="K17" s="6">
        <f>Sheet4!K17/Sheet4!$CZ17</f>
        <v>0</v>
      </c>
      <c r="L17" s="6">
        <f>Sheet4!L17/Sheet4!$CZ17</f>
        <v>0</v>
      </c>
      <c r="M17" s="6">
        <f>Sheet4!M17/Sheet4!$CZ17</f>
        <v>0</v>
      </c>
      <c r="N17" s="6">
        <f>Sheet4!N17/Sheet4!$CZ17</f>
        <v>0</v>
      </c>
      <c r="O17" s="6">
        <f>Sheet4!O17/Sheet4!$CZ17</f>
        <v>0</v>
      </c>
      <c r="P17" s="6">
        <f>Sheet4!P17/Sheet4!$CZ17</f>
        <v>0</v>
      </c>
      <c r="Q17" s="6">
        <f>Sheet4!Q17/Sheet4!$CZ17</f>
        <v>0</v>
      </c>
      <c r="R17" s="7">
        <f>Sheet4!R17/Sheet4!$CZ17</f>
        <v>1.2345679012345678E-2</v>
      </c>
      <c r="S17" s="7">
        <f>Sheet4!S17/Sheet4!$CZ17</f>
        <v>1.2345679012345678E-2</v>
      </c>
      <c r="T17" s="7">
        <f>Sheet4!T17/Sheet4!$CZ17</f>
        <v>1.2345679012345678E-2</v>
      </c>
      <c r="U17" s="7">
        <f>Sheet4!U17/Sheet4!$CZ17</f>
        <v>1.2345679012345678E-2</v>
      </c>
      <c r="V17" s="7">
        <f>Sheet4!V17/Sheet4!$CZ17</f>
        <v>1.2345679012345678E-2</v>
      </c>
      <c r="W17" s="7">
        <f>Sheet4!W17/Sheet4!$CZ17</f>
        <v>1.2345679012345678E-2</v>
      </c>
      <c r="X17" s="7">
        <f>Sheet4!X17/Sheet4!$CZ17</f>
        <v>1.2345679012345678E-2</v>
      </c>
      <c r="Y17" s="7">
        <f>Sheet4!Y17/Sheet4!$CZ17</f>
        <v>1.2345679012345678E-2</v>
      </c>
      <c r="Z17" s="7">
        <f>Sheet4!Z17/Sheet4!$CZ17</f>
        <v>1.2345679012345678E-2</v>
      </c>
      <c r="AA17" s="7">
        <f>Sheet4!AA17/Sheet4!$CZ17</f>
        <v>1.2345679012345678E-2</v>
      </c>
      <c r="AB17" s="7">
        <f>Sheet4!AB17/Sheet4!$CZ17</f>
        <v>1.2345679012345678E-2</v>
      </c>
      <c r="AC17" s="7">
        <f>Sheet4!AC17/Sheet4!$CZ17</f>
        <v>1.2345679012345678E-2</v>
      </c>
      <c r="AD17" s="7">
        <f>Sheet4!AD17/Sheet4!$CZ17</f>
        <v>1.2345679012345678E-2</v>
      </c>
      <c r="AE17" s="7">
        <f>Sheet4!AE17/Sheet4!$CZ17</f>
        <v>1.2345679012345678E-2</v>
      </c>
      <c r="AF17" s="7">
        <f>Sheet4!AF17/Sheet4!$CZ17</f>
        <v>1.2345679012345678E-2</v>
      </c>
      <c r="AG17" s="7">
        <f>Sheet4!AG17/Sheet4!$CZ17</f>
        <v>1.2345679012345678E-2</v>
      </c>
      <c r="AH17" s="7">
        <f>Sheet4!AH17/Sheet4!$CZ17</f>
        <v>1.2345679012345678E-2</v>
      </c>
      <c r="AI17" s="7">
        <f>Sheet4!AI17/Sheet4!$CZ17</f>
        <v>1.2345679012345678E-2</v>
      </c>
      <c r="AJ17" s="7">
        <f>Sheet4!AJ17/Sheet4!$CZ17</f>
        <v>1.2345679012345678E-2</v>
      </c>
      <c r="AK17" s="7">
        <f>Sheet4!AK17/Sheet4!$CZ17</f>
        <v>1.2345679012345678E-2</v>
      </c>
      <c r="AL17" s="7">
        <f>Sheet4!AL17/Sheet4!$CZ17</f>
        <v>1.2345679012345678E-2</v>
      </c>
      <c r="AM17" s="7">
        <f>Sheet4!AM17/Sheet4!$CZ17</f>
        <v>1.2345679012345678E-2</v>
      </c>
      <c r="AN17" s="7">
        <f>Sheet4!AN17/Sheet4!$CZ17</f>
        <v>1.2345679012345678E-2</v>
      </c>
      <c r="AO17" s="7">
        <f>Sheet4!AO17/Sheet4!$CZ17</f>
        <v>1.2345679012345678E-2</v>
      </c>
      <c r="AP17" s="7">
        <f>Sheet4!AP17/Sheet4!$CZ17</f>
        <v>1.2345679012345678E-2</v>
      </c>
      <c r="AQ17" s="7">
        <f>Sheet4!AQ17/Sheet4!$CZ17</f>
        <v>1.2345679012345678E-2</v>
      </c>
      <c r="AR17" s="7">
        <f>Sheet4!AR17/Sheet4!$CZ17</f>
        <v>1.2345679012345678E-2</v>
      </c>
      <c r="AS17" s="7">
        <f>Sheet4!AS17/Sheet4!$CZ17</f>
        <v>1.2345679012345678E-2</v>
      </c>
      <c r="AT17" s="7">
        <f>Sheet4!AT17/Sheet4!$CZ17</f>
        <v>1.2345679012345678E-2</v>
      </c>
      <c r="AU17" s="7">
        <f>Sheet4!AU17/Sheet4!$CZ17</f>
        <v>1.2345679012345678E-2</v>
      </c>
      <c r="AV17" s="7">
        <f>Sheet4!AV17/Sheet4!$CZ17</f>
        <v>1.2345679012345678E-2</v>
      </c>
      <c r="AW17" s="7">
        <f>Sheet4!AW17/Sheet4!$CZ17</f>
        <v>1.2345679012345678E-2</v>
      </c>
      <c r="AX17" s="7">
        <f>Sheet4!AX17/Sheet4!$CZ17</f>
        <v>1.2345679012345678E-2</v>
      </c>
      <c r="AY17" s="7">
        <f>Sheet4!AY17/Sheet4!$CZ17</f>
        <v>1.2345679012345678E-2</v>
      </c>
      <c r="AZ17" s="7">
        <f>Sheet4!AZ17/Sheet4!$CZ17</f>
        <v>1.2345679012345678E-2</v>
      </c>
      <c r="BA17" s="7">
        <f>Sheet4!BA17/Sheet4!$CZ17</f>
        <v>1.2345679012345678E-2</v>
      </c>
      <c r="BB17" s="7">
        <f>Sheet4!BB17/Sheet4!$CZ17</f>
        <v>1.2345679012345678E-2</v>
      </c>
      <c r="BC17" s="7">
        <f>Sheet4!BC17/Sheet4!$CZ17</f>
        <v>1.2345679012345678E-2</v>
      </c>
      <c r="BD17" s="7">
        <f>Sheet4!BD17/Sheet4!$CZ17</f>
        <v>1.2345679012345678E-2</v>
      </c>
      <c r="BE17" s="7">
        <f>Sheet4!BE17/Sheet4!$CZ17</f>
        <v>1.2345679012345678E-2</v>
      </c>
      <c r="BF17" s="7">
        <f>Sheet4!BF17/Sheet4!$CZ17</f>
        <v>1.2345679012345678E-2</v>
      </c>
      <c r="BG17" s="7">
        <f>Sheet4!BG17/Sheet4!$CZ17</f>
        <v>1.2345679012345678E-2</v>
      </c>
      <c r="BH17" s="7">
        <f>Sheet4!BH17/Sheet4!$CZ17</f>
        <v>1.2345679012345678E-2</v>
      </c>
      <c r="BI17" s="7">
        <f>Sheet4!BI17/Sheet4!$CZ17</f>
        <v>1.2345679012345678E-2</v>
      </c>
      <c r="BJ17" s="7">
        <f>Sheet4!BJ17/Sheet4!$CZ17</f>
        <v>1.2345679012345678E-2</v>
      </c>
      <c r="BK17" s="7">
        <f>Sheet4!BK17/Sheet4!$CZ17</f>
        <v>1.2345679012345678E-2</v>
      </c>
      <c r="BL17" s="7">
        <f>Sheet4!BL17/Sheet4!$CZ17</f>
        <v>1.2345679012345678E-2</v>
      </c>
      <c r="BM17" s="7">
        <f>Sheet4!BM17/Sheet4!$CZ17</f>
        <v>1.2345679012345678E-2</v>
      </c>
      <c r="BN17" s="7">
        <f>Sheet4!BN17/Sheet4!$CZ17</f>
        <v>1.2345679012345678E-2</v>
      </c>
      <c r="BO17" s="7">
        <f>Sheet4!BO17/Sheet4!$CZ17</f>
        <v>1.2345679012345678E-2</v>
      </c>
      <c r="BP17" s="7">
        <f>Sheet4!BP17/Sheet4!$CZ17</f>
        <v>1.2345679012345678E-2</v>
      </c>
      <c r="BQ17" s="7">
        <f>Sheet4!BQ17/Sheet4!$CZ17</f>
        <v>1.2345679012345678E-2</v>
      </c>
      <c r="BR17" s="7">
        <f>Sheet4!BR17/Sheet4!$CZ17</f>
        <v>1.2345679012345678E-2</v>
      </c>
      <c r="BS17" s="7">
        <f>Sheet4!BS17/Sheet4!$CZ17</f>
        <v>1.2345679012345678E-2</v>
      </c>
      <c r="BT17" s="7">
        <f>Sheet4!BT17/Sheet4!$CZ17</f>
        <v>1.2345679012345678E-2</v>
      </c>
      <c r="BU17" s="7">
        <f>Sheet4!BU17/Sheet4!$CZ17</f>
        <v>1.2345679012345678E-2</v>
      </c>
      <c r="BV17" s="7">
        <f>Sheet4!BV17/Sheet4!$CZ17</f>
        <v>1.2345679012345678E-2</v>
      </c>
      <c r="BW17" s="7">
        <f>Sheet4!BW17/Sheet4!$CZ17</f>
        <v>1.2345679012345678E-2</v>
      </c>
      <c r="BX17" s="7">
        <f>Sheet4!BX17/Sheet4!$CZ17</f>
        <v>1.2345679012345678E-2</v>
      </c>
      <c r="BY17" s="7">
        <f>Sheet4!BY17/Sheet4!$CZ17</f>
        <v>1.2345679012345678E-2</v>
      </c>
      <c r="BZ17" s="7">
        <f>Sheet4!BZ17/Sheet4!$CZ17</f>
        <v>1.2345679012345678E-2</v>
      </c>
      <c r="CA17" s="7">
        <f>Sheet4!CA17/Sheet4!$CZ17</f>
        <v>1.2345679012345678E-2</v>
      </c>
      <c r="CB17" s="7">
        <f>Sheet4!CB17/Sheet4!$CZ17</f>
        <v>1.2345679012345678E-2</v>
      </c>
      <c r="CC17" s="7">
        <f>Sheet4!CC17/Sheet4!$CZ17</f>
        <v>1.2345679012345678E-2</v>
      </c>
      <c r="CD17" s="7">
        <f>Sheet4!CD17/Sheet4!$CZ17</f>
        <v>1.2345679012345678E-2</v>
      </c>
      <c r="CE17" s="7">
        <f>Sheet4!CE17/Sheet4!$CZ17</f>
        <v>1.2345679012345678E-2</v>
      </c>
      <c r="CF17" s="7">
        <f>Sheet4!CF17/Sheet4!$CZ17</f>
        <v>1.2345679012345678E-2</v>
      </c>
      <c r="CG17" s="7">
        <f>Sheet4!CG17/Sheet4!$CZ17</f>
        <v>1.2345679012345678E-2</v>
      </c>
      <c r="CH17" s="7">
        <f>Sheet4!CH17/Sheet4!$CZ17</f>
        <v>1.2345679012345678E-2</v>
      </c>
      <c r="CI17" s="7">
        <f>Sheet4!CI17/Sheet4!$CZ17</f>
        <v>1.2345679012345678E-2</v>
      </c>
      <c r="CJ17" s="7">
        <f>Sheet4!CJ17/Sheet4!$CZ17</f>
        <v>1.2345679012345678E-2</v>
      </c>
      <c r="CK17" s="7">
        <f>Sheet4!CK17/Sheet4!$CZ17</f>
        <v>1.2345679012345678E-2</v>
      </c>
      <c r="CL17" s="7">
        <f>Sheet4!CL17/Sheet4!$CZ17</f>
        <v>1.2345679012345678E-2</v>
      </c>
      <c r="CM17" s="7">
        <f>Sheet4!CM17/Sheet4!$CZ17</f>
        <v>1.2345679012345678E-2</v>
      </c>
      <c r="CN17" s="7">
        <f>Sheet4!CN17/Sheet4!$CZ17</f>
        <v>1.2345679012345678E-2</v>
      </c>
      <c r="CO17" s="7">
        <f>Sheet4!CO17/Sheet4!$CZ17</f>
        <v>1.2345679012345678E-2</v>
      </c>
      <c r="CP17" s="7">
        <f>Sheet4!CP17/Sheet4!$CZ17</f>
        <v>1.2345679012345678E-2</v>
      </c>
      <c r="CQ17" s="7">
        <f>Sheet4!CQ17/Sheet4!$CZ17</f>
        <v>1.2345679012345678E-2</v>
      </c>
      <c r="CR17" s="7">
        <f>Sheet4!CR17/Sheet4!$CZ17</f>
        <v>1.2345679012345678E-2</v>
      </c>
      <c r="CS17" s="7">
        <f>Sheet4!CS17/Sheet4!$CZ17</f>
        <v>1.2345679012345678E-2</v>
      </c>
      <c r="CT17" s="7">
        <f>Sheet4!CT17/Sheet4!$CZ17</f>
        <v>1.2345679012345678E-2</v>
      </c>
      <c r="CU17" s="6">
        <f>Sheet4!CU17/Sheet4!$CZ17</f>
        <v>0</v>
      </c>
      <c r="CV17" s="6">
        <f>Sheet4!CV17/Sheet4!$CZ17</f>
        <v>0</v>
      </c>
      <c r="CW17" s="6">
        <f>Sheet4!CW17/Sheet4!$CZ17</f>
        <v>0</v>
      </c>
      <c r="CX17" s="6">
        <f>Sheet4!CX17/Sheet4!$CZ17</f>
        <v>0</v>
      </c>
      <c r="CZ17" s="6">
        <f t="shared" si="0"/>
        <v>1.0000000000000022</v>
      </c>
      <c r="DA17" s="10">
        <f t="shared" si="1"/>
        <v>1.2345679012345678E-2</v>
      </c>
      <c r="DB17">
        <f t="shared" ca="1" si="2"/>
        <v>2</v>
      </c>
      <c r="DC17">
        <f t="shared" ca="1" si="3"/>
        <v>2.4691358024691357E-2</v>
      </c>
    </row>
    <row r="18" spans="1:107" x14ac:dyDescent="0.25">
      <c r="A18">
        <v>17</v>
      </c>
      <c r="B18" s="6">
        <f>Sheet4!B18/Sheet4!$CZ18</f>
        <v>0</v>
      </c>
      <c r="C18" s="6">
        <f>Sheet4!C18/Sheet4!$CZ18</f>
        <v>0</v>
      </c>
      <c r="D18" s="6">
        <f>Sheet4!D18/Sheet4!$CZ18</f>
        <v>0</v>
      </c>
      <c r="E18" s="6">
        <f>Sheet4!E18/Sheet4!$CZ18</f>
        <v>0</v>
      </c>
      <c r="F18" s="6">
        <f>Sheet4!F18/Sheet4!$CZ18</f>
        <v>0</v>
      </c>
      <c r="G18" s="6">
        <f>Sheet4!G18/Sheet4!$CZ18</f>
        <v>0</v>
      </c>
      <c r="H18" s="6">
        <f>Sheet4!H18/Sheet4!$CZ18</f>
        <v>0</v>
      </c>
      <c r="I18" s="6">
        <f>Sheet4!I18/Sheet4!$CZ18</f>
        <v>0</v>
      </c>
      <c r="J18" s="6">
        <f>Sheet4!J18/Sheet4!$CZ18</f>
        <v>0</v>
      </c>
      <c r="K18" s="6">
        <f>Sheet4!K18/Sheet4!$CZ18</f>
        <v>0</v>
      </c>
      <c r="L18" s="6">
        <f>Sheet4!L18/Sheet4!$CZ18</f>
        <v>0</v>
      </c>
      <c r="M18" s="6">
        <f>Sheet4!M18/Sheet4!$CZ18</f>
        <v>0</v>
      </c>
      <c r="N18" s="6">
        <f>Sheet4!N18/Sheet4!$CZ18</f>
        <v>0</v>
      </c>
      <c r="O18" s="6">
        <f>Sheet4!O18/Sheet4!$CZ18</f>
        <v>0</v>
      </c>
      <c r="P18" s="6">
        <f>Sheet4!P18/Sheet4!$CZ18</f>
        <v>0</v>
      </c>
      <c r="Q18" s="6">
        <f>Sheet4!Q18/Sheet4!$CZ18</f>
        <v>0</v>
      </c>
      <c r="R18" s="6">
        <f>Sheet4!R18/Sheet4!$CZ18</f>
        <v>0</v>
      </c>
      <c r="S18" s="7">
        <f>Sheet4!S18/Sheet4!$CZ18</f>
        <v>1.1904761904761904E-2</v>
      </c>
      <c r="T18" s="7">
        <f>Sheet4!T18/Sheet4!$CZ18</f>
        <v>1.1904761904761904E-2</v>
      </c>
      <c r="U18" s="7">
        <f>Sheet4!U18/Sheet4!$CZ18</f>
        <v>1.1904761904761904E-2</v>
      </c>
      <c r="V18" s="7">
        <f>Sheet4!V18/Sheet4!$CZ18</f>
        <v>1.1904761904761904E-2</v>
      </c>
      <c r="W18" s="7">
        <f>Sheet4!W18/Sheet4!$CZ18</f>
        <v>1.1904761904761904E-2</v>
      </c>
      <c r="X18" s="7">
        <f>Sheet4!X18/Sheet4!$CZ18</f>
        <v>1.1904761904761904E-2</v>
      </c>
      <c r="Y18" s="7">
        <f>Sheet4!Y18/Sheet4!$CZ18</f>
        <v>1.1904761904761904E-2</v>
      </c>
      <c r="Z18" s="7">
        <f>Sheet4!Z18/Sheet4!$CZ18</f>
        <v>1.1904761904761904E-2</v>
      </c>
      <c r="AA18" s="7">
        <f>Sheet4!AA18/Sheet4!$CZ18</f>
        <v>1.1904761904761904E-2</v>
      </c>
      <c r="AB18" s="7">
        <f>Sheet4!AB18/Sheet4!$CZ18</f>
        <v>1.1904761904761904E-2</v>
      </c>
      <c r="AC18" s="7">
        <f>Sheet4!AC18/Sheet4!$CZ18</f>
        <v>1.1904761904761904E-2</v>
      </c>
      <c r="AD18" s="7">
        <f>Sheet4!AD18/Sheet4!$CZ18</f>
        <v>1.1904761904761904E-2</v>
      </c>
      <c r="AE18" s="7">
        <f>Sheet4!AE18/Sheet4!$CZ18</f>
        <v>1.1904761904761904E-2</v>
      </c>
      <c r="AF18" s="7">
        <f>Sheet4!AF18/Sheet4!$CZ18</f>
        <v>1.1904761904761904E-2</v>
      </c>
      <c r="AG18" s="7">
        <f>Sheet4!AG18/Sheet4!$CZ18</f>
        <v>1.1904761904761904E-2</v>
      </c>
      <c r="AH18" s="7">
        <f>Sheet4!AH18/Sheet4!$CZ18</f>
        <v>1.1904761904761904E-2</v>
      </c>
      <c r="AI18" s="7">
        <f>Sheet4!AI18/Sheet4!$CZ18</f>
        <v>1.1904761904761904E-2</v>
      </c>
      <c r="AJ18" s="7">
        <f>Sheet4!AJ18/Sheet4!$CZ18</f>
        <v>1.1904761904761904E-2</v>
      </c>
      <c r="AK18" s="7">
        <f>Sheet4!AK18/Sheet4!$CZ18</f>
        <v>1.1904761904761904E-2</v>
      </c>
      <c r="AL18" s="7">
        <f>Sheet4!AL18/Sheet4!$CZ18</f>
        <v>1.1904761904761904E-2</v>
      </c>
      <c r="AM18" s="7">
        <f>Sheet4!AM18/Sheet4!$CZ18</f>
        <v>1.1904761904761904E-2</v>
      </c>
      <c r="AN18" s="7">
        <f>Sheet4!AN18/Sheet4!$CZ18</f>
        <v>1.1904761904761904E-2</v>
      </c>
      <c r="AO18" s="7">
        <f>Sheet4!AO18/Sheet4!$CZ18</f>
        <v>1.1904761904761904E-2</v>
      </c>
      <c r="AP18" s="7">
        <f>Sheet4!AP18/Sheet4!$CZ18</f>
        <v>1.1904761904761904E-2</v>
      </c>
      <c r="AQ18" s="7">
        <f>Sheet4!AQ18/Sheet4!$CZ18</f>
        <v>1.1904761904761904E-2</v>
      </c>
      <c r="AR18" s="7">
        <f>Sheet4!AR18/Sheet4!$CZ18</f>
        <v>1.1904761904761904E-2</v>
      </c>
      <c r="AS18" s="7">
        <f>Sheet4!AS18/Sheet4!$CZ18</f>
        <v>1.1904761904761904E-2</v>
      </c>
      <c r="AT18" s="7">
        <f>Sheet4!AT18/Sheet4!$CZ18</f>
        <v>1.1904761904761904E-2</v>
      </c>
      <c r="AU18" s="7">
        <f>Sheet4!AU18/Sheet4!$CZ18</f>
        <v>1.1904761904761904E-2</v>
      </c>
      <c r="AV18" s="7">
        <f>Sheet4!AV18/Sheet4!$CZ18</f>
        <v>1.1904761904761904E-2</v>
      </c>
      <c r="AW18" s="7">
        <f>Sheet4!AW18/Sheet4!$CZ18</f>
        <v>1.1904761904761904E-2</v>
      </c>
      <c r="AX18" s="7">
        <f>Sheet4!AX18/Sheet4!$CZ18</f>
        <v>1.1904761904761904E-2</v>
      </c>
      <c r="AY18" s="7">
        <f>Sheet4!AY18/Sheet4!$CZ18</f>
        <v>1.1904761904761904E-2</v>
      </c>
      <c r="AZ18" s="7">
        <f>Sheet4!AZ18/Sheet4!$CZ18</f>
        <v>1.1904761904761904E-2</v>
      </c>
      <c r="BA18" s="7">
        <f>Sheet4!BA18/Sheet4!$CZ18</f>
        <v>1.1904761904761904E-2</v>
      </c>
      <c r="BB18" s="7">
        <f>Sheet4!BB18/Sheet4!$CZ18</f>
        <v>1.1904761904761904E-2</v>
      </c>
      <c r="BC18" s="7">
        <f>Sheet4!BC18/Sheet4!$CZ18</f>
        <v>1.1904761904761904E-2</v>
      </c>
      <c r="BD18" s="7">
        <f>Sheet4!BD18/Sheet4!$CZ18</f>
        <v>1.1904761904761904E-2</v>
      </c>
      <c r="BE18" s="7">
        <f>Sheet4!BE18/Sheet4!$CZ18</f>
        <v>1.1904761904761904E-2</v>
      </c>
      <c r="BF18" s="7">
        <f>Sheet4!BF18/Sheet4!$CZ18</f>
        <v>1.1904761904761904E-2</v>
      </c>
      <c r="BG18" s="7">
        <f>Sheet4!BG18/Sheet4!$CZ18</f>
        <v>1.1904761904761904E-2</v>
      </c>
      <c r="BH18" s="7">
        <f>Sheet4!BH18/Sheet4!$CZ18</f>
        <v>1.1904761904761904E-2</v>
      </c>
      <c r="BI18" s="7">
        <f>Sheet4!BI18/Sheet4!$CZ18</f>
        <v>1.1904761904761904E-2</v>
      </c>
      <c r="BJ18" s="7">
        <f>Sheet4!BJ18/Sheet4!$CZ18</f>
        <v>1.1904761904761904E-2</v>
      </c>
      <c r="BK18" s="7">
        <f>Sheet4!BK18/Sheet4!$CZ18</f>
        <v>1.1904761904761904E-2</v>
      </c>
      <c r="BL18" s="7">
        <f>Sheet4!BL18/Sheet4!$CZ18</f>
        <v>1.1904761904761904E-2</v>
      </c>
      <c r="BM18" s="7">
        <f>Sheet4!BM18/Sheet4!$CZ18</f>
        <v>1.1904761904761904E-2</v>
      </c>
      <c r="BN18" s="7">
        <f>Sheet4!BN18/Sheet4!$CZ18</f>
        <v>1.1904761904761904E-2</v>
      </c>
      <c r="BO18" s="7">
        <f>Sheet4!BO18/Sheet4!$CZ18</f>
        <v>1.1904761904761904E-2</v>
      </c>
      <c r="BP18" s="7">
        <f>Sheet4!BP18/Sheet4!$CZ18</f>
        <v>1.1904761904761904E-2</v>
      </c>
      <c r="BQ18" s="7">
        <f>Sheet4!BQ18/Sheet4!$CZ18</f>
        <v>1.1904761904761904E-2</v>
      </c>
      <c r="BR18" s="7">
        <f>Sheet4!BR18/Sheet4!$CZ18</f>
        <v>1.1904761904761904E-2</v>
      </c>
      <c r="BS18" s="7">
        <f>Sheet4!BS18/Sheet4!$CZ18</f>
        <v>1.1904761904761904E-2</v>
      </c>
      <c r="BT18" s="7">
        <f>Sheet4!BT18/Sheet4!$CZ18</f>
        <v>1.1904761904761904E-2</v>
      </c>
      <c r="BU18" s="7">
        <f>Sheet4!BU18/Sheet4!$CZ18</f>
        <v>1.1904761904761904E-2</v>
      </c>
      <c r="BV18" s="7">
        <f>Sheet4!BV18/Sheet4!$CZ18</f>
        <v>1.1904761904761904E-2</v>
      </c>
      <c r="BW18" s="7">
        <f>Sheet4!BW18/Sheet4!$CZ18</f>
        <v>1.1904761904761904E-2</v>
      </c>
      <c r="BX18" s="7">
        <f>Sheet4!BX18/Sheet4!$CZ18</f>
        <v>1.1904761904761904E-2</v>
      </c>
      <c r="BY18" s="7">
        <f>Sheet4!BY18/Sheet4!$CZ18</f>
        <v>1.1904761904761904E-2</v>
      </c>
      <c r="BZ18" s="7">
        <f>Sheet4!BZ18/Sheet4!$CZ18</f>
        <v>1.1904761904761904E-2</v>
      </c>
      <c r="CA18" s="7">
        <f>Sheet4!CA18/Sheet4!$CZ18</f>
        <v>1.1904761904761904E-2</v>
      </c>
      <c r="CB18" s="7">
        <f>Sheet4!CB18/Sheet4!$CZ18</f>
        <v>1.1904761904761904E-2</v>
      </c>
      <c r="CC18" s="7">
        <f>Sheet4!CC18/Sheet4!$CZ18</f>
        <v>1.1904761904761904E-2</v>
      </c>
      <c r="CD18" s="7">
        <f>Sheet4!CD18/Sheet4!$CZ18</f>
        <v>1.1904761904761904E-2</v>
      </c>
      <c r="CE18" s="7">
        <f>Sheet4!CE18/Sheet4!$CZ18</f>
        <v>1.1904761904761904E-2</v>
      </c>
      <c r="CF18" s="7">
        <f>Sheet4!CF18/Sheet4!$CZ18</f>
        <v>1.1904761904761904E-2</v>
      </c>
      <c r="CG18" s="7">
        <f>Sheet4!CG18/Sheet4!$CZ18</f>
        <v>1.1904761904761904E-2</v>
      </c>
      <c r="CH18" s="7">
        <f>Sheet4!CH18/Sheet4!$CZ18</f>
        <v>1.1904761904761904E-2</v>
      </c>
      <c r="CI18" s="7">
        <f>Sheet4!CI18/Sheet4!$CZ18</f>
        <v>1.1904761904761904E-2</v>
      </c>
      <c r="CJ18" s="7">
        <f>Sheet4!CJ18/Sheet4!$CZ18</f>
        <v>1.1904761904761904E-2</v>
      </c>
      <c r="CK18" s="7">
        <f>Sheet4!CK18/Sheet4!$CZ18</f>
        <v>1.1904761904761904E-2</v>
      </c>
      <c r="CL18" s="7">
        <f>Sheet4!CL18/Sheet4!$CZ18</f>
        <v>1.1904761904761904E-2</v>
      </c>
      <c r="CM18" s="7">
        <f>Sheet4!CM18/Sheet4!$CZ18</f>
        <v>1.1904761904761904E-2</v>
      </c>
      <c r="CN18" s="7">
        <f>Sheet4!CN18/Sheet4!$CZ18</f>
        <v>1.1904761904761904E-2</v>
      </c>
      <c r="CO18" s="7">
        <f>Sheet4!CO18/Sheet4!$CZ18</f>
        <v>1.1904761904761904E-2</v>
      </c>
      <c r="CP18" s="7">
        <f>Sheet4!CP18/Sheet4!$CZ18</f>
        <v>1.1904761904761904E-2</v>
      </c>
      <c r="CQ18" s="7">
        <f>Sheet4!CQ18/Sheet4!$CZ18</f>
        <v>1.1904761904761904E-2</v>
      </c>
      <c r="CR18" s="7">
        <f>Sheet4!CR18/Sheet4!$CZ18</f>
        <v>1.1904761904761904E-2</v>
      </c>
      <c r="CS18" s="7">
        <f>Sheet4!CS18/Sheet4!$CZ18</f>
        <v>1.1904761904761904E-2</v>
      </c>
      <c r="CT18" s="7">
        <f>Sheet4!CT18/Sheet4!$CZ18</f>
        <v>1.1904761904761904E-2</v>
      </c>
      <c r="CU18" s="7">
        <f>Sheet4!CU18/Sheet4!$CZ18</f>
        <v>1.1904761904761904E-2</v>
      </c>
      <c r="CV18" s="7">
        <f>Sheet4!CV18/Sheet4!$CZ18</f>
        <v>1.1904761904761904E-2</v>
      </c>
      <c r="CW18" s="7">
        <f>Sheet4!CW18/Sheet4!$CZ18</f>
        <v>1.1904761904761904E-2</v>
      </c>
      <c r="CX18" s="7">
        <f>Sheet4!CX18/Sheet4!$CZ18</f>
        <v>1.1904761904761904E-2</v>
      </c>
      <c r="CZ18" s="6">
        <f t="shared" si="0"/>
        <v>0.99999999999999856</v>
      </c>
      <c r="DA18" s="10">
        <f t="shared" si="1"/>
        <v>1.1904761904761904E-2</v>
      </c>
      <c r="DB18">
        <f t="shared" ca="1" si="2"/>
        <v>1</v>
      </c>
      <c r="DC18">
        <f t="shared" ca="1" si="3"/>
        <v>1.1904761904761904E-2</v>
      </c>
    </row>
    <row r="19" spans="1:107" x14ac:dyDescent="0.25">
      <c r="A19">
        <v>18</v>
      </c>
      <c r="B19" s="6">
        <f>Sheet4!B19/Sheet4!$CZ19</f>
        <v>0</v>
      </c>
      <c r="C19" s="6">
        <f>Sheet4!C19/Sheet4!$CZ19</f>
        <v>0</v>
      </c>
      <c r="D19" s="6">
        <f>Sheet4!D19/Sheet4!$CZ19</f>
        <v>0</v>
      </c>
      <c r="E19" s="6">
        <f>Sheet4!E19/Sheet4!$CZ19</f>
        <v>0</v>
      </c>
      <c r="F19" s="6">
        <f>Sheet4!F19/Sheet4!$CZ19</f>
        <v>0</v>
      </c>
      <c r="G19" s="6">
        <f>Sheet4!G19/Sheet4!$CZ19</f>
        <v>0</v>
      </c>
      <c r="H19" s="6">
        <f>Sheet4!H19/Sheet4!$CZ19</f>
        <v>0</v>
      </c>
      <c r="I19" s="6">
        <f>Sheet4!I19/Sheet4!$CZ19</f>
        <v>0</v>
      </c>
      <c r="J19" s="6">
        <f>Sheet4!J19/Sheet4!$CZ19</f>
        <v>0</v>
      </c>
      <c r="K19" s="6">
        <f>Sheet4!K19/Sheet4!$CZ19</f>
        <v>0</v>
      </c>
      <c r="L19" s="6">
        <f>Sheet4!L19/Sheet4!$CZ19</f>
        <v>0</v>
      </c>
      <c r="M19" s="6">
        <f>Sheet4!M19/Sheet4!$CZ19</f>
        <v>0</v>
      </c>
      <c r="N19" s="6">
        <f>Sheet4!N19/Sheet4!$CZ19</f>
        <v>0</v>
      </c>
      <c r="O19" s="6">
        <f>Sheet4!O19/Sheet4!$CZ19</f>
        <v>0</v>
      </c>
      <c r="P19" s="6">
        <f>Sheet4!P19/Sheet4!$CZ19</f>
        <v>0</v>
      </c>
      <c r="Q19" s="6">
        <f>Sheet4!Q19/Sheet4!$CZ19</f>
        <v>0</v>
      </c>
      <c r="R19" s="6">
        <f>Sheet4!R19/Sheet4!$CZ19</f>
        <v>0</v>
      </c>
      <c r="S19" s="6">
        <f>Sheet4!S19/Sheet4!$CZ19</f>
        <v>0</v>
      </c>
      <c r="T19" s="7">
        <f>Sheet4!T19/Sheet4!$CZ19</f>
        <v>1.2048192771084338E-2</v>
      </c>
      <c r="U19" s="7">
        <f>Sheet4!U19/Sheet4!$CZ19</f>
        <v>1.2048192771084338E-2</v>
      </c>
      <c r="V19" s="7">
        <f>Sheet4!V19/Sheet4!$CZ19</f>
        <v>1.2048192771084338E-2</v>
      </c>
      <c r="W19" s="7">
        <f>Sheet4!W19/Sheet4!$CZ19</f>
        <v>1.2048192771084338E-2</v>
      </c>
      <c r="X19" s="7">
        <f>Sheet4!X19/Sheet4!$CZ19</f>
        <v>1.2048192771084338E-2</v>
      </c>
      <c r="Y19" s="7">
        <f>Sheet4!Y19/Sheet4!$CZ19</f>
        <v>1.2048192771084338E-2</v>
      </c>
      <c r="Z19" s="7">
        <f>Sheet4!Z19/Sheet4!$CZ19</f>
        <v>1.2048192771084338E-2</v>
      </c>
      <c r="AA19" s="7">
        <f>Sheet4!AA19/Sheet4!$CZ19</f>
        <v>1.2048192771084338E-2</v>
      </c>
      <c r="AB19" s="7">
        <f>Sheet4!AB19/Sheet4!$CZ19</f>
        <v>1.2048192771084338E-2</v>
      </c>
      <c r="AC19" s="7">
        <f>Sheet4!AC19/Sheet4!$CZ19</f>
        <v>1.2048192771084338E-2</v>
      </c>
      <c r="AD19" s="7">
        <f>Sheet4!AD19/Sheet4!$CZ19</f>
        <v>1.2048192771084338E-2</v>
      </c>
      <c r="AE19" s="7">
        <f>Sheet4!AE19/Sheet4!$CZ19</f>
        <v>1.2048192771084338E-2</v>
      </c>
      <c r="AF19" s="7">
        <f>Sheet4!AF19/Sheet4!$CZ19</f>
        <v>1.2048192771084338E-2</v>
      </c>
      <c r="AG19" s="7">
        <f>Sheet4!AG19/Sheet4!$CZ19</f>
        <v>1.2048192771084338E-2</v>
      </c>
      <c r="AH19" s="7">
        <f>Sheet4!AH19/Sheet4!$CZ19</f>
        <v>1.2048192771084338E-2</v>
      </c>
      <c r="AI19" s="7">
        <f>Sheet4!AI19/Sheet4!$CZ19</f>
        <v>1.2048192771084338E-2</v>
      </c>
      <c r="AJ19" s="7">
        <f>Sheet4!AJ19/Sheet4!$CZ19</f>
        <v>1.2048192771084338E-2</v>
      </c>
      <c r="AK19" s="7">
        <f>Sheet4!AK19/Sheet4!$CZ19</f>
        <v>1.2048192771084338E-2</v>
      </c>
      <c r="AL19" s="7">
        <f>Sheet4!AL19/Sheet4!$CZ19</f>
        <v>1.2048192771084338E-2</v>
      </c>
      <c r="AM19" s="7">
        <f>Sheet4!AM19/Sheet4!$CZ19</f>
        <v>1.2048192771084338E-2</v>
      </c>
      <c r="AN19" s="7">
        <f>Sheet4!AN19/Sheet4!$CZ19</f>
        <v>1.2048192771084338E-2</v>
      </c>
      <c r="AO19" s="7">
        <f>Sheet4!AO19/Sheet4!$CZ19</f>
        <v>1.2048192771084338E-2</v>
      </c>
      <c r="AP19" s="7">
        <f>Sheet4!AP19/Sheet4!$CZ19</f>
        <v>1.2048192771084338E-2</v>
      </c>
      <c r="AQ19" s="7">
        <f>Sheet4!AQ19/Sheet4!$CZ19</f>
        <v>1.2048192771084338E-2</v>
      </c>
      <c r="AR19" s="7">
        <f>Sheet4!AR19/Sheet4!$CZ19</f>
        <v>1.2048192771084338E-2</v>
      </c>
      <c r="AS19" s="7">
        <f>Sheet4!AS19/Sheet4!$CZ19</f>
        <v>1.2048192771084338E-2</v>
      </c>
      <c r="AT19" s="7">
        <f>Sheet4!AT19/Sheet4!$CZ19</f>
        <v>1.2048192771084338E-2</v>
      </c>
      <c r="AU19" s="7">
        <f>Sheet4!AU19/Sheet4!$CZ19</f>
        <v>1.2048192771084338E-2</v>
      </c>
      <c r="AV19" s="7">
        <f>Sheet4!AV19/Sheet4!$CZ19</f>
        <v>1.2048192771084338E-2</v>
      </c>
      <c r="AW19" s="7">
        <f>Sheet4!AW19/Sheet4!$CZ19</f>
        <v>1.2048192771084338E-2</v>
      </c>
      <c r="AX19" s="7">
        <f>Sheet4!AX19/Sheet4!$CZ19</f>
        <v>1.2048192771084338E-2</v>
      </c>
      <c r="AY19" s="7">
        <f>Sheet4!AY19/Sheet4!$CZ19</f>
        <v>1.2048192771084338E-2</v>
      </c>
      <c r="AZ19" s="7">
        <f>Sheet4!AZ19/Sheet4!$CZ19</f>
        <v>1.2048192771084338E-2</v>
      </c>
      <c r="BA19" s="7">
        <f>Sheet4!BA19/Sheet4!$CZ19</f>
        <v>1.2048192771084338E-2</v>
      </c>
      <c r="BB19" s="7">
        <f>Sheet4!BB19/Sheet4!$CZ19</f>
        <v>1.2048192771084338E-2</v>
      </c>
      <c r="BC19" s="7">
        <f>Sheet4!BC19/Sheet4!$CZ19</f>
        <v>1.2048192771084338E-2</v>
      </c>
      <c r="BD19" s="7">
        <f>Sheet4!BD19/Sheet4!$CZ19</f>
        <v>1.2048192771084338E-2</v>
      </c>
      <c r="BE19" s="7">
        <f>Sheet4!BE19/Sheet4!$CZ19</f>
        <v>1.2048192771084338E-2</v>
      </c>
      <c r="BF19" s="7">
        <f>Sheet4!BF19/Sheet4!$CZ19</f>
        <v>1.2048192771084338E-2</v>
      </c>
      <c r="BG19" s="7">
        <f>Sheet4!BG19/Sheet4!$CZ19</f>
        <v>1.2048192771084338E-2</v>
      </c>
      <c r="BH19" s="7">
        <f>Sheet4!BH19/Sheet4!$CZ19</f>
        <v>1.2048192771084338E-2</v>
      </c>
      <c r="BI19" s="7">
        <f>Sheet4!BI19/Sheet4!$CZ19</f>
        <v>1.2048192771084338E-2</v>
      </c>
      <c r="BJ19" s="7">
        <f>Sheet4!BJ19/Sheet4!$CZ19</f>
        <v>1.2048192771084338E-2</v>
      </c>
      <c r="BK19" s="7">
        <f>Sheet4!BK19/Sheet4!$CZ19</f>
        <v>1.2048192771084338E-2</v>
      </c>
      <c r="BL19" s="7">
        <f>Sheet4!BL19/Sheet4!$CZ19</f>
        <v>1.2048192771084338E-2</v>
      </c>
      <c r="BM19" s="7">
        <f>Sheet4!BM19/Sheet4!$CZ19</f>
        <v>1.2048192771084338E-2</v>
      </c>
      <c r="BN19" s="7">
        <f>Sheet4!BN19/Sheet4!$CZ19</f>
        <v>1.2048192771084338E-2</v>
      </c>
      <c r="BO19" s="7">
        <f>Sheet4!BO19/Sheet4!$CZ19</f>
        <v>1.2048192771084338E-2</v>
      </c>
      <c r="BP19" s="7">
        <f>Sheet4!BP19/Sheet4!$CZ19</f>
        <v>1.2048192771084338E-2</v>
      </c>
      <c r="BQ19" s="7">
        <f>Sheet4!BQ19/Sheet4!$CZ19</f>
        <v>1.2048192771084338E-2</v>
      </c>
      <c r="BR19" s="7">
        <f>Sheet4!BR19/Sheet4!$CZ19</f>
        <v>1.2048192771084338E-2</v>
      </c>
      <c r="BS19" s="7">
        <f>Sheet4!BS19/Sheet4!$CZ19</f>
        <v>1.2048192771084338E-2</v>
      </c>
      <c r="BT19" s="7">
        <f>Sheet4!BT19/Sheet4!$CZ19</f>
        <v>1.2048192771084338E-2</v>
      </c>
      <c r="BU19" s="7">
        <f>Sheet4!BU19/Sheet4!$CZ19</f>
        <v>1.2048192771084338E-2</v>
      </c>
      <c r="BV19" s="7">
        <f>Sheet4!BV19/Sheet4!$CZ19</f>
        <v>1.2048192771084338E-2</v>
      </c>
      <c r="BW19" s="7">
        <f>Sheet4!BW19/Sheet4!$CZ19</f>
        <v>1.2048192771084338E-2</v>
      </c>
      <c r="BX19" s="7">
        <f>Sheet4!BX19/Sheet4!$CZ19</f>
        <v>1.2048192771084338E-2</v>
      </c>
      <c r="BY19" s="7">
        <f>Sheet4!BY19/Sheet4!$CZ19</f>
        <v>1.2048192771084338E-2</v>
      </c>
      <c r="BZ19" s="7">
        <f>Sheet4!BZ19/Sheet4!$CZ19</f>
        <v>1.2048192771084338E-2</v>
      </c>
      <c r="CA19" s="7">
        <f>Sheet4!CA19/Sheet4!$CZ19</f>
        <v>1.2048192771084338E-2</v>
      </c>
      <c r="CB19" s="7">
        <f>Sheet4!CB19/Sheet4!$CZ19</f>
        <v>1.2048192771084338E-2</v>
      </c>
      <c r="CC19" s="7">
        <f>Sheet4!CC19/Sheet4!$CZ19</f>
        <v>1.2048192771084338E-2</v>
      </c>
      <c r="CD19" s="7">
        <f>Sheet4!CD19/Sheet4!$CZ19</f>
        <v>1.2048192771084338E-2</v>
      </c>
      <c r="CE19" s="7">
        <f>Sheet4!CE19/Sheet4!$CZ19</f>
        <v>1.2048192771084338E-2</v>
      </c>
      <c r="CF19" s="7">
        <f>Sheet4!CF19/Sheet4!$CZ19</f>
        <v>1.2048192771084338E-2</v>
      </c>
      <c r="CG19" s="7">
        <f>Sheet4!CG19/Sheet4!$CZ19</f>
        <v>1.2048192771084338E-2</v>
      </c>
      <c r="CH19" s="7">
        <f>Sheet4!CH19/Sheet4!$CZ19</f>
        <v>1.2048192771084338E-2</v>
      </c>
      <c r="CI19" s="7">
        <f>Sheet4!CI19/Sheet4!$CZ19</f>
        <v>1.2048192771084338E-2</v>
      </c>
      <c r="CJ19" s="7">
        <f>Sheet4!CJ19/Sheet4!$CZ19</f>
        <v>1.2048192771084338E-2</v>
      </c>
      <c r="CK19" s="7">
        <f>Sheet4!CK19/Sheet4!$CZ19</f>
        <v>1.2048192771084338E-2</v>
      </c>
      <c r="CL19" s="7">
        <f>Sheet4!CL19/Sheet4!$CZ19</f>
        <v>1.2048192771084338E-2</v>
      </c>
      <c r="CM19" s="7">
        <f>Sheet4!CM19/Sheet4!$CZ19</f>
        <v>1.2048192771084338E-2</v>
      </c>
      <c r="CN19" s="7">
        <f>Sheet4!CN19/Sheet4!$CZ19</f>
        <v>1.2048192771084338E-2</v>
      </c>
      <c r="CO19" s="7">
        <f>Sheet4!CO19/Sheet4!$CZ19</f>
        <v>1.2048192771084338E-2</v>
      </c>
      <c r="CP19" s="7">
        <f>Sheet4!CP19/Sheet4!$CZ19</f>
        <v>1.2048192771084338E-2</v>
      </c>
      <c r="CQ19" s="7">
        <f>Sheet4!CQ19/Sheet4!$CZ19</f>
        <v>1.2048192771084338E-2</v>
      </c>
      <c r="CR19" s="7">
        <f>Sheet4!CR19/Sheet4!$CZ19</f>
        <v>1.2048192771084338E-2</v>
      </c>
      <c r="CS19" s="7">
        <f>Sheet4!CS19/Sheet4!$CZ19</f>
        <v>1.2048192771084338E-2</v>
      </c>
      <c r="CT19" s="7">
        <f>Sheet4!CT19/Sheet4!$CZ19</f>
        <v>1.2048192771084338E-2</v>
      </c>
      <c r="CU19" s="7">
        <f>Sheet4!CU19/Sheet4!$CZ19</f>
        <v>1.2048192771084338E-2</v>
      </c>
      <c r="CV19" s="7">
        <f>Sheet4!CV19/Sheet4!$CZ19</f>
        <v>1.2048192771084338E-2</v>
      </c>
      <c r="CW19" s="7">
        <f>Sheet4!CW19/Sheet4!$CZ19</f>
        <v>1.2048192771084338E-2</v>
      </c>
      <c r="CX19" s="7">
        <f>Sheet4!CX19/Sheet4!$CZ19</f>
        <v>1.2048192771084338E-2</v>
      </c>
      <c r="CZ19" s="6">
        <f t="shared" si="0"/>
        <v>1.0000000000000013</v>
      </c>
      <c r="DA19" s="10">
        <f t="shared" si="1"/>
        <v>1.2048192771084338E-2</v>
      </c>
      <c r="DB19">
        <f t="shared" ca="1" si="2"/>
        <v>2</v>
      </c>
      <c r="DC19">
        <f t="shared" ca="1" si="3"/>
        <v>2.4096385542168676E-2</v>
      </c>
    </row>
    <row r="20" spans="1:107" x14ac:dyDescent="0.25">
      <c r="A20">
        <v>19</v>
      </c>
      <c r="B20" s="6">
        <f>Sheet4!B20/Sheet4!$CZ20</f>
        <v>0</v>
      </c>
      <c r="C20" s="6">
        <f>Sheet4!C20/Sheet4!$CZ20</f>
        <v>0</v>
      </c>
      <c r="D20" s="6">
        <f>Sheet4!D20/Sheet4!$CZ20</f>
        <v>0</v>
      </c>
      <c r="E20" s="6">
        <f>Sheet4!E20/Sheet4!$CZ20</f>
        <v>0</v>
      </c>
      <c r="F20" s="6">
        <f>Sheet4!F20/Sheet4!$CZ20</f>
        <v>0</v>
      </c>
      <c r="G20" s="6">
        <f>Sheet4!G20/Sheet4!$CZ20</f>
        <v>0</v>
      </c>
      <c r="H20" s="6">
        <f>Sheet4!H20/Sheet4!$CZ20</f>
        <v>0</v>
      </c>
      <c r="I20" s="6">
        <f>Sheet4!I20/Sheet4!$CZ20</f>
        <v>0</v>
      </c>
      <c r="J20" s="6">
        <f>Sheet4!J20/Sheet4!$CZ20</f>
        <v>0</v>
      </c>
      <c r="K20" s="6">
        <f>Sheet4!K20/Sheet4!$CZ20</f>
        <v>0</v>
      </c>
      <c r="L20" s="6">
        <f>Sheet4!L20/Sheet4!$CZ20</f>
        <v>0</v>
      </c>
      <c r="M20" s="6">
        <f>Sheet4!M20/Sheet4!$CZ20</f>
        <v>0</v>
      </c>
      <c r="N20" s="6">
        <f>Sheet4!N20/Sheet4!$CZ20</f>
        <v>0</v>
      </c>
      <c r="O20" s="6">
        <f>Sheet4!O20/Sheet4!$CZ20</f>
        <v>0</v>
      </c>
      <c r="P20" s="6">
        <f>Sheet4!P20/Sheet4!$CZ20</f>
        <v>0</v>
      </c>
      <c r="Q20" s="6">
        <f>Sheet4!Q20/Sheet4!$CZ20</f>
        <v>0</v>
      </c>
      <c r="R20" s="6">
        <f>Sheet4!R20/Sheet4!$CZ20</f>
        <v>0</v>
      </c>
      <c r="S20" s="6">
        <f>Sheet4!S20/Sheet4!$CZ20</f>
        <v>0</v>
      </c>
      <c r="T20" s="6">
        <f>Sheet4!T20/Sheet4!$CZ20</f>
        <v>0</v>
      </c>
      <c r="U20" s="7">
        <f>Sheet4!U20/Sheet4!$CZ20</f>
        <v>1.2195121951219513E-2</v>
      </c>
      <c r="V20" s="7">
        <f>Sheet4!V20/Sheet4!$CZ20</f>
        <v>1.2195121951219513E-2</v>
      </c>
      <c r="W20" s="7">
        <f>Sheet4!W20/Sheet4!$CZ20</f>
        <v>1.2195121951219513E-2</v>
      </c>
      <c r="X20" s="7">
        <f>Sheet4!X20/Sheet4!$CZ20</f>
        <v>1.2195121951219513E-2</v>
      </c>
      <c r="Y20" s="7">
        <f>Sheet4!Y20/Sheet4!$CZ20</f>
        <v>1.2195121951219513E-2</v>
      </c>
      <c r="Z20" s="7">
        <f>Sheet4!Z20/Sheet4!$CZ20</f>
        <v>1.2195121951219513E-2</v>
      </c>
      <c r="AA20" s="7">
        <f>Sheet4!AA20/Sheet4!$CZ20</f>
        <v>1.2195121951219513E-2</v>
      </c>
      <c r="AB20" s="7">
        <f>Sheet4!AB20/Sheet4!$CZ20</f>
        <v>1.2195121951219513E-2</v>
      </c>
      <c r="AC20" s="7">
        <f>Sheet4!AC20/Sheet4!$CZ20</f>
        <v>1.2195121951219513E-2</v>
      </c>
      <c r="AD20" s="7">
        <f>Sheet4!AD20/Sheet4!$CZ20</f>
        <v>1.2195121951219513E-2</v>
      </c>
      <c r="AE20" s="7">
        <f>Sheet4!AE20/Sheet4!$CZ20</f>
        <v>1.2195121951219513E-2</v>
      </c>
      <c r="AF20" s="7">
        <f>Sheet4!AF20/Sheet4!$CZ20</f>
        <v>1.2195121951219513E-2</v>
      </c>
      <c r="AG20" s="7">
        <f>Sheet4!AG20/Sheet4!$CZ20</f>
        <v>1.2195121951219513E-2</v>
      </c>
      <c r="AH20" s="7">
        <f>Sheet4!AH20/Sheet4!$CZ20</f>
        <v>1.2195121951219513E-2</v>
      </c>
      <c r="AI20" s="7">
        <f>Sheet4!AI20/Sheet4!$CZ20</f>
        <v>1.2195121951219513E-2</v>
      </c>
      <c r="AJ20" s="7">
        <f>Sheet4!AJ20/Sheet4!$CZ20</f>
        <v>1.2195121951219513E-2</v>
      </c>
      <c r="AK20" s="7">
        <f>Sheet4!AK20/Sheet4!$CZ20</f>
        <v>1.2195121951219513E-2</v>
      </c>
      <c r="AL20" s="7">
        <f>Sheet4!AL20/Sheet4!$CZ20</f>
        <v>1.2195121951219513E-2</v>
      </c>
      <c r="AM20" s="7">
        <f>Sheet4!AM20/Sheet4!$CZ20</f>
        <v>1.2195121951219513E-2</v>
      </c>
      <c r="AN20" s="7">
        <f>Sheet4!AN20/Sheet4!$CZ20</f>
        <v>1.2195121951219513E-2</v>
      </c>
      <c r="AO20" s="7">
        <f>Sheet4!AO20/Sheet4!$CZ20</f>
        <v>1.2195121951219513E-2</v>
      </c>
      <c r="AP20" s="7">
        <f>Sheet4!AP20/Sheet4!$CZ20</f>
        <v>1.2195121951219513E-2</v>
      </c>
      <c r="AQ20" s="7">
        <f>Sheet4!AQ20/Sheet4!$CZ20</f>
        <v>1.2195121951219513E-2</v>
      </c>
      <c r="AR20" s="7">
        <f>Sheet4!AR20/Sheet4!$CZ20</f>
        <v>1.2195121951219513E-2</v>
      </c>
      <c r="AS20" s="7">
        <f>Sheet4!AS20/Sheet4!$CZ20</f>
        <v>1.2195121951219513E-2</v>
      </c>
      <c r="AT20" s="7">
        <f>Sheet4!AT20/Sheet4!$CZ20</f>
        <v>1.2195121951219513E-2</v>
      </c>
      <c r="AU20" s="7">
        <f>Sheet4!AU20/Sheet4!$CZ20</f>
        <v>1.2195121951219513E-2</v>
      </c>
      <c r="AV20" s="7">
        <f>Sheet4!AV20/Sheet4!$CZ20</f>
        <v>1.2195121951219513E-2</v>
      </c>
      <c r="AW20" s="7">
        <f>Sheet4!AW20/Sheet4!$CZ20</f>
        <v>1.2195121951219513E-2</v>
      </c>
      <c r="AX20" s="7">
        <f>Sheet4!AX20/Sheet4!$CZ20</f>
        <v>1.2195121951219513E-2</v>
      </c>
      <c r="AY20" s="7">
        <f>Sheet4!AY20/Sheet4!$CZ20</f>
        <v>1.2195121951219513E-2</v>
      </c>
      <c r="AZ20" s="7">
        <f>Sheet4!AZ20/Sheet4!$CZ20</f>
        <v>1.2195121951219513E-2</v>
      </c>
      <c r="BA20" s="7">
        <f>Sheet4!BA20/Sheet4!$CZ20</f>
        <v>1.2195121951219513E-2</v>
      </c>
      <c r="BB20" s="7">
        <f>Sheet4!BB20/Sheet4!$CZ20</f>
        <v>1.2195121951219513E-2</v>
      </c>
      <c r="BC20" s="7">
        <f>Sheet4!BC20/Sheet4!$CZ20</f>
        <v>1.2195121951219513E-2</v>
      </c>
      <c r="BD20" s="7">
        <f>Sheet4!BD20/Sheet4!$CZ20</f>
        <v>1.2195121951219513E-2</v>
      </c>
      <c r="BE20" s="7">
        <f>Sheet4!BE20/Sheet4!$CZ20</f>
        <v>1.2195121951219513E-2</v>
      </c>
      <c r="BF20" s="7">
        <f>Sheet4!BF20/Sheet4!$CZ20</f>
        <v>1.2195121951219513E-2</v>
      </c>
      <c r="BG20" s="7">
        <f>Sheet4!BG20/Sheet4!$CZ20</f>
        <v>1.2195121951219513E-2</v>
      </c>
      <c r="BH20" s="7">
        <f>Sheet4!BH20/Sheet4!$CZ20</f>
        <v>1.2195121951219513E-2</v>
      </c>
      <c r="BI20" s="7">
        <f>Sheet4!BI20/Sheet4!$CZ20</f>
        <v>1.2195121951219513E-2</v>
      </c>
      <c r="BJ20" s="7">
        <f>Sheet4!BJ20/Sheet4!$CZ20</f>
        <v>1.2195121951219513E-2</v>
      </c>
      <c r="BK20" s="7">
        <f>Sheet4!BK20/Sheet4!$CZ20</f>
        <v>1.2195121951219513E-2</v>
      </c>
      <c r="BL20" s="7">
        <f>Sheet4!BL20/Sheet4!$CZ20</f>
        <v>1.2195121951219513E-2</v>
      </c>
      <c r="BM20" s="7">
        <f>Sheet4!BM20/Sheet4!$CZ20</f>
        <v>1.2195121951219513E-2</v>
      </c>
      <c r="BN20" s="7">
        <f>Sheet4!BN20/Sheet4!$CZ20</f>
        <v>1.2195121951219513E-2</v>
      </c>
      <c r="BO20" s="7">
        <f>Sheet4!BO20/Sheet4!$CZ20</f>
        <v>1.2195121951219513E-2</v>
      </c>
      <c r="BP20" s="7">
        <f>Sheet4!BP20/Sheet4!$CZ20</f>
        <v>1.2195121951219513E-2</v>
      </c>
      <c r="BQ20" s="7">
        <f>Sheet4!BQ20/Sheet4!$CZ20</f>
        <v>1.2195121951219513E-2</v>
      </c>
      <c r="BR20" s="7">
        <f>Sheet4!BR20/Sheet4!$CZ20</f>
        <v>1.2195121951219513E-2</v>
      </c>
      <c r="BS20" s="7">
        <f>Sheet4!BS20/Sheet4!$CZ20</f>
        <v>1.2195121951219513E-2</v>
      </c>
      <c r="BT20" s="7">
        <f>Sheet4!BT20/Sheet4!$CZ20</f>
        <v>1.2195121951219513E-2</v>
      </c>
      <c r="BU20" s="7">
        <f>Sheet4!BU20/Sheet4!$CZ20</f>
        <v>1.2195121951219513E-2</v>
      </c>
      <c r="BV20" s="7">
        <f>Sheet4!BV20/Sheet4!$CZ20</f>
        <v>1.2195121951219513E-2</v>
      </c>
      <c r="BW20" s="7">
        <f>Sheet4!BW20/Sheet4!$CZ20</f>
        <v>1.2195121951219513E-2</v>
      </c>
      <c r="BX20" s="7">
        <f>Sheet4!BX20/Sheet4!$CZ20</f>
        <v>1.2195121951219513E-2</v>
      </c>
      <c r="BY20" s="7">
        <f>Sheet4!BY20/Sheet4!$CZ20</f>
        <v>1.2195121951219513E-2</v>
      </c>
      <c r="BZ20" s="7">
        <f>Sheet4!BZ20/Sheet4!$CZ20</f>
        <v>1.2195121951219513E-2</v>
      </c>
      <c r="CA20" s="7">
        <f>Sheet4!CA20/Sheet4!$CZ20</f>
        <v>1.2195121951219513E-2</v>
      </c>
      <c r="CB20" s="7">
        <f>Sheet4!CB20/Sheet4!$CZ20</f>
        <v>1.2195121951219513E-2</v>
      </c>
      <c r="CC20" s="7">
        <f>Sheet4!CC20/Sheet4!$CZ20</f>
        <v>1.2195121951219513E-2</v>
      </c>
      <c r="CD20" s="7">
        <f>Sheet4!CD20/Sheet4!$CZ20</f>
        <v>1.2195121951219513E-2</v>
      </c>
      <c r="CE20" s="7">
        <f>Sheet4!CE20/Sheet4!$CZ20</f>
        <v>1.2195121951219513E-2</v>
      </c>
      <c r="CF20" s="7">
        <f>Sheet4!CF20/Sheet4!$CZ20</f>
        <v>1.2195121951219513E-2</v>
      </c>
      <c r="CG20" s="7">
        <f>Sheet4!CG20/Sheet4!$CZ20</f>
        <v>1.2195121951219513E-2</v>
      </c>
      <c r="CH20" s="7">
        <f>Sheet4!CH20/Sheet4!$CZ20</f>
        <v>1.2195121951219513E-2</v>
      </c>
      <c r="CI20" s="7">
        <f>Sheet4!CI20/Sheet4!$CZ20</f>
        <v>1.2195121951219513E-2</v>
      </c>
      <c r="CJ20" s="7">
        <f>Sheet4!CJ20/Sheet4!$CZ20</f>
        <v>1.2195121951219513E-2</v>
      </c>
      <c r="CK20" s="7">
        <f>Sheet4!CK20/Sheet4!$CZ20</f>
        <v>1.2195121951219513E-2</v>
      </c>
      <c r="CL20" s="7">
        <f>Sheet4!CL20/Sheet4!$CZ20</f>
        <v>1.2195121951219513E-2</v>
      </c>
      <c r="CM20" s="7">
        <f>Sheet4!CM20/Sheet4!$CZ20</f>
        <v>1.2195121951219513E-2</v>
      </c>
      <c r="CN20" s="7">
        <f>Sheet4!CN20/Sheet4!$CZ20</f>
        <v>1.2195121951219513E-2</v>
      </c>
      <c r="CO20" s="7">
        <f>Sheet4!CO20/Sheet4!$CZ20</f>
        <v>1.2195121951219513E-2</v>
      </c>
      <c r="CP20" s="7">
        <f>Sheet4!CP20/Sheet4!$CZ20</f>
        <v>1.2195121951219513E-2</v>
      </c>
      <c r="CQ20" s="7">
        <f>Sheet4!CQ20/Sheet4!$CZ20</f>
        <v>1.2195121951219513E-2</v>
      </c>
      <c r="CR20" s="7">
        <f>Sheet4!CR20/Sheet4!$CZ20</f>
        <v>1.2195121951219513E-2</v>
      </c>
      <c r="CS20" s="7">
        <f>Sheet4!CS20/Sheet4!$CZ20</f>
        <v>1.2195121951219513E-2</v>
      </c>
      <c r="CT20" s="7">
        <f>Sheet4!CT20/Sheet4!$CZ20</f>
        <v>1.2195121951219513E-2</v>
      </c>
      <c r="CU20" s="7">
        <f>Sheet4!CU20/Sheet4!$CZ20</f>
        <v>1.2195121951219513E-2</v>
      </c>
      <c r="CV20" s="7">
        <f>Sheet4!CV20/Sheet4!$CZ20</f>
        <v>1.2195121951219513E-2</v>
      </c>
      <c r="CW20" s="7">
        <f>Sheet4!CW20/Sheet4!$CZ20</f>
        <v>1.2195121951219513E-2</v>
      </c>
      <c r="CX20" s="7">
        <f>Sheet4!CX20/Sheet4!$CZ20</f>
        <v>1.2195121951219513E-2</v>
      </c>
      <c r="CZ20" s="6">
        <f t="shared" si="0"/>
        <v>1.0000000000000007</v>
      </c>
      <c r="DA20" s="10">
        <f t="shared" si="1"/>
        <v>1.2195121951219513E-2</v>
      </c>
      <c r="DB20">
        <f t="shared" ca="1" si="2"/>
        <v>4</v>
      </c>
      <c r="DC20">
        <f t="shared" ca="1" si="3"/>
        <v>4.878048780487805E-2</v>
      </c>
    </row>
    <row r="21" spans="1:107" x14ac:dyDescent="0.25">
      <c r="A21">
        <v>20</v>
      </c>
      <c r="B21" s="6">
        <f>Sheet4!B21/Sheet4!$CZ21</f>
        <v>0</v>
      </c>
      <c r="C21" s="6">
        <f>Sheet4!C21/Sheet4!$CZ21</f>
        <v>0</v>
      </c>
      <c r="D21" s="6">
        <f>Sheet4!D21/Sheet4!$CZ21</f>
        <v>0</v>
      </c>
      <c r="E21" s="6">
        <f>Sheet4!E21/Sheet4!$CZ21</f>
        <v>0</v>
      </c>
      <c r="F21" s="6">
        <f>Sheet4!F21/Sheet4!$CZ21</f>
        <v>0</v>
      </c>
      <c r="G21" s="6">
        <f>Sheet4!G21/Sheet4!$CZ21</f>
        <v>0</v>
      </c>
      <c r="H21" s="6">
        <f>Sheet4!H21/Sheet4!$CZ21</f>
        <v>0</v>
      </c>
      <c r="I21" s="6">
        <f>Sheet4!I21/Sheet4!$CZ21</f>
        <v>0</v>
      </c>
      <c r="J21" s="6">
        <f>Sheet4!J21/Sheet4!$CZ21</f>
        <v>0</v>
      </c>
      <c r="K21" s="6">
        <f>Sheet4!K21/Sheet4!$CZ21</f>
        <v>0</v>
      </c>
      <c r="L21" s="6">
        <f>Sheet4!L21/Sheet4!$CZ21</f>
        <v>0</v>
      </c>
      <c r="M21" s="6">
        <f>Sheet4!M21/Sheet4!$CZ21</f>
        <v>0</v>
      </c>
      <c r="N21" s="6">
        <f>Sheet4!N21/Sheet4!$CZ21</f>
        <v>0</v>
      </c>
      <c r="O21" s="6">
        <f>Sheet4!O21/Sheet4!$CZ21</f>
        <v>0</v>
      </c>
      <c r="P21" s="6">
        <f>Sheet4!P21/Sheet4!$CZ21</f>
        <v>0</v>
      </c>
      <c r="Q21" s="6">
        <f>Sheet4!Q21/Sheet4!$CZ21</f>
        <v>0</v>
      </c>
      <c r="R21" s="6">
        <f>Sheet4!R21/Sheet4!$CZ21</f>
        <v>0</v>
      </c>
      <c r="S21" s="6">
        <f>Sheet4!S21/Sheet4!$CZ21</f>
        <v>0</v>
      </c>
      <c r="T21" s="6">
        <f>Sheet4!T21/Sheet4!$CZ21</f>
        <v>0</v>
      </c>
      <c r="U21" s="6">
        <f>Sheet4!U21/Sheet4!$CZ21</f>
        <v>0</v>
      </c>
      <c r="V21" s="7">
        <f>Sheet4!V21/Sheet4!$CZ21</f>
        <v>1.2345679012345678E-2</v>
      </c>
      <c r="W21" s="7">
        <f>Sheet4!W21/Sheet4!$CZ21</f>
        <v>1.2345679012345678E-2</v>
      </c>
      <c r="X21" s="7">
        <f>Sheet4!X21/Sheet4!$CZ21</f>
        <v>1.2345679012345678E-2</v>
      </c>
      <c r="Y21" s="7">
        <f>Sheet4!Y21/Sheet4!$CZ21</f>
        <v>1.2345679012345678E-2</v>
      </c>
      <c r="Z21" s="7">
        <f>Sheet4!Z21/Sheet4!$CZ21</f>
        <v>1.2345679012345678E-2</v>
      </c>
      <c r="AA21" s="7">
        <f>Sheet4!AA21/Sheet4!$CZ21</f>
        <v>1.2345679012345678E-2</v>
      </c>
      <c r="AB21" s="7">
        <f>Sheet4!AB21/Sheet4!$CZ21</f>
        <v>1.2345679012345678E-2</v>
      </c>
      <c r="AC21" s="7">
        <f>Sheet4!AC21/Sheet4!$CZ21</f>
        <v>1.2345679012345678E-2</v>
      </c>
      <c r="AD21" s="7">
        <f>Sheet4!AD21/Sheet4!$CZ21</f>
        <v>1.2345679012345678E-2</v>
      </c>
      <c r="AE21" s="7">
        <f>Sheet4!AE21/Sheet4!$CZ21</f>
        <v>1.2345679012345678E-2</v>
      </c>
      <c r="AF21" s="7">
        <f>Sheet4!AF21/Sheet4!$CZ21</f>
        <v>1.2345679012345678E-2</v>
      </c>
      <c r="AG21" s="7">
        <f>Sheet4!AG21/Sheet4!$CZ21</f>
        <v>1.2345679012345678E-2</v>
      </c>
      <c r="AH21" s="7">
        <f>Sheet4!AH21/Sheet4!$CZ21</f>
        <v>1.2345679012345678E-2</v>
      </c>
      <c r="AI21" s="7">
        <f>Sheet4!AI21/Sheet4!$CZ21</f>
        <v>1.2345679012345678E-2</v>
      </c>
      <c r="AJ21" s="7">
        <f>Sheet4!AJ21/Sheet4!$CZ21</f>
        <v>1.2345679012345678E-2</v>
      </c>
      <c r="AK21" s="7">
        <f>Sheet4!AK21/Sheet4!$CZ21</f>
        <v>1.2345679012345678E-2</v>
      </c>
      <c r="AL21" s="7">
        <f>Sheet4!AL21/Sheet4!$CZ21</f>
        <v>1.2345679012345678E-2</v>
      </c>
      <c r="AM21" s="7">
        <f>Sheet4!AM21/Sheet4!$CZ21</f>
        <v>1.2345679012345678E-2</v>
      </c>
      <c r="AN21" s="7">
        <f>Sheet4!AN21/Sheet4!$CZ21</f>
        <v>1.2345679012345678E-2</v>
      </c>
      <c r="AO21" s="7">
        <f>Sheet4!AO21/Sheet4!$CZ21</f>
        <v>1.2345679012345678E-2</v>
      </c>
      <c r="AP21" s="7">
        <f>Sheet4!AP21/Sheet4!$CZ21</f>
        <v>1.2345679012345678E-2</v>
      </c>
      <c r="AQ21" s="7">
        <f>Sheet4!AQ21/Sheet4!$CZ21</f>
        <v>1.2345679012345678E-2</v>
      </c>
      <c r="AR21" s="7">
        <f>Sheet4!AR21/Sheet4!$CZ21</f>
        <v>1.2345679012345678E-2</v>
      </c>
      <c r="AS21" s="7">
        <f>Sheet4!AS21/Sheet4!$CZ21</f>
        <v>1.2345679012345678E-2</v>
      </c>
      <c r="AT21" s="7">
        <f>Sheet4!AT21/Sheet4!$CZ21</f>
        <v>1.2345679012345678E-2</v>
      </c>
      <c r="AU21" s="7">
        <f>Sheet4!AU21/Sheet4!$CZ21</f>
        <v>1.2345679012345678E-2</v>
      </c>
      <c r="AV21" s="7">
        <f>Sheet4!AV21/Sheet4!$CZ21</f>
        <v>1.2345679012345678E-2</v>
      </c>
      <c r="AW21" s="7">
        <f>Sheet4!AW21/Sheet4!$CZ21</f>
        <v>1.2345679012345678E-2</v>
      </c>
      <c r="AX21" s="7">
        <f>Sheet4!AX21/Sheet4!$CZ21</f>
        <v>1.2345679012345678E-2</v>
      </c>
      <c r="AY21" s="7">
        <f>Sheet4!AY21/Sheet4!$CZ21</f>
        <v>1.2345679012345678E-2</v>
      </c>
      <c r="AZ21" s="7">
        <f>Sheet4!AZ21/Sheet4!$CZ21</f>
        <v>1.2345679012345678E-2</v>
      </c>
      <c r="BA21" s="7">
        <f>Sheet4!BA21/Sheet4!$CZ21</f>
        <v>1.2345679012345678E-2</v>
      </c>
      <c r="BB21" s="7">
        <f>Sheet4!BB21/Sheet4!$CZ21</f>
        <v>1.2345679012345678E-2</v>
      </c>
      <c r="BC21" s="7">
        <f>Sheet4!BC21/Sheet4!$CZ21</f>
        <v>1.2345679012345678E-2</v>
      </c>
      <c r="BD21" s="7">
        <f>Sheet4!BD21/Sheet4!$CZ21</f>
        <v>1.2345679012345678E-2</v>
      </c>
      <c r="BE21" s="7">
        <f>Sheet4!BE21/Sheet4!$CZ21</f>
        <v>1.2345679012345678E-2</v>
      </c>
      <c r="BF21" s="7">
        <f>Sheet4!BF21/Sheet4!$CZ21</f>
        <v>1.2345679012345678E-2</v>
      </c>
      <c r="BG21" s="7">
        <f>Sheet4!BG21/Sheet4!$CZ21</f>
        <v>1.2345679012345678E-2</v>
      </c>
      <c r="BH21" s="7">
        <f>Sheet4!BH21/Sheet4!$CZ21</f>
        <v>1.2345679012345678E-2</v>
      </c>
      <c r="BI21" s="7">
        <f>Sheet4!BI21/Sheet4!$CZ21</f>
        <v>1.2345679012345678E-2</v>
      </c>
      <c r="BJ21" s="7">
        <f>Sheet4!BJ21/Sheet4!$CZ21</f>
        <v>1.2345679012345678E-2</v>
      </c>
      <c r="BK21" s="7">
        <f>Sheet4!BK21/Sheet4!$CZ21</f>
        <v>1.2345679012345678E-2</v>
      </c>
      <c r="BL21" s="7">
        <f>Sheet4!BL21/Sheet4!$CZ21</f>
        <v>1.2345679012345678E-2</v>
      </c>
      <c r="BM21" s="7">
        <f>Sheet4!BM21/Sheet4!$CZ21</f>
        <v>1.2345679012345678E-2</v>
      </c>
      <c r="BN21" s="7">
        <f>Sheet4!BN21/Sheet4!$CZ21</f>
        <v>1.2345679012345678E-2</v>
      </c>
      <c r="BO21" s="7">
        <f>Sheet4!BO21/Sheet4!$CZ21</f>
        <v>1.2345679012345678E-2</v>
      </c>
      <c r="BP21" s="7">
        <f>Sheet4!BP21/Sheet4!$CZ21</f>
        <v>1.2345679012345678E-2</v>
      </c>
      <c r="BQ21" s="7">
        <f>Sheet4!BQ21/Sheet4!$CZ21</f>
        <v>1.2345679012345678E-2</v>
      </c>
      <c r="BR21" s="7">
        <f>Sheet4!BR21/Sheet4!$CZ21</f>
        <v>1.2345679012345678E-2</v>
      </c>
      <c r="BS21" s="7">
        <f>Sheet4!BS21/Sheet4!$CZ21</f>
        <v>1.2345679012345678E-2</v>
      </c>
      <c r="BT21" s="7">
        <f>Sheet4!BT21/Sheet4!$CZ21</f>
        <v>1.2345679012345678E-2</v>
      </c>
      <c r="BU21" s="7">
        <f>Sheet4!BU21/Sheet4!$CZ21</f>
        <v>1.2345679012345678E-2</v>
      </c>
      <c r="BV21" s="7">
        <f>Sheet4!BV21/Sheet4!$CZ21</f>
        <v>1.2345679012345678E-2</v>
      </c>
      <c r="BW21" s="7">
        <f>Sheet4!BW21/Sheet4!$CZ21</f>
        <v>1.2345679012345678E-2</v>
      </c>
      <c r="BX21" s="7">
        <f>Sheet4!BX21/Sheet4!$CZ21</f>
        <v>1.2345679012345678E-2</v>
      </c>
      <c r="BY21" s="7">
        <f>Sheet4!BY21/Sheet4!$CZ21</f>
        <v>1.2345679012345678E-2</v>
      </c>
      <c r="BZ21" s="7">
        <f>Sheet4!BZ21/Sheet4!$CZ21</f>
        <v>1.2345679012345678E-2</v>
      </c>
      <c r="CA21" s="7">
        <f>Sheet4!CA21/Sheet4!$CZ21</f>
        <v>1.2345679012345678E-2</v>
      </c>
      <c r="CB21" s="7">
        <f>Sheet4!CB21/Sheet4!$CZ21</f>
        <v>1.2345679012345678E-2</v>
      </c>
      <c r="CC21" s="7">
        <f>Sheet4!CC21/Sheet4!$CZ21</f>
        <v>1.2345679012345678E-2</v>
      </c>
      <c r="CD21" s="7">
        <f>Sheet4!CD21/Sheet4!$CZ21</f>
        <v>1.2345679012345678E-2</v>
      </c>
      <c r="CE21" s="7">
        <f>Sheet4!CE21/Sheet4!$CZ21</f>
        <v>1.2345679012345678E-2</v>
      </c>
      <c r="CF21" s="7">
        <f>Sheet4!CF21/Sheet4!$CZ21</f>
        <v>1.2345679012345678E-2</v>
      </c>
      <c r="CG21" s="7">
        <f>Sheet4!CG21/Sheet4!$CZ21</f>
        <v>1.2345679012345678E-2</v>
      </c>
      <c r="CH21" s="7">
        <f>Sheet4!CH21/Sheet4!$CZ21</f>
        <v>1.2345679012345678E-2</v>
      </c>
      <c r="CI21" s="7">
        <f>Sheet4!CI21/Sheet4!$CZ21</f>
        <v>1.2345679012345678E-2</v>
      </c>
      <c r="CJ21" s="7">
        <f>Sheet4!CJ21/Sheet4!$CZ21</f>
        <v>1.2345679012345678E-2</v>
      </c>
      <c r="CK21" s="7">
        <f>Sheet4!CK21/Sheet4!$CZ21</f>
        <v>1.2345679012345678E-2</v>
      </c>
      <c r="CL21" s="7">
        <f>Sheet4!CL21/Sheet4!$CZ21</f>
        <v>1.2345679012345678E-2</v>
      </c>
      <c r="CM21" s="7">
        <f>Sheet4!CM21/Sheet4!$CZ21</f>
        <v>1.2345679012345678E-2</v>
      </c>
      <c r="CN21" s="7">
        <f>Sheet4!CN21/Sheet4!$CZ21</f>
        <v>1.2345679012345678E-2</v>
      </c>
      <c r="CO21" s="7">
        <f>Sheet4!CO21/Sheet4!$CZ21</f>
        <v>1.2345679012345678E-2</v>
      </c>
      <c r="CP21" s="7">
        <f>Sheet4!CP21/Sheet4!$CZ21</f>
        <v>1.2345679012345678E-2</v>
      </c>
      <c r="CQ21" s="7">
        <f>Sheet4!CQ21/Sheet4!$CZ21</f>
        <v>1.2345679012345678E-2</v>
      </c>
      <c r="CR21" s="7">
        <f>Sheet4!CR21/Sheet4!$CZ21</f>
        <v>1.2345679012345678E-2</v>
      </c>
      <c r="CS21" s="7">
        <f>Sheet4!CS21/Sheet4!$CZ21</f>
        <v>1.2345679012345678E-2</v>
      </c>
      <c r="CT21" s="7">
        <f>Sheet4!CT21/Sheet4!$CZ21</f>
        <v>1.2345679012345678E-2</v>
      </c>
      <c r="CU21" s="7">
        <f>Sheet4!CU21/Sheet4!$CZ21</f>
        <v>1.2345679012345678E-2</v>
      </c>
      <c r="CV21" s="7">
        <f>Sheet4!CV21/Sheet4!$CZ21</f>
        <v>1.2345679012345678E-2</v>
      </c>
      <c r="CW21" s="7">
        <f>Sheet4!CW21/Sheet4!$CZ21</f>
        <v>1.2345679012345678E-2</v>
      </c>
      <c r="CX21" s="7">
        <f>Sheet4!CX21/Sheet4!$CZ21</f>
        <v>1.2345679012345678E-2</v>
      </c>
      <c r="CZ21" s="6">
        <f t="shared" si="0"/>
        <v>1.0000000000000022</v>
      </c>
      <c r="DA21" s="10">
        <f t="shared" si="1"/>
        <v>1.2345679012345678E-2</v>
      </c>
      <c r="DB21">
        <f t="shared" ca="1" si="2"/>
        <v>6</v>
      </c>
      <c r="DC21">
        <f t="shared" ca="1" si="3"/>
        <v>7.407407407407407E-2</v>
      </c>
    </row>
    <row r="22" spans="1:107" x14ac:dyDescent="0.25">
      <c r="A22">
        <v>21</v>
      </c>
      <c r="B22" s="6">
        <f>Sheet4!B22/Sheet4!$CZ22</f>
        <v>0</v>
      </c>
      <c r="C22" s="6">
        <f>Sheet4!C22/Sheet4!$CZ22</f>
        <v>0</v>
      </c>
      <c r="D22" s="6">
        <f>Sheet4!D22/Sheet4!$CZ22</f>
        <v>0</v>
      </c>
      <c r="E22" s="6">
        <f>Sheet4!E22/Sheet4!$CZ22</f>
        <v>0</v>
      </c>
      <c r="F22" s="6">
        <f>Sheet4!F22/Sheet4!$CZ22</f>
        <v>0</v>
      </c>
      <c r="G22" s="6">
        <f>Sheet4!G22/Sheet4!$CZ22</f>
        <v>0</v>
      </c>
      <c r="H22" s="6">
        <f>Sheet4!H22/Sheet4!$CZ22</f>
        <v>0</v>
      </c>
      <c r="I22" s="6">
        <f>Sheet4!I22/Sheet4!$CZ22</f>
        <v>0</v>
      </c>
      <c r="J22" s="6">
        <f>Sheet4!J22/Sheet4!$CZ22</f>
        <v>0</v>
      </c>
      <c r="K22" s="6">
        <f>Sheet4!K22/Sheet4!$CZ22</f>
        <v>0</v>
      </c>
      <c r="L22" s="6">
        <f>Sheet4!L22/Sheet4!$CZ22</f>
        <v>0</v>
      </c>
      <c r="M22" s="6">
        <f>Sheet4!M22/Sheet4!$CZ22</f>
        <v>0</v>
      </c>
      <c r="N22" s="6">
        <f>Sheet4!N22/Sheet4!$CZ22</f>
        <v>0</v>
      </c>
      <c r="O22" s="6">
        <f>Sheet4!O22/Sheet4!$CZ22</f>
        <v>0</v>
      </c>
      <c r="P22" s="6">
        <f>Sheet4!P22/Sheet4!$CZ22</f>
        <v>0</v>
      </c>
      <c r="Q22" s="6">
        <f>Sheet4!Q22/Sheet4!$CZ22</f>
        <v>0</v>
      </c>
      <c r="R22" s="6">
        <f>Sheet4!R22/Sheet4!$CZ22</f>
        <v>0</v>
      </c>
      <c r="S22" s="6">
        <f>Sheet4!S22/Sheet4!$CZ22</f>
        <v>0</v>
      </c>
      <c r="T22" s="6">
        <f>Sheet4!T22/Sheet4!$CZ22</f>
        <v>0</v>
      </c>
      <c r="U22" s="6">
        <f>Sheet4!U22/Sheet4!$CZ22</f>
        <v>0</v>
      </c>
      <c r="V22" s="6">
        <f>Sheet4!V22/Sheet4!$CZ22</f>
        <v>0</v>
      </c>
      <c r="W22" s="7">
        <f>Sheet4!W22/Sheet4!$CZ22</f>
        <v>1.2500000000000001E-2</v>
      </c>
      <c r="X22" s="7">
        <f>Sheet4!X22/Sheet4!$CZ22</f>
        <v>1.2500000000000001E-2</v>
      </c>
      <c r="Y22" s="7">
        <f>Sheet4!Y22/Sheet4!$CZ22</f>
        <v>1.2500000000000001E-2</v>
      </c>
      <c r="Z22" s="7">
        <f>Sheet4!Z22/Sheet4!$CZ22</f>
        <v>1.2500000000000001E-2</v>
      </c>
      <c r="AA22" s="7">
        <f>Sheet4!AA22/Sheet4!$CZ22</f>
        <v>1.2500000000000001E-2</v>
      </c>
      <c r="AB22" s="7">
        <f>Sheet4!AB22/Sheet4!$CZ22</f>
        <v>1.2500000000000001E-2</v>
      </c>
      <c r="AC22" s="7">
        <f>Sheet4!AC22/Sheet4!$CZ22</f>
        <v>1.2500000000000001E-2</v>
      </c>
      <c r="AD22" s="7">
        <f>Sheet4!AD22/Sheet4!$CZ22</f>
        <v>1.2500000000000001E-2</v>
      </c>
      <c r="AE22" s="7">
        <f>Sheet4!AE22/Sheet4!$CZ22</f>
        <v>1.2500000000000001E-2</v>
      </c>
      <c r="AF22" s="7">
        <f>Sheet4!AF22/Sheet4!$CZ22</f>
        <v>1.2500000000000001E-2</v>
      </c>
      <c r="AG22" s="7">
        <f>Sheet4!AG22/Sheet4!$CZ22</f>
        <v>1.2500000000000001E-2</v>
      </c>
      <c r="AH22" s="7">
        <f>Sheet4!AH22/Sheet4!$CZ22</f>
        <v>1.2500000000000001E-2</v>
      </c>
      <c r="AI22" s="7">
        <f>Sheet4!AI22/Sheet4!$CZ22</f>
        <v>1.2500000000000001E-2</v>
      </c>
      <c r="AJ22" s="7">
        <f>Sheet4!AJ22/Sheet4!$CZ22</f>
        <v>1.2500000000000001E-2</v>
      </c>
      <c r="AK22" s="7">
        <f>Sheet4!AK22/Sheet4!$CZ22</f>
        <v>1.2500000000000001E-2</v>
      </c>
      <c r="AL22" s="7">
        <f>Sheet4!AL22/Sheet4!$CZ22</f>
        <v>1.2500000000000001E-2</v>
      </c>
      <c r="AM22" s="7">
        <f>Sheet4!AM22/Sheet4!$CZ22</f>
        <v>1.2500000000000001E-2</v>
      </c>
      <c r="AN22" s="7">
        <f>Sheet4!AN22/Sheet4!$CZ22</f>
        <v>1.2500000000000001E-2</v>
      </c>
      <c r="AO22" s="7">
        <f>Sheet4!AO22/Sheet4!$CZ22</f>
        <v>1.2500000000000001E-2</v>
      </c>
      <c r="AP22" s="7">
        <f>Sheet4!AP22/Sheet4!$CZ22</f>
        <v>1.2500000000000001E-2</v>
      </c>
      <c r="AQ22" s="7">
        <f>Sheet4!AQ22/Sheet4!$CZ22</f>
        <v>1.2500000000000001E-2</v>
      </c>
      <c r="AR22" s="7">
        <f>Sheet4!AR22/Sheet4!$CZ22</f>
        <v>1.2500000000000001E-2</v>
      </c>
      <c r="AS22" s="7">
        <f>Sheet4!AS22/Sheet4!$CZ22</f>
        <v>1.2500000000000001E-2</v>
      </c>
      <c r="AT22" s="7">
        <f>Sheet4!AT22/Sheet4!$CZ22</f>
        <v>1.2500000000000001E-2</v>
      </c>
      <c r="AU22" s="7">
        <f>Sheet4!AU22/Sheet4!$CZ22</f>
        <v>1.2500000000000001E-2</v>
      </c>
      <c r="AV22" s="7">
        <f>Sheet4!AV22/Sheet4!$CZ22</f>
        <v>1.2500000000000001E-2</v>
      </c>
      <c r="AW22" s="7">
        <f>Sheet4!AW22/Sheet4!$CZ22</f>
        <v>1.2500000000000001E-2</v>
      </c>
      <c r="AX22" s="7">
        <f>Sheet4!AX22/Sheet4!$CZ22</f>
        <v>1.2500000000000001E-2</v>
      </c>
      <c r="AY22" s="7">
        <f>Sheet4!AY22/Sheet4!$CZ22</f>
        <v>1.2500000000000001E-2</v>
      </c>
      <c r="AZ22" s="7">
        <f>Sheet4!AZ22/Sheet4!$CZ22</f>
        <v>1.2500000000000001E-2</v>
      </c>
      <c r="BA22" s="7">
        <f>Sheet4!BA22/Sheet4!$CZ22</f>
        <v>1.2500000000000001E-2</v>
      </c>
      <c r="BB22" s="7">
        <f>Sheet4!BB22/Sheet4!$CZ22</f>
        <v>1.2500000000000001E-2</v>
      </c>
      <c r="BC22" s="7">
        <f>Sheet4!BC22/Sheet4!$CZ22</f>
        <v>1.2500000000000001E-2</v>
      </c>
      <c r="BD22" s="7">
        <f>Sheet4!BD22/Sheet4!$CZ22</f>
        <v>1.2500000000000001E-2</v>
      </c>
      <c r="BE22" s="7">
        <f>Sheet4!BE22/Sheet4!$CZ22</f>
        <v>1.2500000000000001E-2</v>
      </c>
      <c r="BF22" s="7">
        <f>Sheet4!BF22/Sheet4!$CZ22</f>
        <v>1.2500000000000001E-2</v>
      </c>
      <c r="BG22" s="7">
        <f>Sheet4!BG22/Sheet4!$CZ22</f>
        <v>1.2500000000000001E-2</v>
      </c>
      <c r="BH22" s="7">
        <f>Sheet4!BH22/Sheet4!$CZ22</f>
        <v>1.2500000000000001E-2</v>
      </c>
      <c r="BI22" s="7">
        <f>Sheet4!BI22/Sheet4!$CZ22</f>
        <v>1.2500000000000001E-2</v>
      </c>
      <c r="BJ22" s="7">
        <f>Sheet4!BJ22/Sheet4!$CZ22</f>
        <v>1.2500000000000001E-2</v>
      </c>
      <c r="BK22" s="7">
        <f>Sheet4!BK22/Sheet4!$CZ22</f>
        <v>1.2500000000000001E-2</v>
      </c>
      <c r="BL22" s="7">
        <f>Sheet4!BL22/Sheet4!$CZ22</f>
        <v>1.2500000000000001E-2</v>
      </c>
      <c r="BM22" s="7">
        <f>Sheet4!BM22/Sheet4!$CZ22</f>
        <v>1.2500000000000001E-2</v>
      </c>
      <c r="BN22" s="7">
        <f>Sheet4!BN22/Sheet4!$CZ22</f>
        <v>1.2500000000000001E-2</v>
      </c>
      <c r="BO22" s="7">
        <f>Sheet4!BO22/Sheet4!$CZ22</f>
        <v>1.2500000000000001E-2</v>
      </c>
      <c r="BP22" s="7">
        <f>Sheet4!BP22/Sheet4!$CZ22</f>
        <v>1.2500000000000001E-2</v>
      </c>
      <c r="BQ22" s="7">
        <f>Sheet4!BQ22/Sheet4!$CZ22</f>
        <v>1.2500000000000001E-2</v>
      </c>
      <c r="BR22" s="7">
        <f>Sheet4!BR22/Sheet4!$CZ22</f>
        <v>1.2500000000000001E-2</v>
      </c>
      <c r="BS22" s="7">
        <f>Sheet4!BS22/Sheet4!$CZ22</f>
        <v>1.2500000000000001E-2</v>
      </c>
      <c r="BT22" s="7">
        <f>Sheet4!BT22/Sheet4!$CZ22</f>
        <v>1.2500000000000001E-2</v>
      </c>
      <c r="BU22" s="7">
        <f>Sheet4!BU22/Sheet4!$CZ22</f>
        <v>1.2500000000000001E-2</v>
      </c>
      <c r="BV22" s="7">
        <f>Sheet4!BV22/Sheet4!$CZ22</f>
        <v>1.2500000000000001E-2</v>
      </c>
      <c r="BW22" s="7">
        <f>Sheet4!BW22/Sheet4!$CZ22</f>
        <v>1.2500000000000001E-2</v>
      </c>
      <c r="BX22" s="7">
        <f>Sheet4!BX22/Sheet4!$CZ22</f>
        <v>1.2500000000000001E-2</v>
      </c>
      <c r="BY22" s="7">
        <f>Sheet4!BY22/Sheet4!$CZ22</f>
        <v>1.2500000000000001E-2</v>
      </c>
      <c r="BZ22" s="7">
        <f>Sheet4!BZ22/Sheet4!$CZ22</f>
        <v>1.2500000000000001E-2</v>
      </c>
      <c r="CA22" s="7">
        <f>Sheet4!CA22/Sheet4!$CZ22</f>
        <v>1.2500000000000001E-2</v>
      </c>
      <c r="CB22" s="7">
        <f>Sheet4!CB22/Sheet4!$CZ22</f>
        <v>1.2500000000000001E-2</v>
      </c>
      <c r="CC22" s="7">
        <f>Sheet4!CC22/Sheet4!$CZ22</f>
        <v>1.2500000000000001E-2</v>
      </c>
      <c r="CD22" s="7">
        <f>Sheet4!CD22/Sheet4!$CZ22</f>
        <v>1.2500000000000001E-2</v>
      </c>
      <c r="CE22" s="7">
        <f>Sheet4!CE22/Sheet4!$CZ22</f>
        <v>1.2500000000000001E-2</v>
      </c>
      <c r="CF22" s="7">
        <f>Sheet4!CF22/Sheet4!$CZ22</f>
        <v>1.2500000000000001E-2</v>
      </c>
      <c r="CG22" s="7">
        <f>Sheet4!CG22/Sheet4!$CZ22</f>
        <v>1.2500000000000001E-2</v>
      </c>
      <c r="CH22" s="7">
        <f>Sheet4!CH22/Sheet4!$CZ22</f>
        <v>1.2500000000000001E-2</v>
      </c>
      <c r="CI22" s="7">
        <f>Sheet4!CI22/Sheet4!$CZ22</f>
        <v>1.2500000000000001E-2</v>
      </c>
      <c r="CJ22" s="7">
        <f>Sheet4!CJ22/Sheet4!$CZ22</f>
        <v>1.2500000000000001E-2</v>
      </c>
      <c r="CK22" s="7">
        <f>Sheet4!CK22/Sheet4!$CZ22</f>
        <v>1.2500000000000001E-2</v>
      </c>
      <c r="CL22" s="7">
        <f>Sheet4!CL22/Sheet4!$CZ22</f>
        <v>1.2500000000000001E-2</v>
      </c>
      <c r="CM22" s="7">
        <f>Sheet4!CM22/Sheet4!$CZ22</f>
        <v>1.2500000000000001E-2</v>
      </c>
      <c r="CN22" s="7">
        <f>Sheet4!CN22/Sheet4!$CZ22</f>
        <v>1.2500000000000001E-2</v>
      </c>
      <c r="CO22" s="7">
        <f>Sheet4!CO22/Sheet4!$CZ22</f>
        <v>1.2500000000000001E-2</v>
      </c>
      <c r="CP22" s="7">
        <f>Sheet4!CP22/Sheet4!$CZ22</f>
        <v>1.2500000000000001E-2</v>
      </c>
      <c r="CQ22" s="7">
        <f>Sheet4!CQ22/Sheet4!$CZ22</f>
        <v>1.2500000000000001E-2</v>
      </c>
      <c r="CR22" s="7">
        <f>Sheet4!CR22/Sheet4!$CZ22</f>
        <v>1.2500000000000001E-2</v>
      </c>
      <c r="CS22" s="7">
        <f>Sheet4!CS22/Sheet4!$CZ22</f>
        <v>1.2500000000000001E-2</v>
      </c>
      <c r="CT22" s="7">
        <f>Sheet4!CT22/Sheet4!$CZ22</f>
        <v>1.2500000000000001E-2</v>
      </c>
      <c r="CU22" s="7">
        <f>Sheet4!CU22/Sheet4!$CZ22</f>
        <v>1.2500000000000001E-2</v>
      </c>
      <c r="CV22" s="7">
        <f>Sheet4!CV22/Sheet4!$CZ22</f>
        <v>1.2500000000000001E-2</v>
      </c>
      <c r="CW22" s="7">
        <f>Sheet4!CW22/Sheet4!$CZ22</f>
        <v>1.2500000000000001E-2</v>
      </c>
      <c r="CX22" s="7">
        <f>Sheet4!CX22/Sheet4!$CZ22</f>
        <v>1.2500000000000001E-2</v>
      </c>
      <c r="CZ22" s="6">
        <f t="shared" si="0"/>
        <v>0.99999999999999845</v>
      </c>
      <c r="DA22" s="10">
        <f t="shared" si="1"/>
        <v>1.2500000000000001E-2</v>
      </c>
      <c r="DB22">
        <f t="shared" ca="1" si="2"/>
        <v>6</v>
      </c>
      <c r="DC22">
        <f t="shared" ca="1" si="3"/>
        <v>7.5000000000000011E-2</v>
      </c>
    </row>
    <row r="23" spans="1:107" x14ac:dyDescent="0.25">
      <c r="A23">
        <v>22</v>
      </c>
      <c r="B23" s="6">
        <f>Sheet4!B23/Sheet4!$CZ23</f>
        <v>0</v>
      </c>
      <c r="C23" s="6">
        <f>Sheet4!C23/Sheet4!$CZ23</f>
        <v>0</v>
      </c>
      <c r="D23" s="6">
        <f>Sheet4!D23/Sheet4!$CZ23</f>
        <v>0</v>
      </c>
      <c r="E23" s="6">
        <f>Sheet4!E23/Sheet4!$CZ23</f>
        <v>0</v>
      </c>
      <c r="F23" s="6">
        <f>Sheet4!F23/Sheet4!$CZ23</f>
        <v>0</v>
      </c>
      <c r="G23" s="6">
        <f>Sheet4!G23/Sheet4!$CZ23</f>
        <v>0</v>
      </c>
      <c r="H23" s="6">
        <f>Sheet4!H23/Sheet4!$CZ23</f>
        <v>0</v>
      </c>
      <c r="I23" s="6">
        <f>Sheet4!I23/Sheet4!$CZ23</f>
        <v>0</v>
      </c>
      <c r="J23" s="6">
        <f>Sheet4!J23/Sheet4!$CZ23</f>
        <v>0</v>
      </c>
      <c r="K23" s="6">
        <f>Sheet4!K23/Sheet4!$CZ23</f>
        <v>0</v>
      </c>
      <c r="L23" s="6">
        <f>Sheet4!L23/Sheet4!$CZ23</f>
        <v>0</v>
      </c>
      <c r="M23" s="6">
        <f>Sheet4!M23/Sheet4!$CZ23</f>
        <v>0</v>
      </c>
      <c r="N23" s="6">
        <f>Sheet4!N23/Sheet4!$CZ23</f>
        <v>0</v>
      </c>
      <c r="O23" s="6">
        <f>Sheet4!O23/Sheet4!$CZ23</f>
        <v>0</v>
      </c>
      <c r="P23" s="6">
        <f>Sheet4!P23/Sheet4!$CZ23</f>
        <v>0</v>
      </c>
      <c r="Q23" s="6">
        <f>Sheet4!Q23/Sheet4!$CZ23</f>
        <v>0</v>
      </c>
      <c r="R23" s="6">
        <f>Sheet4!R23/Sheet4!$CZ23</f>
        <v>0</v>
      </c>
      <c r="S23" s="6">
        <f>Sheet4!S23/Sheet4!$CZ23</f>
        <v>0</v>
      </c>
      <c r="T23" s="6">
        <f>Sheet4!T23/Sheet4!$CZ23</f>
        <v>0</v>
      </c>
      <c r="U23" s="6">
        <f>Sheet4!U23/Sheet4!$CZ23</f>
        <v>0</v>
      </c>
      <c r="V23" s="6">
        <f>Sheet4!V23/Sheet4!$CZ23</f>
        <v>0</v>
      </c>
      <c r="W23" s="6">
        <f>Sheet4!W23/Sheet4!$CZ23</f>
        <v>0</v>
      </c>
      <c r="X23" s="7">
        <f>Sheet4!X23/Sheet4!$CZ23</f>
        <v>1.2658227848101266E-2</v>
      </c>
      <c r="Y23" s="7">
        <f>Sheet4!Y23/Sheet4!$CZ23</f>
        <v>1.2658227848101266E-2</v>
      </c>
      <c r="Z23" s="7">
        <f>Sheet4!Z23/Sheet4!$CZ23</f>
        <v>1.2658227848101266E-2</v>
      </c>
      <c r="AA23" s="7">
        <f>Sheet4!AA23/Sheet4!$CZ23</f>
        <v>1.2658227848101266E-2</v>
      </c>
      <c r="AB23" s="7">
        <f>Sheet4!AB23/Sheet4!$CZ23</f>
        <v>1.2658227848101266E-2</v>
      </c>
      <c r="AC23" s="7">
        <f>Sheet4!AC23/Sheet4!$CZ23</f>
        <v>1.2658227848101266E-2</v>
      </c>
      <c r="AD23" s="7">
        <f>Sheet4!AD23/Sheet4!$CZ23</f>
        <v>1.2658227848101266E-2</v>
      </c>
      <c r="AE23" s="7">
        <f>Sheet4!AE23/Sheet4!$CZ23</f>
        <v>1.2658227848101266E-2</v>
      </c>
      <c r="AF23" s="7">
        <f>Sheet4!AF23/Sheet4!$CZ23</f>
        <v>1.2658227848101266E-2</v>
      </c>
      <c r="AG23" s="7">
        <f>Sheet4!AG23/Sheet4!$CZ23</f>
        <v>1.2658227848101266E-2</v>
      </c>
      <c r="AH23" s="7">
        <f>Sheet4!AH23/Sheet4!$CZ23</f>
        <v>1.2658227848101266E-2</v>
      </c>
      <c r="AI23" s="7">
        <f>Sheet4!AI23/Sheet4!$CZ23</f>
        <v>1.2658227848101266E-2</v>
      </c>
      <c r="AJ23" s="7">
        <f>Sheet4!AJ23/Sheet4!$CZ23</f>
        <v>1.2658227848101266E-2</v>
      </c>
      <c r="AK23" s="7">
        <f>Sheet4!AK23/Sheet4!$CZ23</f>
        <v>1.2658227848101266E-2</v>
      </c>
      <c r="AL23" s="7">
        <f>Sheet4!AL23/Sheet4!$CZ23</f>
        <v>1.2658227848101266E-2</v>
      </c>
      <c r="AM23" s="7">
        <f>Sheet4!AM23/Sheet4!$CZ23</f>
        <v>1.2658227848101266E-2</v>
      </c>
      <c r="AN23" s="7">
        <f>Sheet4!AN23/Sheet4!$CZ23</f>
        <v>1.2658227848101266E-2</v>
      </c>
      <c r="AO23" s="7">
        <f>Sheet4!AO23/Sheet4!$CZ23</f>
        <v>1.2658227848101266E-2</v>
      </c>
      <c r="AP23" s="7">
        <f>Sheet4!AP23/Sheet4!$CZ23</f>
        <v>1.2658227848101266E-2</v>
      </c>
      <c r="AQ23" s="7">
        <f>Sheet4!AQ23/Sheet4!$CZ23</f>
        <v>1.2658227848101266E-2</v>
      </c>
      <c r="AR23" s="7">
        <f>Sheet4!AR23/Sheet4!$CZ23</f>
        <v>1.2658227848101266E-2</v>
      </c>
      <c r="AS23" s="7">
        <f>Sheet4!AS23/Sheet4!$CZ23</f>
        <v>1.2658227848101266E-2</v>
      </c>
      <c r="AT23" s="7">
        <f>Sheet4!AT23/Sheet4!$CZ23</f>
        <v>1.2658227848101266E-2</v>
      </c>
      <c r="AU23" s="7">
        <f>Sheet4!AU23/Sheet4!$CZ23</f>
        <v>1.2658227848101266E-2</v>
      </c>
      <c r="AV23" s="7">
        <f>Sheet4!AV23/Sheet4!$CZ23</f>
        <v>1.2658227848101266E-2</v>
      </c>
      <c r="AW23" s="7">
        <f>Sheet4!AW23/Sheet4!$CZ23</f>
        <v>1.2658227848101266E-2</v>
      </c>
      <c r="AX23" s="7">
        <f>Sheet4!AX23/Sheet4!$CZ23</f>
        <v>1.2658227848101266E-2</v>
      </c>
      <c r="AY23" s="7">
        <f>Sheet4!AY23/Sheet4!$CZ23</f>
        <v>1.2658227848101266E-2</v>
      </c>
      <c r="AZ23" s="7">
        <f>Sheet4!AZ23/Sheet4!$CZ23</f>
        <v>1.2658227848101266E-2</v>
      </c>
      <c r="BA23" s="7">
        <f>Sheet4!BA23/Sheet4!$CZ23</f>
        <v>1.2658227848101266E-2</v>
      </c>
      <c r="BB23" s="7">
        <f>Sheet4!BB23/Sheet4!$CZ23</f>
        <v>1.2658227848101266E-2</v>
      </c>
      <c r="BC23" s="7">
        <f>Sheet4!BC23/Sheet4!$CZ23</f>
        <v>1.2658227848101266E-2</v>
      </c>
      <c r="BD23" s="7">
        <f>Sheet4!BD23/Sheet4!$CZ23</f>
        <v>1.2658227848101266E-2</v>
      </c>
      <c r="BE23" s="7">
        <f>Sheet4!BE23/Sheet4!$CZ23</f>
        <v>1.2658227848101266E-2</v>
      </c>
      <c r="BF23" s="7">
        <f>Sheet4!BF23/Sheet4!$CZ23</f>
        <v>1.2658227848101266E-2</v>
      </c>
      <c r="BG23" s="7">
        <f>Sheet4!BG23/Sheet4!$CZ23</f>
        <v>1.2658227848101266E-2</v>
      </c>
      <c r="BH23" s="7">
        <f>Sheet4!BH23/Sheet4!$CZ23</f>
        <v>1.2658227848101266E-2</v>
      </c>
      <c r="BI23" s="7">
        <f>Sheet4!BI23/Sheet4!$CZ23</f>
        <v>1.2658227848101266E-2</v>
      </c>
      <c r="BJ23" s="7">
        <f>Sheet4!BJ23/Sheet4!$CZ23</f>
        <v>1.2658227848101266E-2</v>
      </c>
      <c r="BK23" s="7">
        <f>Sheet4!BK23/Sheet4!$CZ23</f>
        <v>1.2658227848101266E-2</v>
      </c>
      <c r="BL23" s="7">
        <f>Sheet4!BL23/Sheet4!$CZ23</f>
        <v>1.2658227848101266E-2</v>
      </c>
      <c r="BM23" s="7">
        <f>Sheet4!BM23/Sheet4!$CZ23</f>
        <v>1.2658227848101266E-2</v>
      </c>
      <c r="BN23" s="7">
        <f>Sheet4!BN23/Sheet4!$CZ23</f>
        <v>1.2658227848101266E-2</v>
      </c>
      <c r="BO23" s="7">
        <f>Sheet4!BO23/Sheet4!$CZ23</f>
        <v>1.2658227848101266E-2</v>
      </c>
      <c r="BP23" s="7">
        <f>Sheet4!BP23/Sheet4!$CZ23</f>
        <v>1.2658227848101266E-2</v>
      </c>
      <c r="BQ23" s="7">
        <f>Sheet4!BQ23/Sheet4!$CZ23</f>
        <v>1.2658227848101266E-2</v>
      </c>
      <c r="BR23" s="7">
        <f>Sheet4!BR23/Sheet4!$CZ23</f>
        <v>1.2658227848101266E-2</v>
      </c>
      <c r="BS23" s="7">
        <f>Sheet4!BS23/Sheet4!$CZ23</f>
        <v>1.2658227848101266E-2</v>
      </c>
      <c r="BT23" s="7">
        <f>Sheet4!BT23/Sheet4!$CZ23</f>
        <v>1.2658227848101266E-2</v>
      </c>
      <c r="BU23" s="7">
        <f>Sheet4!BU23/Sheet4!$CZ23</f>
        <v>1.2658227848101266E-2</v>
      </c>
      <c r="BV23" s="7">
        <f>Sheet4!BV23/Sheet4!$CZ23</f>
        <v>1.2658227848101266E-2</v>
      </c>
      <c r="BW23" s="7">
        <f>Sheet4!BW23/Sheet4!$CZ23</f>
        <v>1.2658227848101266E-2</v>
      </c>
      <c r="BX23" s="7">
        <f>Sheet4!BX23/Sheet4!$CZ23</f>
        <v>1.2658227848101266E-2</v>
      </c>
      <c r="BY23" s="7">
        <f>Sheet4!BY23/Sheet4!$CZ23</f>
        <v>1.2658227848101266E-2</v>
      </c>
      <c r="BZ23" s="7">
        <f>Sheet4!BZ23/Sheet4!$CZ23</f>
        <v>1.2658227848101266E-2</v>
      </c>
      <c r="CA23" s="7">
        <f>Sheet4!CA23/Sheet4!$CZ23</f>
        <v>1.2658227848101266E-2</v>
      </c>
      <c r="CB23" s="7">
        <f>Sheet4!CB23/Sheet4!$CZ23</f>
        <v>1.2658227848101266E-2</v>
      </c>
      <c r="CC23" s="7">
        <f>Sheet4!CC23/Sheet4!$CZ23</f>
        <v>1.2658227848101266E-2</v>
      </c>
      <c r="CD23" s="7">
        <f>Sheet4!CD23/Sheet4!$CZ23</f>
        <v>1.2658227848101266E-2</v>
      </c>
      <c r="CE23" s="7">
        <f>Sheet4!CE23/Sheet4!$CZ23</f>
        <v>1.2658227848101266E-2</v>
      </c>
      <c r="CF23" s="7">
        <f>Sheet4!CF23/Sheet4!$CZ23</f>
        <v>1.2658227848101266E-2</v>
      </c>
      <c r="CG23" s="7">
        <f>Sheet4!CG23/Sheet4!$CZ23</f>
        <v>1.2658227848101266E-2</v>
      </c>
      <c r="CH23" s="7">
        <f>Sheet4!CH23/Sheet4!$CZ23</f>
        <v>1.2658227848101266E-2</v>
      </c>
      <c r="CI23" s="7">
        <f>Sheet4!CI23/Sheet4!$CZ23</f>
        <v>1.2658227848101266E-2</v>
      </c>
      <c r="CJ23" s="7">
        <f>Sheet4!CJ23/Sheet4!$CZ23</f>
        <v>1.2658227848101266E-2</v>
      </c>
      <c r="CK23" s="7">
        <f>Sheet4!CK23/Sheet4!$CZ23</f>
        <v>1.2658227848101266E-2</v>
      </c>
      <c r="CL23" s="7">
        <f>Sheet4!CL23/Sheet4!$CZ23</f>
        <v>1.2658227848101266E-2</v>
      </c>
      <c r="CM23" s="7">
        <f>Sheet4!CM23/Sheet4!$CZ23</f>
        <v>1.2658227848101266E-2</v>
      </c>
      <c r="CN23" s="7">
        <f>Sheet4!CN23/Sheet4!$CZ23</f>
        <v>1.2658227848101266E-2</v>
      </c>
      <c r="CO23" s="7">
        <f>Sheet4!CO23/Sheet4!$CZ23</f>
        <v>1.2658227848101266E-2</v>
      </c>
      <c r="CP23" s="7">
        <f>Sheet4!CP23/Sheet4!$CZ23</f>
        <v>1.2658227848101266E-2</v>
      </c>
      <c r="CQ23" s="7">
        <f>Sheet4!CQ23/Sheet4!$CZ23</f>
        <v>1.2658227848101266E-2</v>
      </c>
      <c r="CR23" s="7">
        <f>Sheet4!CR23/Sheet4!$CZ23</f>
        <v>1.2658227848101266E-2</v>
      </c>
      <c r="CS23" s="7">
        <f>Sheet4!CS23/Sheet4!$CZ23</f>
        <v>1.2658227848101266E-2</v>
      </c>
      <c r="CT23" s="7">
        <f>Sheet4!CT23/Sheet4!$CZ23</f>
        <v>1.2658227848101266E-2</v>
      </c>
      <c r="CU23" s="7">
        <f>Sheet4!CU23/Sheet4!$CZ23</f>
        <v>1.2658227848101266E-2</v>
      </c>
      <c r="CV23" s="7">
        <f>Sheet4!CV23/Sheet4!$CZ23</f>
        <v>1.2658227848101266E-2</v>
      </c>
      <c r="CW23" s="7">
        <f>Sheet4!CW23/Sheet4!$CZ23</f>
        <v>1.2658227848101266E-2</v>
      </c>
      <c r="CX23" s="7">
        <f>Sheet4!CX23/Sheet4!$CZ23</f>
        <v>1.2658227848101266E-2</v>
      </c>
      <c r="CZ23" s="6">
        <f t="shared" si="0"/>
        <v>0.99999999999999867</v>
      </c>
      <c r="DA23" s="10">
        <f t="shared" si="1"/>
        <v>1.2658227848101266E-2</v>
      </c>
      <c r="DB23">
        <f t="shared" ca="1" si="2"/>
        <v>5</v>
      </c>
      <c r="DC23">
        <f t="shared" ca="1" si="3"/>
        <v>6.3291139240506333E-2</v>
      </c>
    </row>
    <row r="24" spans="1:107" x14ac:dyDescent="0.25">
      <c r="A24">
        <v>23</v>
      </c>
      <c r="B24" s="6">
        <f>Sheet4!B24/Sheet4!$CZ24</f>
        <v>0</v>
      </c>
      <c r="C24" s="6">
        <f>Sheet4!C24/Sheet4!$CZ24</f>
        <v>0</v>
      </c>
      <c r="D24" s="6">
        <f>Sheet4!D24/Sheet4!$CZ24</f>
        <v>0</v>
      </c>
      <c r="E24" s="6">
        <f>Sheet4!E24/Sheet4!$CZ24</f>
        <v>0</v>
      </c>
      <c r="F24" s="6">
        <f>Sheet4!F24/Sheet4!$CZ24</f>
        <v>0</v>
      </c>
      <c r="G24" s="6">
        <f>Sheet4!G24/Sheet4!$CZ24</f>
        <v>0</v>
      </c>
      <c r="H24" s="6">
        <f>Sheet4!H24/Sheet4!$CZ24</f>
        <v>0</v>
      </c>
      <c r="I24" s="6">
        <f>Sheet4!I24/Sheet4!$CZ24</f>
        <v>0</v>
      </c>
      <c r="J24" s="6">
        <f>Sheet4!J24/Sheet4!$CZ24</f>
        <v>0</v>
      </c>
      <c r="K24" s="6">
        <f>Sheet4!K24/Sheet4!$CZ24</f>
        <v>0</v>
      </c>
      <c r="L24" s="6">
        <f>Sheet4!L24/Sheet4!$CZ24</f>
        <v>0</v>
      </c>
      <c r="M24" s="6">
        <f>Sheet4!M24/Sheet4!$CZ24</f>
        <v>0</v>
      </c>
      <c r="N24" s="6">
        <f>Sheet4!N24/Sheet4!$CZ24</f>
        <v>0</v>
      </c>
      <c r="O24" s="6">
        <f>Sheet4!O24/Sheet4!$CZ24</f>
        <v>0</v>
      </c>
      <c r="P24" s="6">
        <f>Sheet4!P24/Sheet4!$CZ24</f>
        <v>0</v>
      </c>
      <c r="Q24" s="6">
        <f>Sheet4!Q24/Sheet4!$CZ24</f>
        <v>0</v>
      </c>
      <c r="R24" s="6">
        <f>Sheet4!R24/Sheet4!$CZ24</f>
        <v>0</v>
      </c>
      <c r="S24" s="6">
        <f>Sheet4!S24/Sheet4!$CZ24</f>
        <v>0</v>
      </c>
      <c r="T24" s="6">
        <f>Sheet4!T24/Sheet4!$CZ24</f>
        <v>0</v>
      </c>
      <c r="U24" s="6">
        <f>Sheet4!U24/Sheet4!$CZ24</f>
        <v>0</v>
      </c>
      <c r="V24" s="6">
        <f>Sheet4!V24/Sheet4!$CZ24</f>
        <v>0</v>
      </c>
      <c r="W24" s="6">
        <f>Sheet4!W24/Sheet4!$CZ24</f>
        <v>0</v>
      </c>
      <c r="X24" s="6">
        <f>Sheet4!X24/Sheet4!$CZ24</f>
        <v>0</v>
      </c>
      <c r="Y24" s="7">
        <f>Sheet4!Y24/Sheet4!$CZ24</f>
        <v>1.282051282051282E-2</v>
      </c>
      <c r="Z24" s="7">
        <f>Sheet4!Z24/Sheet4!$CZ24</f>
        <v>1.282051282051282E-2</v>
      </c>
      <c r="AA24" s="7">
        <f>Sheet4!AA24/Sheet4!$CZ24</f>
        <v>1.282051282051282E-2</v>
      </c>
      <c r="AB24" s="7">
        <f>Sheet4!AB24/Sheet4!$CZ24</f>
        <v>1.282051282051282E-2</v>
      </c>
      <c r="AC24" s="7">
        <f>Sheet4!AC24/Sheet4!$CZ24</f>
        <v>1.282051282051282E-2</v>
      </c>
      <c r="AD24" s="7">
        <f>Sheet4!AD24/Sheet4!$CZ24</f>
        <v>1.282051282051282E-2</v>
      </c>
      <c r="AE24" s="7">
        <f>Sheet4!AE24/Sheet4!$CZ24</f>
        <v>1.282051282051282E-2</v>
      </c>
      <c r="AF24" s="7">
        <f>Sheet4!AF24/Sheet4!$CZ24</f>
        <v>1.282051282051282E-2</v>
      </c>
      <c r="AG24" s="7">
        <f>Sheet4!AG24/Sheet4!$CZ24</f>
        <v>1.282051282051282E-2</v>
      </c>
      <c r="AH24" s="7">
        <f>Sheet4!AH24/Sheet4!$CZ24</f>
        <v>1.282051282051282E-2</v>
      </c>
      <c r="AI24" s="7">
        <f>Sheet4!AI24/Sheet4!$CZ24</f>
        <v>1.282051282051282E-2</v>
      </c>
      <c r="AJ24" s="7">
        <f>Sheet4!AJ24/Sheet4!$CZ24</f>
        <v>1.282051282051282E-2</v>
      </c>
      <c r="AK24" s="7">
        <f>Sheet4!AK24/Sheet4!$CZ24</f>
        <v>1.282051282051282E-2</v>
      </c>
      <c r="AL24" s="7">
        <f>Sheet4!AL24/Sheet4!$CZ24</f>
        <v>1.282051282051282E-2</v>
      </c>
      <c r="AM24" s="7">
        <f>Sheet4!AM24/Sheet4!$CZ24</f>
        <v>1.282051282051282E-2</v>
      </c>
      <c r="AN24" s="7">
        <f>Sheet4!AN24/Sheet4!$CZ24</f>
        <v>1.282051282051282E-2</v>
      </c>
      <c r="AO24" s="7">
        <f>Sheet4!AO24/Sheet4!$CZ24</f>
        <v>1.282051282051282E-2</v>
      </c>
      <c r="AP24" s="7">
        <f>Sheet4!AP24/Sheet4!$CZ24</f>
        <v>1.282051282051282E-2</v>
      </c>
      <c r="AQ24" s="7">
        <f>Sheet4!AQ24/Sheet4!$CZ24</f>
        <v>1.282051282051282E-2</v>
      </c>
      <c r="AR24" s="7">
        <f>Sheet4!AR24/Sheet4!$CZ24</f>
        <v>1.282051282051282E-2</v>
      </c>
      <c r="AS24" s="7">
        <f>Sheet4!AS24/Sheet4!$CZ24</f>
        <v>1.282051282051282E-2</v>
      </c>
      <c r="AT24" s="7">
        <f>Sheet4!AT24/Sheet4!$CZ24</f>
        <v>1.282051282051282E-2</v>
      </c>
      <c r="AU24" s="7">
        <f>Sheet4!AU24/Sheet4!$CZ24</f>
        <v>1.282051282051282E-2</v>
      </c>
      <c r="AV24" s="7">
        <f>Sheet4!AV24/Sheet4!$CZ24</f>
        <v>1.282051282051282E-2</v>
      </c>
      <c r="AW24" s="7">
        <f>Sheet4!AW24/Sheet4!$CZ24</f>
        <v>1.282051282051282E-2</v>
      </c>
      <c r="AX24" s="7">
        <f>Sheet4!AX24/Sheet4!$CZ24</f>
        <v>1.282051282051282E-2</v>
      </c>
      <c r="AY24" s="7">
        <f>Sheet4!AY24/Sheet4!$CZ24</f>
        <v>1.282051282051282E-2</v>
      </c>
      <c r="AZ24" s="7">
        <f>Sheet4!AZ24/Sheet4!$CZ24</f>
        <v>1.282051282051282E-2</v>
      </c>
      <c r="BA24" s="7">
        <f>Sheet4!BA24/Sheet4!$CZ24</f>
        <v>1.282051282051282E-2</v>
      </c>
      <c r="BB24" s="7">
        <f>Sheet4!BB24/Sheet4!$CZ24</f>
        <v>1.282051282051282E-2</v>
      </c>
      <c r="BC24" s="7">
        <f>Sheet4!BC24/Sheet4!$CZ24</f>
        <v>1.282051282051282E-2</v>
      </c>
      <c r="BD24" s="7">
        <f>Sheet4!BD24/Sheet4!$CZ24</f>
        <v>1.282051282051282E-2</v>
      </c>
      <c r="BE24" s="7">
        <f>Sheet4!BE24/Sheet4!$CZ24</f>
        <v>1.282051282051282E-2</v>
      </c>
      <c r="BF24" s="7">
        <f>Sheet4!BF24/Sheet4!$CZ24</f>
        <v>1.282051282051282E-2</v>
      </c>
      <c r="BG24" s="7">
        <f>Sheet4!BG24/Sheet4!$CZ24</f>
        <v>1.282051282051282E-2</v>
      </c>
      <c r="BH24" s="7">
        <f>Sheet4!BH24/Sheet4!$CZ24</f>
        <v>1.282051282051282E-2</v>
      </c>
      <c r="BI24" s="7">
        <f>Sheet4!BI24/Sheet4!$CZ24</f>
        <v>1.282051282051282E-2</v>
      </c>
      <c r="BJ24" s="7">
        <f>Sheet4!BJ24/Sheet4!$CZ24</f>
        <v>1.282051282051282E-2</v>
      </c>
      <c r="BK24" s="7">
        <f>Sheet4!BK24/Sheet4!$CZ24</f>
        <v>1.282051282051282E-2</v>
      </c>
      <c r="BL24" s="7">
        <f>Sheet4!BL24/Sheet4!$CZ24</f>
        <v>1.282051282051282E-2</v>
      </c>
      <c r="BM24" s="7">
        <f>Sheet4!BM24/Sheet4!$CZ24</f>
        <v>1.282051282051282E-2</v>
      </c>
      <c r="BN24" s="7">
        <f>Sheet4!BN24/Sheet4!$CZ24</f>
        <v>1.282051282051282E-2</v>
      </c>
      <c r="BO24" s="7">
        <f>Sheet4!BO24/Sheet4!$CZ24</f>
        <v>1.282051282051282E-2</v>
      </c>
      <c r="BP24" s="7">
        <f>Sheet4!BP24/Sheet4!$CZ24</f>
        <v>1.282051282051282E-2</v>
      </c>
      <c r="BQ24" s="7">
        <f>Sheet4!BQ24/Sheet4!$CZ24</f>
        <v>1.282051282051282E-2</v>
      </c>
      <c r="BR24" s="7">
        <f>Sheet4!BR24/Sheet4!$CZ24</f>
        <v>1.282051282051282E-2</v>
      </c>
      <c r="BS24" s="7">
        <f>Sheet4!BS24/Sheet4!$CZ24</f>
        <v>1.282051282051282E-2</v>
      </c>
      <c r="BT24" s="7">
        <f>Sheet4!BT24/Sheet4!$CZ24</f>
        <v>1.282051282051282E-2</v>
      </c>
      <c r="BU24" s="7">
        <f>Sheet4!BU24/Sheet4!$CZ24</f>
        <v>1.282051282051282E-2</v>
      </c>
      <c r="BV24" s="7">
        <f>Sheet4!BV24/Sheet4!$CZ24</f>
        <v>1.282051282051282E-2</v>
      </c>
      <c r="BW24" s="7">
        <f>Sheet4!BW24/Sheet4!$CZ24</f>
        <v>1.282051282051282E-2</v>
      </c>
      <c r="BX24" s="7">
        <f>Sheet4!BX24/Sheet4!$CZ24</f>
        <v>1.282051282051282E-2</v>
      </c>
      <c r="BY24" s="7">
        <f>Sheet4!BY24/Sheet4!$CZ24</f>
        <v>1.282051282051282E-2</v>
      </c>
      <c r="BZ24" s="7">
        <f>Sheet4!BZ24/Sheet4!$CZ24</f>
        <v>1.282051282051282E-2</v>
      </c>
      <c r="CA24" s="7">
        <f>Sheet4!CA24/Sheet4!$CZ24</f>
        <v>1.282051282051282E-2</v>
      </c>
      <c r="CB24" s="7">
        <f>Sheet4!CB24/Sheet4!$CZ24</f>
        <v>1.282051282051282E-2</v>
      </c>
      <c r="CC24" s="7">
        <f>Sheet4!CC24/Sheet4!$CZ24</f>
        <v>1.282051282051282E-2</v>
      </c>
      <c r="CD24" s="7">
        <f>Sheet4!CD24/Sheet4!$CZ24</f>
        <v>1.282051282051282E-2</v>
      </c>
      <c r="CE24" s="7">
        <f>Sheet4!CE24/Sheet4!$CZ24</f>
        <v>1.282051282051282E-2</v>
      </c>
      <c r="CF24" s="7">
        <f>Sheet4!CF24/Sheet4!$CZ24</f>
        <v>1.282051282051282E-2</v>
      </c>
      <c r="CG24" s="7">
        <f>Sheet4!CG24/Sheet4!$CZ24</f>
        <v>1.282051282051282E-2</v>
      </c>
      <c r="CH24" s="7">
        <f>Sheet4!CH24/Sheet4!$CZ24</f>
        <v>1.282051282051282E-2</v>
      </c>
      <c r="CI24" s="7">
        <f>Sheet4!CI24/Sheet4!$CZ24</f>
        <v>1.282051282051282E-2</v>
      </c>
      <c r="CJ24" s="7">
        <f>Sheet4!CJ24/Sheet4!$CZ24</f>
        <v>1.282051282051282E-2</v>
      </c>
      <c r="CK24" s="7">
        <f>Sheet4!CK24/Sheet4!$CZ24</f>
        <v>1.282051282051282E-2</v>
      </c>
      <c r="CL24" s="7">
        <f>Sheet4!CL24/Sheet4!$CZ24</f>
        <v>1.282051282051282E-2</v>
      </c>
      <c r="CM24" s="7">
        <f>Sheet4!CM24/Sheet4!$CZ24</f>
        <v>1.282051282051282E-2</v>
      </c>
      <c r="CN24" s="7">
        <f>Sheet4!CN24/Sheet4!$CZ24</f>
        <v>1.282051282051282E-2</v>
      </c>
      <c r="CO24" s="7">
        <f>Sheet4!CO24/Sheet4!$CZ24</f>
        <v>1.282051282051282E-2</v>
      </c>
      <c r="CP24" s="7">
        <f>Sheet4!CP24/Sheet4!$CZ24</f>
        <v>1.282051282051282E-2</v>
      </c>
      <c r="CQ24" s="7">
        <f>Sheet4!CQ24/Sheet4!$CZ24</f>
        <v>1.282051282051282E-2</v>
      </c>
      <c r="CR24" s="7">
        <f>Sheet4!CR24/Sheet4!$CZ24</f>
        <v>1.282051282051282E-2</v>
      </c>
      <c r="CS24" s="7">
        <f>Sheet4!CS24/Sheet4!$CZ24</f>
        <v>1.282051282051282E-2</v>
      </c>
      <c r="CT24" s="7">
        <f>Sheet4!CT24/Sheet4!$CZ24</f>
        <v>1.282051282051282E-2</v>
      </c>
      <c r="CU24" s="7">
        <f>Sheet4!CU24/Sheet4!$CZ24</f>
        <v>1.282051282051282E-2</v>
      </c>
      <c r="CV24" s="7">
        <f>Sheet4!CV24/Sheet4!$CZ24</f>
        <v>1.282051282051282E-2</v>
      </c>
      <c r="CW24" s="7">
        <f>Sheet4!CW24/Sheet4!$CZ24</f>
        <v>1.282051282051282E-2</v>
      </c>
      <c r="CX24" s="7">
        <f>Sheet4!CX24/Sheet4!$CZ24</f>
        <v>1.282051282051282E-2</v>
      </c>
      <c r="CZ24" s="6">
        <f t="shared" si="0"/>
        <v>0.99999999999999845</v>
      </c>
      <c r="DA24" s="10">
        <f t="shared" si="1"/>
        <v>1.282051282051282E-2</v>
      </c>
      <c r="DB24">
        <f t="shared" ca="1" si="2"/>
        <v>3</v>
      </c>
      <c r="DC24">
        <f t="shared" ca="1" si="3"/>
        <v>3.8461538461538464E-2</v>
      </c>
    </row>
    <row r="25" spans="1:107" x14ac:dyDescent="0.25">
      <c r="A25">
        <v>24</v>
      </c>
      <c r="B25" s="6">
        <f>Sheet4!B25/Sheet4!$CZ25</f>
        <v>0</v>
      </c>
      <c r="C25" s="6">
        <f>Sheet4!C25/Sheet4!$CZ25</f>
        <v>0</v>
      </c>
      <c r="D25" s="6">
        <f>Sheet4!D25/Sheet4!$CZ25</f>
        <v>0</v>
      </c>
      <c r="E25" s="6">
        <f>Sheet4!E25/Sheet4!$CZ25</f>
        <v>0</v>
      </c>
      <c r="F25" s="6">
        <f>Sheet4!F25/Sheet4!$CZ25</f>
        <v>0</v>
      </c>
      <c r="G25" s="6">
        <f>Sheet4!G25/Sheet4!$CZ25</f>
        <v>0</v>
      </c>
      <c r="H25" s="6">
        <f>Sheet4!H25/Sheet4!$CZ25</f>
        <v>0</v>
      </c>
      <c r="I25" s="6">
        <f>Sheet4!I25/Sheet4!$CZ25</f>
        <v>0</v>
      </c>
      <c r="J25" s="6">
        <f>Sheet4!J25/Sheet4!$CZ25</f>
        <v>0</v>
      </c>
      <c r="K25" s="6">
        <f>Sheet4!K25/Sheet4!$CZ25</f>
        <v>0</v>
      </c>
      <c r="L25" s="6">
        <f>Sheet4!L25/Sheet4!$CZ25</f>
        <v>0</v>
      </c>
      <c r="M25" s="6">
        <f>Sheet4!M25/Sheet4!$CZ25</f>
        <v>0</v>
      </c>
      <c r="N25" s="6">
        <f>Sheet4!N25/Sheet4!$CZ25</f>
        <v>0</v>
      </c>
      <c r="O25" s="6">
        <f>Sheet4!O25/Sheet4!$CZ25</f>
        <v>0</v>
      </c>
      <c r="P25" s="6">
        <f>Sheet4!P25/Sheet4!$CZ25</f>
        <v>0</v>
      </c>
      <c r="Q25" s="6">
        <f>Sheet4!Q25/Sheet4!$CZ25</f>
        <v>0</v>
      </c>
      <c r="R25" s="6">
        <f>Sheet4!R25/Sheet4!$CZ25</f>
        <v>0</v>
      </c>
      <c r="S25" s="6">
        <f>Sheet4!S25/Sheet4!$CZ25</f>
        <v>0</v>
      </c>
      <c r="T25" s="6">
        <f>Sheet4!T25/Sheet4!$CZ25</f>
        <v>0</v>
      </c>
      <c r="U25" s="6">
        <f>Sheet4!U25/Sheet4!$CZ25</f>
        <v>0</v>
      </c>
      <c r="V25" s="6">
        <f>Sheet4!V25/Sheet4!$CZ25</f>
        <v>0</v>
      </c>
      <c r="W25" s="6">
        <f>Sheet4!W25/Sheet4!$CZ25</f>
        <v>0</v>
      </c>
      <c r="X25" s="6">
        <f>Sheet4!X25/Sheet4!$CZ25</f>
        <v>0</v>
      </c>
      <c r="Y25" s="6">
        <f>Sheet4!Y25/Sheet4!$CZ25</f>
        <v>0</v>
      </c>
      <c r="Z25" s="7">
        <f>Sheet4!Z25/Sheet4!$CZ25</f>
        <v>1.2987012987012988E-2</v>
      </c>
      <c r="AA25" s="7">
        <f>Sheet4!AA25/Sheet4!$CZ25</f>
        <v>1.2987012987012988E-2</v>
      </c>
      <c r="AB25" s="7">
        <f>Sheet4!AB25/Sheet4!$CZ25</f>
        <v>1.2987012987012988E-2</v>
      </c>
      <c r="AC25" s="7">
        <f>Sheet4!AC25/Sheet4!$CZ25</f>
        <v>1.2987012987012988E-2</v>
      </c>
      <c r="AD25" s="7">
        <f>Sheet4!AD25/Sheet4!$CZ25</f>
        <v>1.2987012987012988E-2</v>
      </c>
      <c r="AE25" s="7">
        <f>Sheet4!AE25/Sheet4!$CZ25</f>
        <v>1.2987012987012988E-2</v>
      </c>
      <c r="AF25" s="7">
        <f>Sheet4!AF25/Sheet4!$CZ25</f>
        <v>1.2987012987012988E-2</v>
      </c>
      <c r="AG25" s="7">
        <f>Sheet4!AG25/Sheet4!$CZ25</f>
        <v>1.2987012987012988E-2</v>
      </c>
      <c r="AH25" s="7">
        <f>Sheet4!AH25/Sheet4!$CZ25</f>
        <v>1.2987012987012988E-2</v>
      </c>
      <c r="AI25" s="7">
        <f>Sheet4!AI25/Sheet4!$CZ25</f>
        <v>1.2987012987012988E-2</v>
      </c>
      <c r="AJ25" s="7">
        <f>Sheet4!AJ25/Sheet4!$CZ25</f>
        <v>1.2987012987012988E-2</v>
      </c>
      <c r="AK25" s="7">
        <f>Sheet4!AK25/Sheet4!$CZ25</f>
        <v>1.2987012987012988E-2</v>
      </c>
      <c r="AL25" s="7">
        <f>Sheet4!AL25/Sheet4!$CZ25</f>
        <v>1.2987012987012988E-2</v>
      </c>
      <c r="AM25" s="7">
        <f>Sheet4!AM25/Sheet4!$CZ25</f>
        <v>1.2987012987012988E-2</v>
      </c>
      <c r="AN25" s="7">
        <f>Sheet4!AN25/Sheet4!$CZ25</f>
        <v>1.2987012987012988E-2</v>
      </c>
      <c r="AO25" s="7">
        <f>Sheet4!AO25/Sheet4!$CZ25</f>
        <v>1.2987012987012988E-2</v>
      </c>
      <c r="AP25" s="7">
        <f>Sheet4!AP25/Sheet4!$CZ25</f>
        <v>1.2987012987012988E-2</v>
      </c>
      <c r="AQ25" s="7">
        <f>Sheet4!AQ25/Sheet4!$CZ25</f>
        <v>1.2987012987012988E-2</v>
      </c>
      <c r="AR25" s="7">
        <f>Sheet4!AR25/Sheet4!$CZ25</f>
        <v>1.2987012987012988E-2</v>
      </c>
      <c r="AS25" s="7">
        <f>Sheet4!AS25/Sheet4!$CZ25</f>
        <v>1.2987012987012988E-2</v>
      </c>
      <c r="AT25" s="7">
        <f>Sheet4!AT25/Sheet4!$CZ25</f>
        <v>1.2987012987012988E-2</v>
      </c>
      <c r="AU25" s="7">
        <f>Sheet4!AU25/Sheet4!$CZ25</f>
        <v>1.2987012987012988E-2</v>
      </c>
      <c r="AV25" s="7">
        <f>Sheet4!AV25/Sheet4!$CZ25</f>
        <v>1.2987012987012988E-2</v>
      </c>
      <c r="AW25" s="7">
        <f>Sheet4!AW25/Sheet4!$CZ25</f>
        <v>1.2987012987012988E-2</v>
      </c>
      <c r="AX25" s="7">
        <f>Sheet4!AX25/Sheet4!$CZ25</f>
        <v>1.2987012987012988E-2</v>
      </c>
      <c r="AY25" s="7">
        <f>Sheet4!AY25/Sheet4!$CZ25</f>
        <v>1.2987012987012988E-2</v>
      </c>
      <c r="AZ25" s="7">
        <f>Sheet4!AZ25/Sheet4!$CZ25</f>
        <v>1.2987012987012988E-2</v>
      </c>
      <c r="BA25" s="7">
        <f>Sheet4!BA25/Sheet4!$CZ25</f>
        <v>1.2987012987012988E-2</v>
      </c>
      <c r="BB25" s="7">
        <f>Sheet4!BB25/Sheet4!$CZ25</f>
        <v>1.2987012987012988E-2</v>
      </c>
      <c r="BC25" s="7">
        <f>Sheet4!BC25/Sheet4!$CZ25</f>
        <v>1.2987012987012988E-2</v>
      </c>
      <c r="BD25" s="7">
        <f>Sheet4!BD25/Sheet4!$CZ25</f>
        <v>1.2987012987012988E-2</v>
      </c>
      <c r="BE25" s="7">
        <f>Sheet4!BE25/Sheet4!$CZ25</f>
        <v>1.2987012987012988E-2</v>
      </c>
      <c r="BF25" s="7">
        <f>Sheet4!BF25/Sheet4!$CZ25</f>
        <v>1.2987012987012988E-2</v>
      </c>
      <c r="BG25" s="7">
        <f>Sheet4!BG25/Sheet4!$CZ25</f>
        <v>1.2987012987012988E-2</v>
      </c>
      <c r="BH25" s="7">
        <f>Sheet4!BH25/Sheet4!$CZ25</f>
        <v>1.2987012987012988E-2</v>
      </c>
      <c r="BI25" s="7">
        <f>Sheet4!BI25/Sheet4!$CZ25</f>
        <v>1.2987012987012988E-2</v>
      </c>
      <c r="BJ25" s="7">
        <f>Sheet4!BJ25/Sheet4!$CZ25</f>
        <v>1.2987012987012988E-2</v>
      </c>
      <c r="BK25" s="7">
        <f>Sheet4!BK25/Sheet4!$CZ25</f>
        <v>1.2987012987012988E-2</v>
      </c>
      <c r="BL25" s="7">
        <f>Sheet4!BL25/Sheet4!$CZ25</f>
        <v>1.2987012987012988E-2</v>
      </c>
      <c r="BM25" s="7">
        <f>Sheet4!BM25/Sheet4!$CZ25</f>
        <v>1.2987012987012988E-2</v>
      </c>
      <c r="BN25" s="7">
        <f>Sheet4!BN25/Sheet4!$CZ25</f>
        <v>1.2987012987012988E-2</v>
      </c>
      <c r="BO25" s="7">
        <f>Sheet4!BO25/Sheet4!$CZ25</f>
        <v>1.2987012987012988E-2</v>
      </c>
      <c r="BP25" s="7">
        <f>Sheet4!BP25/Sheet4!$CZ25</f>
        <v>1.2987012987012988E-2</v>
      </c>
      <c r="BQ25" s="7">
        <f>Sheet4!BQ25/Sheet4!$CZ25</f>
        <v>1.2987012987012988E-2</v>
      </c>
      <c r="BR25" s="7">
        <f>Sheet4!BR25/Sheet4!$CZ25</f>
        <v>1.2987012987012988E-2</v>
      </c>
      <c r="BS25" s="7">
        <f>Sheet4!BS25/Sheet4!$CZ25</f>
        <v>1.2987012987012988E-2</v>
      </c>
      <c r="BT25" s="7">
        <f>Sheet4!BT25/Sheet4!$CZ25</f>
        <v>1.2987012987012988E-2</v>
      </c>
      <c r="BU25" s="7">
        <f>Sheet4!BU25/Sheet4!$CZ25</f>
        <v>1.2987012987012988E-2</v>
      </c>
      <c r="BV25" s="7">
        <f>Sheet4!BV25/Sheet4!$CZ25</f>
        <v>1.2987012987012988E-2</v>
      </c>
      <c r="BW25" s="7">
        <f>Sheet4!BW25/Sheet4!$CZ25</f>
        <v>1.2987012987012988E-2</v>
      </c>
      <c r="BX25" s="7">
        <f>Sheet4!BX25/Sheet4!$CZ25</f>
        <v>1.2987012987012988E-2</v>
      </c>
      <c r="BY25" s="7">
        <f>Sheet4!BY25/Sheet4!$CZ25</f>
        <v>1.2987012987012988E-2</v>
      </c>
      <c r="BZ25" s="7">
        <f>Sheet4!BZ25/Sheet4!$CZ25</f>
        <v>1.2987012987012988E-2</v>
      </c>
      <c r="CA25" s="7">
        <f>Sheet4!CA25/Sheet4!$CZ25</f>
        <v>1.2987012987012988E-2</v>
      </c>
      <c r="CB25" s="7">
        <f>Sheet4!CB25/Sheet4!$CZ25</f>
        <v>1.2987012987012988E-2</v>
      </c>
      <c r="CC25" s="7">
        <f>Sheet4!CC25/Sheet4!$CZ25</f>
        <v>1.2987012987012988E-2</v>
      </c>
      <c r="CD25" s="7">
        <f>Sheet4!CD25/Sheet4!$CZ25</f>
        <v>1.2987012987012988E-2</v>
      </c>
      <c r="CE25" s="7">
        <f>Sheet4!CE25/Sheet4!$CZ25</f>
        <v>1.2987012987012988E-2</v>
      </c>
      <c r="CF25" s="7">
        <f>Sheet4!CF25/Sheet4!$CZ25</f>
        <v>1.2987012987012988E-2</v>
      </c>
      <c r="CG25" s="7">
        <f>Sheet4!CG25/Sheet4!$CZ25</f>
        <v>1.2987012987012988E-2</v>
      </c>
      <c r="CH25" s="7">
        <f>Sheet4!CH25/Sheet4!$CZ25</f>
        <v>1.2987012987012988E-2</v>
      </c>
      <c r="CI25" s="7">
        <f>Sheet4!CI25/Sheet4!$CZ25</f>
        <v>1.2987012987012988E-2</v>
      </c>
      <c r="CJ25" s="7">
        <f>Sheet4!CJ25/Sheet4!$CZ25</f>
        <v>1.2987012987012988E-2</v>
      </c>
      <c r="CK25" s="7">
        <f>Sheet4!CK25/Sheet4!$CZ25</f>
        <v>1.2987012987012988E-2</v>
      </c>
      <c r="CL25" s="7">
        <f>Sheet4!CL25/Sheet4!$CZ25</f>
        <v>1.2987012987012988E-2</v>
      </c>
      <c r="CM25" s="7">
        <f>Sheet4!CM25/Sheet4!$CZ25</f>
        <v>1.2987012987012988E-2</v>
      </c>
      <c r="CN25" s="7">
        <f>Sheet4!CN25/Sheet4!$CZ25</f>
        <v>1.2987012987012988E-2</v>
      </c>
      <c r="CO25" s="7">
        <f>Sheet4!CO25/Sheet4!$CZ25</f>
        <v>1.2987012987012988E-2</v>
      </c>
      <c r="CP25" s="7">
        <f>Sheet4!CP25/Sheet4!$CZ25</f>
        <v>1.2987012987012988E-2</v>
      </c>
      <c r="CQ25" s="7">
        <f>Sheet4!CQ25/Sheet4!$CZ25</f>
        <v>1.2987012987012988E-2</v>
      </c>
      <c r="CR25" s="7">
        <f>Sheet4!CR25/Sheet4!$CZ25</f>
        <v>1.2987012987012988E-2</v>
      </c>
      <c r="CS25" s="7">
        <f>Sheet4!CS25/Sheet4!$CZ25</f>
        <v>1.2987012987012988E-2</v>
      </c>
      <c r="CT25" s="7">
        <f>Sheet4!CT25/Sheet4!$CZ25</f>
        <v>1.2987012987012988E-2</v>
      </c>
      <c r="CU25" s="7">
        <f>Sheet4!CU25/Sheet4!$CZ25</f>
        <v>1.2987012987012988E-2</v>
      </c>
      <c r="CV25" s="7">
        <f>Sheet4!CV25/Sheet4!$CZ25</f>
        <v>1.2987012987012988E-2</v>
      </c>
      <c r="CW25" s="7">
        <f>Sheet4!CW25/Sheet4!$CZ25</f>
        <v>1.2987012987012988E-2</v>
      </c>
      <c r="CX25" s="7">
        <f>Sheet4!CX25/Sheet4!$CZ25</f>
        <v>1.2987012987012988E-2</v>
      </c>
      <c r="CZ25" s="6">
        <f t="shared" si="0"/>
        <v>1.0000000000000002</v>
      </c>
      <c r="DA25" s="10">
        <f t="shared" si="1"/>
        <v>1.2987012987012988E-2</v>
      </c>
      <c r="DB25">
        <f t="shared" ca="1" si="2"/>
        <v>3</v>
      </c>
      <c r="DC25">
        <f t="shared" ca="1" si="3"/>
        <v>3.896103896103896E-2</v>
      </c>
    </row>
    <row r="26" spans="1:107" x14ac:dyDescent="0.25">
      <c r="A26">
        <v>25</v>
      </c>
      <c r="B26" s="6">
        <f>Sheet4!B26/Sheet4!$CZ26</f>
        <v>0</v>
      </c>
      <c r="C26" s="6">
        <f>Sheet4!C26/Sheet4!$CZ26</f>
        <v>0</v>
      </c>
      <c r="D26" s="6">
        <f>Sheet4!D26/Sheet4!$CZ26</f>
        <v>0</v>
      </c>
      <c r="E26" s="6">
        <f>Sheet4!E26/Sheet4!$CZ26</f>
        <v>0</v>
      </c>
      <c r="F26" s="6">
        <f>Sheet4!F26/Sheet4!$CZ26</f>
        <v>0</v>
      </c>
      <c r="G26" s="6">
        <f>Sheet4!G26/Sheet4!$CZ26</f>
        <v>0</v>
      </c>
      <c r="H26" s="6">
        <f>Sheet4!H26/Sheet4!$CZ26</f>
        <v>0</v>
      </c>
      <c r="I26" s="6">
        <f>Sheet4!I26/Sheet4!$CZ26</f>
        <v>0</v>
      </c>
      <c r="J26" s="6">
        <f>Sheet4!J26/Sheet4!$CZ26</f>
        <v>0</v>
      </c>
      <c r="K26" s="6">
        <f>Sheet4!K26/Sheet4!$CZ26</f>
        <v>0</v>
      </c>
      <c r="L26" s="6">
        <f>Sheet4!L26/Sheet4!$CZ26</f>
        <v>0</v>
      </c>
      <c r="M26" s="6">
        <f>Sheet4!M26/Sheet4!$CZ26</f>
        <v>0</v>
      </c>
      <c r="N26" s="6">
        <f>Sheet4!N26/Sheet4!$CZ26</f>
        <v>0</v>
      </c>
      <c r="O26" s="6">
        <f>Sheet4!O26/Sheet4!$CZ26</f>
        <v>0</v>
      </c>
      <c r="P26" s="6">
        <f>Sheet4!P26/Sheet4!$CZ26</f>
        <v>0</v>
      </c>
      <c r="Q26" s="6">
        <f>Sheet4!Q26/Sheet4!$CZ26</f>
        <v>0</v>
      </c>
      <c r="R26" s="6">
        <f>Sheet4!R26/Sheet4!$CZ26</f>
        <v>0</v>
      </c>
      <c r="S26" s="6">
        <f>Sheet4!S26/Sheet4!$CZ26</f>
        <v>0</v>
      </c>
      <c r="T26" s="6">
        <f>Sheet4!T26/Sheet4!$CZ26</f>
        <v>0</v>
      </c>
      <c r="U26" s="6">
        <f>Sheet4!U26/Sheet4!$CZ26</f>
        <v>0</v>
      </c>
      <c r="V26" s="6">
        <f>Sheet4!V26/Sheet4!$CZ26</f>
        <v>0</v>
      </c>
      <c r="W26" s="6">
        <f>Sheet4!W26/Sheet4!$CZ26</f>
        <v>0</v>
      </c>
      <c r="X26" s="6">
        <f>Sheet4!X26/Sheet4!$CZ26</f>
        <v>0</v>
      </c>
      <c r="Y26" s="6">
        <f>Sheet4!Y26/Sheet4!$CZ26</f>
        <v>0</v>
      </c>
      <c r="Z26" s="6">
        <f>Sheet4!Z26/Sheet4!$CZ26</f>
        <v>0</v>
      </c>
      <c r="AA26" s="7">
        <f>Sheet4!AA26/Sheet4!$CZ26</f>
        <v>1.3157894736842105E-2</v>
      </c>
      <c r="AB26" s="7">
        <f>Sheet4!AB26/Sheet4!$CZ26</f>
        <v>1.3157894736842105E-2</v>
      </c>
      <c r="AC26" s="7">
        <f>Sheet4!AC26/Sheet4!$CZ26</f>
        <v>1.3157894736842105E-2</v>
      </c>
      <c r="AD26" s="7">
        <f>Sheet4!AD26/Sheet4!$CZ26</f>
        <v>1.3157894736842105E-2</v>
      </c>
      <c r="AE26" s="7">
        <f>Sheet4!AE26/Sheet4!$CZ26</f>
        <v>1.3157894736842105E-2</v>
      </c>
      <c r="AF26" s="7">
        <f>Sheet4!AF26/Sheet4!$CZ26</f>
        <v>1.3157894736842105E-2</v>
      </c>
      <c r="AG26" s="7">
        <f>Sheet4!AG26/Sheet4!$CZ26</f>
        <v>1.3157894736842105E-2</v>
      </c>
      <c r="AH26" s="7">
        <f>Sheet4!AH26/Sheet4!$CZ26</f>
        <v>1.3157894736842105E-2</v>
      </c>
      <c r="AI26" s="7">
        <f>Sheet4!AI26/Sheet4!$CZ26</f>
        <v>1.3157894736842105E-2</v>
      </c>
      <c r="AJ26" s="7">
        <f>Sheet4!AJ26/Sheet4!$CZ26</f>
        <v>1.3157894736842105E-2</v>
      </c>
      <c r="AK26" s="7">
        <f>Sheet4!AK26/Sheet4!$CZ26</f>
        <v>1.3157894736842105E-2</v>
      </c>
      <c r="AL26" s="7">
        <f>Sheet4!AL26/Sheet4!$CZ26</f>
        <v>1.3157894736842105E-2</v>
      </c>
      <c r="AM26" s="7">
        <f>Sheet4!AM26/Sheet4!$CZ26</f>
        <v>1.3157894736842105E-2</v>
      </c>
      <c r="AN26" s="7">
        <f>Sheet4!AN26/Sheet4!$CZ26</f>
        <v>1.3157894736842105E-2</v>
      </c>
      <c r="AO26" s="7">
        <f>Sheet4!AO26/Sheet4!$CZ26</f>
        <v>1.3157894736842105E-2</v>
      </c>
      <c r="AP26" s="7">
        <f>Sheet4!AP26/Sheet4!$CZ26</f>
        <v>1.3157894736842105E-2</v>
      </c>
      <c r="AQ26" s="7">
        <f>Sheet4!AQ26/Sheet4!$CZ26</f>
        <v>1.3157894736842105E-2</v>
      </c>
      <c r="AR26" s="7">
        <f>Sheet4!AR26/Sheet4!$CZ26</f>
        <v>1.3157894736842105E-2</v>
      </c>
      <c r="AS26" s="7">
        <f>Sheet4!AS26/Sheet4!$CZ26</f>
        <v>1.3157894736842105E-2</v>
      </c>
      <c r="AT26" s="7">
        <f>Sheet4!AT26/Sheet4!$CZ26</f>
        <v>1.3157894736842105E-2</v>
      </c>
      <c r="AU26" s="7">
        <f>Sheet4!AU26/Sheet4!$CZ26</f>
        <v>1.3157894736842105E-2</v>
      </c>
      <c r="AV26" s="7">
        <f>Sheet4!AV26/Sheet4!$CZ26</f>
        <v>1.3157894736842105E-2</v>
      </c>
      <c r="AW26" s="7">
        <f>Sheet4!AW26/Sheet4!$CZ26</f>
        <v>1.3157894736842105E-2</v>
      </c>
      <c r="AX26" s="7">
        <f>Sheet4!AX26/Sheet4!$CZ26</f>
        <v>1.3157894736842105E-2</v>
      </c>
      <c r="AY26" s="7">
        <f>Sheet4!AY26/Sheet4!$CZ26</f>
        <v>1.3157894736842105E-2</v>
      </c>
      <c r="AZ26" s="7">
        <f>Sheet4!AZ26/Sheet4!$CZ26</f>
        <v>1.3157894736842105E-2</v>
      </c>
      <c r="BA26" s="7">
        <f>Sheet4!BA26/Sheet4!$CZ26</f>
        <v>1.3157894736842105E-2</v>
      </c>
      <c r="BB26" s="7">
        <f>Sheet4!BB26/Sheet4!$CZ26</f>
        <v>1.3157894736842105E-2</v>
      </c>
      <c r="BC26" s="7">
        <f>Sheet4!BC26/Sheet4!$CZ26</f>
        <v>1.3157894736842105E-2</v>
      </c>
      <c r="BD26" s="7">
        <f>Sheet4!BD26/Sheet4!$CZ26</f>
        <v>1.3157894736842105E-2</v>
      </c>
      <c r="BE26" s="7">
        <f>Sheet4!BE26/Sheet4!$CZ26</f>
        <v>1.3157894736842105E-2</v>
      </c>
      <c r="BF26" s="7">
        <f>Sheet4!BF26/Sheet4!$CZ26</f>
        <v>1.3157894736842105E-2</v>
      </c>
      <c r="BG26" s="7">
        <f>Sheet4!BG26/Sheet4!$CZ26</f>
        <v>1.3157894736842105E-2</v>
      </c>
      <c r="BH26" s="7">
        <f>Sheet4!BH26/Sheet4!$CZ26</f>
        <v>1.3157894736842105E-2</v>
      </c>
      <c r="BI26" s="7">
        <f>Sheet4!BI26/Sheet4!$CZ26</f>
        <v>1.3157894736842105E-2</v>
      </c>
      <c r="BJ26" s="7">
        <f>Sheet4!BJ26/Sheet4!$CZ26</f>
        <v>1.3157894736842105E-2</v>
      </c>
      <c r="BK26" s="7">
        <f>Sheet4!BK26/Sheet4!$CZ26</f>
        <v>1.3157894736842105E-2</v>
      </c>
      <c r="BL26" s="7">
        <f>Sheet4!BL26/Sheet4!$CZ26</f>
        <v>1.3157894736842105E-2</v>
      </c>
      <c r="BM26" s="7">
        <f>Sheet4!BM26/Sheet4!$CZ26</f>
        <v>1.3157894736842105E-2</v>
      </c>
      <c r="BN26" s="7">
        <f>Sheet4!BN26/Sheet4!$CZ26</f>
        <v>1.3157894736842105E-2</v>
      </c>
      <c r="BO26" s="7">
        <f>Sheet4!BO26/Sheet4!$CZ26</f>
        <v>1.3157894736842105E-2</v>
      </c>
      <c r="BP26" s="7">
        <f>Sheet4!BP26/Sheet4!$CZ26</f>
        <v>1.3157894736842105E-2</v>
      </c>
      <c r="BQ26" s="7">
        <f>Sheet4!BQ26/Sheet4!$CZ26</f>
        <v>1.3157894736842105E-2</v>
      </c>
      <c r="BR26" s="7">
        <f>Sheet4!BR26/Sheet4!$CZ26</f>
        <v>1.3157894736842105E-2</v>
      </c>
      <c r="BS26" s="7">
        <f>Sheet4!BS26/Sheet4!$CZ26</f>
        <v>1.3157894736842105E-2</v>
      </c>
      <c r="BT26" s="7">
        <f>Sheet4!BT26/Sheet4!$CZ26</f>
        <v>1.3157894736842105E-2</v>
      </c>
      <c r="BU26" s="7">
        <f>Sheet4!BU26/Sheet4!$CZ26</f>
        <v>1.3157894736842105E-2</v>
      </c>
      <c r="BV26" s="7">
        <f>Sheet4!BV26/Sheet4!$CZ26</f>
        <v>1.3157894736842105E-2</v>
      </c>
      <c r="BW26" s="7">
        <f>Sheet4!BW26/Sheet4!$CZ26</f>
        <v>1.3157894736842105E-2</v>
      </c>
      <c r="BX26" s="7">
        <f>Sheet4!BX26/Sheet4!$CZ26</f>
        <v>1.3157894736842105E-2</v>
      </c>
      <c r="BY26" s="7">
        <f>Sheet4!BY26/Sheet4!$CZ26</f>
        <v>1.3157894736842105E-2</v>
      </c>
      <c r="BZ26" s="7">
        <f>Sheet4!BZ26/Sheet4!$CZ26</f>
        <v>1.3157894736842105E-2</v>
      </c>
      <c r="CA26" s="7">
        <f>Sheet4!CA26/Sheet4!$CZ26</f>
        <v>1.3157894736842105E-2</v>
      </c>
      <c r="CB26" s="7">
        <f>Sheet4!CB26/Sheet4!$CZ26</f>
        <v>1.3157894736842105E-2</v>
      </c>
      <c r="CC26" s="7">
        <f>Sheet4!CC26/Sheet4!$CZ26</f>
        <v>1.3157894736842105E-2</v>
      </c>
      <c r="CD26" s="7">
        <f>Sheet4!CD26/Sheet4!$CZ26</f>
        <v>1.3157894736842105E-2</v>
      </c>
      <c r="CE26" s="7">
        <f>Sheet4!CE26/Sheet4!$CZ26</f>
        <v>1.3157894736842105E-2</v>
      </c>
      <c r="CF26" s="7">
        <f>Sheet4!CF26/Sheet4!$CZ26</f>
        <v>1.3157894736842105E-2</v>
      </c>
      <c r="CG26" s="7">
        <f>Sheet4!CG26/Sheet4!$CZ26</f>
        <v>1.3157894736842105E-2</v>
      </c>
      <c r="CH26" s="7">
        <f>Sheet4!CH26/Sheet4!$CZ26</f>
        <v>1.3157894736842105E-2</v>
      </c>
      <c r="CI26" s="7">
        <f>Sheet4!CI26/Sheet4!$CZ26</f>
        <v>1.3157894736842105E-2</v>
      </c>
      <c r="CJ26" s="7">
        <f>Sheet4!CJ26/Sheet4!$CZ26</f>
        <v>1.3157894736842105E-2</v>
      </c>
      <c r="CK26" s="7">
        <f>Sheet4!CK26/Sheet4!$CZ26</f>
        <v>1.3157894736842105E-2</v>
      </c>
      <c r="CL26" s="7">
        <f>Sheet4!CL26/Sheet4!$CZ26</f>
        <v>1.3157894736842105E-2</v>
      </c>
      <c r="CM26" s="7">
        <f>Sheet4!CM26/Sheet4!$CZ26</f>
        <v>1.3157894736842105E-2</v>
      </c>
      <c r="CN26" s="7">
        <f>Sheet4!CN26/Sheet4!$CZ26</f>
        <v>1.3157894736842105E-2</v>
      </c>
      <c r="CO26" s="7">
        <f>Sheet4!CO26/Sheet4!$CZ26</f>
        <v>1.3157894736842105E-2</v>
      </c>
      <c r="CP26" s="7">
        <f>Sheet4!CP26/Sheet4!$CZ26</f>
        <v>1.3157894736842105E-2</v>
      </c>
      <c r="CQ26" s="7">
        <f>Sheet4!CQ26/Sheet4!$CZ26</f>
        <v>1.3157894736842105E-2</v>
      </c>
      <c r="CR26" s="7">
        <f>Sheet4!CR26/Sheet4!$CZ26</f>
        <v>1.3157894736842105E-2</v>
      </c>
      <c r="CS26" s="7">
        <f>Sheet4!CS26/Sheet4!$CZ26</f>
        <v>1.3157894736842105E-2</v>
      </c>
      <c r="CT26" s="7">
        <f>Sheet4!CT26/Sheet4!$CZ26</f>
        <v>1.3157894736842105E-2</v>
      </c>
      <c r="CU26" s="7">
        <f>Sheet4!CU26/Sheet4!$CZ26</f>
        <v>1.3157894736842105E-2</v>
      </c>
      <c r="CV26" s="7">
        <f>Sheet4!CV26/Sheet4!$CZ26</f>
        <v>1.3157894736842105E-2</v>
      </c>
      <c r="CW26" s="7">
        <f>Sheet4!CW26/Sheet4!$CZ26</f>
        <v>1.3157894736842105E-2</v>
      </c>
      <c r="CX26" s="7">
        <f>Sheet4!CX26/Sheet4!$CZ26</f>
        <v>1.3157894736842105E-2</v>
      </c>
      <c r="CZ26" s="6">
        <f t="shared" si="0"/>
        <v>1.0000000000000011</v>
      </c>
      <c r="DA26" s="10">
        <f t="shared" si="1"/>
        <v>1.3157894736842105E-2</v>
      </c>
      <c r="DB26">
        <f t="shared" ca="1" si="2"/>
        <v>3</v>
      </c>
      <c r="DC26">
        <f t="shared" ca="1" si="3"/>
        <v>3.9473684210526314E-2</v>
      </c>
    </row>
    <row r="27" spans="1:107" x14ac:dyDescent="0.25">
      <c r="A27">
        <v>26</v>
      </c>
      <c r="B27" s="6">
        <f>Sheet4!B27/Sheet4!$CZ27</f>
        <v>0</v>
      </c>
      <c r="C27" s="6">
        <f>Sheet4!C27/Sheet4!$CZ27</f>
        <v>0</v>
      </c>
      <c r="D27" s="6">
        <f>Sheet4!D27/Sheet4!$CZ27</f>
        <v>0</v>
      </c>
      <c r="E27" s="6">
        <f>Sheet4!E27/Sheet4!$CZ27</f>
        <v>0</v>
      </c>
      <c r="F27" s="6">
        <f>Sheet4!F27/Sheet4!$CZ27</f>
        <v>0</v>
      </c>
      <c r="G27" s="6">
        <f>Sheet4!G27/Sheet4!$CZ27</f>
        <v>0</v>
      </c>
      <c r="H27" s="6">
        <f>Sheet4!H27/Sheet4!$CZ27</f>
        <v>0</v>
      </c>
      <c r="I27" s="6">
        <f>Sheet4!I27/Sheet4!$CZ27</f>
        <v>0</v>
      </c>
      <c r="J27" s="6">
        <f>Sheet4!J27/Sheet4!$CZ27</f>
        <v>0</v>
      </c>
      <c r="K27" s="6">
        <f>Sheet4!K27/Sheet4!$CZ27</f>
        <v>0</v>
      </c>
      <c r="L27" s="6">
        <f>Sheet4!L27/Sheet4!$CZ27</f>
        <v>0</v>
      </c>
      <c r="M27" s="6">
        <f>Sheet4!M27/Sheet4!$CZ27</f>
        <v>0</v>
      </c>
      <c r="N27" s="6">
        <f>Sheet4!N27/Sheet4!$CZ27</f>
        <v>0</v>
      </c>
      <c r="O27" s="6">
        <f>Sheet4!O27/Sheet4!$CZ27</f>
        <v>0</v>
      </c>
      <c r="P27" s="6">
        <f>Sheet4!P27/Sheet4!$CZ27</f>
        <v>0</v>
      </c>
      <c r="Q27" s="6">
        <f>Sheet4!Q27/Sheet4!$CZ27</f>
        <v>0</v>
      </c>
      <c r="R27" s="6">
        <f>Sheet4!R27/Sheet4!$CZ27</f>
        <v>0</v>
      </c>
      <c r="S27" s="6">
        <f>Sheet4!S27/Sheet4!$CZ27</f>
        <v>0</v>
      </c>
      <c r="T27" s="6">
        <f>Sheet4!T27/Sheet4!$CZ27</f>
        <v>0</v>
      </c>
      <c r="U27" s="6">
        <f>Sheet4!U27/Sheet4!$CZ27</f>
        <v>0</v>
      </c>
      <c r="V27" s="6">
        <f>Sheet4!V27/Sheet4!$CZ27</f>
        <v>0</v>
      </c>
      <c r="W27" s="6">
        <f>Sheet4!W27/Sheet4!$CZ27</f>
        <v>0</v>
      </c>
      <c r="X27" s="6">
        <f>Sheet4!X27/Sheet4!$CZ27</f>
        <v>0</v>
      </c>
      <c r="Y27" s="6">
        <f>Sheet4!Y27/Sheet4!$CZ27</f>
        <v>0</v>
      </c>
      <c r="Z27" s="6">
        <f>Sheet4!Z27/Sheet4!$CZ27</f>
        <v>0</v>
      </c>
      <c r="AA27" s="6">
        <f>Sheet4!AA27/Sheet4!$CZ27</f>
        <v>0</v>
      </c>
      <c r="AB27" s="7">
        <f>Sheet4!AB27/Sheet4!$CZ27</f>
        <v>1.3333333333333334E-2</v>
      </c>
      <c r="AC27" s="7">
        <f>Sheet4!AC27/Sheet4!$CZ27</f>
        <v>1.3333333333333334E-2</v>
      </c>
      <c r="AD27" s="7">
        <f>Sheet4!AD27/Sheet4!$CZ27</f>
        <v>1.3333333333333334E-2</v>
      </c>
      <c r="AE27" s="7">
        <f>Sheet4!AE27/Sheet4!$CZ27</f>
        <v>1.3333333333333334E-2</v>
      </c>
      <c r="AF27" s="7">
        <f>Sheet4!AF27/Sheet4!$CZ27</f>
        <v>1.3333333333333334E-2</v>
      </c>
      <c r="AG27" s="7">
        <f>Sheet4!AG27/Sheet4!$CZ27</f>
        <v>1.3333333333333334E-2</v>
      </c>
      <c r="AH27" s="7">
        <f>Sheet4!AH27/Sheet4!$CZ27</f>
        <v>1.3333333333333334E-2</v>
      </c>
      <c r="AI27" s="7">
        <f>Sheet4!AI27/Sheet4!$CZ27</f>
        <v>1.3333333333333334E-2</v>
      </c>
      <c r="AJ27" s="7">
        <f>Sheet4!AJ27/Sheet4!$CZ27</f>
        <v>1.3333333333333334E-2</v>
      </c>
      <c r="AK27" s="7">
        <f>Sheet4!AK27/Sheet4!$CZ27</f>
        <v>1.3333333333333334E-2</v>
      </c>
      <c r="AL27" s="7">
        <f>Sheet4!AL27/Sheet4!$CZ27</f>
        <v>1.3333333333333334E-2</v>
      </c>
      <c r="AM27" s="7">
        <f>Sheet4!AM27/Sheet4!$CZ27</f>
        <v>1.3333333333333334E-2</v>
      </c>
      <c r="AN27" s="7">
        <f>Sheet4!AN27/Sheet4!$CZ27</f>
        <v>1.3333333333333334E-2</v>
      </c>
      <c r="AO27" s="7">
        <f>Sheet4!AO27/Sheet4!$CZ27</f>
        <v>1.3333333333333334E-2</v>
      </c>
      <c r="AP27" s="7">
        <f>Sheet4!AP27/Sheet4!$CZ27</f>
        <v>1.3333333333333334E-2</v>
      </c>
      <c r="AQ27" s="7">
        <f>Sheet4!AQ27/Sheet4!$CZ27</f>
        <v>1.3333333333333334E-2</v>
      </c>
      <c r="AR27" s="7">
        <f>Sheet4!AR27/Sheet4!$CZ27</f>
        <v>1.3333333333333334E-2</v>
      </c>
      <c r="AS27" s="7">
        <f>Sheet4!AS27/Sheet4!$CZ27</f>
        <v>1.3333333333333334E-2</v>
      </c>
      <c r="AT27" s="7">
        <f>Sheet4!AT27/Sheet4!$CZ27</f>
        <v>1.3333333333333334E-2</v>
      </c>
      <c r="AU27" s="7">
        <f>Sheet4!AU27/Sheet4!$CZ27</f>
        <v>1.3333333333333334E-2</v>
      </c>
      <c r="AV27" s="7">
        <f>Sheet4!AV27/Sheet4!$CZ27</f>
        <v>1.3333333333333334E-2</v>
      </c>
      <c r="AW27" s="7">
        <f>Sheet4!AW27/Sheet4!$CZ27</f>
        <v>1.3333333333333334E-2</v>
      </c>
      <c r="AX27" s="7">
        <f>Sheet4!AX27/Sheet4!$CZ27</f>
        <v>1.3333333333333334E-2</v>
      </c>
      <c r="AY27" s="7">
        <f>Sheet4!AY27/Sheet4!$CZ27</f>
        <v>1.3333333333333334E-2</v>
      </c>
      <c r="AZ27" s="7">
        <f>Sheet4!AZ27/Sheet4!$CZ27</f>
        <v>1.3333333333333334E-2</v>
      </c>
      <c r="BA27" s="7">
        <f>Sheet4!BA27/Sheet4!$CZ27</f>
        <v>1.3333333333333334E-2</v>
      </c>
      <c r="BB27" s="7">
        <f>Sheet4!BB27/Sheet4!$CZ27</f>
        <v>1.3333333333333334E-2</v>
      </c>
      <c r="BC27" s="7">
        <f>Sheet4!BC27/Sheet4!$CZ27</f>
        <v>1.3333333333333334E-2</v>
      </c>
      <c r="BD27" s="7">
        <f>Sheet4!BD27/Sheet4!$CZ27</f>
        <v>1.3333333333333334E-2</v>
      </c>
      <c r="BE27" s="7">
        <f>Sheet4!BE27/Sheet4!$CZ27</f>
        <v>1.3333333333333334E-2</v>
      </c>
      <c r="BF27" s="7">
        <f>Sheet4!BF27/Sheet4!$CZ27</f>
        <v>1.3333333333333334E-2</v>
      </c>
      <c r="BG27" s="7">
        <f>Sheet4!BG27/Sheet4!$CZ27</f>
        <v>1.3333333333333334E-2</v>
      </c>
      <c r="BH27" s="7">
        <f>Sheet4!BH27/Sheet4!$CZ27</f>
        <v>1.3333333333333334E-2</v>
      </c>
      <c r="BI27" s="7">
        <f>Sheet4!BI27/Sheet4!$CZ27</f>
        <v>1.3333333333333334E-2</v>
      </c>
      <c r="BJ27" s="7">
        <f>Sheet4!BJ27/Sheet4!$CZ27</f>
        <v>1.3333333333333334E-2</v>
      </c>
      <c r="BK27" s="7">
        <f>Sheet4!BK27/Sheet4!$CZ27</f>
        <v>1.3333333333333334E-2</v>
      </c>
      <c r="BL27" s="7">
        <f>Sheet4!BL27/Sheet4!$CZ27</f>
        <v>1.3333333333333334E-2</v>
      </c>
      <c r="BM27" s="7">
        <f>Sheet4!BM27/Sheet4!$CZ27</f>
        <v>1.3333333333333334E-2</v>
      </c>
      <c r="BN27" s="7">
        <f>Sheet4!BN27/Sheet4!$CZ27</f>
        <v>1.3333333333333334E-2</v>
      </c>
      <c r="BO27" s="7">
        <f>Sheet4!BO27/Sheet4!$CZ27</f>
        <v>1.3333333333333334E-2</v>
      </c>
      <c r="BP27" s="7">
        <f>Sheet4!BP27/Sheet4!$CZ27</f>
        <v>1.3333333333333334E-2</v>
      </c>
      <c r="BQ27" s="7">
        <f>Sheet4!BQ27/Sheet4!$CZ27</f>
        <v>1.3333333333333334E-2</v>
      </c>
      <c r="BR27" s="7">
        <f>Sheet4!BR27/Sheet4!$CZ27</f>
        <v>1.3333333333333334E-2</v>
      </c>
      <c r="BS27" s="7">
        <f>Sheet4!BS27/Sheet4!$CZ27</f>
        <v>1.3333333333333334E-2</v>
      </c>
      <c r="BT27" s="7">
        <f>Sheet4!BT27/Sheet4!$CZ27</f>
        <v>1.3333333333333334E-2</v>
      </c>
      <c r="BU27" s="7">
        <f>Sheet4!BU27/Sheet4!$CZ27</f>
        <v>1.3333333333333334E-2</v>
      </c>
      <c r="BV27" s="7">
        <f>Sheet4!BV27/Sheet4!$CZ27</f>
        <v>1.3333333333333334E-2</v>
      </c>
      <c r="BW27" s="7">
        <f>Sheet4!BW27/Sheet4!$CZ27</f>
        <v>1.3333333333333334E-2</v>
      </c>
      <c r="BX27" s="7">
        <f>Sheet4!BX27/Sheet4!$CZ27</f>
        <v>1.3333333333333334E-2</v>
      </c>
      <c r="BY27" s="7">
        <f>Sheet4!BY27/Sheet4!$CZ27</f>
        <v>1.3333333333333334E-2</v>
      </c>
      <c r="BZ27" s="7">
        <f>Sheet4!BZ27/Sheet4!$CZ27</f>
        <v>1.3333333333333334E-2</v>
      </c>
      <c r="CA27" s="7">
        <f>Sheet4!CA27/Sheet4!$CZ27</f>
        <v>1.3333333333333334E-2</v>
      </c>
      <c r="CB27" s="7">
        <f>Sheet4!CB27/Sheet4!$CZ27</f>
        <v>1.3333333333333334E-2</v>
      </c>
      <c r="CC27" s="7">
        <f>Sheet4!CC27/Sheet4!$CZ27</f>
        <v>1.3333333333333334E-2</v>
      </c>
      <c r="CD27" s="7">
        <f>Sheet4!CD27/Sheet4!$CZ27</f>
        <v>1.3333333333333334E-2</v>
      </c>
      <c r="CE27" s="7">
        <f>Sheet4!CE27/Sheet4!$CZ27</f>
        <v>1.3333333333333334E-2</v>
      </c>
      <c r="CF27" s="7">
        <f>Sheet4!CF27/Sheet4!$CZ27</f>
        <v>1.3333333333333334E-2</v>
      </c>
      <c r="CG27" s="7">
        <f>Sheet4!CG27/Sheet4!$CZ27</f>
        <v>1.3333333333333334E-2</v>
      </c>
      <c r="CH27" s="7">
        <f>Sheet4!CH27/Sheet4!$CZ27</f>
        <v>1.3333333333333334E-2</v>
      </c>
      <c r="CI27" s="7">
        <f>Sheet4!CI27/Sheet4!$CZ27</f>
        <v>1.3333333333333334E-2</v>
      </c>
      <c r="CJ27" s="7">
        <f>Sheet4!CJ27/Sheet4!$CZ27</f>
        <v>1.3333333333333334E-2</v>
      </c>
      <c r="CK27" s="7">
        <f>Sheet4!CK27/Sheet4!$CZ27</f>
        <v>1.3333333333333334E-2</v>
      </c>
      <c r="CL27" s="7">
        <f>Sheet4!CL27/Sheet4!$CZ27</f>
        <v>1.3333333333333334E-2</v>
      </c>
      <c r="CM27" s="7">
        <f>Sheet4!CM27/Sheet4!$CZ27</f>
        <v>1.3333333333333334E-2</v>
      </c>
      <c r="CN27" s="7">
        <f>Sheet4!CN27/Sheet4!$CZ27</f>
        <v>1.3333333333333334E-2</v>
      </c>
      <c r="CO27" s="7">
        <f>Sheet4!CO27/Sheet4!$CZ27</f>
        <v>1.3333333333333334E-2</v>
      </c>
      <c r="CP27" s="7">
        <f>Sheet4!CP27/Sheet4!$CZ27</f>
        <v>1.3333333333333334E-2</v>
      </c>
      <c r="CQ27" s="7">
        <f>Sheet4!CQ27/Sheet4!$CZ27</f>
        <v>1.3333333333333334E-2</v>
      </c>
      <c r="CR27" s="7">
        <f>Sheet4!CR27/Sheet4!$CZ27</f>
        <v>1.3333333333333334E-2</v>
      </c>
      <c r="CS27" s="7">
        <f>Sheet4!CS27/Sheet4!$CZ27</f>
        <v>1.3333333333333334E-2</v>
      </c>
      <c r="CT27" s="7">
        <f>Sheet4!CT27/Sheet4!$CZ27</f>
        <v>1.3333333333333334E-2</v>
      </c>
      <c r="CU27" s="7">
        <f>Sheet4!CU27/Sheet4!$CZ27</f>
        <v>1.3333333333333334E-2</v>
      </c>
      <c r="CV27" s="7">
        <f>Sheet4!CV27/Sheet4!$CZ27</f>
        <v>1.3333333333333334E-2</v>
      </c>
      <c r="CW27" s="7">
        <f>Sheet4!CW27/Sheet4!$CZ27</f>
        <v>1.3333333333333334E-2</v>
      </c>
      <c r="CX27" s="7">
        <f>Sheet4!CX27/Sheet4!$CZ27</f>
        <v>1.3333333333333334E-2</v>
      </c>
      <c r="CZ27" s="6">
        <f t="shared" si="0"/>
        <v>0.99999999999999867</v>
      </c>
      <c r="DA27" s="10">
        <f t="shared" si="1"/>
        <v>1.3333333333333334E-2</v>
      </c>
      <c r="DB27">
        <f t="shared" ca="1" si="2"/>
        <v>3</v>
      </c>
      <c r="DC27">
        <f t="shared" ca="1" si="3"/>
        <v>0.04</v>
      </c>
    </row>
    <row r="28" spans="1:107" x14ac:dyDescent="0.25">
      <c r="A28">
        <v>27</v>
      </c>
      <c r="B28" s="6">
        <f>Sheet4!B28/Sheet4!$CZ28</f>
        <v>0</v>
      </c>
      <c r="C28" s="6">
        <f>Sheet4!C28/Sheet4!$CZ28</f>
        <v>0</v>
      </c>
      <c r="D28" s="6">
        <f>Sheet4!D28/Sheet4!$CZ28</f>
        <v>0</v>
      </c>
      <c r="E28" s="6">
        <f>Sheet4!E28/Sheet4!$CZ28</f>
        <v>0</v>
      </c>
      <c r="F28" s="6">
        <f>Sheet4!F28/Sheet4!$CZ28</f>
        <v>0</v>
      </c>
      <c r="G28" s="6">
        <f>Sheet4!G28/Sheet4!$CZ28</f>
        <v>0</v>
      </c>
      <c r="H28" s="6">
        <f>Sheet4!H28/Sheet4!$CZ28</f>
        <v>0</v>
      </c>
      <c r="I28" s="6">
        <f>Sheet4!I28/Sheet4!$CZ28</f>
        <v>0</v>
      </c>
      <c r="J28" s="6">
        <f>Sheet4!J28/Sheet4!$CZ28</f>
        <v>0</v>
      </c>
      <c r="K28" s="6">
        <f>Sheet4!K28/Sheet4!$CZ28</f>
        <v>0</v>
      </c>
      <c r="L28" s="6">
        <f>Sheet4!L28/Sheet4!$CZ28</f>
        <v>0</v>
      </c>
      <c r="M28" s="6">
        <f>Sheet4!M28/Sheet4!$CZ28</f>
        <v>0</v>
      </c>
      <c r="N28" s="6">
        <f>Sheet4!N28/Sheet4!$CZ28</f>
        <v>0</v>
      </c>
      <c r="O28" s="6">
        <f>Sheet4!O28/Sheet4!$CZ28</f>
        <v>0</v>
      </c>
      <c r="P28" s="6">
        <f>Sheet4!P28/Sheet4!$CZ28</f>
        <v>0</v>
      </c>
      <c r="Q28" s="6">
        <f>Sheet4!Q28/Sheet4!$CZ28</f>
        <v>0</v>
      </c>
      <c r="R28" s="6">
        <f>Sheet4!R28/Sheet4!$CZ28</f>
        <v>0</v>
      </c>
      <c r="S28" s="6">
        <f>Sheet4!S28/Sheet4!$CZ28</f>
        <v>0</v>
      </c>
      <c r="T28" s="6">
        <f>Sheet4!T28/Sheet4!$CZ28</f>
        <v>0</v>
      </c>
      <c r="U28" s="6">
        <f>Sheet4!U28/Sheet4!$CZ28</f>
        <v>0</v>
      </c>
      <c r="V28" s="6">
        <f>Sheet4!V28/Sheet4!$CZ28</f>
        <v>0</v>
      </c>
      <c r="W28" s="6">
        <f>Sheet4!W28/Sheet4!$CZ28</f>
        <v>0</v>
      </c>
      <c r="X28" s="6">
        <f>Sheet4!X28/Sheet4!$CZ28</f>
        <v>0</v>
      </c>
      <c r="Y28" s="6">
        <f>Sheet4!Y28/Sheet4!$CZ28</f>
        <v>0</v>
      </c>
      <c r="Z28" s="6">
        <f>Sheet4!Z28/Sheet4!$CZ28</f>
        <v>0</v>
      </c>
      <c r="AA28" s="6">
        <f>Sheet4!AA28/Sheet4!$CZ28</f>
        <v>0</v>
      </c>
      <c r="AB28" s="6">
        <f>Sheet4!AB28/Sheet4!$CZ28</f>
        <v>0</v>
      </c>
      <c r="AC28" s="7">
        <f>Sheet4!AC28/Sheet4!$CZ28</f>
        <v>1.3513513513513514E-2</v>
      </c>
      <c r="AD28" s="7">
        <f>Sheet4!AD28/Sheet4!$CZ28</f>
        <v>1.3513513513513514E-2</v>
      </c>
      <c r="AE28" s="7">
        <f>Sheet4!AE28/Sheet4!$CZ28</f>
        <v>1.3513513513513514E-2</v>
      </c>
      <c r="AF28" s="7">
        <f>Sheet4!AF28/Sheet4!$CZ28</f>
        <v>1.3513513513513514E-2</v>
      </c>
      <c r="AG28" s="7">
        <f>Sheet4!AG28/Sheet4!$CZ28</f>
        <v>1.3513513513513514E-2</v>
      </c>
      <c r="AH28" s="7">
        <f>Sheet4!AH28/Sheet4!$CZ28</f>
        <v>1.3513513513513514E-2</v>
      </c>
      <c r="AI28" s="7">
        <f>Sheet4!AI28/Sheet4!$CZ28</f>
        <v>1.3513513513513514E-2</v>
      </c>
      <c r="AJ28" s="7">
        <f>Sheet4!AJ28/Sheet4!$CZ28</f>
        <v>1.3513513513513514E-2</v>
      </c>
      <c r="AK28" s="7">
        <f>Sheet4!AK28/Sheet4!$CZ28</f>
        <v>1.3513513513513514E-2</v>
      </c>
      <c r="AL28" s="7">
        <f>Sheet4!AL28/Sheet4!$CZ28</f>
        <v>1.3513513513513514E-2</v>
      </c>
      <c r="AM28" s="7">
        <f>Sheet4!AM28/Sheet4!$CZ28</f>
        <v>1.3513513513513514E-2</v>
      </c>
      <c r="AN28" s="7">
        <f>Sheet4!AN28/Sheet4!$CZ28</f>
        <v>1.3513513513513514E-2</v>
      </c>
      <c r="AO28" s="7">
        <f>Sheet4!AO28/Sheet4!$CZ28</f>
        <v>1.3513513513513514E-2</v>
      </c>
      <c r="AP28" s="7">
        <f>Sheet4!AP28/Sheet4!$CZ28</f>
        <v>1.3513513513513514E-2</v>
      </c>
      <c r="AQ28" s="7">
        <f>Sheet4!AQ28/Sheet4!$CZ28</f>
        <v>1.3513513513513514E-2</v>
      </c>
      <c r="AR28" s="7">
        <f>Sheet4!AR28/Sheet4!$CZ28</f>
        <v>1.3513513513513514E-2</v>
      </c>
      <c r="AS28" s="7">
        <f>Sheet4!AS28/Sheet4!$CZ28</f>
        <v>1.3513513513513514E-2</v>
      </c>
      <c r="AT28" s="7">
        <f>Sheet4!AT28/Sheet4!$CZ28</f>
        <v>1.3513513513513514E-2</v>
      </c>
      <c r="AU28" s="7">
        <f>Sheet4!AU28/Sheet4!$CZ28</f>
        <v>1.3513513513513514E-2</v>
      </c>
      <c r="AV28" s="7">
        <f>Sheet4!AV28/Sheet4!$CZ28</f>
        <v>1.3513513513513514E-2</v>
      </c>
      <c r="AW28" s="7">
        <f>Sheet4!AW28/Sheet4!$CZ28</f>
        <v>1.3513513513513514E-2</v>
      </c>
      <c r="AX28" s="7">
        <f>Sheet4!AX28/Sheet4!$CZ28</f>
        <v>1.3513513513513514E-2</v>
      </c>
      <c r="AY28" s="7">
        <f>Sheet4!AY28/Sheet4!$CZ28</f>
        <v>1.3513513513513514E-2</v>
      </c>
      <c r="AZ28" s="7">
        <f>Sheet4!AZ28/Sheet4!$CZ28</f>
        <v>1.3513513513513514E-2</v>
      </c>
      <c r="BA28" s="7">
        <f>Sheet4!BA28/Sheet4!$CZ28</f>
        <v>1.3513513513513514E-2</v>
      </c>
      <c r="BB28" s="7">
        <f>Sheet4!BB28/Sheet4!$CZ28</f>
        <v>1.3513513513513514E-2</v>
      </c>
      <c r="BC28" s="7">
        <f>Sheet4!BC28/Sheet4!$CZ28</f>
        <v>1.3513513513513514E-2</v>
      </c>
      <c r="BD28" s="7">
        <f>Sheet4!BD28/Sheet4!$CZ28</f>
        <v>1.3513513513513514E-2</v>
      </c>
      <c r="BE28" s="7">
        <f>Sheet4!BE28/Sheet4!$CZ28</f>
        <v>1.3513513513513514E-2</v>
      </c>
      <c r="BF28" s="7">
        <f>Sheet4!BF28/Sheet4!$CZ28</f>
        <v>1.3513513513513514E-2</v>
      </c>
      <c r="BG28" s="7">
        <f>Sheet4!BG28/Sheet4!$CZ28</f>
        <v>1.3513513513513514E-2</v>
      </c>
      <c r="BH28" s="7">
        <f>Sheet4!BH28/Sheet4!$CZ28</f>
        <v>1.3513513513513514E-2</v>
      </c>
      <c r="BI28" s="7">
        <f>Sheet4!BI28/Sheet4!$CZ28</f>
        <v>1.3513513513513514E-2</v>
      </c>
      <c r="BJ28" s="7">
        <f>Sheet4!BJ28/Sheet4!$CZ28</f>
        <v>1.3513513513513514E-2</v>
      </c>
      <c r="BK28" s="7">
        <f>Sheet4!BK28/Sheet4!$CZ28</f>
        <v>1.3513513513513514E-2</v>
      </c>
      <c r="BL28" s="7">
        <f>Sheet4!BL28/Sheet4!$CZ28</f>
        <v>1.3513513513513514E-2</v>
      </c>
      <c r="BM28" s="7">
        <f>Sheet4!BM28/Sheet4!$CZ28</f>
        <v>1.3513513513513514E-2</v>
      </c>
      <c r="BN28" s="7">
        <f>Sheet4!BN28/Sheet4!$CZ28</f>
        <v>1.3513513513513514E-2</v>
      </c>
      <c r="BO28" s="7">
        <f>Sheet4!BO28/Sheet4!$CZ28</f>
        <v>1.3513513513513514E-2</v>
      </c>
      <c r="BP28" s="7">
        <f>Sheet4!BP28/Sheet4!$CZ28</f>
        <v>1.3513513513513514E-2</v>
      </c>
      <c r="BQ28" s="7">
        <f>Sheet4!BQ28/Sheet4!$CZ28</f>
        <v>1.3513513513513514E-2</v>
      </c>
      <c r="BR28" s="7">
        <f>Sheet4!BR28/Sheet4!$CZ28</f>
        <v>1.3513513513513514E-2</v>
      </c>
      <c r="BS28" s="7">
        <f>Sheet4!BS28/Sheet4!$CZ28</f>
        <v>1.3513513513513514E-2</v>
      </c>
      <c r="BT28" s="7">
        <f>Sheet4!BT28/Sheet4!$CZ28</f>
        <v>1.3513513513513514E-2</v>
      </c>
      <c r="BU28" s="7">
        <f>Sheet4!BU28/Sheet4!$CZ28</f>
        <v>1.3513513513513514E-2</v>
      </c>
      <c r="BV28" s="7">
        <f>Sheet4!BV28/Sheet4!$CZ28</f>
        <v>1.3513513513513514E-2</v>
      </c>
      <c r="BW28" s="7">
        <f>Sheet4!BW28/Sheet4!$CZ28</f>
        <v>1.3513513513513514E-2</v>
      </c>
      <c r="BX28" s="7">
        <f>Sheet4!BX28/Sheet4!$CZ28</f>
        <v>1.3513513513513514E-2</v>
      </c>
      <c r="BY28" s="7">
        <f>Sheet4!BY28/Sheet4!$CZ28</f>
        <v>1.3513513513513514E-2</v>
      </c>
      <c r="BZ28" s="7">
        <f>Sheet4!BZ28/Sheet4!$CZ28</f>
        <v>1.3513513513513514E-2</v>
      </c>
      <c r="CA28" s="7">
        <f>Sheet4!CA28/Sheet4!$CZ28</f>
        <v>1.3513513513513514E-2</v>
      </c>
      <c r="CB28" s="7">
        <f>Sheet4!CB28/Sheet4!$CZ28</f>
        <v>1.3513513513513514E-2</v>
      </c>
      <c r="CC28" s="7">
        <f>Sheet4!CC28/Sheet4!$CZ28</f>
        <v>1.3513513513513514E-2</v>
      </c>
      <c r="CD28" s="7">
        <f>Sheet4!CD28/Sheet4!$CZ28</f>
        <v>1.3513513513513514E-2</v>
      </c>
      <c r="CE28" s="7">
        <f>Sheet4!CE28/Sheet4!$CZ28</f>
        <v>1.3513513513513514E-2</v>
      </c>
      <c r="CF28" s="7">
        <f>Sheet4!CF28/Sheet4!$CZ28</f>
        <v>1.3513513513513514E-2</v>
      </c>
      <c r="CG28" s="7">
        <f>Sheet4!CG28/Sheet4!$CZ28</f>
        <v>1.3513513513513514E-2</v>
      </c>
      <c r="CH28" s="7">
        <f>Sheet4!CH28/Sheet4!$CZ28</f>
        <v>1.3513513513513514E-2</v>
      </c>
      <c r="CI28" s="7">
        <f>Sheet4!CI28/Sheet4!$CZ28</f>
        <v>1.3513513513513514E-2</v>
      </c>
      <c r="CJ28" s="7">
        <f>Sheet4!CJ28/Sheet4!$CZ28</f>
        <v>1.3513513513513514E-2</v>
      </c>
      <c r="CK28" s="7">
        <f>Sheet4!CK28/Sheet4!$CZ28</f>
        <v>1.3513513513513514E-2</v>
      </c>
      <c r="CL28" s="7">
        <f>Sheet4!CL28/Sheet4!$CZ28</f>
        <v>1.3513513513513514E-2</v>
      </c>
      <c r="CM28" s="7">
        <f>Sheet4!CM28/Sheet4!$CZ28</f>
        <v>1.3513513513513514E-2</v>
      </c>
      <c r="CN28" s="7">
        <f>Sheet4!CN28/Sheet4!$CZ28</f>
        <v>1.3513513513513514E-2</v>
      </c>
      <c r="CO28" s="7">
        <f>Sheet4!CO28/Sheet4!$CZ28</f>
        <v>1.3513513513513514E-2</v>
      </c>
      <c r="CP28" s="7">
        <f>Sheet4!CP28/Sheet4!$CZ28</f>
        <v>1.3513513513513514E-2</v>
      </c>
      <c r="CQ28" s="7">
        <f>Sheet4!CQ28/Sheet4!$CZ28</f>
        <v>1.3513513513513514E-2</v>
      </c>
      <c r="CR28" s="7">
        <f>Sheet4!CR28/Sheet4!$CZ28</f>
        <v>1.3513513513513514E-2</v>
      </c>
      <c r="CS28" s="7">
        <f>Sheet4!CS28/Sheet4!$CZ28</f>
        <v>1.3513513513513514E-2</v>
      </c>
      <c r="CT28" s="7">
        <f>Sheet4!CT28/Sheet4!$CZ28</f>
        <v>1.3513513513513514E-2</v>
      </c>
      <c r="CU28" s="7">
        <f>Sheet4!CU28/Sheet4!$CZ28</f>
        <v>1.3513513513513514E-2</v>
      </c>
      <c r="CV28" s="7">
        <f>Sheet4!CV28/Sheet4!$CZ28</f>
        <v>1.3513513513513514E-2</v>
      </c>
      <c r="CW28" s="7">
        <f>Sheet4!CW28/Sheet4!$CZ28</f>
        <v>1.3513513513513514E-2</v>
      </c>
      <c r="CX28" s="7">
        <f>Sheet4!CX28/Sheet4!$CZ28</f>
        <v>1.3513513513513514E-2</v>
      </c>
      <c r="CZ28" s="6">
        <f t="shared" si="0"/>
        <v>0.99999999999999856</v>
      </c>
      <c r="DA28" s="10">
        <f t="shared" si="1"/>
        <v>1.3513513513513514E-2</v>
      </c>
      <c r="DB28">
        <f t="shared" ca="1" si="2"/>
        <v>6</v>
      </c>
      <c r="DC28">
        <f t="shared" ca="1" si="3"/>
        <v>8.1081081081081086E-2</v>
      </c>
    </row>
    <row r="29" spans="1:107" x14ac:dyDescent="0.25">
      <c r="A29">
        <v>28</v>
      </c>
      <c r="B29" s="6">
        <f>Sheet4!B29/Sheet4!$CZ29</f>
        <v>0</v>
      </c>
      <c r="C29" s="6">
        <f>Sheet4!C29/Sheet4!$CZ29</f>
        <v>0</v>
      </c>
      <c r="D29" s="6">
        <f>Sheet4!D29/Sheet4!$CZ29</f>
        <v>0</v>
      </c>
      <c r="E29" s="6">
        <f>Sheet4!E29/Sheet4!$CZ29</f>
        <v>0</v>
      </c>
      <c r="F29" s="6">
        <f>Sheet4!F29/Sheet4!$CZ29</f>
        <v>0</v>
      </c>
      <c r="G29" s="6">
        <f>Sheet4!G29/Sheet4!$CZ29</f>
        <v>0</v>
      </c>
      <c r="H29" s="6">
        <f>Sheet4!H29/Sheet4!$CZ29</f>
        <v>0</v>
      </c>
      <c r="I29" s="6">
        <f>Sheet4!I29/Sheet4!$CZ29</f>
        <v>0</v>
      </c>
      <c r="J29" s="6">
        <f>Sheet4!J29/Sheet4!$CZ29</f>
        <v>0</v>
      </c>
      <c r="K29" s="6">
        <f>Sheet4!K29/Sheet4!$CZ29</f>
        <v>0</v>
      </c>
      <c r="L29" s="6">
        <f>Sheet4!L29/Sheet4!$CZ29</f>
        <v>0</v>
      </c>
      <c r="M29" s="6">
        <f>Sheet4!M29/Sheet4!$CZ29</f>
        <v>0</v>
      </c>
      <c r="N29" s="6">
        <f>Sheet4!N29/Sheet4!$CZ29</f>
        <v>0</v>
      </c>
      <c r="O29" s="6">
        <f>Sheet4!O29/Sheet4!$CZ29</f>
        <v>0</v>
      </c>
      <c r="P29" s="6">
        <f>Sheet4!P29/Sheet4!$CZ29</f>
        <v>0</v>
      </c>
      <c r="Q29" s="6">
        <f>Sheet4!Q29/Sheet4!$CZ29</f>
        <v>0</v>
      </c>
      <c r="R29" s="6">
        <f>Sheet4!R29/Sheet4!$CZ29</f>
        <v>0</v>
      </c>
      <c r="S29" s="6">
        <f>Sheet4!S29/Sheet4!$CZ29</f>
        <v>0</v>
      </c>
      <c r="T29" s="6">
        <f>Sheet4!T29/Sheet4!$CZ29</f>
        <v>0</v>
      </c>
      <c r="U29" s="6">
        <f>Sheet4!U29/Sheet4!$CZ29</f>
        <v>0</v>
      </c>
      <c r="V29" s="6">
        <f>Sheet4!V29/Sheet4!$CZ29</f>
        <v>0</v>
      </c>
      <c r="W29" s="6">
        <f>Sheet4!W29/Sheet4!$CZ29</f>
        <v>0</v>
      </c>
      <c r="X29" s="6">
        <f>Sheet4!X29/Sheet4!$CZ29</f>
        <v>0</v>
      </c>
      <c r="Y29" s="6">
        <f>Sheet4!Y29/Sheet4!$CZ29</f>
        <v>0</v>
      </c>
      <c r="Z29" s="6">
        <f>Sheet4!Z29/Sheet4!$CZ29</f>
        <v>0</v>
      </c>
      <c r="AA29" s="6">
        <f>Sheet4!AA29/Sheet4!$CZ29</f>
        <v>0</v>
      </c>
      <c r="AB29" s="6">
        <f>Sheet4!AB29/Sheet4!$CZ29</f>
        <v>0</v>
      </c>
      <c r="AC29" s="6">
        <f>Sheet4!AC29/Sheet4!$CZ29</f>
        <v>0</v>
      </c>
      <c r="AD29" s="7">
        <f>Sheet4!AD29/Sheet4!$CZ29</f>
        <v>1.3698630136986301E-2</v>
      </c>
      <c r="AE29" s="7">
        <f>Sheet4!AE29/Sheet4!$CZ29</f>
        <v>1.3698630136986301E-2</v>
      </c>
      <c r="AF29" s="7">
        <f>Sheet4!AF29/Sheet4!$CZ29</f>
        <v>1.3698630136986301E-2</v>
      </c>
      <c r="AG29" s="7">
        <f>Sheet4!AG29/Sheet4!$CZ29</f>
        <v>1.3698630136986301E-2</v>
      </c>
      <c r="AH29" s="7">
        <f>Sheet4!AH29/Sheet4!$CZ29</f>
        <v>1.3698630136986301E-2</v>
      </c>
      <c r="AI29" s="7">
        <f>Sheet4!AI29/Sheet4!$CZ29</f>
        <v>1.3698630136986301E-2</v>
      </c>
      <c r="AJ29" s="7">
        <f>Sheet4!AJ29/Sheet4!$CZ29</f>
        <v>1.3698630136986301E-2</v>
      </c>
      <c r="AK29" s="7">
        <f>Sheet4!AK29/Sheet4!$CZ29</f>
        <v>1.3698630136986301E-2</v>
      </c>
      <c r="AL29" s="7">
        <f>Sheet4!AL29/Sheet4!$CZ29</f>
        <v>1.3698630136986301E-2</v>
      </c>
      <c r="AM29" s="7">
        <f>Sheet4!AM29/Sheet4!$CZ29</f>
        <v>1.3698630136986301E-2</v>
      </c>
      <c r="AN29" s="7">
        <f>Sheet4!AN29/Sheet4!$CZ29</f>
        <v>1.3698630136986301E-2</v>
      </c>
      <c r="AO29" s="7">
        <f>Sheet4!AO29/Sheet4!$CZ29</f>
        <v>1.3698630136986301E-2</v>
      </c>
      <c r="AP29" s="7">
        <f>Sheet4!AP29/Sheet4!$CZ29</f>
        <v>1.3698630136986301E-2</v>
      </c>
      <c r="AQ29" s="7">
        <f>Sheet4!AQ29/Sheet4!$CZ29</f>
        <v>1.3698630136986301E-2</v>
      </c>
      <c r="AR29" s="7">
        <f>Sheet4!AR29/Sheet4!$CZ29</f>
        <v>1.3698630136986301E-2</v>
      </c>
      <c r="AS29" s="7">
        <f>Sheet4!AS29/Sheet4!$CZ29</f>
        <v>1.3698630136986301E-2</v>
      </c>
      <c r="AT29" s="7">
        <f>Sheet4!AT29/Sheet4!$CZ29</f>
        <v>1.3698630136986301E-2</v>
      </c>
      <c r="AU29" s="7">
        <f>Sheet4!AU29/Sheet4!$CZ29</f>
        <v>1.3698630136986301E-2</v>
      </c>
      <c r="AV29" s="7">
        <f>Sheet4!AV29/Sheet4!$CZ29</f>
        <v>1.3698630136986301E-2</v>
      </c>
      <c r="AW29" s="7">
        <f>Sheet4!AW29/Sheet4!$CZ29</f>
        <v>1.3698630136986301E-2</v>
      </c>
      <c r="AX29" s="7">
        <f>Sheet4!AX29/Sheet4!$CZ29</f>
        <v>1.3698630136986301E-2</v>
      </c>
      <c r="AY29" s="7">
        <f>Sheet4!AY29/Sheet4!$CZ29</f>
        <v>1.3698630136986301E-2</v>
      </c>
      <c r="AZ29" s="7">
        <f>Sheet4!AZ29/Sheet4!$CZ29</f>
        <v>1.3698630136986301E-2</v>
      </c>
      <c r="BA29" s="7">
        <f>Sheet4!BA29/Sheet4!$CZ29</f>
        <v>1.3698630136986301E-2</v>
      </c>
      <c r="BB29" s="7">
        <f>Sheet4!BB29/Sheet4!$CZ29</f>
        <v>1.3698630136986301E-2</v>
      </c>
      <c r="BC29" s="7">
        <f>Sheet4!BC29/Sheet4!$CZ29</f>
        <v>1.3698630136986301E-2</v>
      </c>
      <c r="BD29" s="7">
        <f>Sheet4!BD29/Sheet4!$CZ29</f>
        <v>1.3698630136986301E-2</v>
      </c>
      <c r="BE29" s="7">
        <f>Sheet4!BE29/Sheet4!$CZ29</f>
        <v>1.3698630136986301E-2</v>
      </c>
      <c r="BF29" s="7">
        <f>Sheet4!BF29/Sheet4!$CZ29</f>
        <v>1.3698630136986301E-2</v>
      </c>
      <c r="BG29" s="7">
        <f>Sheet4!BG29/Sheet4!$CZ29</f>
        <v>1.3698630136986301E-2</v>
      </c>
      <c r="BH29" s="7">
        <f>Sheet4!BH29/Sheet4!$CZ29</f>
        <v>1.3698630136986301E-2</v>
      </c>
      <c r="BI29" s="7">
        <f>Sheet4!BI29/Sheet4!$CZ29</f>
        <v>1.3698630136986301E-2</v>
      </c>
      <c r="BJ29" s="7">
        <f>Sheet4!BJ29/Sheet4!$CZ29</f>
        <v>1.3698630136986301E-2</v>
      </c>
      <c r="BK29" s="7">
        <f>Sheet4!BK29/Sheet4!$CZ29</f>
        <v>1.3698630136986301E-2</v>
      </c>
      <c r="BL29" s="7">
        <f>Sheet4!BL29/Sheet4!$CZ29</f>
        <v>1.3698630136986301E-2</v>
      </c>
      <c r="BM29" s="7">
        <f>Sheet4!BM29/Sheet4!$CZ29</f>
        <v>1.3698630136986301E-2</v>
      </c>
      <c r="BN29" s="7">
        <f>Sheet4!BN29/Sheet4!$CZ29</f>
        <v>1.3698630136986301E-2</v>
      </c>
      <c r="BO29" s="7">
        <f>Sheet4!BO29/Sheet4!$CZ29</f>
        <v>1.3698630136986301E-2</v>
      </c>
      <c r="BP29" s="7">
        <f>Sheet4!BP29/Sheet4!$CZ29</f>
        <v>1.3698630136986301E-2</v>
      </c>
      <c r="BQ29" s="7">
        <f>Sheet4!BQ29/Sheet4!$CZ29</f>
        <v>1.3698630136986301E-2</v>
      </c>
      <c r="BR29" s="7">
        <f>Sheet4!BR29/Sheet4!$CZ29</f>
        <v>1.3698630136986301E-2</v>
      </c>
      <c r="BS29" s="7">
        <f>Sheet4!BS29/Sheet4!$CZ29</f>
        <v>1.3698630136986301E-2</v>
      </c>
      <c r="BT29" s="7">
        <f>Sheet4!BT29/Sheet4!$CZ29</f>
        <v>1.3698630136986301E-2</v>
      </c>
      <c r="BU29" s="7">
        <f>Sheet4!BU29/Sheet4!$CZ29</f>
        <v>1.3698630136986301E-2</v>
      </c>
      <c r="BV29" s="7">
        <f>Sheet4!BV29/Sheet4!$CZ29</f>
        <v>1.3698630136986301E-2</v>
      </c>
      <c r="BW29" s="7">
        <f>Sheet4!BW29/Sheet4!$CZ29</f>
        <v>1.3698630136986301E-2</v>
      </c>
      <c r="BX29" s="7">
        <f>Sheet4!BX29/Sheet4!$CZ29</f>
        <v>1.3698630136986301E-2</v>
      </c>
      <c r="BY29" s="7">
        <f>Sheet4!BY29/Sheet4!$CZ29</f>
        <v>1.3698630136986301E-2</v>
      </c>
      <c r="BZ29" s="7">
        <f>Sheet4!BZ29/Sheet4!$CZ29</f>
        <v>1.3698630136986301E-2</v>
      </c>
      <c r="CA29" s="7">
        <f>Sheet4!CA29/Sheet4!$CZ29</f>
        <v>1.3698630136986301E-2</v>
      </c>
      <c r="CB29" s="7">
        <f>Sheet4!CB29/Sheet4!$CZ29</f>
        <v>1.3698630136986301E-2</v>
      </c>
      <c r="CC29" s="7">
        <f>Sheet4!CC29/Sheet4!$CZ29</f>
        <v>1.3698630136986301E-2</v>
      </c>
      <c r="CD29" s="7">
        <f>Sheet4!CD29/Sheet4!$CZ29</f>
        <v>1.3698630136986301E-2</v>
      </c>
      <c r="CE29" s="7">
        <f>Sheet4!CE29/Sheet4!$CZ29</f>
        <v>1.3698630136986301E-2</v>
      </c>
      <c r="CF29" s="7">
        <f>Sheet4!CF29/Sheet4!$CZ29</f>
        <v>1.3698630136986301E-2</v>
      </c>
      <c r="CG29" s="7">
        <f>Sheet4!CG29/Sheet4!$CZ29</f>
        <v>1.3698630136986301E-2</v>
      </c>
      <c r="CH29" s="7">
        <f>Sheet4!CH29/Sheet4!$CZ29</f>
        <v>1.3698630136986301E-2</v>
      </c>
      <c r="CI29" s="7">
        <f>Sheet4!CI29/Sheet4!$CZ29</f>
        <v>1.3698630136986301E-2</v>
      </c>
      <c r="CJ29" s="7">
        <f>Sheet4!CJ29/Sheet4!$CZ29</f>
        <v>1.3698630136986301E-2</v>
      </c>
      <c r="CK29" s="7">
        <f>Sheet4!CK29/Sheet4!$CZ29</f>
        <v>1.3698630136986301E-2</v>
      </c>
      <c r="CL29" s="7">
        <f>Sheet4!CL29/Sheet4!$CZ29</f>
        <v>1.3698630136986301E-2</v>
      </c>
      <c r="CM29" s="7">
        <f>Sheet4!CM29/Sheet4!$CZ29</f>
        <v>1.3698630136986301E-2</v>
      </c>
      <c r="CN29" s="7">
        <f>Sheet4!CN29/Sheet4!$CZ29</f>
        <v>1.3698630136986301E-2</v>
      </c>
      <c r="CO29" s="7">
        <f>Sheet4!CO29/Sheet4!$CZ29</f>
        <v>1.3698630136986301E-2</v>
      </c>
      <c r="CP29" s="7">
        <f>Sheet4!CP29/Sheet4!$CZ29</f>
        <v>1.3698630136986301E-2</v>
      </c>
      <c r="CQ29" s="7">
        <f>Sheet4!CQ29/Sheet4!$CZ29</f>
        <v>1.3698630136986301E-2</v>
      </c>
      <c r="CR29" s="7">
        <f>Sheet4!CR29/Sheet4!$CZ29</f>
        <v>1.3698630136986301E-2</v>
      </c>
      <c r="CS29" s="7">
        <f>Sheet4!CS29/Sheet4!$CZ29</f>
        <v>1.3698630136986301E-2</v>
      </c>
      <c r="CT29" s="7">
        <f>Sheet4!CT29/Sheet4!$CZ29</f>
        <v>1.3698630136986301E-2</v>
      </c>
      <c r="CU29" s="7">
        <f>Sheet4!CU29/Sheet4!$CZ29</f>
        <v>1.3698630136986301E-2</v>
      </c>
      <c r="CV29" s="7">
        <f>Sheet4!CV29/Sheet4!$CZ29</f>
        <v>1.3698630136986301E-2</v>
      </c>
      <c r="CW29" s="7">
        <f>Sheet4!CW29/Sheet4!$CZ29</f>
        <v>1.3698630136986301E-2</v>
      </c>
      <c r="CX29" s="7">
        <f>Sheet4!CX29/Sheet4!$CZ29</f>
        <v>1.3698630136986301E-2</v>
      </c>
      <c r="CZ29" s="6">
        <f t="shared" si="0"/>
        <v>1.000000000000002</v>
      </c>
      <c r="DA29" s="10">
        <f t="shared" si="1"/>
        <v>1.3698630136986301E-2</v>
      </c>
      <c r="DB29">
        <f t="shared" ca="1" si="2"/>
        <v>6</v>
      </c>
      <c r="DC29">
        <f t="shared" ca="1" si="3"/>
        <v>8.2191780821917804E-2</v>
      </c>
    </row>
    <row r="30" spans="1:107" x14ac:dyDescent="0.25">
      <c r="A30">
        <v>29</v>
      </c>
      <c r="B30" s="6">
        <f>Sheet4!B30/Sheet4!$CZ30</f>
        <v>0</v>
      </c>
      <c r="C30" s="6">
        <f>Sheet4!C30/Sheet4!$CZ30</f>
        <v>0</v>
      </c>
      <c r="D30" s="6">
        <f>Sheet4!D30/Sheet4!$CZ30</f>
        <v>0</v>
      </c>
      <c r="E30" s="6">
        <f>Sheet4!E30/Sheet4!$CZ30</f>
        <v>0</v>
      </c>
      <c r="F30" s="6">
        <f>Sheet4!F30/Sheet4!$CZ30</f>
        <v>0</v>
      </c>
      <c r="G30" s="6">
        <f>Sheet4!G30/Sheet4!$CZ30</f>
        <v>0</v>
      </c>
      <c r="H30" s="6">
        <f>Sheet4!H30/Sheet4!$CZ30</f>
        <v>0</v>
      </c>
      <c r="I30" s="6">
        <f>Sheet4!I30/Sheet4!$CZ30</f>
        <v>0</v>
      </c>
      <c r="J30" s="6">
        <f>Sheet4!J30/Sheet4!$CZ30</f>
        <v>0</v>
      </c>
      <c r="K30" s="6">
        <f>Sheet4!K30/Sheet4!$CZ30</f>
        <v>0</v>
      </c>
      <c r="L30" s="6">
        <f>Sheet4!L30/Sheet4!$CZ30</f>
        <v>0</v>
      </c>
      <c r="M30" s="6">
        <f>Sheet4!M30/Sheet4!$CZ30</f>
        <v>0</v>
      </c>
      <c r="N30" s="6">
        <f>Sheet4!N30/Sheet4!$CZ30</f>
        <v>0</v>
      </c>
      <c r="O30" s="6">
        <f>Sheet4!O30/Sheet4!$CZ30</f>
        <v>0</v>
      </c>
      <c r="P30" s="6">
        <f>Sheet4!P30/Sheet4!$CZ30</f>
        <v>0</v>
      </c>
      <c r="Q30" s="6">
        <f>Sheet4!Q30/Sheet4!$CZ30</f>
        <v>0</v>
      </c>
      <c r="R30" s="6">
        <f>Sheet4!R30/Sheet4!$CZ30</f>
        <v>0</v>
      </c>
      <c r="S30" s="6">
        <f>Sheet4!S30/Sheet4!$CZ30</f>
        <v>0</v>
      </c>
      <c r="T30" s="6">
        <f>Sheet4!T30/Sheet4!$CZ30</f>
        <v>0</v>
      </c>
      <c r="U30" s="6">
        <f>Sheet4!U30/Sheet4!$CZ30</f>
        <v>0</v>
      </c>
      <c r="V30" s="6">
        <f>Sheet4!V30/Sheet4!$CZ30</f>
        <v>0</v>
      </c>
      <c r="W30" s="6">
        <f>Sheet4!W30/Sheet4!$CZ30</f>
        <v>0</v>
      </c>
      <c r="X30" s="6">
        <f>Sheet4!X30/Sheet4!$CZ30</f>
        <v>0</v>
      </c>
      <c r="Y30" s="6">
        <f>Sheet4!Y30/Sheet4!$CZ30</f>
        <v>0</v>
      </c>
      <c r="Z30" s="6">
        <f>Sheet4!Z30/Sheet4!$CZ30</f>
        <v>0</v>
      </c>
      <c r="AA30" s="6">
        <f>Sheet4!AA30/Sheet4!$CZ30</f>
        <v>0</v>
      </c>
      <c r="AB30" s="6">
        <f>Sheet4!AB30/Sheet4!$CZ30</f>
        <v>0</v>
      </c>
      <c r="AC30" s="6">
        <f>Sheet4!AC30/Sheet4!$CZ30</f>
        <v>0</v>
      </c>
      <c r="AD30" s="6">
        <f>Sheet4!AD30/Sheet4!$CZ30</f>
        <v>0</v>
      </c>
      <c r="AE30" s="7">
        <f>Sheet4!AE30/Sheet4!$CZ30</f>
        <v>1.3888888888888888E-2</v>
      </c>
      <c r="AF30" s="7">
        <f>Sheet4!AF30/Sheet4!$CZ30</f>
        <v>1.3888888888888888E-2</v>
      </c>
      <c r="AG30" s="7">
        <f>Sheet4!AG30/Sheet4!$CZ30</f>
        <v>1.3888888888888888E-2</v>
      </c>
      <c r="AH30" s="7">
        <f>Sheet4!AH30/Sheet4!$CZ30</f>
        <v>1.3888888888888888E-2</v>
      </c>
      <c r="AI30" s="7">
        <f>Sheet4!AI30/Sheet4!$CZ30</f>
        <v>1.3888888888888888E-2</v>
      </c>
      <c r="AJ30" s="7">
        <f>Sheet4!AJ30/Sheet4!$CZ30</f>
        <v>1.3888888888888888E-2</v>
      </c>
      <c r="AK30" s="7">
        <f>Sheet4!AK30/Sheet4!$CZ30</f>
        <v>1.3888888888888888E-2</v>
      </c>
      <c r="AL30" s="7">
        <f>Sheet4!AL30/Sheet4!$CZ30</f>
        <v>1.3888888888888888E-2</v>
      </c>
      <c r="AM30" s="7">
        <f>Sheet4!AM30/Sheet4!$CZ30</f>
        <v>1.3888888888888888E-2</v>
      </c>
      <c r="AN30" s="7">
        <f>Sheet4!AN30/Sheet4!$CZ30</f>
        <v>1.3888888888888888E-2</v>
      </c>
      <c r="AO30" s="7">
        <f>Sheet4!AO30/Sheet4!$CZ30</f>
        <v>1.3888888888888888E-2</v>
      </c>
      <c r="AP30" s="7">
        <f>Sheet4!AP30/Sheet4!$CZ30</f>
        <v>1.3888888888888888E-2</v>
      </c>
      <c r="AQ30" s="7">
        <f>Sheet4!AQ30/Sheet4!$CZ30</f>
        <v>1.3888888888888888E-2</v>
      </c>
      <c r="AR30" s="7">
        <f>Sheet4!AR30/Sheet4!$CZ30</f>
        <v>1.3888888888888888E-2</v>
      </c>
      <c r="AS30" s="7">
        <f>Sheet4!AS30/Sheet4!$CZ30</f>
        <v>1.3888888888888888E-2</v>
      </c>
      <c r="AT30" s="7">
        <f>Sheet4!AT30/Sheet4!$CZ30</f>
        <v>1.3888888888888888E-2</v>
      </c>
      <c r="AU30" s="7">
        <f>Sheet4!AU30/Sheet4!$CZ30</f>
        <v>1.3888888888888888E-2</v>
      </c>
      <c r="AV30" s="7">
        <f>Sheet4!AV30/Sheet4!$CZ30</f>
        <v>1.3888888888888888E-2</v>
      </c>
      <c r="AW30" s="7">
        <f>Sheet4!AW30/Sheet4!$CZ30</f>
        <v>1.3888888888888888E-2</v>
      </c>
      <c r="AX30" s="7">
        <f>Sheet4!AX30/Sheet4!$CZ30</f>
        <v>1.3888888888888888E-2</v>
      </c>
      <c r="AY30" s="7">
        <f>Sheet4!AY30/Sheet4!$CZ30</f>
        <v>1.3888888888888888E-2</v>
      </c>
      <c r="AZ30" s="7">
        <f>Sheet4!AZ30/Sheet4!$CZ30</f>
        <v>1.3888888888888888E-2</v>
      </c>
      <c r="BA30" s="7">
        <f>Sheet4!BA30/Sheet4!$CZ30</f>
        <v>1.3888888888888888E-2</v>
      </c>
      <c r="BB30" s="7">
        <f>Sheet4!BB30/Sheet4!$CZ30</f>
        <v>1.3888888888888888E-2</v>
      </c>
      <c r="BC30" s="7">
        <f>Sheet4!BC30/Sheet4!$CZ30</f>
        <v>1.3888888888888888E-2</v>
      </c>
      <c r="BD30" s="7">
        <f>Sheet4!BD30/Sheet4!$CZ30</f>
        <v>1.3888888888888888E-2</v>
      </c>
      <c r="BE30" s="7">
        <f>Sheet4!BE30/Sheet4!$CZ30</f>
        <v>1.3888888888888888E-2</v>
      </c>
      <c r="BF30" s="7">
        <f>Sheet4!BF30/Sheet4!$CZ30</f>
        <v>1.3888888888888888E-2</v>
      </c>
      <c r="BG30" s="7">
        <f>Sheet4!BG30/Sheet4!$CZ30</f>
        <v>1.3888888888888888E-2</v>
      </c>
      <c r="BH30" s="7">
        <f>Sheet4!BH30/Sheet4!$CZ30</f>
        <v>1.3888888888888888E-2</v>
      </c>
      <c r="BI30" s="7">
        <f>Sheet4!BI30/Sheet4!$CZ30</f>
        <v>1.3888888888888888E-2</v>
      </c>
      <c r="BJ30" s="7">
        <f>Sheet4!BJ30/Sheet4!$CZ30</f>
        <v>1.3888888888888888E-2</v>
      </c>
      <c r="BK30" s="7">
        <f>Sheet4!BK30/Sheet4!$CZ30</f>
        <v>1.3888888888888888E-2</v>
      </c>
      <c r="BL30" s="7">
        <f>Sheet4!BL30/Sheet4!$CZ30</f>
        <v>1.3888888888888888E-2</v>
      </c>
      <c r="BM30" s="7">
        <f>Sheet4!BM30/Sheet4!$CZ30</f>
        <v>1.3888888888888888E-2</v>
      </c>
      <c r="BN30" s="7">
        <f>Sheet4!BN30/Sheet4!$CZ30</f>
        <v>1.3888888888888888E-2</v>
      </c>
      <c r="BO30" s="7">
        <f>Sheet4!BO30/Sheet4!$CZ30</f>
        <v>1.3888888888888888E-2</v>
      </c>
      <c r="BP30" s="7">
        <f>Sheet4!BP30/Sheet4!$CZ30</f>
        <v>1.3888888888888888E-2</v>
      </c>
      <c r="BQ30" s="7">
        <f>Sheet4!BQ30/Sheet4!$CZ30</f>
        <v>1.3888888888888888E-2</v>
      </c>
      <c r="BR30" s="7">
        <f>Sheet4!BR30/Sheet4!$CZ30</f>
        <v>1.3888888888888888E-2</v>
      </c>
      <c r="BS30" s="7">
        <f>Sheet4!BS30/Sheet4!$CZ30</f>
        <v>1.3888888888888888E-2</v>
      </c>
      <c r="BT30" s="7">
        <f>Sheet4!BT30/Sheet4!$CZ30</f>
        <v>1.3888888888888888E-2</v>
      </c>
      <c r="BU30" s="7">
        <f>Sheet4!BU30/Sheet4!$CZ30</f>
        <v>1.3888888888888888E-2</v>
      </c>
      <c r="BV30" s="7">
        <f>Sheet4!BV30/Sheet4!$CZ30</f>
        <v>1.3888888888888888E-2</v>
      </c>
      <c r="BW30" s="7">
        <f>Sheet4!BW30/Sheet4!$CZ30</f>
        <v>1.3888888888888888E-2</v>
      </c>
      <c r="BX30" s="7">
        <f>Sheet4!BX30/Sheet4!$CZ30</f>
        <v>1.3888888888888888E-2</v>
      </c>
      <c r="BY30" s="7">
        <f>Sheet4!BY30/Sheet4!$CZ30</f>
        <v>1.3888888888888888E-2</v>
      </c>
      <c r="BZ30" s="7">
        <f>Sheet4!BZ30/Sheet4!$CZ30</f>
        <v>1.3888888888888888E-2</v>
      </c>
      <c r="CA30" s="7">
        <f>Sheet4!CA30/Sheet4!$CZ30</f>
        <v>1.3888888888888888E-2</v>
      </c>
      <c r="CB30" s="7">
        <f>Sheet4!CB30/Sheet4!$CZ30</f>
        <v>1.3888888888888888E-2</v>
      </c>
      <c r="CC30" s="7">
        <f>Sheet4!CC30/Sheet4!$CZ30</f>
        <v>1.3888888888888888E-2</v>
      </c>
      <c r="CD30" s="7">
        <f>Sheet4!CD30/Sheet4!$CZ30</f>
        <v>1.3888888888888888E-2</v>
      </c>
      <c r="CE30" s="7">
        <f>Sheet4!CE30/Sheet4!$CZ30</f>
        <v>1.3888888888888888E-2</v>
      </c>
      <c r="CF30" s="7">
        <f>Sheet4!CF30/Sheet4!$CZ30</f>
        <v>1.3888888888888888E-2</v>
      </c>
      <c r="CG30" s="7">
        <f>Sheet4!CG30/Sheet4!$CZ30</f>
        <v>1.3888888888888888E-2</v>
      </c>
      <c r="CH30" s="7">
        <f>Sheet4!CH30/Sheet4!$CZ30</f>
        <v>1.3888888888888888E-2</v>
      </c>
      <c r="CI30" s="7">
        <f>Sheet4!CI30/Sheet4!$CZ30</f>
        <v>1.3888888888888888E-2</v>
      </c>
      <c r="CJ30" s="7">
        <f>Sheet4!CJ30/Sheet4!$CZ30</f>
        <v>1.3888888888888888E-2</v>
      </c>
      <c r="CK30" s="7">
        <f>Sheet4!CK30/Sheet4!$CZ30</f>
        <v>1.3888888888888888E-2</v>
      </c>
      <c r="CL30" s="7">
        <f>Sheet4!CL30/Sheet4!$CZ30</f>
        <v>1.3888888888888888E-2</v>
      </c>
      <c r="CM30" s="7">
        <f>Sheet4!CM30/Sheet4!$CZ30</f>
        <v>1.3888888888888888E-2</v>
      </c>
      <c r="CN30" s="7">
        <f>Sheet4!CN30/Sheet4!$CZ30</f>
        <v>1.3888888888888888E-2</v>
      </c>
      <c r="CO30" s="7">
        <f>Sheet4!CO30/Sheet4!$CZ30</f>
        <v>1.3888888888888888E-2</v>
      </c>
      <c r="CP30" s="7">
        <f>Sheet4!CP30/Sheet4!$CZ30</f>
        <v>1.3888888888888888E-2</v>
      </c>
      <c r="CQ30" s="7">
        <f>Sheet4!CQ30/Sheet4!$CZ30</f>
        <v>1.3888888888888888E-2</v>
      </c>
      <c r="CR30" s="7">
        <f>Sheet4!CR30/Sheet4!$CZ30</f>
        <v>1.3888888888888888E-2</v>
      </c>
      <c r="CS30" s="7">
        <f>Sheet4!CS30/Sheet4!$CZ30</f>
        <v>1.3888888888888888E-2</v>
      </c>
      <c r="CT30" s="7">
        <f>Sheet4!CT30/Sheet4!$CZ30</f>
        <v>1.3888888888888888E-2</v>
      </c>
      <c r="CU30" s="7">
        <f>Sheet4!CU30/Sheet4!$CZ30</f>
        <v>1.3888888888888888E-2</v>
      </c>
      <c r="CV30" s="7">
        <f>Sheet4!CV30/Sheet4!$CZ30</f>
        <v>1.3888888888888888E-2</v>
      </c>
      <c r="CW30" s="7">
        <f>Sheet4!CW30/Sheet4!$CZ30</f>
        <v>1.3888888888888888E-2</v>
      </c>
      <c r="CX30" s="7">
        <f>Sheet4!CX30/Sheet4!$CZ30</f>
        <v>1.3888888888888888E-2</v>
      </c>
      <c r="CZ30" s="6">
        <f t="shared" si="0"/>
        <v>0.99999999999999833</v>
      </c>
      <c r="DA30" s="10">
        <f t="shared" si="1"/>
        <v>1.3888888888888888E-2</v>
      </c>
      <c r="DB30">
        <f t="shared" ca="1" si="2"/>
        <v>2</v>
      </c>
      <c r="DC30">
        <f t="shared" ca="1" si="3"/>
        <v>2.7777777777777776E-2</v>
      </c>
    </row>
    <row r="31" spans="1:107" x14ac:dyDescent="0.25">
      <c r="A31">
        <v>30</v>
      </c>
      <c r="B31" s="6">
        <f>Sheet4!B31/Sheet4!$CZ31</f>
        <v>0</v>
      </c>
      <c r="C31" s="6">
        <f>Sheet4!C31/Sheet4!$CZ31</f>
        <v>0</v>
      </c>
      <c r="D31" s="6">
        <f>Sheet4!D31/Sheet4!$CZ31</f>
        <v>0</v>
      </c>
      <c r="E31" s="6">
        <f>Sheet4!E31/Sheet4!$CZ31</f>
        <v>0</v>
      </c>
      <c r="F31" s="6">
        <f>Sheet4!F31/Sheet4!$CZ31</f>
        <v>0</v>
      </c>
      <c r="G31" s="6">
        <f>Sheet4!G31/Sheet4!$CZ31</f>
        <v>0</v>
      </c>
      <c r="H31" s="6">
        <f>Sheet4!H31/Sheet4!$CZ31</f>
        <v>0</v>
      </c>
      <c r="I31" s="6">
        <f>Sheet4!I31/Sheet4!$CZ31</f>
        <v>0</v>
      </c>
      <c r="J31" s="6">
        <f>Sheet4!J31/Sheet4!$CZ31</f>
        <v>0</v>
      </c>
      <c r="K31" s="6">
        <f>Sheet4!K31/Sheet4!$CZ31</f>
        <v>0</v>
      </c>
      <c r="L31" s="6">
        <f>Sheet4!L31/Sheet4!$CZ31</f>
        <v>0</v>
      </c>
      <c r="M31" s="6">
        <f>Sheet4!M31/Sheet4!$CZ31</f>
        <v>0</v>
      </c>
      <c r="N31" s="6">
        <f>Sheet4!N31/Sheet4!$CZ31</f>
        <v>0</v>
      </c>
      <c r="O31" s="6">
        <f>Sheet4!O31/Sheet4!$CZ31</f>
        <v>0</v>
      </c>
      <c r="P31" s="6">
        <f>Sheet4!P31/Sheet4!$CZ31</f>
        <v>0</v>
      </c>
      <c r="Q31" s="6">
        <f>Sheet4!Q31/Sheet4!$CZ31</f>
        <v>0</v>
      </c>
      <c r="R31" s="6">
        <f>Sheet4!R31/Sheet4!$CZ31</f>
        <v>0</v>
      </c>
      <c r="S31" s="6">
        <f>Sheet4!S31/Sheet4!$CZ31</f>
        <v>0</v>
      </c>
      <c r="T31" s="6">
        <f>Sheet4!T31/Sheet4!$CZ31</f>
        <v>0</v>
      </c>
      <c r="U31" s="6">
        <f>Sheet4!U31/Sheet4!$CZ31</f>
        <v>0</v>
      </c>
      <c r="V31" s="6">
        <f>Sheet4!V31/Sheet4!$CZ31</f>
        <v>0</v>
      </c>
      <c r="W31" s="6">
        <f>Sheet4!W31/Sheet4!$CZ31</f>
        <v>0</v>
      </c>
      <c r="X31" s="6">
        <f>Sheet4!X31/Sheet4!$CZ31</f>
        <v>0</v>
      </c>
      <c r="Y31" s="6">
        <f>Sheet4!Y31/Sheet4!$CZ31</f>
        <v>0</v>
      </c>
      <c r="Z31" s="6">
        <f>Sheet4!Z31/Sheet4!$CZ31</f>
        <v>0</v>
      </c>
      <c r="AA31" s="6">
        <f>Sheet4!AA31/Sheet4!$CZ31</f>
        <v>0</v>
      </c>
      <c r="AB31" s="6">
        <f>Sheet4!AB31/Sheet4!$CZ31</f>
        <v>0</v>
      </c>
      <c r="AC31" s="6">
        <f>Sheet4!AC31/Sheet4!$CZ31</f>
        <v>0</v>
      </c>
      <c r="AD31" s="6">
        <f>Sheet4!AD31/Sheet4!$CZ31</f>
        <v>0</v>
      </c>
      <c r="AE31" s="6">
        <f>Sheet4!AE31/Sheet4!$CZ31</f>
        <v>0</v>
      </c>
      <c r="AF31" s="7">
        <f>Sheet4!AF31/Sheet4!$CZ31</f>
        <v>1.4084507042253521E-2</v>
      </c>
      <c r="AG31" s="7">
        <f>Sheet4!AG31/Sheet4!$CZ31</f>
        <v>1.4084507042253521E-2</v>
      </c>
      <c r="AH31" s="7">
        <f>Sheet4!AH31/Sheet4!$CZ31</f>
        <v>1.4084507042253521E-2</v>
      </c>
      <c r="AI31" s="7">
        <f>Sheet4!AI31/Sheet4!$CZ31</f>
        <v>1.4084507042253521E-2</v>
      </c>
      <c r="AJ31" s="7">
        <f>Sheet4!AJ31/Sheet4!$CZ31</f>
        <v>1.4084507042253521E-2</v>
      </c>
      <c r="AK31" s="7">
        <f>Sheet4!AK31/Sheet4!$CZ31</f>
        <v>1.4084507042253521E-2</v>
      </c>
      <c r="AL31" s="7">
        <f>Sheet4!AL31/Sheet4!$CZ31</f>
        <v>1.4084507042253521E-2</v>
      </c>
      <c r="AM31" s="7">
        <f>Sheet4!AM31/Sheet4!$CZ31</f>
        <v>1.4084507042253521E-2</v>
      </c>
      <c r="AN31" s="7">
        <f>Sheet4!AN31/Sheet4!$CZ31</f>
        <v>1.4084507042253521E-2</v>
      </c>
      <c r="AO31" s="7">
        <f>Sheet4!AO31/Sheet4!$CZ31</f>
        <v>1.4084507042253521E-2</v>
      </c>
      <c r="AP31" s="7">
        <f>Sheet4!AP31/Sheet4!$CZ31</f>
        <v>1.4084507042253521E-2</v>
      </c>
      <c r="AQ31" s="7">
        <f>Sheet4!AQ31/Sheet4!$CZ31</f>
        <v>1.4084507042253521E-2</v>
      </c>
      <c r="AR31" s="7">
        <f>Sheet4!AR31/Sheet4!$CZ31</f>
        <v>1.4084507042253521E-2</v>
      </c>
      <c r="AS31" s="7">
        <f>Sheet4!AS31/Sheet4!$CZ31</f>
        <v>1.4084507042253521E-2</v>
      </c>
      <c r="AT31" s="7">
        <f>Sheet4!AT31/Sheet4!$CZ31</f>
        <v>1.4084507042253521E-2</v>
      </c>
      <c r="AU31" s="7">
        <f>Sheet4!AU31/Sheet4!$CZ31</f>
        <v>1.4084507042253521E-2</v>
      </c>
      <c r="AV31" s="7">
        <f>Sheet4!AV31/Sheet4!$CZ31</f>
        <v>1.4084507042253521E-2</v>
      </c>
      <c r="AW31" s="7">
        <f>Sheet4!AW31/Sheet4!$CZ31</f>
        <v>1.4084507042253521E-2</v>
      </c>
      <c r="AX31" s="7">
        <f>Sheet4!AX31/Sheet4!$CZ31</f>
        <v>1.4084507042253521E-2</v>
      </c>
      <c r="AY31" s="7">
        <f>Sheet4!AY31/Sheet4!$CZ31</f>
        <v>1.4084507042253521E-2</v>
      </c>
      <c r="AZ31" s="7">
        <f>Sheet4!AZ31/Sheet4!$CZ31</f>
        <v>1.4084507042253521E-2</v>
      </c>
      <c r="BA31" s="7">
        <f>Sheet4!BA31/Sheet4!$CZ31</f>
        <v>1.4084507042253521E-2</v>
      </c>
      <c r="BB31" s="7">
        <f>Sheet4!BB31/Sheet4!$CZ31</f>
        <v>1.4084507042253521E-2</v>
      </c>
      <c r="BC31" s="7">
        <f>Sheet4!BC31/Sheet4!$CZ31</f>
        <v>1.4084507042253521E-2</v>
      </c>
      <c r="BD31" s="7">
        <f>Sheet4!BD31/Sheet4!$CZ31</f>
        <v>1.4084507042253521E-2</v>
      </c>
      <c r="BE31" s="7">
        <f>Sheet4!BE31/Sheet4!$CZ31</f>
        <v>1.4084507042253521E-2</v>
      </c>
      <c r="BF31" s="7">
        <f>Sheet4!BF31/Sheet4!$CZ31</f>
        <v>1.4084507042253521E-2</v>
      </c>
      <c r="BG31" s="7">
        <f>Sheet4!BG31/Sheet4!$CZ31</f>
        <v>1.4084507042253521E-2</v>
      </c>
      <c r="BH31" s="7">
        <f>Sheet4!BH31/Sheet4!$CZ31</f>
        <v>1.4084507042253521E-2</v>
      </c>
      <c r="BI31" s="7">
        <f>Sheet4!BI31/Sheet4!$CZ31</f>
        <v>1.4084507042253521E-2</v>
      </c>
      <c r="BJ31" s="7">
        <f>Sheet4!BJ31/Sheet4!$CZ31</f>
        <v>1.4084507042253521E-2</v>
      </c>
      <c r="BK31" s="7">
        <f>Sheet4!BK31/Sheet4!$CZ31</f>
        <v>1.4084507042253521E-2</v>
      </c>
      <c r="BL31" s="7">
        <f>Sheet4!BL31/Sheet4!$CZ31</f>
        <v>1.4084507042253521E-2</v>
      </c>
      <c r="BM31" s="7">
        <f>Sheet4!BM31/Sheet4!$CZ31</f>
        <v>1.4084507042253521E-2</v>
      </c>
      <c r="BN31" s="7">
        <f>Sheet4!BN31/Sheet4!$CZ31</f>
        <v>1.4084507042253521E-2</v>
      </c>
      <c r="BO31" s="7">
        <f>Sheet4!BO31/Sheet4!$CZ31</f>
        <v>1.4084507042253521E-2</v>
      </c>
      <c r="BP31" s="7">
        <f>Sheet4!BP31/Sheet4!$CZ31</f>
        <v>1.4084507042253521E-2</v>
      </c>
      <c r="BQ31" s="7">
        <f>Sheet4!BQ31/Sheet4!$CZ31</f>
        <v>1.4084507042253521E-2</v>
      </c>
      <c r="BR31" s="7">
        <f>Sheet4!BR31/Sheet4!$CZ31</f>
        <v>1.4084507042253521E-2</v>
      </c>
      <c r="BS31" s="7">
        <f>Sheet4!BS31/Sheet4!$CZ31</f>
        <v>1.4084507042253521E-2</v>
      </c>
      <c r="BT31" s="7">
        <f>Sheet4!BT31/Sheet4!$CZ31</f>
        <v>1.4084507042253521E-2</v>
      </c>
      <c r="BU31" s="7">
        <f>Sheet4!BU31/Sheet4!$CZ31</f>
        <v>1.4084507042253521E-2</v>
      </c>
      <c r="BV31" s="7">
        <f>Sheet4!BV31/Sheet4!$CZ31</f>
        <v>1.4084507042253521E-2</v>
      </c>
      <c r="BW31" s="7">
        <f>Sheet4!BW31/Sheet4!$CZ31</f>
        <v>1.4084507042253521E-2</v>
      </c>
      <c r="BX31" s="7">
        <f>Sheet4!BX31/Sheet4!$CZ31</f>
        <v>1.4084507042253521E-2</v>
      </c>
      <c r="BY31" s="7">
        <f>Sheet4!BY31/Sheet4!$CZ31</f>
        <v>1.4084507042253521E-2</v>
      </c>
      <c r="BZ31" s="7">
        <f>Sheet4!BZ31/Sheet4!$CZ31</f>
        <v>1.4084507042253521E-2</v>
      </c>
      <c r="CA31" s="7">
        <f>Sheet4!CA31/Sheet4!$CZ31</f>
        <v>1.4084507042253521E-2</v>
      </c>
      <c r="CB31" s="7">
        <f>Sheet4!CB31/Sheet4!$CZ31</f>
        <v>1.4084507042253521E-2</v>
      </c>
      <c r="CC31" s="7">
        <f>Sheet4!CC31/Sheet4!$CZ31</f>
        <v>1.4084507042253521E-2</v>
      </c>
      <c r="CD31" s="7">
        <f>Sheet4!CD31/Sheet4!$CZ31</f>
        <v>1.4084507042253521E-2</v>
      </c>
      <c r="CE31" s="7">
        <f>Sheet4!CE31/Sheet4!$CZ31</f>
        <v>1.4084507042253521E-2</v>
      </c>
      <c r="CF31" s="7">
        <f>Sheet4!CF31/Sheet4!$CZ31</f>
        <v>1.4084507042253521E-2</v>
      </c>
      <c r="CG31" s="7">
        <f>Sheet4!CG31/Sheet4!$CZ31</f>
        <v>1.4084507042253521E-2</v>
      </c>
      <c r="CH31" s="7">
        <f>Sheet4!CH31/Sheet4!$CZ31</f>
        <v>1.4084507042253521E-2</v>
      </c>
      <c r="CI31" s="7">
        <f>Sheet4!CI31/Sheet4!$CZ31</f>
        <v>1.4084507042253521E-2</v>
      </c>
      <c r="CJ31" s="7">
        <f>Sheet4!CJ31/Sheet4!$CZ31</f>
        <v>1.4084507042253521E-2</v>
      </c>
      <c r="CK31" s="7">
        <f>Sheet4!CK31/Sheet4!$CZ31</f>
        <v>1.4084507042253521E-2</v>
      </c>
      <c r="CL31" s="7">
        <f>Sheet4!CL31/Sheet4!$CZ31</f>
        <v>1.4084507042253521E-2</v>
      </c>
      <c r="CM31" s="7">
        <f>Sheet4!CM31/Sheet4!$CZ31</f>
        <v>1.4084507042253521E-2</v>
      </c>
      <c r="CN31" s="7">
        <f>Sheet4!CN31/Sheet4!$CZ31</f>
        <v>1.4084507042253521E-2</v>
      </c>
      <c r="CO31" s="7">
        <f>Sheet4!CO31/Sheet4!$CZ31</f>
        <v>1.4084507042253521E-2</v>
      </c>
      <c r="CP31" s="7">
        <f>Sheet4!CP31/Sheet4!$CZ31</f>
        <v>1.4084507042253521E-2</v>
      </c>
      <c r="CQ31" s="7">
        <f>Sheet4!CQ31/Sheet4!$CZ31</f>
        <v>1.4084507042253521E-2</v>
      </c>
      <c r="CR31" s="7">
        <f>Sheet4!CR31/Sheet4!$CZ31</f>
        <v>1.4084507042253521E-2</v>
      </c>
      <c r="CS31" s="7">
        <f>Sheet4!CS31/Sheet4!$CZ31</f>
        <v>1.4084507042253521E-2</v>
      </c>
      <c r="CT31" s="7">
        <f>Sheet4!CT31/Sheet4!$CZ31</f>
        <v>1.4084507042253521E-2</v>
      </c>
      <c r="CU31" s="7">
        <f>Sheet4!CU31/Sheet4!$CZ31</f>
        <v>1.4084507042253521E-2</v>
      </c>
      <c r="CV31" s="7">
        <f>Sheet4!CV31/Sheet4!$CZ31</f>
        <v>1.4084507042253521E-2</v>
      </c>
      <c r="CW31" s="7">
        <f>Sheet4!CW31/Sheet4!$CZ31</f>
        <v>1.4084507042253521E-2</v>
      </c>
      <c r="CX31" s="7">
        <f>Sheet4!CX31/Sheet4!$CZ31</f>
        <v>1.4084507042253521E-2</v>
      </c>
      <c r="CZ31" s="6">
        <f t="shared" si="0"/>
        <v>0.99999999999999911</v>
      </c>
      <c r="DA31" s="10">
        <f t="shared" si="1"/>
        <v>1.4084507042253521E-2</v>
      </c>
      <c r="DB31">
        <f t="shared" ca="1" si="2"/>
        <v>6</v>
      </c>
      <c r="DC31">
        <f t="shared" ca="1" si="3"/>
        <v>8.4507042253521125E-2</v>
      </c>
    </row>
    <row r="32" spans="1:107" x14ac:dyDescent="0.25">
      <c r="A32">
        <v>31</v>
      </c>
      <c r="B32" s="6">
        <f>Sheet4!B32/Sheet4!$CZ32</f>
        <v>0</v>
      </c>
      <c r="C32" s="6">
        <f>Sheet4!C32/Sheet4!$CZ32</f>
        <v>0</v>
      </c>
      <c r="D32" s="6">
        <f>Sheet4!D32/Sheet4!$CZ32</f>
        <v>0</v>
      </c>
      <c r="E32" s="6">
        <f>Sheet4!E32/Sheet4!$CZ32</f>
        <v>0</v>
      </c>
      <c r="F32" s="6">
        <f>Sheet4!F32/Sheet4!$CZ32</f>
        <v>0</v>
      </c>
      <c r="G32" s="6">
        <f>Sheet4!G32/Sheet4!$CZ32</f>
        <v>0</v>
      </c>
      <c r="H32" s="6">
        <f>Sheet4!H32/Sheet4!$CZ32</f>
        <v>0</v>
      </c>
      <c r="I32" s="6">
        <f>Sheet4!I32/Sheet4!$CZ32</f>
        <v>0</v>
      </c>
      <c r="J32" s="6">
        <f>Sheet4!J32/Sheet4!$CZ32</f>
        <v>0</v>
      </c>
      <c r="K32" s="6">
        <f>Sheet4!K32/Sheet4!$CZ32</f>
        <v>0</v>
      </c>
      <c r="L32" s="6">
        <f>Sheet4!L32/Sheet4!$CZ32</f>
        <v>0</v>
      </c>
      <c r="M32" s="6">
        <f>Sheet4!M32/Sheet4!$CZ32</f>
        <v>0</v>
      </c>
      <c r="N32" s="6">
        <f>Sheet4!N32/Sheet4!$CZ32</f>
        <v>0</v>
      </c>
      <c r="O32" s="6">
        <f>Sheet4!O32/Sheet4!$CZ32</f>
        <v>0</v>
      </c>
      <c r="P32" s="6">
        <f>Sheet4!P32/Sheet4!$CZ32</f>
        <v>0</v>
      </c>
      <c r="Q32" s="6">
        <f>Sheet4!Q32/Sheet4!$CZ32</f>
        <v>0</v>
      </c>
      <c r="R32" s="6">
        <f>Sheet4!R32/Sheet4!$CZ32</f>
        <v>0</v>
      </c>
      <c r="S32" s="6">
        <f>Sheet4!S32/Sheet4!$CZ32</f>
        <v>0</v>
      </c>
      <c r="T32" s="6">
        <f>Sheet4!T32/Sheet4!$CZ32</f>
        <v>0</v>
      </c>
      <c r="U32" s="6">
        <f>Sheet4!U32/Sheet4!$CZ32</f>
        <v>0</v>
      </c>
      <c r="V32" s="6">
        <f>Sheet4!V32/Sheet4!$CZ32</f>
        <v>0</v>
      </c>
      <c r="W32" s="6">
        <f>Sheet4!W32/Sheet4!$CZ32</f>
        <v>0</v>
      </c>
      <c r="X32" s="6">
        <f>Sheet4!X32/Sheet4!$CZ32</f>
        <v>0</v>
      </c>
      <c r="Y32" s="6">
        <f>Sheet4!Y32/Sheet4!$CZ32</f>
        <v>0</v>
      </c>
      <c r="Z32" s="6">
        <f>Sheet4!Z32/Sheet4!$CZ32</f>
        <v>0</v>
      </c>
      <c r="AA32" s="6">
        <f>Sheet4!AA32/Sheet4!$CZ32</f>
        <v>0</v>
      </c>
      <c r="AB32" s="6">
        <f>Sheet4!AB32/Sheet4!$CZ32</f>
        <v>0</v>
      </c>
      <c r="AC32" s="6">
        <f>Sheet4!AC32/Sheet4!$CZ32</f>
        <v>0</v>
      </c>
      <c r="AD32" s="6">
        <f>Sheet4!AD32/Sheet4!$CZ32</f>
        <v>0</v>
      </c>
      <c r="AE32" s="6">
        <f>Sheet4!AE32/Sheet4!$CZ32</f>
        <v>0</v>
      </c>
      <c r="AF32" s="6">
        <f>Sheet4!AF32/Sheet4!$CZ32</f>
        <v>0</v>
      </c>
      <c r="AG32" s="7">
        <f>Sheet4!AG32/Sheet4!$CZ32</f>
        <v>1.4285714285714285E-2</v>
      </c>
      <c r="AH32" s="7">
        <f>Sheet4!AH32/Sheet4!$CZ32</f>
        <v>1.4285714285714285E-2</v>
      </c>
      <c r="AI32" s="7">
        <f>Sheet4!AI32/Sheet4!$CZ32</f>
        <v>1.4285714285714285E-2</v>
      </c>
      <c r="AJ32" s="7">
        <f>Sheet4!AJ32/Sheet4!$CZ32</f>
        <v>1.4285714285714285E-2</v>
      </c>
      <c r="AK32" s="7">
        <f>Sheet4!AK32/Sheet4!$CZ32</f>
        <v>1.4285714285714285E-2</v>
      </c>
      <c r="AL32" s="7">
        <f>Sheet4!AL32/Sheet4!$CZ32</f>
        <v>1.4285714285714285E-2</v>
      </c>
      <c r="AM32" s="7">
        <f>Sheet4!AM32/Sheet4!$CZ32</f>
        <v>1.4285714285714285E-2</v>
      </c>
      <c r="AN32" s="7">
        <f>Sheet4!AN32/Sheet4!$CZ32</f>
        <v>1.4285714285714285E-2</v>
      </c>
      <c r="AO32" s="7">
        <f>Sheet4!AO32/Sheet4!$CZ32</f>
        <v>1.4285714285714285E-2</v>
      </c>
      <c r="AP32" s="7">
        <f>Sheet4!AP32/Sheet4!$CZ32</f>
        <v>1.4285714285714285E-2</v>
      </c>
      <c r="AQ32" s="7">
        <f>Sheet4!AQ32/Sheet4!$CZ32</f>
        <v>1.4285714285714285E-2</v>
      </c>
      <c r="AR32" s="7">
        <f>Sheet4!AR32/Sheet4!$CZ32</f>
        <v>1.4285714285714285E-2</v>
      </c>
      <c r="AS32" s="7">
        <f>Sheet4!AS32/Sheet4!$CZ32</f>
        <v>1.4285714285714285E-2</v>
      </c>
      <c r="AT32" s="7">
        <f>Sheet4!AT32/Sheet4!$CZ32</f>
        <v>1.4285714285714285E-2</v>
      </c>
      <c r="AU32" s="7">
        <f>Sheet4!AU32/Sheet4!$CZ32</f>
        <v>1.4285714285714285E-2</v>
      </c>
      <c r="AV32" s="7">
        <f>Sheet4!AV32/Sheet4!$CZ32</f>
        <v>1.4285714285714285E-2</v>
      </c>
      <c r="AW32" s="7">
        <f>Sheet4!AW32/Sheet4!$CZ32</f>
        <v>1.4285714285714285E-2</v>
      </c>
      <c r="AX32" s="7">
        <f>Sheet4!AX32/Sheet4!$CZ32</f>
        <v>1.4285714285714285E-2</v>
      </c>
      <c r="AY32" s="7">
        <f>Sheet4!AY32/Sheet4!$CZ32</f>
        <v>1.4285714285714285E-2</v>
      </c>
      <c r="AZ32" s="7">
        <f>Sheet4!AZ32/Sheet4!$CZ32</f>
        <v>1.4285714285714285E-2</v>
      </c>
      <c r="BA32" s="7">
        <f>Sheet4!BA32/Sheet4!$CZ32</f>
        <v>1.4285714285714285E-2</v>
      </c>
      <c r="BB32" s="7">
        <f>Sheet4!BB32/Sheet4!$CZ32</f>
        <v>1.4285714285714285E-2</v>
      </c>
      <c r="BC32" s="7">
        <f>Sheet4!BC32/Sheet4!$CZ32</f>
        <v>1.4285714285714285E-2</v>
      </c>
      <c r="BD32" s="7">
        <f>Sheet4!BD32/Sheet4!$CZ32</f>
        <v>1.4285714285714285E-2</v>
      </c>
      <c r="BE32" s="7">
        <f>Sheet4!BE32/Sheet4!$CZ32</f>
        <v>1.4285714285714285E-2</v>
      </c>
      <c r="BF32" s="7">
        <f>Sheet4!BF32/Sheet4!$CZ32</f>
        <v>1.4285714285714285E-2</v>
      </c>
      <c r="BG32" s="7">
        <f>Sheet4!BG32/Sheet4!$CZ32</f>
        <v>1.4285714285714285E-2</v>
      </c>
      <c r="BH32" s="7">
        <f>Sheet4!BH32/Sheet4!$CZ32</f>
        <v>1.4285714285714285E-2</v>
      </c>
      <c r="BI32" s="7">
        <f>Sheet4!BI32/Sheet4!$CZ32</f>
        <v>1.4285714285714285E-2</v>
      </c>
      <c r="BJ32" s="7">
        <f>Sheet4!BJ32/Sheet4!$CZ32</f>
        <v>1.4285714285714285E-2</v>
      </c>
      <c r="BK32" s="7">
        <f>Sheet4!BK32/Sheet4!$CZ32</f>
        <v>1.4285714285714285E-2</v>
      </c>
      <c r="BL32" s="7">
        <f>Sheet4!BL32/Sheet4!$CZ32</f>
        <v>1.4285714285714285E-2</v>
      </c>
      <c r="BM32" s="7">
        <f>Sheet4!BM32/Sheet4!$CZ32</f>
        <v>1.4285714285714285E-2</v>
      </c>
      <c r="BN32" s="7">
        <f>Sheet4!BN32/Sheet4!$CZ32</f>
        <v>1.4285714285714285E-2</v>
      </c>
      <c r="BO32" s="7">
        <f>Sheet4!BO32/Sheet4!$CZ32</f>
        <v>1.4285714285714285E-2</v>
      </c>
      <c r="BP32" s="7">
        <f>Sheet4!BP32/Sheet4!$CZ32</f>
        <v>1.4285714285714285E-2</v>
      </c>
      <c r="BQ32" s="7">
        <f>Sheet4!BQ32/Sheet4!$CZ32</f>
        <v>1.4285714285714285E-2</v>
      </c>
      <c r="BR32" s="7">
        <f>Sheet4!BR32/Sheet4!$CZ32</f>
        <v>1.4285714285714285E-2</v>
      </c>
      <c r="BS32" s="7">
        <f>Sheet4!BS32/Sheet4!$CZ32</f>
        <v>1.4285714285714285E-2</v>
      </c>
      <c r="BT32" s="7">
        <f>Sheet4!BT32/Sheet4!$CZ32</f>
        <v>1.4285714285714285E-2</v>
      </c>
      <c r="BU32" s="7">
        <f>Sheet4!BU32/Sheet4!$CZ32</f>
        <v>1.4285714285714285E-2</v>
      </c>
      <c r="BV32" s="7">
        <f>Sheet4!BV32/Sheet4!$CZ32</f>
        <v>1.4285714285714285E-2</v>
      </c>
      <c r="BW32" s="7">
        <f>Sheet4!BW32/Sheet4!$CZ32</f>
        <v>1.4285714285714285E-2</v>
      </c>
      <c r="BX32" s="7">
        <f>Sheet4!BX32/Sheet4!$CZ32</f>
        <v>1.4285714285714285E-2</v>
      </c>
      <c r="BY32" s="7">
        <f>Sheet4!BY32/Sheet4!$CZ32</f>
        <v>1.4285714285714285E-2</v>
      </c>
      <c r="BZ32" s="7">
        <f>Sheet4!BZ32/Sheet4!$CZ32</f>
        <v>1.4285714285714285E-2</v>
      </c>
      <c r="CA32" s="7">
        <f>Sheet4!CA32/Sheet4!$CZ32</f>
        <v>1.4285714285714285E-2</v>
      </c>
      <c r="CB32" s="7">
        <f>Sheet4!CB32/Sheet4!$CZ32</f>
        <v>1.4285714285714285E-2</v>
      </c>
      <c r="CC32" s="7">
        <f>Sheet4!CC32/Sheet4!$CZ32</f>
        <v>1.4285714285714285E-2</v>
      </c>
      <c r="CD32" s="7">
        <f>Sheet4!CD32/Sheet4!$CZ32</f>
        <v>1.4285714285714285E-2</v>
      </c>
      <c r="CE32" s="7">
        <f>Sheet4!CE32/Sheet4!$CZ32</f>
        <v>1.4285714285714285E-2</v>
      </c>
      <c r="CF32" s="7">
        <f>Sheet4!CF32/Sheet4!$CZ32</f>
        <v>1.4285714285714285E-2</v>
      </c>
      <c r="CG32" s="7">
        <f>Sheet4!CG32/Sheet4!$CZ32</f>
        <v>1.4285714285714285E-2</v>
      </c>
      <c r="CH32" s="7">
        <f>Sheet4!CH32/Sheet4!$CZ32</f>
        <v>1.4285714285714285E-2</v>
      </c>
      <c r="CI32" s="7">
        <f>Sheet4!CI32/Sheet4!$CZ32</f>
        <v>1.4285714285714285E-2</v>
      </c>
      <c r="CJ32" s="7">
        <f>Sheet4!CJ32/Sheet4!$CZ32</f>
        <v>1.4285714285714285E-2</v>
      </c>
      <c r="CK32" s="7">
        <f>Sheet4!CK32/Sheet4!$CZ32</f>
        <v>1.4285714285714285E-2</v>
      </c>
      <c r="CL32" s="7">
        <f>Sheet4!CL32/Sheet4!$CZ32</f>
        <v>1.4285714285714285E-2</v>
      </c>
      <c r="CM32" s="7">
        <f>Sheet4!CM32/Sheet4!$CZ32</f>
        <v>1.4285714285714285E-2</v>
      </c>
      <c r="CN32" s="7">
        <f>Sheet4!CN32/Sheet4!$CZ32</f>
        <v>1.4285714285714285E-2</v>
      </c>
      <c r="CO32" s="7">
        <f>Sheet4!CO32/Sheet4!$CZ32</f>
        <v>1.4285714285714285E-2</v>
      </c>
      <c r="CP32" s="7">
        <f>Sheet4!CP32/Sheet4!$CZ32</f>
        <v>1.4285714285714285E-2</v>
      </c>
      <c r="CQ32" s="7">
        <f>Sheet4!CQ32/Sheet4!$CZ32</f>
        <v>1.4285714285714285E-2</v>
      </c>
      <c r="CR32" s="7">
        <f>Sheet4!CR32/Sheet4!$CZ32</f>
        <v>1.4285714285714285E-2</v>
      </c>
      <c r="CS32" s="7">
        <f>Sheet4!CS32/Sheet4!$CZ32</f>
        <v>1.4285714285714285E-2</v>
      </c>
      <c r="CT32" s="7">
        <f>Sheet4!CT32/Sheet4!$CZ32</f>
        <v>1.4285714285714285E-2</v>
      </c>
      <c r="CU32" s="7">
        <f>Sheet4!CU32/Sheet4!$CZ32</f>
        <v>1.4285714285714285E-2</v>
      </c>
      <c r="CV32" s="7">
        <f>Sheet4!CV32/Sheet4!$CZ32</f>
        <v>1.4285714285714285E-2</v>
      </c>
      <c r="CW32" s="7">
        <f>Sheet4!CW32/Sheet4!$CZ32</f>
        <v>1.4285714285714285E-2</v>
      </c>
      <c r="CX32" s="7">
        <f>Sheet4!CX32/Sheet4!$CZ32</f>
        <v>1.4285714285714285E-2</v>
      </c>
      <c r="CZ32" s="6">
        <f t="shared" si="0"/>
        <v>0.99999999999999833</v>
      </c>
      <c r="DA32" s="10">
        <f t="shared" si="1"/>
        <v>1.4285714285714285E-2</v>
      </c>
      <c r="DB32">
        <f t="shared" ca="1" si="2"/>
        <v>5</v>
      </c>
      <c r="DC32">
        <f t="shared" ca="1" si="3"/>
        <v>7.1428571428571425E-2</v>
      </c>
    </row>
    <row r="33" spans="1:107" x14ac:dyDescent="0.25">
      <c r="A33">
        <v>32</v>
      </c>
      <c r="B33" s="6">
        <f>Sheet4!B33/Sheet4!$CZ33</f>
        <v>0</v>
      </c>
      <c r="C33" s="6">
        <f>Sheet4!C33/Sheet4!$CZ33</f>
        <v>0</v>
      </c>
      <c r="D33" s="6">
        <f>Sheet4!D33/Sheet4!$CZ33</f>
        <v>0</v>
      </c>
      <c r="E33" s="6">
        <f>Sheet4!E33/Sheet4!$CZ33</f>
        <v>0</v>
      </c>
      <c r="F33" s="6">
        <f>Sheet4!F33/Sheet4!$CZ33</f>
        <v>0</v>
      </c>
      <c r="G33" s="6">
        <f>Sheet4!G33/Sheet4!$CZ33</f>
        <v>0</v>
      </c>
      <c r="H33" s="6">
        <f>Sheet4!H33/Sheet4!$CZ33</f>
        <v>0</v>
      </c>
      <c r="I33" s="6">
        <f>Sheet4!I33/Sheet4!$CZ33</f>
        <v>0</v>
      </c>
      <c r="J33" s="6">
        <f>Sheet4!J33/Sheet4!$CZ33</f>
        <v>0</v>
      </c>
      <c r="K33" s="6">
        <f>Sheet4!K33/Sheet4!$CZ33</f>
        <v>0</v>
      </c>
      <c r="L33" s="6">
        <f>Sheet4!L33/Sheet4!$CZ33</f>
        <v>0</v>
      </c>
      <c r="M33" s="6">
        <f>Sheet4!M33/Sheet4!$CZ33</f>
        <v>0</v>
      </c>
      <c r="N33" s="6">
        <f>Sheet4!N33/Sheet4!$CZ33</f>
        <v>0</v>
      </c>
      <c r="O33" s="6">
        <f>Sheet4!O33/Sheet4!$CZ33</f>
        <v>0</v>
      </c>
      <c r="P33" s="6">
        <f>Sheet4!P33/Sheet4!$CZ33</f>
        <v>0</v>
      </c>
      <c r="Q33" s="6">
        <f>Sheet4!Q33/Sheet4!$CZ33</f>
        <v>0</v>
      </c>
      <c r="R33" s="6">
        <f>Sheet4!R33/Sheet4!$CZ33</f>
        <v>0</v>
      </c>
      <c r="S33" s="6">
        <f>Sheet4!S33/Sheet4!$CZ33</f>
        <v>0</v>
      </c>
      <c r="T33" s="6">
        <f>Sheet4!T33/Sheet4!$CZ33</f>
        <v>0</v>
      </c>
      <c r="U33" s="6">
        <f>Sheet4!U33/Sheet4!$CZ33</f>
        <v>0</v>
      </c>
      <c r="V33" s="6">
        <f>Sheet4!V33/Sheet4!$CZ33</f>
        <v>0</v>
      </c>
      <c r="W33" s="6">
        <f>Sheet4!W33/Sheet4!$CZ33</f>
        <v>0</v>
      </c>
      <c r="X33" s="6">
        <f>Sheet4!X33/Sheet4!$CZ33</f>
        <v>0</v>
      </c>
      <c r="Y33" s="6">
        <f>Sheet4!Y33/Sheet4!$CZ33</f>
        <v>0</v>
      </c>
      <c r="Z33" s="6">
        <f>Sheet4!Z33/Sheet4!$CZ33</f>
        <v>0</v>
      </c>
      <c r="AA33" s="6">
        <f>Sheet4!AA33/Sheet4!$CZ33</f>
        <v>0</v>
      </c>
      <c r="AB33" s="6">
        <f>Sheet4!AB33/Sheet4!$CZ33</f>
        <v>0</v>
      </c>
      <c r="AC33" s="6">
        <f>Sheet4!AC33/Sheet4!$CZ33</f>
        <v>0</v>
      </c>
      <c r="AD33" s="6">
        <f>Sheet4!AD33/Sheet4!$CZ33</f>
        <v>0</v>
      </c>
      <c r="AE33" s="6">
        <f>Sheet4!AE33/Sheet4!$CZ33</f>
        <v>0</v>
      </c>
      <c r="AF33" s="6">
        <f>Sheet4!AF33/Sheet4!$CZ33</f>
        <v>0</v>
      </c>
      <c r="AG33" s="6">
        <f>Sheet4!AG33/Sheet4!$CZ33</f>
        <v>0</v>
      </c>
      <c r="AH33" s="7">
        <f>Sheet4!AH33/Sheet4!$CZ33</f>
        <v>1.4492753623188406E-2</v>
      </c>
      <c r="AI33" s="7">
        <f>Sheet4!AI33/Sheet4!$CZ33</f>
        <v>1.4492753623188406E-2</v>
      </c>
      <c r="AJ33" s="7">
        <f>Sheet4!AJ33/Sheet4!$CZ33</f>
        <v>1.4492753623188406E-2</v>
      </c>
      <c r="AK33" s="7">
        <f>Sheet4!AK33/Sheet4!$CZ33</f>
        <v>1.4492753623188406E-2</v>
      </c>
      <c r="AL33" s="7">
        <f>Sheet4!AL33/Sheet4!$CZ33</f>
        <v>1.4492753623188406E-2</v>
      </c>
      <c r="AM33" s="7">
        <f>Sheet4!AM33/Sheet4!$CZ33</f>
        <v>1.4492753623188406E-2</v>
      </c>
      <c r="AN33" s="7">
        <f>Sheet4!AN33/Sheet4!$CZ33</f>
        <v>1.4492753623188406E-2</v>
      </c>
      <c r="AO33" s="7">
        <f>Sheet4!AO33/Sheet4!$CZ33</f>
        <v>1.4492753623188406E-2</v>
      </c>
      <c r="AP33" s="7">
        <f>Sheet4!AP33/Sheet4!$CZ33</f>
        <v>1.4492753623188406E-2</v>
      </c>
      <c r="AQ33" s="7">
        <f>Sheet4!AQ33/Sheet4!$CZ33</f>
        <v>1.4492753623188406E-2</v>
      </c>
      <c r="AR33" s="7">
        <f>Sheet4!AR33/Sheet4!$CZ33</f>
        <v>1.4492753623188406E-2</v>
      </c>
      <c r="AS33" s="7">
        <f>Sheet4!AS33/Sheet4!$CZ33</f>
        <v>1.4492753623188406E-2</v>
      </c>
      <c r="AT33" s="7">
        <f>Sheet4!AT33/Sheet4!$CZ33</f>
        <v>1.4492753623188406E-2</v>
      </c>
      <c r="AU33" s="7">
        <f>Sheet4!AU33/Sheet4!$CZ33</f>
        <v>1.4492753623188406E-2</v>
      </c>
      <c r="AV33" s="7">
        <f>Sheet4!AV33/Sheet4!$CZ33</f>
        <v>1.4492753623188406E-2</v>
      </c>
      <c r="AW33" s="7">
        <f>Sheet4!AW33/Sheet4!$CZ33</f>
        <v>1.4492753623188406E-2</v>
      </c>
      <c r="AX33" s="7">
        <f>Sheet4!AX33/Sheet4!$CZ33</f>
        <v>1.4492753623188406E-2</v>
      </c>
      <c r="AY33" s="7">
        <f>Sheet4!AY33/Sheet4!$CZ33</f>
        <v>1.4492753623188406E-2</v>
      </c>
      <c r="AZ33" s="7">
        <f>Sheet4!AZ33/Sheet4!$CZ33</f>
        <v>1.4492753623188406E-2</v>
      </c>
      <c r="BA33" s="7">
        <f>Sheet4!BA33/Sheet4!$CZ33</f>
        <v>1.4492753623188406E-2</v>
      </c>
      <c r="BB33" s="7">
        <f>Sheet4!BB33/Sheet4!$CZ33</f>
        <v>1.4492753623188406E-2</v>
      </c>
      <c r="BC33" s="7">
        <f>Sheet4!BC33/Sheet4!$CZ33</f>
        <v>1.4492753623188406E-2</v>
      </c>
      <c r="BD33" s="7">
        <f>Sheet4!BD33/Sheet4!$CZ33</f>
        <v>1.4492753623188406E-2</v>
      </c>
      <c r="BE33" s="7">
        <f>Sheet4!BE33/Sheet4!$CZ33</f>
        <v>1.4492753623188406E-2</v>
      </c>
      <c r="BF33" s="7">
        <f>Sheet4!BF33/Sheet4!$CZ33</f>
        <v>1.4492753623188406E-2</v>
      </c>
      <c r="BG33" s="7">
        <f>Sheet4!BG33/Sheet4!$CZ33</f>
        <v>1.4492753623188406E-2</v>
      </c>
      <c r="BH33" s="7">
        <f>Sheet4!BH33/Sheet4!$CZ33</f>
        <v>1.4492753623188406E-2</v>
      </c>
      <c r="BI33" s="7">
        <f>Sheet4!BI33/Sheet4!$CZ33</f>
        <v>1.4492753623188406E-2</v>
      </c>
      <c r="BJ33" s="7">
        <f>Sheet4!BJ33/Sheet4!$CZ33</f>
        <v>1.4492753623188406E-2</v>
      </c>
      <c r="BK33" s="7">
        <f>Sheet4!BK33/Sheet4!$CZ33</f>
        <v>1.4492753623188406E-2</v>
      </c>
      <c r="BL33" s="7">
        <f>Sheet4!BL33/Sheet4!$CZ33</f>
        <v>1.4492753623188406E-2</v>
      </c>
      <c r="BM33" s="7">
        <f>Sheet4!BM33/Sheet4!$CZ33</f>
        <v>1.4492753623188406E-2</v>
      </c>
      <c r="BN33" s="7">
        <f>Sheet4!BN33/Sheet4!$CZ33</f>
        <v>1.4492753623188406E-2</v>
      </c>
      <c r="BO33" s="7">
        <f>Sheet4!BO33/Sheet4!$CZ33</f>
        <v>1.4492753623188406E-2</v>
      </c>
      <c r="BP33" s="7">
        <f>Sheet4!BP33/Sheet4!$CZ33</f>
        <v>1.4492753623188406E-2</v>
      </c>
      <c r="BQ33" s="7">
        <f>Sheet4!BQ33/Sheet4!$CZ33</f>
        <v>1.4492753623188406E-2</v>
      </c>
      <c r="BR33" s="7">
        <f>Sheet4!BR33/Sheet4!$CZ33</f>
        <v>1.4492753623188406E-2</v>
      </c>
      <c r="BS33" s="7">
        <f>Sheet4!BS33/Sheet4!$CZ33</f>
        <v>1.4492753623188406E-2</v>
      </c>
      <c r="BT33" s="7">
        <f>Sheet4!BT33/Sheet4!$CZ33</f>
        <v>1.4492753623188406E-2</v>
      </c>
      <c r="BU33" s="7">
        <f>Sheet4!BU33/Sheet4!$CZ33</f>
        <v>1.4492753623188406E-2</v>
      </c>
      <c r="BV33" s="7">
        <f>Sheet4!BV33/Sheet4!$CZ33</f>
        <v>1.4492753623188406E-2</v>
      </c>
      <c r="BW33" s="7">
        <f>Sheet4!BW33/Sheet4!$CZ33</f>
        <v>1.4492753623188406E-2</v>
      </c>
      <c r="BX33" s="7">
        <f>Sheet4!BX33/Sheet4!$CZ33</f>
        <v>1.4492753623188406E-2</v>
      </c>
      <c r="BY33" s="7">
        <f>Sheet4!BY33/Sheet4!$CZ33</f>
        <v>1.4492753623188406E-2</v>
      </c>
      <c r="BZ33" s="7">
        <f>Sheet4!BZ33/Sheet4!$CZ33</f>
        <v>1.4492753623188406E-2</v>
      </c>
      <c r="CA33" s="7">
        <f>Sheet4!CA33/Sheet4!$CZ33</f>
        <v>1.4492753623188406E-2</v>
      </c>
      <c r="CB33" s="7">
        <f>Sheet4!CB33/Sheet4!$CZ33</f>
        <v>1.4492753623188406E-2</v>
      </c>
      <c r="CC33" s="7">
        <f>Sheet4!CC33/Sheet4!$CZ33</f>
        <v>1.4492753623188406E-2</v>
      </c>
      <c r="CD33" s="7">
        <f>Sheet4!CD33/Sheet4!$CZ33</f>
        <v>1.4492753623188406E-2</v>
      </c>
      <c r="CE33" s="7">
        <f>Sheet4!CE33/Sheet4!$CZ33</f>
        <v>1.4492753623188406E-2</v>
      </c>
      <c r="CF33" s="7">
        <f>Sheet4!CF33/Sheet4!$CZ33</f>
        <v>1.4492753623188406E-2</v>
      </c>
      <c r="CG33" s="7">
        <f>Sheet4!CG33/Sheet4!$CZ33</f>
        <v>1.4492753623188406E-2</v>
      </c>
      <c r="CH33" s="7">
        <f>Sheet4!CH33/Sheet4!$CZ33</f>
        <v>1.4492753623188406E-2</v>
      </c>
      <c r="CI33" s="7">
        <f>Sheet4!CI33/Sheet4!$CZ33</f>
        <v>1.4492753623188406E-2</v>
      </c>
      <c r="CJ33" s="7">
        <f>Sheet4!CJ33/Sheet4!$CZ33</f>
        <v>1.4492753623188406E-2</v>
      </c>
      <c r="CK33" s="7">
        <f>Sheet4!CK33/Sheet4!$CZ33</f>
        <v>1.4492753623188406E-2</v>
      </c>
      <c r="CL33" s="7">
        <f>Sheet4!CL33/Sheet4!$CZ33</f>
        <v>1.4492753623188406E-2</v>
      </c>
      <c r="CM33" s="7">
        <f>Sheet4!CM33/Sheet4!$CZ33</f>
        <v>1.4492753623188406E-2</v>
      </c>
      <c r="CN33" s="7">
        <f>Sheet4!CN33/Sheet4!$CZ33</f>
        <v>1.4492753623188406E-2</v>
      </c>
      <c r="CO33" s="7">
        <f>Sheet4!CO33/Sheet4!$CZ33</f>
        <v>1.4492753623188406E-2</v>
      </c>
      <c r="CP33" s="7">
        <f>Sheet4!CP33/Sheet4!$CZ33</f>
        <v>1.4492753623188406E-2</v>
      </c>
      <c r="CQ33" s="7">
        <f>Sheet4!CQ33/Sheet4!$CZ33</f>
        <v>1.4492753623188406E-2</v>
      </c>
      <c r="CR33" s="7">
        <f>Sheet4!CR33/Sheet4!$CZ33</f>
        <v>1.4492753623188406E-2</v>
      </c>
      <c r="CS33" s="7">
        <f>Sheet4!CS33/Sheet4!$CZ33</f>
        <v>1.4492753623188406E-2</v>
      </c>
      <c r="CT33" s="7">
        <f>Sheet4!CT33/Sheet4!$CZ33</f>
        <v>1.4492753623188406E-2</v>
      </c>
      <c r="CU33" s="7">
        <f>Sheet4!CU33/Sheet4!$CZ33</f>
        <v>1.4492753623188406E-2</v>
      </c>
      <c r="CV33" s="7">
        <f>Sheet4!CV33/Sheet4!$CZ33</f>
        <v>1.4492753623188406E-2</v>
      </c>
      <c r="CW33" s="7">
        <f>Sheet4!CW33/Sheet4!$CZ33</f>
        <v>1.4492753623188406E-2</v>
      </c>
      <c r="CX33" s="7">
        <f>Sheet4!CX33/Sheet4!$CZ33</f>
        <v>1.4492753623188406E-2</v>
      </c>
      <c r="CZ33" s="6">
        <f t="shared" si="0"/>
        <v>0.99999999999999856</v>
      </c>
      <c r="DA33" s="10">
        <f t="shared" si="1"/>
        <v>1.4492753623188406E-2</v>
      </c>
      <c r="DB33">
        <f t="shared" ca="1" si="2"/>
        <v>5</v>
      </c>
      <c r="DC33">
        <f t="shared" ca="1" si="3"/>
        <v>7.2463768115942032E-2</v>
      </c>
    </row>
    <row r="34" spans="1:107" x14ac:dyDescent="0.25">
      <c r="A34">
        <v>33</v>
      </c>
      <c r="B34" s="6">
        <f>Sheet4!B34/Sheet4!$CZ34</f>
        <v>0</v>
      </c>
      <c r="C34" s="6">
        <f>Sheet4!C34/Sheet4!$CZ34</f>
        <v>0</v>
      </c>
      <c r="D34" s="6">
        <f>Sheet4!D34/Sheet4!$CZ34</f>
        <v>0</v>
      </c>
      <c r="E34" s="6">
        <f>Sheet4!E34/Sheet4!$CZ34</f>
        <v>0</v>
      </c>
      <c r="F34" s="6">
        <f>Sheet4!F34/Sheet4!$CZ34</f>
        <v>0</v>
      </c>
      <c r="G34" s="6">
        <f>Sheet4!G34/Sheet4!$CZ34</f>
        <v>0</v>
      </c>
      <c r="H34" s="6">
        <f>Sheet4!H34/Sheet4!$CZ34</f>
        <v>0</v>
      </c>
      <c r="I34" s="6">
        <f>Sheet4!I34/Sheet4!$CZ34</f>
        <v>0</v>
      </c>
      <c r="J34" s="6">
        <f>Sheet4!J34/Sheet4!$CZ34</f>
        <v>0</v>
      </c>
      <c r="K34" s="6">
        <f>Sheet4!K34/Sheet4!$CZ34</f>
        <v>0</v>
      </c>
      <c r="L34" s="6">
        <f>Sheet4!L34/Sheet4!$CZ34</f>
        <v>0</v>
      </c>
      <c r="M34" s="6">
        <f>Sheet4!M34/Sheet4!$CZ34</f>
        <v>0</v>
      </c>
      <c r="N34" s="6">
        <f>Sheet4!N34/Sheet4!$CZ34</f>
        <v>0</v>
      </c>
      <c r="O34" s="6">
        <f>Sheet4!O34/Sheet4!$CZ34</f>
        <v>0</v>
      </c>
      <c r="P34" s="6">
        <f>Sheet4!P34/Sheet4!$CZ34</f>
        <v>0</v>
      </c>
      <c r="Q34" s="6">
        <f>Sheet4!Q34/Sheet4!$CZ34</f>
        <v>0</v>
      </c>
      <c r="R34" s="6">
        <f>Sheet4!R34/Sheet4!$CZ34</f>
        <v>0</v>
      </c>
      <c r="S34" s="6">
        <f>Sheet4!S34/Sheet4!$CZ34</f>
        <v>0</v>
      </c>
      <c r="T34" s="6">
        <f>Sheet4!T34/Sheet4!$CZ34</f>
        <v>0</v>
      </c>
      <c r="U34" s="6">
        <f>Sheet4!U34/Sheet4!$CZ34</f>
        <v>0</v>
      </c>
      <c r="V34" s="6">
        <f>Sheet4!V34/Sheet4!$CZ34</f>
        <v>0</v>
      </c>
      <c r="W34" s="6">
        <f>Sheet4!W34/Sheet4!$CZ34</f>
        <v>0</v>
      </c>
      <c r="X34" s="6">
        <f>Sheet4!X34/Sheet4!$CZ34</f>
        <v>0</v>
      </c>
      <c r="Y34" s="6">
        <f>Sheet4!Y34/Sheet4!$CZ34</f>
        <v>0</v>
      </c>
      <c r="Z34" s="6">
        <f>Sheet4!Z34/Sheet4!$CZ34</f>
        <v>0</v>
      </c>
      <c r="AA34" s="6">
        <f>Sheet4!AA34/Sheet4!$CZ34</f>
        <v>0</v>
      </c>
      <c r="AB34" s="6">
        <f>Sheet4!AB34/Sheet4!$CZ34</f>
        <v>0</v>
      </c>
      <c r="AC34" s="6">
        <f>Sheet4!AC34/Sheet4!$CZ34</f>
        <v>0</v>
      </c>
      <c r="AD34" s="6">
        <f>Sheet4!AD34/Sheet4!$CZ34</f>
        <v>0</v>
      </c>
      <c r="AE34" s="6">
        <f>Sheet4!AE34/Sheet4!$CZ34</f>
        <v>0</v>
      </c>
      <c r="AF34" s="6">
        <f>Sheet4!AF34/Sheet4!$CZ34</f>
        <v>0</v>
      </c>
      <c r="AG34" s="6">
        <f>Sheet4!AG34/Sheet4!$CZ34</f>
        <v>0</v>
      </c>
      <c r="AH34" s="6">
        <f>Sheet4!AH34/Sheet4!$CZ34</f>
        <v>0</v>
      </c>
      <c r="AI34" s="7">
        <f>Sheet4!AI34/Sheet4!$CZ34</f>
        <v>1.4705882352941176E-2</v>
      </c>
      <c r="AJ34" s="7">
        <f>Sheet4!AJ34/Sheet4!$CZ34</f>
        <v>1.4705882352941176E-2</v>
      </c>
      <c r="AK34" s="7">
        <f>Sheet4!AK34/Sheet4!$CZ34</f>
        <v>1.4705882352941176E-2</v>
      </c>
      <c r="AL34" s="7">
        <f>Sheet4!AL34/Sheet4!$CZ34</f>
        <v>1.4705882352941176E-2</v>
      </c>
      <c r="AM34" s="7">
        <f>Sheet4!AM34/Sheet4!$CZ34</f>
        <v>1.4705882352941176E-2</v>
      </c>
      <c r="AN34" s="7">
        <f>Sheet4!AN34/Sheet4!$CZ34</f>
        <v>1.4705882352941176E-2</v>
      </c>
      <c r="AO34" s="7">
        <f>Sheet4!AO34/Sheet4!$CZ34</f>
        <v>1.4705882352941176E-2</v>
      </c>
      <c r="AP34" s="7">
        <f>Sheet4!AP34/Sheet4!$CZ34</f>
        <v>1.4705882352941176E-2</v>
      </c>
      <c r="AQ34" s="7">
        <f>Sheet4!AQ34/Sheet4!$CZ34</f>
        <v>1.4705882352941176E-2</v>
      </c>
      <c r="AR34" s="7">
        <f>Sheet4!AR34/Sheet4!$CZ34</f>
        <v>1.4705882352941176E-2</v>
      </c>
      <c r="AS34" s="7">
        <f>Sheet4!AS34/Sheet4!$CZ34</f>
        <v>1.4705882352941176E-2</v>
      </c>
      <c r="AT34" s="7">
        <f>Sheet4!AT34/Sheet4!$CZ34</f>
        <v>1.4705882352941176E-2</v>
      </c>
      <c r="AU34" s="7">
        <f>Sheet4!AU34/Sheet4!$CZ34</f>
        <v>1.4705882352941176E-2</v>
      </c>
      <c r="AV34" s="7">
        <f>Sheet4!AV34/Sheet4!$CZ34</f>
        <v>1.4705882352941176E-2</v>
      </c>
      <c r="AW34" s="7">
        <f>Sheet4!AW34/Sheet4!$CZ34</f>
        <v>1.4705882352941176E-2</v>
      </c>
      <c r="AX34" s="7">
        <f>Sheet4!AX34/Sheet4!$CZ34</f>
        <v>1.4705882352941176E-2</v>
      </c>
      <c r="AY34" s="7">
        <f>Sheet4!AY34/Sheet4!$CZ34</f>
        <v>1.4705882352941176E-2</v>
      </c>
      <c r="AZ34" s="7">
        <f>Sheet4!AZ34/Sheet4!$CZ34</f>
        <v>1.4705882352941176E-2</v>
      </c>
      <c r="BA34" s="7">
        <f>Sheet4!BA34/Sheet4!$CZ34</f>
        <v>1.4705882352941176E-2</v>
      </c>
      <c r="BB34" s="7">
        <f>Sheet4!BB34/Sheet4!$CZ34</f>
        <v>1.4705882352941176E-2</v>
      </c>
      <c r="BC34" s="7">
        <f>Sheet4!BC34/Sheet4!$CZ34</f>
        <v>1.4705882352941176E-2</v>
      </c>
      <c r="BD34" s="7">
        <f>Sheet4!BD34/Sheet4!$CZ34</f>
        <v>1.4705882352941176E-2</v>
      </c>
      <c r="BE34" s="7">
        <f>Sheet4!BE34/Sheet4!$CZ34</f>
        <v>1.4705882352941176E-2</v>
      </c>
      <c r="BF34" s="7">
        <f>Sheet4!BF34/Sheet4!$CZ34</f>
        <v>1.4705882352941176E-2</v>
      </c>
      <c r="BG34" s="7">
        <f>Sheet4!BG34/Sheet4!$CZ34</f>
        <v>1.4705882352941176E-2</v>
      </c>
      <c r="BH34" s="7">
        <f>Sheet4!BH34/Sheet4!$CZ34</f>
        <v>1.4705882352941176E-2</v>
      </c>
      <c r="BI34" s="7">
        <f>Sheet4!BI34/Sheet4!$CZ34</f>
        <v>1.4705882352941176E-2</v>
      </c>
      <c r="BJ34" s="7">
        <f>Sheet4!BJ34/Sheet4!$CZ34</f>
        <v>1.4705882352941176E-2</v>
      </c>
      <c r="BK34" s="7">
        <f>Sheet4!BK34/Sheet4!$CZ34</f>
        <v>1.4705882352941176E-2</v>
      </c>
      <c r="BL34" s="7">
        <f>Sheet4!BL34/Sheet4!$CZ34</f>
        <v>1.4705882352941176E-2</v>
      </c>
      <c r="BM34" s="7">
        <f>Sheet4!BM34/Sheet4!$CZ34</f>
        <v>1.4705882352941176E-2</v>
      </c>
      <c r="BN34" s="7">
        <f>Sheet4!BN34/Sheet4!$CZ34</f>
        <v>1.4705882352941176E-2</v>
      </c>
      <c r="BO34" s="7">
        <f>Sheet4!BO34/Sheet4!$CZ34</f>
        <v>1.4705882352941176E-2</v>
      </c>
      <c r="BP34" s="7">
        <f>Sheet4!BP34/Sheet4!$CZ34</f>
        <v>1.4705882352941176E-2</v>
      </c>
      <c r="BQ34" s="7">
        <f>Sheet4!BQ34/Sheet4!$CZ34</f>
        <v>1.4705882352941176E-2</v>
      </c>
      <c r="BR34" s="7">
        <f>Sheet4!BR34/Sheet4!$CZ34</f>
        <v>1.4705882352941176E-2</v>
      </c>
      <c r="BS34" s="7">
        <f>Sheet4!BS34/Sheet4!$CZ34</f>
        <v>1.4705882352941176E-2</v>
      </c>
      <c r="BT34" s="7">
        <f>Sheet4!BT34/Sheet4!$CZ34</f>
        <v>1.4705882352941176E-2</v>
      </c>
      <c r="BU34" s="7">
        <f>Sheet4!BU34/Sheet4!$CZ34</f>
        <v>1.4705882352941176E-2</v>
      </c>
      <c r="BV34" s="7">
        <f>Sheet4!BV34/Sheet4!$CZ34</f>
        <v>1.4705882352941176E-2</v>
      </c>
      <c r="BW34" s="7">
        <f>Sheet4!BW34/Sheet4!$CZ34</f>
        <v>1.4705882352941176E-2</v>
      </c>
      <c r="BX34" s="7">
        <f>Sheet4!BX34/Sheet4!$CZ34</f>
        <v>1.4705882352941176E-2</v>
      </c>
      <c r="BY34" s="7">
        <f>Sheet4!BY34/Sheet4!$CZ34</f>
        <v>1.4705882352941176E-2</v>
      </c>
      <c r="BZ34" s="7">
        <f>Sheet4!BZ34/Sheet4!$CZ34</f>
        <v>1.4705882352941176E-2</v>
      </c>
      <c r="CA34" s="7">
        <f>Sheet4!CA34/Sheet4!$CZ34</f>
        <v>1.4705882352941176E-2</v>
      </c>
      <c r="CB34" s="7">
        <f>Sheet4!CB34/Sheet4!$CZ34</f>
        <v>1.4705882352941176E-2</v>
      </c>
      <c r="CC34" s="7">
        <f>Sheet4!CC34/Sheet4!$CZ34</f>
        <v>1.4705882352941176E-2</v>
      </c>
      <c r="CD34" s="7">
        <f>Sheet4!CD34/Sheet4!$CZ34</f>
        <v>1.4705882352941176E-2</v>
      </c>
      <c r="CE34" s="7">
        <f>Sheet4!CE34/Sheet4!$CZ34</f>
        <v>1.4705882352941176E-2</v>
      </c>
      <c r="CF34" s="7">
        <f>Sheet4!CF34/Sheet4!$CZ34</f>
        <v>1.4705882352941176E-2</v>
      </c>
      <c r="CG34" s="7">
        <f>Sheet4!CG34/Sheet4!$CZ34</f>
        <v>1.4705882352941176E-2</v>
      </c>
      <c r="CH34" s="7">
        <f>Sheet4!CH34/Sheet4!$CZ34</f>
        <v>1.4705882352941176E-2</v>
      </c>
      <c r="CI34" s="7">
        <f>Sheet4!CI34/Sheet4!$CZ34</f>
        <v>1.4705882352941176E-2</v>
      </c>
      <c r="CJ34" s="7">
        <f>Sheet4!CJ34/Sheet4!$CZ34</f>
        <v>1.4705882352941176E-2</v>
      </c>
      <c r="CK34" s="7">
        <f>Sheet4!CK34/Sheet4!$CZ34</f>
        <v>1.4705882352941176E-2</v>
      </c>
      <c r="CL34" s="7">
        <f>Sheet4!CL34/Sheet4!$CZ34</f>
        <v>1.4705882352941176E-2</v>
      </c>
      <c r="CM34" s="7">
        <f>Sheet4!CM34/Sheet4!$CZ34</f>
        <v>1.4705882352941176E-2</v>
      </c>
      <c r="CN34" s="7">
        <f>Sheet4!CN34/Sheet4!$CZ34</f>
        <v>1.4705882352941176E-2</v>
      </c>
      <c r="CO34" s="7">
        <f>Sheet4!CO34/Sheet4!$CZ34</f>
        <v>1.4705882352941176E-2</v>
      </c>
      <c r="CP34" s="7">
        <f>Sheet4!CP34/Sheet4!$CZ34</f>
        <v>1.4705882352941176E-2</v>
      </c>
      <c r="CQ34" s="7">
        <f>Sheet4!CQ34/Sheet4!$CZ34</f>
        <v>1.4705882352941176E-2</v>
      </c>
      <c r="CR34" s="7">
        <f>Sheet4!CR34/Sheet4!$CZ34</f>
        <v>1.4705882352941176E-2</v>
      </c>
      <c r="CS34" s="7">
        <f>Sheet4!CS34/Sheet4!$CZ34</f>
        <v>1.4705882352941176E-2</v>
      </c>
      <c r="CT34" s="7">
        <f>Sheet4!CT34/Sheet4!$CZ34</f>
        <v>1.4705882352941176E-2</v>
      </c>
      <c r="CU34" s="7">
        <f>Sheet4!CU34/Sheet4!$CZ34</f>
        <v>1.4705882352941176E-2</v>
      </c>
      <c r="CV34" s="7">
        <f>Sheet4!CV34/Sheet4!$CZ34</f>
        <v>1.4705882352941176E-2</v>
      </c>
      <c r="CW34" s="7">
        <f>Sheet4!CW34/Sheet4!$CZ34</f>
        <v>1.4705882352941176E-2</v>
      </c>
      <c r="CX34" s="7">
        <f>Sheet4!CX34/Sheet4!$CZ34</f>
        <v>1.4705882352941176E-2</v>
      </c>
      <c r="CZ34" s="6">
        <f t="shared" si="0"/>
        <v>0.99999999999999822</v>
      </c>
      <c r="DA34" s="10">
        <f t="shared" si="1"/>
        <v>1.4705882352941176E-2</v>
      </c>
      <c r="DB34">
        <f t="shared" ca="1" si="2"/>
        <v>4</v>
      </c>
      <c r="DC34">
        <f t="shared" ca="1" si="3"/>
        <v>5.8823529411764705E-2</v>
      </c>
    </row>
    <row r="35" spans="1:107" x14ac:dyDescent="0.25">
      <c r="A35">
        <v>34</v>
      </c>
      <c r="B35" s="6">
        <f>Sheet4!B35/Sheet4!$CZ35</f>
        <v>0</v>
      </c>
      <c r="C35" s="6">
        <f>Sheet4!C35/Sheet4!$CZ35</f>
        <v>0</v>
      </c>
      <c r="D35" s="6">
        <f>Sheet4!D35/Sheet4!$CZ35</f>
        <v>0</v>
      </c>
      <c r="E35" s="6">
        <f>Sheet4!E35/Sheet4!$CZ35</f>
        <v>0</v>
      </c>
      <c r="F35" s="6">
        <f>Sheet4!F35/Sheet4!$CZ35</f>
        <v>0</v>
      </c>
      <c r="G35" s="6">
        <f>Sheet4!G35/Sheet4!$CZ35</f>
        <v>0</v>
      </c>
      <c r="H35" s="6">
        <f>Sheet4!H35/Sheet4!$CZ35</f>
        <v>0</v>
      </c>
      <c r="I35" s="6">
        <f>Sheet4!I35/Sheet4!$CZ35</f>
        <v>0</v>
      </c>
      <c r="J35" s="6">
        <f>Sheet4!J35/Sheet4!$CZ35</f>
        <v>0</v>
      </c>
      <c r="K35" s="6">
        <f>Sheet4!K35/Sheet4!$CZ35</f>
        <v>0</v>
      </c>
      <c r="L35" s="6">
        <f>Sheet4!L35/Sheet4!$CZ35</f>
        <v>0</v>
      </c>
      <c r="M35" s="6">
        <f>Sheet4!M35/Sheet4!$CZ35</f>
        <v>0</v>
      </c>
      <c r="N35" s="6">
        <f>Sheet4!N35/Sheet4!$CZ35</f>
        <v>0</v>
      </c>
      <c r="O35" s="6">
        <f>Sheet4!O35/Sheet4!$CZ35</f>
        <v>0</v>
      </c>
      <c r="P35" s="6">
        <f>Sheet4!P35/Sheet4!$CZ35</f>
        <v>0</v>
      </c>
      <c r="Q35" s="6">
        <f>Sheet4!Q35/Sheet4!$CZ35</f>
        <v>0</v>
      </c>
      <c r="R35" s="6">
        <f>Sheet4!R35/Sheet4!$CZ35</f>
        <v>0</v>
      </c>
      <c r="S35" s="6">
        <f>Sheet4!S35/Sheet4!$CZ35</f>
        <v>0</v>
      </c>
      <c r="T35" s="6">
        <f>Sheet4!T35/Sheet4!$CZ35</f>
        <v>0</v>
      </c>
      <c r="U35" s="6">
        <f>Sheet4!U35/Sheet4!$CZ35</f>
        <v>0</v>
      </c>
      <c r="V35" s="6">
        <f>Sheet4!V35/Sheet4!$CZ35</f>
        <v>0</v>
      </c>
      <c r="W35" s="6">
        <f>Sheet4!W35/Sheet4!$CZ35</f>
        <v>0</v>
      </c>
      <c r="X35" s="6">
        <f>Sheet4!X35/Sheet4!$CZ35</f>
        <v>0</v>
      </c>
      <c r="Y35" s="6">
        <f>Sheet4!Y35/Sheet4!$CZ35</f>
        <v>0</v>
      </c>
      <c r="Z35" s="6">
        <f>Sheet4!Z35/Sheet4!$CZ35</f>
        <v>0</v>
      </c>
      <c r="AA35" s="6">
        <f>Sheet4!AA35/Sheet4!$CZ35</f>
        <v>0</v>
      </c>
      <c r="AB35" s="6">
        <f>Sheet4!AB35/Sheet4!$CZ35</f>
        <v>0</v>
      </c>
      <c r="AC35" s="6">
        <f>Sheet4!AC35/Sheet4!$CZ35</f>
        <v>0</v>
      </c>
      <c r="AD35" s="6">
        <f>Sheet4!AD35/Sheet4!$CZ35</f>
        <v>0</v>
      </c>
      <c r="AE35" s="6">
        <f>Sheet4!AE35/Sheet4!$CZ35</f>
        <v>0</v>
      </c>
      <c r="AF35" s="6">
        <f>Sheet4!AF35/Sheet4!$CZ35</f>
        <v>0</v>
      </c>
      <c r="AG35" s="6">
        <f>Sheet4!AG35/Sheet4!$CZ35</f>
        <v>0</v>
      </c>
      <c r="AH35" s="6">
        <f>Sheet4!AH35/Sheet4!$CZ35</f>
        <v>0</v>
      </c>
      <c r="AI35" s="6">
        <f>Sheet4!AI35/Sheet4!$CZ35</f>
        <v>0</v>
      </c>
      <c r="AJ35" s="7">
        <f>Sheet4!AJ35/Sheet4!$CZ35</f>
        <v>1.4925373134328358E-2</v>
      </c>
      <c r="AK35" s="7">
        <f>Sheet4!AK35/Sheet4!$CZ35</f>
        <v>1.4925373134328358E-2</v>
      </c>
      <c r="AL35" s="7">
        <f>Sheet4!AL35/Sheet4!$CZ35</f>
        <v>1.4925373134328358E-2</v>
      </c>
      <c r="AM35" s="7">
        <f>Sheet4!AM35/Sheet4!$CZ35</f>
        <v>1.4925373134328358E-2</v>
      </c>
      <c r="AN35" s="7">
        <f>Sheet4!AN35/Sheet4!$CZ35</f>
        <v>1.4925373134328358E-2</v>
      </c>
      <c r="AO35" s="7">
        <f>Sheet4!AO35/Sheet4!$CZ35</f>
        <v>1.4925373134328358E-2</v>
      </c>
      <c r="AP35" s="7">
        <f>Sheet4!AP35/Sheet4!$CZ35</f>
        <v>1.4925373134328358E-2</v>
      </c>
      <c r="AQ35" s="7">
        <f>Sheet4!AQ35/Sheet4!$CZ35</f>
        <v>1.4925373134328358E-2</v>
      </c>
      <c r="AR35" s="7">
        <f>Sheet4!AR35/Sheet4!$CZ35</f>
        <v>1.4925373134328358E-2</v>
      </c>
      <c r="AS35" s="7">
        <f>Sheet4!AS35/Sheet4!$CZ35</f>
        <v>1.4925373134328358E-2</v>
      </c>
      <c r="AT35" s="7">
        <f>Sheet4!AT35/Sheet4!$CZ35</f>
        <v>1.4925373134328358E-2</v>
      </c>
      <c r="AU35" s="7">
        <f>Sheet4!AU35/Sheet4!$CZ35</f>
        <v>1.4925373134328358E-2</v>
      </c>
      <c r="AV35" s="7">
        <f>Sheet4!AV35/Sheet4!$CZ35</f>
        <v>1.4925373134328358E-2</v>
      </c>
      <c r="AW35" s="7">
        <f>Sheet4!AW35/Sheet4!$CZ35</f>
        <v>1.4925373134328358E-2</v>
      </c>
      <c r="AX35" s="7">
        <f>Sheet4!AX35/Sheet4!$CZ35</f>
        <v>1.4925373134328358E-2</v>
      </c>
      <c r="AY35" s="7">
        <f>Sheet4!AY35/Sheet4!$CZ35</f>
        <v>1.4925373134328358E-2</v>
      </c>
      <c r="AZ35" s="7">
        <f>Sheet4!AZ35/Sheet4!$CZ35</f>
        <v>1.4925373134328358E-2</v>
      </c>
      <c r="BA35" s="7">
        <f>Sheet4!BA35/Sheet4!$CZ35</f>
        <v>1.4925373134328358E-2</v>
      </c>
      <c r="BB35" s="7">
        <f>Sheet4!BB35/Sheet4!$CZ35</f>
        <v>1.4925373134328358E-2</v>
      </c>
      <c r="BC35" s="7">
        <f>Sheet4!BC35/Sheet4!$CZ35</f>
        <v>1.4925373134328358E-2</v>
      </c>
      <c r="BD35" s="7">
        <f>Sheet4!BD35/Sheet4!$CZ35</f>
        <v>1.4925373134328358E-2</v>
      </c>
      <c r="BE35" s="7">
        <f>Sheet4!BE35/Sheet4!$CZ35</f>
        <v>1.4925373134328358E-2</v>
      </c>
      <c r="BF35" s="7">
        <f>Sheet4!BF35/Sheet4!$CZ35</f>
        <v>1.4925373134328358E-2</v>
      </c>
      <c r="BG35" s="7">
        <f>Sheet4!BG35/Sheet4!$CZ35</f>
        <v>1.4925373134328358E-2</v>
      </c>
      <c r="BH35" s="7">
        <f>Sheet4!BH35/Sheet4!$CZ35</f>
        <v>1.4925373134328358E-2</v>
      </c>
      <c r="BI35" s="7">
        <f>Sheet4!BI35/Sheet4!$CZ35</f>
        <v>1.4925373134328358E-2</v>
      </c>
      <c r="BJ35" s="7">
        <f>Sheet4!BJ35/Sheet4!$CZ35</f>
        <v>1.4925373134328358E-2</v>
      </c>
      <c r="BK35" s="7">
        <f>Sheet4!BK35/Sheet4!$CZ35</f>
        <v>1.4925373134328358E-2</v>
      </c>
      <c r="BL35" s="7">
        <f>Sheet4!BL35/Sheet4!$CZ35</f>
        <v>1.4925373134328358E-2</v>
      </c>
      <c r="BM35" s="7">
        <f>Sheet4!BM35/Sheet4!$CZ35</f>
        <v>1.4925373134328358E-2</v>
      </c>
      <c r="BN35" s="7">
        <f>Sheet4!BN35/Sheet4!$CZ35</f>
        <v>1.4925373134328358E-2</v>
      </c>
      <c r="BO35" s="7">
        <f>Sheet4!BO35/Sheet4!$CZ35</f>
        <v>1.4925373134328358E-2</v>
      </c>
      <c r="BP35" s="7">
        <f>Sheet4!BP35/Sheet4!$CZ35</f>
        <v>1.4925373134328358E-2</v>
      </c>
      <c r="BQ35" s="7">
        <f>Sheet4!BQ35/Sheet4!$CZ35</f>
        <v>1.4925373134328358E-2</v>
      </c>
      <c r="BR35" s="7">
        <f>Sheet4!BR35/Sheet4!$CZ35</f>
        <v>1.4925373134328358E-2</v>
      </c>
      <c r="BS35" s="7">
        <f>Sheet4!BS35/Sheet4!$CZ35</f>
        <v>1.4925373134328358E-2</v>
      </c>
      <c r="BT35" s="7">
        <f>Sheet4!BT35/Sheet4!$CZ35</f>
        <v>1.4925373134328358E-2</v>
      </c>
      <c r="BU35" s="7">
        <f>Sheet4!BU35/Sheet4!$CZ35</f>
        <v>1.4925373134328358E-2</v>
      </c>
      <c r="BV35" s="7">
        <f>Sheet4!BV35/Sheet4!$CZ35</f>
        <v>1.4925373134328358E-2</v>
      </c>
      <c r="BW35" s="7">
        <f>Sheet4!BW35/Sheet4!$CZ35</f>
        <v>1.4925373134328358E-2</v>
      </c>
      <c r="BX35" s="7">
        <f>Sheet4!BX35/Sheet4!$CZ35</f>
        <v>1.4925373134328358E-2</v>
      </c>
      <c r="BY35" s="7">
        <f>Sheet4!BY35/Sheet4!$CZ35</f>
        <v>1.4925373134328358E-2</v>
      </c>
      <c r="BZ35" s="7">
        <f>Sheet4!BZ35/Sheet4!$CZ35</f>
        <v>1.4925373134328358E-2</v>
      </c>
      <c r="CA35" s="7">
        <f>Sheet4!CA35/Sheet4!$CZ35</f>
        <v>1.4925373134328358E-2</v>
      </c>
      <c r="CB35" s="7">
        <f>Sheet4!CB35/Sheet4!$CZ35</f>
        <v>1.4925373134328358E-2</v>
      </c>
      <c r="CC35" s="7">
        <f>Sheet4!CC35/Sheet4!$CZ35</f>
        <v>1.4925373134328358E-2</v>
      </c>
      <c r="CD35" s="7">
        <f>Sheet4!CD35/Sheet4!$CZ35</f>
        <v>1.4925373134328358E-2</v>
      </c>
      <c r="CE35" s="7">
        <f>Sheet4!CE35/Sheet4!$CZ35</f>
        <v>1.4925373134328358E-2</v>
      </c>
      <c r="CF35" s="7">
        <f>Sheet4!CF35/Sheet4!$CZ35</f>
        <v>1.4925373134328358E-2</v>
      </c>
      <c r="CG35" s="7">
        <f>Sheet4!CG35/Sheet4!$CZ35</f>
        <v>1.4925373134328358E-2</v>
      </c>
      <c r="CH35" s="7">
        <f>Sheet4!CH35/Sheet4!$CZ35</f>
        <v>1.4925373134328358E-2</v>
      </c>
      <c r="CI35" s="7">
        <f>Sheet4!CI35/Sheet4!$CZ35</f>
        <v>1.4925373134328358E-2</v>
      </c>
      <c r="CJ35" s="7">
        <f>Sheet4!CJ35/Sheet4!$CZ35</f>
        <v>1.4925373134328358E-2</v>
      </c>
      <c r="CK35" s="7">
        <f>Sheet4!CK35/Sheet4!$CZ35</f>
        <v>1.4925373134328358E-2</v>
      </c>
      <c r="CL35" s="7">
        <f>Sheet4!CL35/Sheet4!$CZ35</f>
        <v>1.4925373134328358E-2</v>
      </c>
      <c r="CM35" s="7">
        <f>Sheet4!CM35/Sheet4!$CZ35</f>
        <v>1.4925373134328358E-2</v>
      </c>
      <c r="CN35" s="7">
        <f>Sheet4!CN35/Sheet4!$CZ35</f>
        <v>1.4925373134328358E-2</v>
      </c>
      <c r="CO35" s="7">
        <f>Sheet4!CO35/Sheet4!$CZ35</f>
        <v>1.4925373134328358E-2</v>
      </c>
      <c r="CP35" s="7">
        <f>Sheet4!CP35/Sheet4!$CZ35</f>
        <v>1.4925373134328358E-2</v>
      </c>
      <c r="CQ35" s="7">
        <f>Sheet4!CQ35/Sheet4!$CZ35</f>
        <v>1.4925373134328358E-2</v>
      </c>
      <c r="CR35" s="7">
        <f>Sheet4!CR35/Sheet4!$CZ35</f>
        <v>1.4925373134328358E-2</v>
      </c>
      <c r="CS35" s="7">
        <f>Sheet4!CS35/Sheet4!$CZ35</f>
        <v>1.4925373134328358E-2</v>
      </c>
      <c r="CT35" s="7">
        <f>Sheet4!CT35/Sheet4!$CZ35</f>
        <v>1.4925373134328358E-2</v>
      </c>
      <c r="CU35" s="7">
        <f>Sheet4!CU35/Sheet4!$CZ35</f>
        <v>1.4925373134328358E-2</v>
      </c>
      <c r="CV35" s="7">
        <f>Sheet4!CV35/Sheet4!$CZ35</f>
        <v>1.4925373134328358E-2</v>
      </c>
      <c r="CW35" s="7">
        <f>Sheet4!CW35/Sheet4!$CZ35</f>
        <v>1.4925373134328358E-2</v>
      </c>
      <c r="CX35" s="7">
        <f>Sheet4!CX35/Sheet4!$CZ35</f>
        <v>1.4925373134328358E-2</v>
      </c>
      <c r="CZ35" s="6">
        <f t="shared" si="0"/>
        <v>1.0000000000000011</v>
      </c>
      <c r="DA35" s="10">
        <f t="shared" si="1"/>
        <v>1.4925373134328358E-2</v>
      </c>
      <c r="DB35">
        <f t="shared" ca="1" si="2"/>
        <v>3</v>
      </c>
      <c r="DC35">
        <f t="shared" ca="1" si="3"/>
        <v>4.4776119402985072E-2</v>
      </c>
    </row>
    <row r="36" spans="1:107" x14ac:dyDescent="0.25">
      <c r="A36">
        <v>35</v>
      </c>
      <c r="B36" s="6">
        <f>Sheet4!B36/Sheet4!$CZ36</f>
        <v>0</v>
      </c>
      <c r="C36" s="6">
        <f>Sheet4!C36/Sheet4!$CZ36</f>
        <v>0</v>
      </c>
      <c r="D36" s="6">
        <f>Sheet4!D36/Sheet4!$CZ36</f>
        <v>0</v>
      </c>
      <c r="E36" s="6">
        <f>Sheet4!E36/Sheet4!$CZ36</f>
        <v>0</v>
      </c>
      <c r="F36" s="6">
        <f>Sheet4!F36/Sheet4!$CZ36</f>
        <v>0</v>
      </c>
      <c r="G36" s="6">
        <f>Sheet4!G36/Sheet4!$CZ36</f>
        <v>0</v>
      </c>
      <c r="H36" s="6">
        <f>Sheet4!H36/Sheet4!$CZ36</f>
        <v>0</v>
      </c>
      <c r="I36" s="6">
        <f>Sheet4!I36/Sheet4!$CZ36</f>
        <v>0</v>
      </c>
      <c r="J36" s="6">
        <f>Sheet4!J36/Sheet4!$CZ36</f>
        <v>0</v>
      </c>
      <c r="K36" s="6">
        <f>Sheet4!K36/Sheet4!$CZ36</f>
        <v>0</v>
      </c>
      <c r="L36" s="6">
        <f>Sheet4!L36/Sheet4!$CZ36</f>
        <v>0</v>
      </c>
      <c r="M36" s="6">
        <f>Sheet4!M36/Sheet4!$CZ36</f>
        <v>0</v>
      </c>
      <c r="N36" s="6">
        <f>Sheet4!N36/Sheet4!$CZ36</f>
        <v>0</v>
      </c>
      <c r="O36" s="6">
        <f>Sheet4!O36/Sheet4!$CZ36</f>
        <v>0</v>
      </c>
      <c r="P36" s="6">
        <f>Sheet4!P36/Sheet4!$CZ36</f>
        <v>0</v>
      </c>
      <c r="Q36" s="6">
        <f>Sheet4!Q36/Sheet4!$CZ36</f>
        <v>0</v>
      </c>
      <c r="R36" s="6">
        <f>Sheet4!R36/Sheet4!$CZ36</f>
        <v>0</v>
      </c>
      <c r="S36" s="6">
        <f>Sheet4!S36/Sheet4!$CZ36</f>
        <v>0</v>
      </c>
      <c r="T36" s="6">
        <f>Sheet4!T36/Sheet4!$CZ36</f>
        <v>0</v>
      </c>
      <c r="U36" s="6">
        <f>Sheet4!U36/Sheet4!$CZ36</f>
        <v>0</v>
      </c>
      <c r="V36" s="6">
        <f>Sheet4!V36/Sheet4!$CZ36</f>
        <v>0</v>
      </c>
      <c r="W36" s="6">
        <f>Sheet4!W36/Sheet4!$CZ36</f>
        <v>0</v>
      </c>
      <c r="X36" s="6">
        <f>Sheet4!X36/Sheet4!$CZ36</f>
        <v>0</v>
      </c>
      <c r="Y36" s="6">
        <f>Sheet4!Y36/Sheet4!$CZ36</f>
        <v>0</v>
      </c>
      <c r="Z36" s="6">
        <f>Sheet4!Z36/Sheet4!$CZ36</f>
        <v>0</v>
      </c>
      <c r="AA36" s="6">
        <f>Sheet4!AA36/Sheet4!$CZ36</f>
        <v>0</v>
      </c>
      <c r="AB36" s="6">
        <f>Sheet4!AB36/Sheet4!$CZ36</f>
        <v>0</v>
      </c>
      <c r="AC36" s="6">
        <f>Sheet4!AC36/Sheet4!$CZ36</f>
        <v>0</v>
      </c>
      <c r="AD36" s="6">
        <f>Sheet4!AD36/Sheet4!$CZ36</f>
        <v>0</v>
      </c>
      <c r="AE36" s="6">
        <f>Sheet4!AE36/Sheet4!$CZ36</f>
        <v>0</v>
      </c>
      <c r="AF36" s="6">
        <f>Sheet4!AF36/Sheet4!$CZ36</f>
        <v>0</v>
      </c>
      <c r="AG36" s="6">
        <f>Sheet4!AG36/Sheet4!$CZ36</f>
        <v>0</v>
      </c>
      <c r="AH36" s="6">
        <f>Sheet4!AH36/Sheet4!$CZ36</f>
        <v>0</v>
      </c>
      <c r="AI36" s="6">
        <f>Sheet4!AI36/Sheet4!$CZ36</f>
        <v>0</v>
      </c>
      <c r="AJ36" s="6">
        <f>Sheet4!AJ36/Sheet4!$CZ36</f>
        <v>0</v>
      </c>
      <c r="AK36" s="7">
        <f>Sheet4!AK36/Sheet4!$CZ36</f>
        <v>1.5151515151515152E-2</v>
      </c>
      <c r="AL36" s="7">
        <f>Sheet4!AL36/Sheet4!$CZ36</f>
        <v>1.5151515151515152E-2</v>
      </c>
      <c r="AM36" s="7">
        <f>Sheet4!AM36/Sheet4!$CZ36</f>
        <v>1.5151515151515152E-2</v>
      </c>
      <c r="AN36" s="7">
        <f>Sheet4!AN36/Sheet4!$CZ36</f>
        <v>1.5151515151515152E-2</v>
      </c>
      <c r="AO36" s="7">
        <f>Sheet4!AO36/Sheet4!$CZ36</f>
        <v>1.5151515151515152E-2</v>
      </c>
      <c r="AP36" s="7">
        <f>Sheet4!AP36/Sheet4!$CZ36</f>
        <v>1.5151515151515152E-2</v>
      </c>
      <c r="AQ36" s="7">
        <f>Sheet4!AQ36/Sheet4!$CZ36</f>
        <v>1.5151515151515152E-2</v>
      </c>
      <c r="AR36" s="7">
        <f>Sheet4!AR36/Sheet4!$CZ36</f>
        <v>1.5151515151515152E-2</v>
      </c>
      <c r="AS36" s="7">
        <f>Sheet4!AS36/Sheet4!$CZ36</f>
        <v>1.5151515151515152E-2</v>
      </c>
      <c r="AT36" s="7">
        <f>Sheet4!AT36/Sheet4!$CZ36</f>
        <v>1.5151515151515152E-2</v>
      </c>
      <c r="AU36" s="7">
        <f>Sheet4!AU36/Sheet4!$CZ36</f>
        <v>1.5151515151515152E-2</v>
      </c>
      <c r="AV36" s="7">
        <f>Sheet4!AV36/Sheet4!$CZ36</f>
        <v>1.5151515151515152E-2</v>
      </c>
      <c r="AW36" s="7">
        <f>Sheet4!AW36/Sheet4!$CZ36</f>
        <v>1.5151515151515152E-2</v>
      </c>
      <c r="AX36" s="7">
        <f>Sheet4!AX36/Sheet4!$CZ36</f>
        <v>1.5151515151515152E-2</v>
      </c>
      <c r="AY36" s="7">
        <f>Sheet4!AY36/Sheet4!$CZ36</f>
        <v>1.5151515151515152E-2</v>
      </c>
      <c r="AZ36" s="7">
        <f>Sheet4!AZ36/Sheet4!$CZ36</f>
        <v>1.5151515151515152E-2</v>
      </c>
      <c r="BA36" s="7">
        <f>Sheet4!BA36/Sheet4!$CZ36</f>
        <v>1.5151515151515152E-2</v>
      </c>
      <c r="BB36" s="7">
        <f>Sheet4!BB36/Sheet4!$CZ36</f>
        <v>1.5151515151515152E-2</v>
      </c>
      <c r="BC36" s="7">
        <f>Sheet4!BC36/Sheet4!$CZ36</f>
        <v>1.5151515151515152E-2</v>
      </c>
      <c r="BD36" s="7">
        <f>Sheet4!BD36/Sheet4!$CZ36</f>
        <v>1.5151515151515152E-2</v>
      </c>
      <c r="BE36" s="7">
        <f>Sheet4!BE36/Sheet4!$CZ36</f>
        <v>1.5151515151515152E-2</v>
      </c>
      <c r="BF36" s="7">
        <f>Sheet4!BF36/Sheet4!$CZ36</f>
        <v>1.5151515151515152E-2</v>
      </c>
      <c r="BG36" s="7">
        <f>Sheet4!BG36/Sheet4!$CZ36</f>
        <v>1.5151515151515152E-2</v>
      </c>
      <c r="BH36" s="7">
        <f>Sheet4!BH36/Sheet4!$CZ36</f>
        <v>1.5151515151515152E-2</v>
      </c>
      <c r="BI36" s="7">
        <f>Sheet4!BI36/Sheet4!$CZ36</f>
        <v>1.5151515151515152E-2</v>
      </c>
      <c r="BJ36" s="7">
        <f>Sheet4!BJ36/Sheet4!$CZ36</f>
        <v>1.5151515151515152E-2</v>
      </c>
      <c r="BK36" s="7">
        <f>Sheet4!BK36/Sheet4!$CZ36</f>
        <v>1.5151515151515152E-2</v>
      </c>
      <c r="BL36" s="7">
        <f>Sheet4!BL36/Sheet4!$CZ36</f>
        <v>1.5151515151515152E-2</v>
      </c>
      <c r="BM36" s="7">
        <f>Sheet4!BM36/Sheet4!$CZ36</f>
        <v>1.5151515151515152E-2</v>
      </c>
      <c r="BN36" s="7">
        <f>Sheet4!BN36/Sheet4!$CZ36</f>
        <v>1.5151515151515152E-2</v>
      </c>
      <c r="BO36" s="7">
        <f>Sheet4!BO36/Sheet4!$CZ36</f>
        <v>1.5151515151515152E-2</v>
      </c>
      <c r="BP36" s="7">
        <f>Sheet4!BP36/Sheet4!$CZ36</f>
        <v>1.5151515151515152E-2</v>
      </c>
      <c r="BQ36" s="7">
        <f>Sheet4!BQ36/Sheet4!$CZ36</f>
        <v>1.5151515151515152E-2</v>
      </c>
      <c r="BR36" s="7">
        <f>Sheet4!BR36/Sheet4!$CZ36</f>
        <v>1.5151515151515152E-2</v>
      </c>
      <c r="BS36" s="7">
        <f>Sheet4!BS36/Sheet4!$CZ36</f>
        <v>1.5151515151515152E-2</v>
      </c>
      <c r="BT36" s="7">
        <f>Sheet4!BT36/Sheet4!$CZ36</f>
        <v>1.5151515151515152E-2</v>
      </c>
      <c r="BU36" s="7">
        <f>Sheet4!BU36/Sheet4!$CZ36</f>
        <v>1.5151515151515152E-2</v>
      </c>
      <c r="BV36" s="7">
        <f>Sheet4!BV36/Sheet4!$CZ36</f>
        <v>1.5151515151515152E-2</v>
      </c>
      <c r="BW36" s="7">
        <f>Sheet4!BW36/Sheet4!$CZ36</f>
        <v>1.5151515151515152E-2</v>
      </c>
      <c r="BX36" s="7">
        <f>Sheet4!BX36/Sheet4!$CZ36</f>
        <v>1.5151515151515152E-2</v>
      </c>
      <c r="BY36" s="7">
        <f>Sheet4!BY36/Sheet4!$CZ36</f>
        <v>1.5151515151515152E-2</v>
      </c>
      <c r="BZ36" s="7">
        <f>Sheet4!BZ36/Sheet4!$CZ36</f>
        <v>1.5151515151515152E-2</v>
      </c>
      <c r="CA36" s="7">
        <f>Sheet4!CA36/Sheet4!$CZ36</f>
        <v>1.5151515151515152E-2</v>
      </c>
      <c r="CB36" s="7">
        <f>Sheet4!CB36/Sheet4!$CZ36</f>
        <v>1.5151515151515152E-2</v>
      </c>
      <c r="CC36" s="7">
        <f>Sheet4!CC36/Sheet4!$CZ36</f>
        <v>1.5151515151515152E-2</v>
      </c>
      <c r="CD36" s="7">
        <f>Sheet4!CD36/Sheet4!$CZ36</f>
        <v>1.5151515151515152E-2</v>
      </c>
      <c r="CE36" s="7">
        <f>Sheet4!CE36/Sheet4!$CZ36</f>
        <v>1.5151515151515152E-2</v>
      </c>
      <c r="CF36" s="7">
        <f>Sheet4!CF36/Sheet4!$CZ36</f>
        <v>1.5151515151515152E-2</v>
      </c>
      <c r="CG36" s="7">
        <f>Sheet4!CG36/Sheet4!$CZ36</f>
        <v>1.5151515151515152E-2</v>
      </c>
      <c r="CH36" s="7">
        <f>Sheet4!CH36/Sheet4!$CZ36</f>
        <v>1.5151515151515152E-2</v>
      </c>
      <c r="CI36" s="7">
        <f>Sheet4!CI36/Sheet4!$CZ36</f>
        <v>1.5151515151515152E-2</v>
      </c>
      <c r="CJ36" s="7">
        <f>Sheet4!CJ36/Sheet4!$CZ36</f>
        <v>1.5151515151515152E-2</v>
      </c>
      <c r="CK36" s="7">
        <f>Sheet4!CK36/Sheet4!$CZ36</f>
        <v>1.5151515151515152E-2</v>
      </c>
      <c r="CL36" s="7">
        <f>Sheet4!CL36/Sheet4!$CZ36</f>
        <v>1.5151515151515152E-2</v>
      </c>
      <c r="CM36" s="7">
        <f>Sheet4!CM36/Sheet4!$CZ36</f>
        <v>1.5151515151515152E-2</v>
      </c>
      <c r="CN36" s="7">
        <f>Sheet4!CN36/Sheet4!$CZ36</f>
        <v>1.5151515151515152E-2</v>
      </c>
      <c r="CO36" s="7">
        <f>Sheet4!CO36/Sheet4!$CZ36</f>
        <v>1.5151515151515152E-2</v>
      </c>
      <c r="CP36" s="7">
        <f>Sheet4!CP36/Sheet4!$CZ36</f>
        <v>1.5151515151515152E-2</v>
      </c>
      <c r="CQ36" s="7">
        <f>Sheet4!CQ36/Sheet4!$CZ36</f>
        <v>1.5151515151515152E-2</v>
      </c>
      <c r="CR36" s="7">
        <f>Sheet4!CR36/Sheet4!$CZ36</f>
        <v>1.5151515151515152E-2</v>
      </c>
      <c r="CS36" s="7">
        <f>Sheet4!CS36/Sheet4!$CZ36</f>
        <v>1.5151515151515152E-2</v>
      </c>
      <c r="CT36" s="7">
        <f>Sheet4!CT36/Sheet4!$CZ36</f>
        <v>1.5151515151515152E-2</v>
      </c>
      <c r="CU36" s="7">
        <f>Sheet4!CU36/Sheet4!$CZ36</f>
        <v>1.5151515151515152E-2</v>
      </c>
      <c r="CV36" s="7">
        <f>Sheet4!CV36/Sheet4!$CZ36</f>
        <v>1.5151515151515152E-2</v>
      </c>
      <c r="CW36" s="7">
        <f>Sheet4!CW36/Sheet4!$CZ36</f>
        <v>1.5151515151515152E-2</v>
      </c>
      <c r="CX36" s="7">
        <f>Sheet4!CX36/Sheet4!$CZ36</f>
        <v>1.5151515151515152E-2</v>
      </c>
      <c r="CZ36" s="6">
        <f t="shared" si="0"/>
        <v>0.99999999999999922</v>
      </c>
      <c r="DA36" s="10">
        <f t="shared" si="1"/>
        <v>1.5151515151515152E-2</v>
      </c>
      <c r="DB36">
        <f t="shared" ca="1" si="2"/>
        <v>3</v>
      </c>
      <c r="DC36">
        <f t="shared" ca="1" si="3"/>
        <v>4.5454545454545456E-2</v>
      </c>
    </row>
    <row r="37" spans="1:107" x14ac:dyDescent="0.25">
      <c r="A37">
        <v>36</v>
      </c>
      <c r="B37" s="6">
        <f>Sheet4!B37/Sheet4!$CZ37</f>
        <v>0</v>
      </c>
      <c r="C37" s="6">
        <f>Sheet4!C37/Sheet4!$CZ37</f>
        <v>0</v>
      </c>
      <c r="D37" s="6">
        <f>Sheet4!D37/Sheet4!$CZ37</f>
        <v>0</v>
      </c>
      <c r="E37" s="6">
        <f>Sheet4!E37/Sheet4!$CZ37</f>
        <v>0</v>
      </c>
      <c r="F37" s="6">
        <f>Sheet4!F37/Sheet4!$CZ37</f>
        <v>0</v>
      </c>
      <c r="G37" s="6">
        <f>Sheet4!G37/Sheet4!$CZ37</f>
        <v>0</v>
      </c>
      <c r="H37" s="6">
        <f>Sheet4!H37/Sheet4!$CZ37</f>
        <v>0</v>
      </c>
      <c r="I37" s="6">
        <f>Sheet4!I37/Sheet4!$CZ37</f>
        <v>0</v>
      </c>
      <c r="J37" s="6">
        <f>Sheet4!J37/Sheet4!$CZ37</f>
        <v>0</v>
      </c>
      <c r="K37" s="6">
        <f>Sheet4!K37/Sheet4!$CZ37</f>
        <v>0</v>
      </c>
      <c r="L37" s="6">
        <f>Sheet4!L37/Sheet4!$CZ37</f>
        <v>0</v>
      </c>
      <c r="M37" s="6">
        <f>Sheet4!M37/Sheet4!$CZ37</f>
        <v>0</v>
      </c>
      <c r="N37" s="6">
        <f>Sheet4!N37/Sheet4!$CZ37</f>
        <v>0</v>
      </c>
      <c r="O37" s="6">
        <f>Sheet4!O37/Sheet4!$CZ37</f>
        <v>0</v>
      </c>
      <c r="P37" s="6">
        <f>Sheet4!P37/Sheet4!$CZ37</f>
        <v>0</v>
      </c>
      <c r="Q37" s="6">
        <f>Sheet4!Q37/Sheet4!$CZ37</f>
        <v>0</v>
      </c>
      <c r="R37" s="6">
        <f>Sheet4!R37/Sheet4!$CZ37</f>
        <v>0</v>
      </c>
      <c r="S37" s="6">
        <f>Sheet4!S37/Sheet4!$CZ37</f>
        <v>0</v>
      </c>
      <c r="T37" s="6">
        <f>Sheet4!T37/Sheet4!$CZ37</f>
        <v>0</v>
      </c>
      <c r="U37" s="6">
        <f>Sheet4!U37/Sheet4!$CZ37</f>
        <v>0</v>
      </c>
      <c r="V37" s="6">
        <f>Sheet4!V37/Sheet4!$CZ37</f>
        <v>0</v>
      </c>
      <c r="W37" s="6">
        <f>Sheet4!W37/Sheet4!$CZ37</f>
        <v>0</v>
      </c>
      <c r="X37" s="6">
        <f>Sheet4!X37/Sheet4!$CZ37</f>
        <v>0</v>
      </c>
      <c r="Y37" s="6">
        <f>Sheet4!Y37/Sheet4!$CZ37</f>
        <v>0</v>
      </c>
      <c r="Z37" s="6">
        <f>Sheet4!Z37/Sheet4!$CZ37</f>
        <v>0</v>
      </c>
      <c r="AA37" s="6">
        <f>Sheet4!AA37/Sheet4!$CZ37</f>
        <v>0</v>
      </c>
      <c r="AB37" s="6">
        <f>Sheet4!AB37/Sheet4!$CZ37</f>
        <v>0</v>
      </c>
      <c r="AC37" s="6">
        <f>Sheet4!AC37/Sheet4!$CZ37</f>
        <v>0</v>
      </c>
      <c r="AD37" s="6">
        <f>Sheet4!AD37/Sheet4!$CZ37</f>
        <v>0</v>
      </c>
      <c r="AE37" s="6">
        <f>Sheet4!AE37/Sheet4!$CZ37</f>
        <v>0</v>
      </c>
      <c r="AF37" s="6">
        <f>Sheet4!AF37/Sheet4!$CZ37</f>
        <v>0</v>
      </c>
      <c r="AG37" s="6">
        <f>Sheet4!AG37/Sheet4!$CZ37</f>
        <v>0</v>
      </c>
      <c r="AH37" s="6">
        <f>Sheet4!AH37/Sheet4!$CZ37</f>
        <v>0</v>
      </c>
      <c r="AI37" s="6">
        <f>Sheet4!AI37/Sheet4!$CZ37</f>
        <v>0</v>
      </c>
      <c r="AJ37" s="6">
        <f>Sheet4!AJ37/Sheet4!$CZ37</f>
        <v>0</v>
      </c>
      <c r="AK37" s="6">
        <f>Sheet4!AK37/Sheet4!$CZ37</f>
        <v>0</v>
      </c>
      <c r="AL37" s="7">
        <f>Sheet4!AL37/Sheet4!$CZ37</f>
        <v>1.5384615384615385E-2</v>
      </c>
      <c r="AM37" s="7">
        <f>Sheet4!AM37/Sheet4!$CZ37</f>
        <v>1.5384615384615385E-2</v>
      </c>
      <c r="AN37" s="7">
        <f>Sheet4!AN37/Sheet4!$CZ37</f>
        <v>1.5384615384615385E-2</v>
      </c>
      <c r="AO37" s="7">
        <f>Sheet4!AO37/Sheet4!$CZ37</f>
        <v>1.5384615384615385E-2</v>
      </c>
      <c r="AP37" s="7">
        <f>Sheet4!AP37/Sheet4!$CZ37</f>
        <v>1.5384615384615385E-2</v>
      </c>
      <c r="AQ37" s="7">
        <f>Sheet4!AQ37/Sheet4!$CZ37</f>
        <v>1.5384615384615385E-2</v>
      </c>
      <c r="AR37" s="7">
        <f>Sheet4!AR37/Sheet4!$CZ37</f>
        <v>1.5384615384615385E-2</v>
      </c>
      <c r="AS37" s="7">
        <f>Sheet4!AS37/Sheet4!$CZ37</f>
        <v>1.5384615384615385E-2</v>
      </c>
      <c r="AT37" s="7">
        <f>Sheet4!AT37/Sheet4!$CZ37</f>
        <v>1.5384615384615385E-2</v>
      </c>
      <c r="AU37" s="7">
        <f>Sheet4!AU37/Sheet4!$CZ37</f>
        <v>1.5384615384615385E-2</v>
      </c>
      <c r="AV37" s="7">
        <f>Sheet4!AV37/Sheet4!$CZ37</f>
        <v>1.5384615384615385E-2</v>
      </c>
      <c r="AW37" s="7">
        <f>Sheet4!AW37/Sheet4!$CZ37</f>
        <v>1.5384615384615385E-2</v>
      </c>
      <c r="AX37" s="7">
        <f>Sheet4!AX37/Sheet4!$CZ37</f>
        <v>1.5384615384615385E-2</v>
      </c>
      <c r="AY37" s="7">
        <f>Sheet4!AY37/Sheet4!$CZ37</f>
        <v>1.5384615384615385E-2</v>
      </c>
      <c r="AZ37" s="7">
        <f>Sheet4!AZ37/Sheet4!$CZ37</f>
        <v>1.5384615384615385E-2</v>
      </c>
      <c r="BA37" s="7">
        <f>Sheet4!BA37/Sheet4!$CZ37</f>
        <v>1.5384615384615385E-2</v>
      </c>
      <c r="BB37" s="7">
        <f>Sheet4!BB37/Sheet4!$CZ37</f>
        <v>1.5384615384615385E-2</v>
      </c>
      <c r="BC37" s="7">
        <f>Sheet4!BC37/Sheet4!$CZ37</f>
        <v>1.5384615384615385E-2</v>
      </c>
      <c r="BD37" s="7">
        <f>Sheet4!BD37/Sheet4!$CZ37</f>
        <v>1.5384615384615385E-2</v>
      </c>
      <c r="BE37" s="7">
        <f>Sheet4!BE37/Sheet4!$CZ37</f>
        <v>1.5384615384615385E-2</v>
      </c>
      <c r="BF37" s="7">
        <f>Sheet4!BF37/Sheet4!$CZ37</f>
        <v>1.5384615384615385E-2</v>
      </c>
      <c r="BG37" s="7">
        <f>Sheet4!BG37/Sheet4!$CZ37</f>
        <v>1.5384615384615385E-2</v>
      </c>
      <c r="BH37" s="7">
        <f>Sheet4!BH37/Sheet4!$CZ37</f>
        <v>1.5384615384615385E-2</v>
      </c>
      <c r="BI37" s="7">
        <f>Sheet4!BI37/Sheet4!$CZ37</f>
        <v>1.5384615384615385E-2</v>
      </c>
      <c r="BJ37" s="7">
        <f>Sheet4!BJ37/Sheet4!$CZ37</f>
        <v>1.5384615384615385E-2</v>
      </c>
      <c r="BK37" s="7">
        <f>Sheet4!BK37/Sheet4!$CZ37</f>
        <v>1.5384615384615385E-2</v>
      </c>
      <c r="BL37" s="7">
        <f>Sheet4!BL37/Sheet4!$CZ37</f>
        <v>1.5384615384615385E-2</v>
      </c>
      <c r="BM37" s="7">
        <f>Sheet4!BM37/Sheet4!$CZ37</f>
        <v>1.5384615384615385E-2</v>
      </c>
      <c r="BN37" s="7">
        <f>Sheet4!BN37/Sheet4!$CZ37</f>
        <v>1.5384615384615385E-2</v>
      </c>
      <c r="BO37" s="7">
        <f>Sheet4!BO37/Sheet4!$CZ37</f>
        <v>1.5384615384615385E-2</v>
      </c>
      <c r="BP37" s="7">
        <f>Sheet4!BP37/Sheet4!$CZ37</f>
        <v>1.5384615384615385E-2</v>
      </c>
      <c r="BQ37" s="7">
        <f>Sheet4!BQ37/Sheet4!$CZ37</f>
        <v>1.5384615384615385E-2</v>
      </c>
      <c r="BR37" s="7">
        <f>Sheet4!BR37/Sheet4!$CZ37</f>
        <v>1.5384615384615385E-2</v>
      </c>
      <c r="BS37" s="7">
        <f>Sheet4!BS37/Sheet4!$CZ37</f>
        <v>1.5384615384615385E-2</v>
      </c>
      <c r="BT37" s="7">
        <f>Sheet4!BT37/Sheet4!$CZ37</f>
        <v>1.5384615384615385E-2</v>
      </c>
      <c r="BU37" s="7">
        <f>Sheet4!BU37/Sheet4!$CZ37</f>
        <v>1.5384615384615385E-2</v>
      </c>
      <c r="BV37" s="7">
        <f>Sheet4!BV37/Sheet4!$CZ37</f>
        <v>1.5384615384615385E-2</v>
      </c>
      <c r="BW37" s="7">
        <f>Sheet4!BW37/Sheet4!$CZ37</f>
        <v>1.5384615384615385E-2</v>
      </c>
      <c r="BX37" s="7">
        <f>Sheet4!BX37/Sheet4!$CZ37</f>
        <v>1.5384615384615385E-2</v>
      </c>
      <c r="BY37" s="7">
        <f>Sheet4!BY37/Sheet4!$CZ37</f>
        <v>1.5384615384615385E-2</v>
      </c>
      <c r="BZ37" s="7">
        <f>Sheet4!BZ37/Sheet4!$CZ37</f>
        <v>1.5384615384615385E-2</v>
      </c>
      <c r="CA37" s="7">
        <f>Sheet4!CA37/Sheet4!$CZ37</f>
        <v>1.5384615384615385E-2</v>
      </c>
      <c r="CB37" s="7">
        <f>Sheet4!CB37/Sheet4!$CZ37</f>
        <v>1.5384615384615385E-2</v>
      </c>
      <c r="CC37" s="7">
        <f>Sheet4!CC37/Sheet4!$CZ37</f>
        <v>1.5384615384615385E-2</v>
      </c>
      <c r="CD37" s="7">
        <f>Sheet4!CD37/Sheet4!$CZ37</f>
        <v>1.5384615384615385E-2</v>
      </c>
      <c r="CE37" s="7">
        <f>Sheet4!CE37/Sheet4!$CZ37</f>
        <v>1.5384615384615385E-2</v>
      </c>
      <c r="CF37" s="7">
        <f>Sheet4!CF37/Sheet4!$CZ37</f>
        <v>1.5384615384615385E-2</v>
      </c>
      <c r="CG37" s="7">
        <f>Sheet4!CG37/Sheet4!$CZ37</f>
        <v>1.5384615384615385E-2</v>
      </c>
      <c r="CH37" s="7">
        <f>Sheet4!CH37/Sheet4!$CZ37</f>
        <v>1.5384615384615385E-2</v>
      </c>
      <c r="CI37" s="7">
        <f>Sheet4!CI37/Sheet4!$CZ37</f>
        <v>1.5384615384615385E-2</v>
      </c>
      <c r="CJ37" s="7">
        <f>Sheet4!CJ37/Sheet4!$CZ37</f>
        <v>1.5384615384615385E-2</v>
      </c>
      <c r="CK37" s="7">
        <f>Sheet4!CK37/Sheet4!$CZ37</f>
        <v>1.5384615384615385E-2</v>
      </c>
      <c r="CL37" s="7">
        <f>Sheet4!CL37/Sheet4!$CZ37</f>
        <v>1.5384615384615385E-2</v>
      </c>
      <c r="CM37" s="7">
        <f>Sheet4!CM37/Sheet4!$CZ37</f>
        <v>1.5384615384615385E-2</v>
      </c>
      <c r="CN37" s="7">
        <f>Sheet4!CN37/Sheet4!$CZ37</f>
        <v>1.5384615384615385E-2</v>
      </c>
      <c r="CO37" s="7">
        <f>Sheet4!CO37/Sheet4!$CZ37</f>
        <v>1.5384615384615385E-2</v>
      </c>
      <c r="CP37" s="7">
        <f>Sheet4!CP37/Sheet4!$CZ37</f>
        <v>1.5384615384615385E-2</v>
      </c>
      <c r="CQ37" s="7">
        <f>Sheet4!CQ37/Sheet4!$CZ37</f>
        <v>1.5384615384615385E-2</v>
      </c>
      <c r="CR37" s="7">
        <f>Sheet4!CR37/Sheet4!$CZ37</f>
        <v>1.5384615384615385E-2</v>
      </c>
      <c r="CS37" s="7">
        <f>Sheet4!CS37/Sheet4!$CZ37</f>
        <v>1.5384615384615385E-2</v>
      </c>
      <c r="CT37" s="7">
        <f>Sheet4!CT37/Sheet4!$CZ37</f>
        <v>1.5384615384615385E-2</v>
      </c>
      <c r="CU37" s="7">
        <f>Sheet4!CU37/Sheet4!$CZ37</f>
        <v>1.5384615384615385E-2</v>
      </c>
      <c r="CV37" s="7">
        <f>Sheet4!CV37/Sheet4!$CZ37</f>
        <v>1.5384615384615385E-2</v>
      </c>
      <c r="CW37" s="7">
        <f>Sheet4!CW37/Sheet4!$CZ37</f>
        <v>1.5384615384615385E-2</v>
      </c>
      <c r="CX37" s="7">
        <f>Sheet4!CX37/Sheet4!$CZ37</f>
        <v>1.5384615384615385E-2</v>
      </c>
      <c r="CZ37" s="6">
        <f t="shared" si="0"/>
        <v>0.99999999999999822</v>
      </c>
      <c r="DA37" s="10">
        <f t="shared" si="1"/>
        <v>1.5384615384615385E-2</v>
      </c>
      <c r="DB37">
        <f t="shared" ca="1" si="2"/>
        <v>4</v>
      </c>
      <c r="DC37">
        <f t="shared" ca="1" si="3"/>
        <v>6.1538461538461542E-2</v>
      </c>
    </row>
    <row r="38" spans="1:107" x14ac:dyDescent="0.25">
      <c r="A38">
        <v>37</v>
      </c>
      <c r="B38" s="6">
        <f>Sheet4!B38/Sheet4!$CZ38</f>
        <v>0</v>
      </c>
      <c r="C38" s="6">
        <f>Sheet4!C38/Sheet4!$CZ38</f>
        <v>0</v>
      </c>
      <c r="D38" s="6">
        <f>Sheet4!D38/Sheet4!$CZ38</f>
        <v>0</v>
      </c>
      <c r="E38" s="6">
        <f>Sheet4!E38/Sheet4!$CZ38</f>
        <v>0</v>
      </c>
      <c r="F38" s="6">
        <f>Sheet4!F38/Sheet4!$CZ38</f>
        <v>0</v>
      </c>
      <c r="G38" s="6">
        <f>Sheet4!G38/Sheet4!$CZ38</f>
        <v>0</v>
      </c>
      <c r="H38" s="6">
        <f>Sheet4!H38/Sheet4!$CZ38</f>
        <v>0</v>
      </c>
      <c r="I38" s="6">
        <f>Sheet4!I38/Sheet4!$CZ38</f>
        <v>0</v>
      </c>
      <c r="J38" s="6">
        <f>Sheet4!J38/Sheet4!$CZ38</f>
        <v>0</v>
      </c>
      <c r="K38" s="6">
        <f>Sheet4!K38/Sheet4!$CZ38</f>
        <v>0</v>
      </c>
      <c r="L38" s="6">
        <f>Sheet4!L38/Sheet4!$CZ38</f>
        <v>0</v>
      </c>
      <c r="M38" s="6">
        <f>Sheet4!M38/Sheet4!$CZ38</f>
        <v>0</v>
      </c>
      <c r="N38" s="6">
        <f>Sheet4!N38/Sheet4!$CZ38</f>
        <v>0</v>
      </c>
      <c r="O38" s="6">
        <f>Sheet4!O38/Sheet4!$CZ38</f>
        <v>0</v>
      </c>
      <c r="P38" s="6">
        <f>Sheet4!P38/Sheet4!$CZ38</f>
        <v>0</v>
      </c>
      <c r="Q38" s="6">
        <f>Sheet4!Q38/Sheet4!$CZ38</f>
        <v>0</v>
      </c>
      <c r="R38" s="6">
        <f>Sheet4!R38/Sheet4!$CZ38</f>
        <v>0</v>
      </c>
      <c r="S38" s="6">
        <f>Sheet4!S38/Sheet4!$CZ38</f>
        <v>0</v>
      </c>
      <c r="T38" s="6">
        <f>Sheet4!T38/Sheet4!$CZ38</f>
        <v>0</v>
      </c>
      <c r="U38" s="6">
        <f>Sheet4!U38/Sheet4!$CZ38</f>
        <v>0</v>
      </c>
      <c r="V38" s="6">
        <f>Sheet4!V38/Sheet4!$CZ38</f>
        <v>0</v>
      </c>
      <c r="W38" s="6">
        <f>Sheet4!W38/Sheet4!$CZ38</f>
        <v>0</v>
      </c>
      <c r="X38" s="6">
        <f>Sheet4!X38/Sheet4!$CZ38</f>
        <v>0</v>
      </c>
      <c r="Y38" s="6">
        <f>Sheet4!Y38/Sheet4!$CZ38</f>
        <v>0</v>
      </c>
      <c r="Z38" s="6">
        <f>Sheet4!Z38/Sheet4!$CZ38</f>
        <v>0</v>
      </c>
      <c r="AA38" s="6">
        <f>Sheet4!AA38/Sheet4!$CZ38</f>
        <v>0</v>
      </c>
      <c r="AB38" s="6">
        <f>Sheet4!AB38/Sheet4!$CZ38</f>
        <v>0</v>
      </c>
      <c r="AC38" s="6">
        <f>Sheet4!AC38/Sheet4!$CZ38</f>
        <v>0</v>
      </c>
      <c r="AD38" s="6">
        <f>Sheet4!AD38/Sheet4!$CZ38</f>
        <v>0</v>
      </c>
      <c r="AE38" s="6">
        <f>Sheet4!AE38/Sheet4!$CZ38</f>
        <v>0</v>
      </c>
      <c r="AF38" s="6">
        <f>Sheet4!AF38/Sheet4!$CZ38</f>
        <v>0</v>
      </c>
      <c r="AG38" s="6">
        <f>Sheet4!AG38/Sheet4!$CZ38</f>
        <v>0</v>
      </c>
      <c r="AH38" s="6">
        <f>Sheet4!AH38/Sheet4!$CZ38</f>
        <v>0</v>
      </c>
      <c r="AI38" s="6">
        <f>Sheet4!AI38/Sheet4!$CZ38</f>
        <v>0</v>
      </c>
      <c r="AJ38" s="6">
        <f>Sheet4!AJ38/Sheet4!$CZ38</f>
        <v>0</v>
      </c>
      <c r="AK38" s="6">
        <f>Sheet4!AK38/Sheet4!$CZ38</f>
        <v>0</v>
      </c>
      <c r="AL38" s="6">
        <f>Sheet4!AL38/Sheet4!$CZ38</f>
        <v>0</v>
      </c>
      <c r="AM38" s="7">
        <f>Sheet4!AM38/Sheet4!$CZ38</f>
        <v>1.5625E-2</v>
      </c>
      <c r="AN38" s="7">
        <f>Sheet4!AN38/Sheet4!$CZ38</f>
        <v>1.5625E-2</v>
      </c>
      <c r="AO38" s="7">
        <f>Sheet4!AO38/Sheet4!$CZ38</f>
        <v>1.5625E-2</v>
      </c>
      <c r="AP38" s="7">
        <f>Sheet4!AP38/Sheet4!$CZ38</f>
        <v>1.5625E-2</v>
      </c>
      <c r="AQ38" s="7">
        <f>Sheet4!AQ38/Sheet4!$CZ38</f>
        <v>1.5625E-2</v>
      </c>
      <c r="AR38" s="7">
        <f>Sheet4!AR38/Sheet4!$CZ38</f>
        <v>1.5625E-2</v>
      </c>
      <c r="AS38" s="7">
        <f>Sheet4!AS38/Sheet4!$CZ38</f>
        <v>1.5625E-2</v>
      </c>
      <c r="AT38" s="7">
        <f>Sheet4!AT38/Sheet4!$CZ38</f>
        <v>1.5625E-2</v>
      </c>
      <c r="AU38" s="7">
        <f>Sheet4!AU38/Sheet4!$CZ38</f>
        <v>1.5625E-2</v>
      </c>
      <c r="AV38" s="7">
        <f>Sheet4!AV38/Sheet4!$CZ38</f>
        <v>1.5625E-2</v>
      </c>
      <c r="AW38" s="7">
        <f>Sheet4!AW38/Sheet4!$CZ38</f>
        <v>1.5625E-2</v>
      </c>
      <c r="AX38" s="7">
        <f>Sheet4!AX38/Sheet4!$CZ38</f>
        <v>1.5625E-2</v>
      </c>
      <c r="AY38" s="7">
        <f>Sheet4!AY38/Sheet4!$CZ38</f>
        <v>1.5625E-2</v>
      </c>
      <c r="AZ38" s="7">
        <f>Sheet4!AZ38/Sheet4!$CZ38</f>
        <v>1.5625E-2</v>
      </c>
      <c r="BA38" s="7">
        <f>Sheet4!BA38/Sheet4!$CZ38</f>
        <v>1.5625E-2</v>
      </c>
      <c r="BB38" s="7">
        <f>Sheet4!BB38/Sheet4!$CZ38</f>
        <v>1.5625E-2</v>
      </c>
      <c r="BC38" s="7">
        <f>Sheet4!BC38/Sheet4!$CZ38</f>
        <v>1.5625E-2</v>
      </c>
      <c r="BD38" s="7">
        <f>Sheet4!BD38/Sheet4!$CZ38</f>
        <v>1.5625E-2</v>
      </c>
      <c r="BE38" s="7">
        <f>Sheet4!BE38/Sheet4!$CZ38</f>
        <v>1.5625E-2</v>
      </c>
      <c r="BF38" s="7">
        <f>Sheet4!BF38/Sheet4!$CZ38</f>
        <v>1.5625E-2</v>
      </c>
      <c r="BG38" s="7">
        <f>Sheet4!BG38/Sheet4!$CZ38</f>
        <v>1.5625E-2</v>
      </c>
      <c r="BH38" s="7">
        <f>Sheet4!BH38/Sheet4!$CZ38</f>
        <v>1.5625E-2</v>
      </c>
      <c r="BI38" s="7">
        <f>Sheet4!BI38/Sheet4!$CZ38</f>
        <v>1.5625E-2</v>
      </c>
      <c r="BJ38" s="7">
        <f>Sheet4!BJ38/Sheet4!$CZ38</f>
        <v>1.5625E-2</v>
      </c>
      <c r="BK38" s="7">
        <f>Sheet4!BK38/Sheet4!$CZ38</f>
        <v>1.5625E-2</v>
      </c>
      <c r="BL38" s="7">
        <f>Sheet4!BL38/Sheet4!$CZ38</f>
        <v>1.5625E-2</v>
      </c>
      <c r="BM38" s="7">
        <f>Sheet4!BM38/Sheet4!$CZ38</f>
        <v>1.5625E-2</v>
      </c>
      <c r="BN38" s="7">
        <f>Sheet4!BN38/Sheet4!$CZ38</f>
        <v>1.5625E-2</v>
      </c>
      <c r="BO38" s="7">
        <f>Sheet4!BO38/Sheet4!$CZ38</f>
        <v>1.5625E-2</v>
      </c>
      <c r="BP38" s="7">
        <f>Sheet4!BP38/Sheet4!$CZ38</f>
        <v>1.5625E-2</v>
      </c>
      <c r="BQ38" s="7">
        <f>Sheet4!BQ38/Sheet4!$CZ38</f>
        <v>1.5625E-2</v>
      </c>
      <c r="BR38" s="7">
        <f>Sheet4!BR38/Sheet4!$CZ38</f>
        <v>1.5625E-2</v>
      </c>
      <c r="BS38" s="7">
        <f>Sheet4!BS38/Sheet4!$CZ38</f>
        <v>1.5625E-2</v>
      </c>
      <c r="BT38" s="7">
        <f>Sheet4!BT38/Sheet4!$CZ38</f>
        <v>1.5625E-2</v>
      </c>
      <c r="BU38" s="7">
        <f>Sheet4!BU38/Sheet4!$CZ38</f>
        <v>1.5625E-2</v>
      </c>
      <c r="BV38" s="7">
        <f>Sheet4!BV38/Sheet4!$CZ38</f>
        <v>1.5625E-2</v>
      </c>
      <c r="BW38" s="7">
        <f>Sheet4!BW38/Sheet4!$CZ38</f>
        <v>1.5625E-2</v>
      </c>
      <c r="BX38" s="7">
        <f>Sheet4!BX38/Sheet4!$CZ38</f>
        <v>1.5625E-2</v>
      </c>
      <c r="BY38" s="7">
        <f>Sheet4!BY38/Sheet4!$CZ38</f>
        <v>1.5625E-2</v>
      </c>
      <c r="BZ38" s="7">
        <f>Sheet4!BZ38/Sheet4!$CZ38</f>
        <v>1.5625E-2</v>
      </c>
      <c r="CA38" s="7">
        <f>Sheet4!CA38/Sheet4!$CZ38</f>
        <v>1.5625E-2</v>
      </c>
      <c r="CB38" s="7">
        <f>Sheet4!CB38/Sheet4!$CZ38</f>
        <v>1.5625E-2</v>
      </c>
      <c r="CC38" s="7">
        <f>Sheet4!CC38/Sheet4!$CZ38</f>
        <v>1.5625E-2</v>
      </c>
      <c r="CD38" s="7">
        <f>Sheet4!CD38/Sheet4!$CZ38</f>
        <v>1.5625E-2</v>
      </c>
      <c r="CE38" s="7">
        <f>Sheet4!CE38/Sheet4!$CZ38</f>
        <v>1.5625E-2</v>
      </c>
      <c r="CF38" s="7">
        <f>Sheet4!CF38/Sheet4!$CZ38</f>
        <v>1.5625E-2</v>
      </c>
      <c r="CG38" s="7">
        <f>Sheet4!CG38/Sheet4!$CZ38</f>
        <v>1.5625E-2</v>
      </c>
      <c r="CH38" s="7">
        <f>Sheet4!CH38/Sheet4!$CZ38</f>
        <v>1.5625E-2</v>
      </c>
      <c r="CI38" s="7">
        <f>Sheet4!CI38/Sheet4!$CZ38</f>
        <v>1.5625E-2</v>
      </c>
      <c r="CJ38" s="7">
        <f>Sheet4!CJ38/Sheet4!$CZ38</f>
        <v>1.5625E-2</v>
      </c>
      <c r="CK38" s="7">
        <f>Sheet4!CK38/Sheet4!$CZ38</f>
        <v>1.5625E-2</v>
      </c>
      <c r="CL38" s="7">
        <f>Sheet4!CL38/Sheet4!$CZ38</f>
        <v>1.5625E-2</v>
      </c>
      <c r="CM38" s="7">
        <f>Sheet4!CM38/Sheet4!$CZ38</f>
        <v>1.5625E-2</v>
      </c>
      <c r="CN38" s="7">
        <f>Sheet4!CN38/Sheet4!$CZ38</f>
        <v>1.5625E-2</v>
      </c>
      <c r="CO38" s="7">
        <f>Sheet4!CO38/Sheet4!$CZ38</f>
        <v>1.5625E-2</v>
      </c>
      <c r="CP38" s="7">
        <f>Sheet4!CP38/Sheet4!$CZ38</f>
        <v>1.5625E-2</v>
      </c>
      <c r="CQ38" s="7">
        <f>Sheet4!CQ38/Sheet4!$CZ38</f>
        <v>1.5625E-2</v>
      </c>
      <c r="CR38" s="7">
        <f>Sheet4!CR38/Sheet4!$CZ38</f>
        <v>1.5625E-2</v>
      </c>
      <c r="CS38" s="7">
        <f>Sheet4!CS38/Sheet4!$CZ38</f>
        <v>1.5625E-2</v>
      </c>
      <c r="CT38" s="7">
        <f>Sheet4!CT38/Sheet4!$CZ38</f>
        <v>1.5625E-2</v>
      </c>
      <c r="CU38" s="7">
        <f>Sheet4!CU38/Sheet4!$CZ38</f>
        <v>1.5625E-2</v>
      </c>
      <c r="CV38" s="7">
        <f>Sheet4!CV38/Sheet4!$CZ38</f>
        <v>1.5625E-2</v>
      </c>
      <c r="CW38" s="7">
        <f>Sheet4!CW38/Sheet4!$CZ38</f>
        <v>1.5625E-2</v>
      </c>
      <c r="CX38" s="7">
        <f>Sheet4!CX38/Sheet4!$CZ38</f>
        <v>1.5625E-2</v>
      </c>
      <c r="CZ38" s="6">
        <f t="shared" si="0"/>
        <v>1</v>
      </c>
      <c r="DA38" s="10">
        <f t="shared" si="1"/>
        <v>1.5625E-2</v>
      </c>
      <c r="DB38">
        <f t="shared" ca="1" si="2"/>
        <v>4</v>
      </c>
      <c r="DC38">
        <f t="shared" ca="1" si="3"/>
        <v>6.25E-2</v>
      </c>
    </row>
    <row r="39" spans="1:107" x14ac:dyDescent="0.25">
      <c r="A39">
        <v>38</v>
      </c>
      <c r="B39" s="6">
        <f>Sheet4!B39/Sheet4!$CZ39</f>
        <v>0</v>
      </c>
      <c r="C39" s="6">
        <f>Sheet4!C39/Sheet4!$CZ39</f>
        <v>0</v>
      </c>
      <c r="D39" s="6">
        <f>Sheet4!D39/Sheet4!$CZ39</f>
        <v>0</v>
      </c>
      <c r="E39" s="6">
        <f>Sheet4!E39/Sheet4!$CZ39</f>
        <v>0</v>
      </c>
      <c r="F39" s="6">
        <f>Sheet4!F39/Sheet4!$CZ39</f>
        <v>0</v>
      </c>
      <c r="G39" s="6">
        <f>Sheet4!G39/Sheet4!$CZ39</f>
        <v>0</v>
      </c>
      <c r="H39" s="6">
        <f>Sheet4!H39/Sheet4!$CZ39</f>
        <v>0</v>
      </c>
      <c r="I39" s="6">
        <f>Sheet4!I39/Sheet4!$CZ39</f>
        <v>0</v>
      </c>
      <c r="J39" s="6">
        <f>Sheet4!J39/Sheet4!$CZ39</f>
        <v>0</v>
      </c>
      <c r="K39" s="6">
        <f>Sheet4!K39/Sheet4!$CZ39</f>
        <v>0</v>
      </c>
      <c r="L39" s="6">
        <f>Sheet4!L39/Sheet4!$CZ39</f>
        <v>0</v>
      </c>
      <c r="M39" s="6">
        <f>Sheet4!M39/Sheet4!$CZ39</f>
        <v>0</v>
      </c>
      <c r="N39" s="6">
        <f>Sheet4!N39/Sheet4!$CZ39</f>
        <v>0</v>
      </c>
      <c r="O39" s="6">
        <f>Sheet4!O39/Sheet4!$CZ39</f>
        <v>0</v>
      </c>
      <c r="P39" s="6">
        <f>Sheet4!P39/Sheet4!$CZ39</f>
        <v>0</v>
      </c>
      <c r="Q39" s="6">
        <f>Sheet4!Q39/Sheet4!$CZ39</f>
        <v>0</v>
      </c>
      <c r="R39" s="6">
        <f>Sheet4!R39/Sheet4!$CZ39</f>
        <v>0</v>
      </c>
      <c r="S39" s="6">
        <f>Sheet4!S39/Sheet4!$CZ39</f>
        <v>0</v>
      </c>
      <c r="T39" s="6">
        <f>Sheet4!T39/Sheet4!$CZ39</f>
        <v>0</v>
      </c>
      <c r="U39" s="6">
        <f>Sheet4!U39/Sheet4!$CZ39</f>
        <v>0</v>
      </c>
      <c r="V39" s="6">
        <f>Sheet4!V39/Sheet4!$CZ39</f>
        <v>0</v>
      </c>
      <c r="W39" s="6">
        <f>Sheet4!W39/Sheet4!$CZ39</f>
        <v>0</v>
      </c>
      <c r="X39" s="6">
        <f>Sheet4!X39/Sheet4!$CZ39</f>
        <v>0</v>
      </c>
      <c r="Y39" s="6">
        <f>Sheet4!Y39/Sheet4!$CZ39</f>
        <v>0</v>
      </c>
      <c r="Z39" s="6">
        <f>Sheet4!Z39/Sheet4!$CZ39</f>
        <v>0</v>
      </c>
      <c r="AA39" s="6">
        <f>Sheet4!AA39/Sheet4!$CZ39</f>
        <v>0</v>
      </c>
      <c r="AB39" s="6">
        <f>Sheet4!AB39/Sheet4!$CZ39</f>
        <v>0</v>
      </c>
      <c r="AC39" s="6">
        <f>Sheet4!AC39/Sheet4!$CZ39</f>
        <v>0</v>
      </c>
      <c r="AD39" s="6">
        <f>Sheet4!AD39/Sheet4!$CZ39</f>
        <v>0</v>
      </c>
      <c r="AE39" s="6">
        <f>Sheet4!AE39/Sheet4!$CZ39</f>
        <v>0</v>
      </c>
      <c r="AF39" s="6">
        <f>Sheet4!AF39/Sheet4!$CZ39</f>
        <v>0</v>
      </c>
      <c r="AG39" s="6">
        <f>Sheet4!AG39/Sheet4!$CZ39</f>
        <v>0</v>
      </c>
      <c r="AH39" s="6">
        <f>Sheet4!AH39/Sheet4!$CZ39</f>
        <v>0</v>
      </c>
      <c r="AI39" s="6">
        <f>Sheet4!AI39/Sheet4!$CZ39</f>
        <v>0</v>
      </c>
      <c r="AJ39" s="6">
        <f>Sheet4!AJ39/Sheet4!$CZ39</f>
        <v>0</v>
      </c>
      <c r="AK39" s="6">
        <f>Sheet4!AK39/Sheet4!$CZ39</f>
        <v>0</v>
      </c>
      <c r="AL39" s="6">
        <f>Sheet4!AL39/Sheet4!$CZ39</f>
        <v>0</v>
      </c>
      <c r="AM39" s="6">
        <f>Sheet4!AM39/Sheet4!$CZ39</f>
        <v>0</v>
      </c>
      <c r="AN39" s="7">
        <f>Sheet4!AN39/Sheet4!$CZ39</f>
        <v>1.5873015873015872E-2</v>
      </c>
      <c r="AO39" s="7">
        <f>Sheet4!AO39/Sheet4!$CZ39</f>
        <v>1.5873015873015872E-2</v>
      </c>
      <c r="AP39" s="7">
        <f>Sheet4!AP39/Sheet4!$CZ39</f>
        <v>1.5873015873015872E-2</v>
      </c>
      <c r="AQ39" s="7">
        <f>Sheet4!AQ39/Sheet4!$CZ39</f>
        <v>1.5873015873015872E-2</v>
      </c>
      <c r="AR39" s="7">
        <f>Sheet4!AR39/Sheet4!$CZ39</f>
        <v>1.5873015873015872E-2</v>
      </c>
      <c r="AS39" s="7">
        <f>Sheet4!AS39/Sheet4!$CZ39</f>
        <v>1.5873015873015872E-2</v>
      </c>
      <c r="AT39" s="7">
        <f>Sheet4!AT39/Sheet4!$CZ39</f>
        <v>1.5873015873015872E-2</v>
      </c>
      <c r="AU39" s="7">
        <f>Sheet4!AU39/Sheet4!$CZ39</f>
        <v>1.5873015873015872E-2</v>
      </c>
      <c r="AV39" s="7">
        <f>Sheet4!AV39/Sheet4!$CZ39</f>
        <v>1.5873015873015872E-2</v>
      </c>
      <c r="AW39" s="7">
        <f>Sheet4!AW39/Sheet4!$CZ39</f>
        <v>1.5873015873015872E-2</v>
      </c>
      <c r="AX39" s="7">
        <f>Sheet4!AX39/Sheet4!$CZ39</f>
        <v>1.5873015873015872E-2</v>
      </c>
      <c r="AY39" s="7">
        <f>Sheet4!AY39/Sheet4!$CZ39</f>
        <v>1.5873015873015872E-2</v>
      </c>
      <c r="AZ39" s="7">
        <f>Sheet4!AZ39/Sheet4!$CZ39</f>
        <v>1.5873015873015872E-2</v>
      </c>
      <c r="BA39" s="7">
        <f>Sheet4!BA39/Sheet4!$CZ39</f>
        <v>1.5873015873015872E-2</v>
      </c>
      <c r="BB39" s="7">
        <f>Sheet4!BB39/Sheet4!$CZ39</f>
        <v>1.5873015873015872E-2</v>
      </c>
      <c r="BC39" s="7">
        <f>Sheet4!BC39/Sheet4!$CZ39</f>
        <v>1.5873015873015872E-2</v>
      </c>
      <c r="BD39" s="7">
        <f>Sheet4!BD39/Sheet4!$CZ39</f>
        <v>1.5873015873015872E-2</v>
      </c>
      <c r="BE39" s="7">
        <f>Sheet4!BE39/Sheet4!$CZ39</f>
        <v>1.5873015873015872E-2</v>
      </c>
      <c r="BF39" s="7">
        <f>Sheet4!BF39/Sheet4!$CZ39</f>
        <v>1.5873015873015872E-2</v>
      </c>
      <c r="BG39" s="7">
        <f>Sheet4!BG39/Sheet4!$CZ39</f>
        <v>1.5873015873015872E-2</v>
      </c>
      <c r="BH39" s="7">
        <f>Sheet4!BH39/Sheet4!$CZ39</f>
        <v>1.5873015873015872E-2</v>
      </c>
      <c r="BI39" s="7">
        <f>Sheet4!BI39/Sheet4!$CZ39</f>
        <v>1.5873015873015872E-2</v>
      </c>
      <c r="BJ39" s="7">
        <f>Sheet4!BJ39/Sheet4!$CZ39</f>
        <v>1.5873015873015872E-2</v>
      </c>
      <c r="BK39" s="7">
        <f>Sheet4!BK39/Sheet4!$CZ39</f>
        <v>1.5873015873015872E-2</v>
      </c>
      <c r="BL39" s="7">
        <f>Sheet4!BL39/Sheet4!$CZ39</f>
        <v>1.5873015873015872E-2</v>
      </c>
      <c r="BM39" s="7">
        <f>Sheet4!BM39/Sheet4!$CZ39</f>
        <v>1.5873015873015872E-2</v>
      </c>
      <c r="BN39" s="7">
        <f>Sheet4!BN39/Sheet4!$CZ39</f>
        <v>1.5873015873015872E-2</v>
      </c>
      <c r="BO39" s="7">
        <f>Sheet4!BO39/Sheet4!$CZ39</f>
        <v>1.5873015873015872E-2</v>
      </c>
      <c r="BP39" s="7">
        <f>Sheet4!BP39/Sheet4!$CZ39</f>
        <v>1.5873015873015872E-2</v>
      </c>
      <c r="BQ39" s="7">
        <f>Sheet4!BQ39/Sheet4!$CZ39</f>
        <v>1.5873015873015872E-2</v>
      </c>
      <c r="BR39" s="7">
        <f>Sheet4!BR39/Sheet4!$CZ39</f>
        <v>1.5873015873015872E-2</v>
      </c>
      <c r="BS39" s="7">
        <f>Sheet4!BS39/Sheet4!$CZ39</f>
        <v>1.5873015873015872E-2</v>
      </c>
      <c r="BT39" s="7">
        <f>Sheet4!BT39/Sheet4!$CZ39</f>
        <v>1.5873015873015872E-2</v>
      </c>
      <c r="BU39" s="7">
        <f>Sheet4!BU39/Sheet4!$CZ39</f>
        <v>1.5873015873015872E-2</v>
      </c>
      <c r="BV39" s="7">
        <f>Sheet4!BV39/Sheet4!$CZ39</f>
        <v>1.5873015873015872E-2</v>
      </c>
      <c r="BW39" s="7">
        <f>Sheet4!BW39/Sheet4!$CZ39</f>
        <v>1.5873015873015872E-2</v>
      </c>
      <c r="BX39" s="7">
        <f>Sheet4!BX39/Sheet4!$CZ39</f>
        <v>1.5873015873015872E-2</v>
      </c>
      <c r="BY39" s="7">
        <f>Sheet4!BY39/Sheet4!$CZ39</f>
        <v>1.5873015873015872E-2</v>
      </c>
      <c r="BZ39" s="7">
        <f>Sheet4!BZ39/Sheet4!$CZ39</f>
        <v>1.5873015873015872E-2</v>
      </c>
      <c r="CA39" s="7">
        <f>Sheet4!CA39/Sheet4!$CZ39</f>
        <v>1.5873015873015872E-2</v>
      </c>
      <c r="CB39" s="7">
        <f>Sheet4!CB39/Sheet4!$CZ39</f>
        <v>1.5873015873015872E-2</v>
      </c>
      <c r="CC39" s="7">
        <f>Sheet4!CC39/Sheet4!$CZ39</f>
        <v>1.5873015873015872E-2</v>
      </c>
      <c r="CD39" s="7">
        <f>Sheet4!CD39/Sheet4!$CZ39</f>
        <v>1.5873015873015872E-2</v>
      </c>
      <c r="CE39" s="7">
        <f>Sheet4!CE39/Sheet4!$CZ39</f>
        <v>1.5873015873015872E-2</v>
      </c>
      <c r="CF39" s="7">
        <f>Sheet4!CF39/Sheet4!$CZ39</f>
        <v>1.5873015873015872E-2</v>
      </c>
      <c r="CG39" s="7">
        <f>Sheet4!CG39/Sheet4!$CZ39</f>
        <v>1.5873015873015872E-2</v>
      </c>
      <c r="CH39" s="7">
        <f>Sheet4!CH39/Sheet4!$CZ39</f>
        <v>1.5873015873015872E-2</v>
      </c>
      <c r="CI39" s="7">
        <f>Sheet4!CI39/Sheet4!$CZ39</f>
        <v>1.5873015873015872E-2</v>
      </c>
      <c r="CJ39" s="7">
        <f>Sheet4!CJ39/Sheet4!$CZ39</f>
        <v>1.5873015873015872E-2</v>
      </c>
      <c r="CK39" s="7">
        <f>Sheet4!CK39/Sheet4!$CZ39</f>
        <v>1.5873015873015872E-2</v>
      </c>
      <c r="CL39" s="7">
        <f>Sheet4!CL39/Sheet4!$CZ39</f>
        <v>1.5873015873015872E-2</v>
      </c>
      <c r="CM39" s="7">
        <f>Sheet4!CM39/Sheet4!$CZ39</f>
        <v>1.5873015873015872E-2</v>
      </c>
      <c r="CN39" s="7">
        <f>Sheet4!CN39/Sheet4!$CZ39</f>
        <v>1.5873015873015872E-2</v>
      </c>
      <c r="CO39" s="7">
        <f>Sheet4!CO39/Sheet4!$CZ39</f>
        <v>1.5873015873015872E-2</v>
      </c>
      <c r="CP39" s="7">
        <f>Sheet4!CP39/Sheet4!$CZ39</f>
        <v>1.5873015873015872E-2</v>
      </c>
      <c r="CQ39" s="7">
        <f>Sheet4!CQ39/Sheet4!$CZ39</f>
        <v>1.5873015873015872E-2</v>
      </c>
      <c r="CR39" s="7">
        <f>Sheet4!CR39/Sheet4!$CZ39</f>
        <v>1.5873015873015872E-2</v>
      </c>
      <c r="CS39" s="7">
        <f>Sheet4!CS39/Sheet4!$CZ39</f>
        <v>1.5873015873015872E-2</v>
      </c>
      <c r="CT39" s="7">
        <f>Sheet4!CT39/Sheet4!$CZ39</f>
        <v>1.5873015873015872E-2</v>
      </c>
      <c r="CU39" s="7">
        <f>Sheet4!CU39/Sheet4!$CZ39</f>
        <v>1.5873015873015872E-2</v>
      </c>
      <c r="CV39" s="7">
        <f>Sheet4!CV39/Sheet4!$CZ39</f>
        <v>1.5873015873015872E-2</v>
      </c>
      <c r="CW39" s="7">
        <f>Sheet4!CW39/Sheet4!$CZ39</f>
        <v>1.5873015873015872E-2</v>
      </c>
      <c r="CX39" s="7">
        <f>Sheet4!CX39/Sheet4!$CZ39</f>
        <v>1.5873015873015872E-2</v>
      </c>
      <c r="CZ39" s="6">
        <f t="shared" si="0"/>
        <v>0.99999999999999822</v>
      </c>
      <c r="DA39" s="10">
        <f t="shared" si="1"/>
        <v>1.5873015873015872E-2</v>
      </c>
      <c r="DB39">
        <f t="shared" ca="1" si="2"/>
        <v>1</v>
      </c>
      <c r="DC39">
        <f t="shared" ca="1" si="3"/>
        <v>1.5873015873015872E-2</v>
      </c>
    </row>
    <row r="40" spans="1:107" x14ac:dyDescent="0.25">
      <c r="A40">
        <v>39</v>
      </c>
      <c r="B40" s="6">
        <f>Sheet4!B40/Sheet4!$CZ40</f>
        <v>0</v>
      </c>
      <c r="C40" s="6">
        <f>Sheet4!C40/Sheet4!$CZ40</f>
        <v>0</v>
      </c>
      <c r="D40" s="6">
        <f>Sheet4!D40/Sheet4!$CZ40</f>
        <v>0</v>
      </c>
      <c r="E40" s="6">
        <f>Sheet4!E40/Sheet4!$CZ40</f>
        <v>0</v>
      </c>
      <c r="F40" s="6">
        <f>Sheet4!F40/Sheet4!$CZ40</f>
        <v>0</v>
      </c>
      <c r="G40" s="6">
        <f>Sheet4!G40/Sheet4!$CZ40</f>
        <v>0</v>
      </c>
      <c r="H40" s="6">
        <f>Sheet4!H40/Sheet4!$CZ40</f>
        <v>0</v>
      </c>
      <c r="I40" s="6">
        <f>Sheet4!I40/Sheet4!$CZ40</f>
        <v>0</v>
      </c>
      <c r="J40" s="6">
        <f>Sheet4!J40/Sheet4!$CZ40</f>
        <v>0</v>
      </c>
      <c r="K40" s="6">
        <f>Sheet4!K40/Sheet4!$CZ40</f>
        <v>0</v>
      </c>
      <c r="L40" s="6">
        <f>Sheet4!L40/Sheet4!$CZ40</f>
        <v>0</v>
      </c>
      <c r="M40" s="6">
        <f>Sheet4!M40/Sheet4!$CZ40</f>
        <v>0</v>
      </c>
      <c r="N40" s="6">
        <f>Sheet4!N40/Sheet4!$CZ40</f>
        <v>0</v>
      </c>
      <c r="O40" s="6">
        <f>Sheet4!O40/Sheet4!$CZ40</f>
        <v>0</v>
      </c>
      <c r="P40" s="6">
        <f>Sheet4!P40/Sheet4!$CZ40</f>
        <v>0</v>
      </c>
      <c r="Q40" s="6">
        <f>Sheet4!Q40/Sheet4!$CZ40</f>
        <v>0</v>
      </c>
      <c r="R40" s="6">
        <f>Sheet4!R40/Sheet4!$CZ40</f>
        <v>0</v>
      </c>
      <c r="S40" s="6">
        <f>Sheet4!S40/Sheet4!$CZ40</f>
        <v>0</v>
      </c>
      <c r="T40" s="6">
        <f>Sheet4!T40/Sheet4!$CZ40</f>
        <v>0</v>
      </c>
      <c r="U40" s="6">
        <f>Sheet4!U40/Sheet4!$CZ40</f>
        <v>0</v>
      </c>
      <c r="V40" s="6">
        <f>Sheet4!V40/Sheet4!$CZ40</f>
        <v>0</v>
      </c>
      <c r="W40" s="6">
        <f>Sheet4!W40/Sheet4!$CZ40</f>
        <v>0</v>
      </c>
      <c r="X40" s="6">
        <f>Sheet4!X40/Sheet4!$CZ40</f>
        <v>0</v>
      </c>
      <c r="Y40" s="6">
        <f>Sheet4!Y40/Sheet4!$CZ40</f>
        <v>0</v>
      </c>
      <c r="Z40" s="6">
        <f>Sheet4!Z40/Sheet4!$CZ40</f>
        <v>0</v>
      </c>
      <c r="AA40" s="6">
        <f>Sheet4!AA40/Sheet4!$CZ40</f>
        <v>0</v>
      </c>
      <c r="AB40" s="6">
        <f>Sheet4!AB40/Sheet4!$CZ40</f>
        <v>0</v>
      </c>
      <c r="AC40" s="6">
        <f>Sheet4!AC40/Sheet4!$CZ40</f>
        <v>0</v>
      </c>
      <c r="AD40" s="6">
        <f>Sheet4!AD40/Sheet4!$CZ40</f>
        <v>0</v>
      </c>
      <c r="AE40" s="6">
        <f>Sheet4!AE40/Sheet4!$CZ40</f>
        <v>0</v>
      </c>
      <c r="AF40" s="6">
        <f>Sheet4!AF40/Sheet4!$CZ40</f>
        <v>0</v>
      </c>
      <c r="AG40" s="6">
        <f>Sheet4!AG40/Sheet4!$CZ40</f>
        <v>0</v>
      </c>
      <c r="AH40" s="6">
        <f>Sheet4!AH40/Sheet4!$CZ40</f>
        <v>0</v>
      </c>
      <c r="AI40" s="6">
        <f>Sheet4!AI40/Sheet4!$CZ40</f>
        <v>0</v>
      </c>
      <c r="AJ40" s="6">
        <f>Sheet4!AJ40/Sheet4!$CZ40</f>
        <v>0</v>
      </c>
      <c r="AK40" s="6">
        <f>Sheet4!AK40/Sheet4!$CZ40</f>
        <v>0</v>
      </c>
      <c r="AL40" s="6">
        <f>Sheet4!AL40/Sheet4!$CZ40</f>
        <v>0</v>
      </c>
      <c r="AM40" s="6">
        <f>Sheet4!AM40/Sheet4!$CZ40</f>
        <v>0</v>
      </c>
      <c r="AN40" s="6">
        <f>Sheet4!AN40/Sheet4!$CZ40</f>
        <v>0</v>
      </c>
      <c r="AO40" s="7">
        <f>Sheet4!AO40/Sheet4!$CZ40</f>
        <v>1.6129032258064516E-2</v>
      </c>
      <c r="AP40" s="7">
        <f>Sheet4!AP40/Sheet4!$CZ40</f>
        <v>1.6129032258064516E-2</v>
      </c>
      <c r="AQ40" s="7">
        <f>Sheet4!AQ40/Sheet4!$CZ40</f>
        <v>1.6129032258064516E-2</v>
      </c>
      <c r="AR40" s="7">
        <f>Sheet4!AR40/Sheet4!$CZ40</f>
        <v>1.6129032258064516E-2</v>
      </c>
      <c r="AS40" s="7">
        <f>Sheet4!AS40/Sheet4!$CZ40</f>
        <v>1.6129032258064516E-2</v>
      </c>
      <c r="AT40" s="7">
        <f>Sheet4!AT40/Sheet4!$CZ40</f>
        <v>1.6129032258064516E-2</v>
      </c>
      <c r="AU40" s="7">
        <f>Sheet4!AU40/Sheet4!$CZ40</f>
        <v>1.6129032258064516E-2</v>
      </c>
      <c r="AV40" s="7">
        <f>Sheet4!AV40/Sheet4!$CZ40</f>
        <v>1.6129032258064516E-2</v>
      </c>
      <c r="AW40" s="7">
        <f>Sheet4!AW40/Sheet4!$CZ40</f>
        <v>1.6129032258064516E-2</v>
      </c>
      <c r="AX40" s="7">
        <f>Sheet4!AX40/Sheet4!$CZ40</f>
        <v>1.6129032258064516E-2</v>
      </c>
      <c r="AY40" s="7">
        <f>Sheet4!AY40/Sheet4!$CZ40</f>
        <v>1.6129032258064516E-2</v>
      </c>
      <c r="AZ40" s="7">
        <f>Sheet4!AZ40/Sheet4!$CZ40</f>
        <v>1.6129032258064516E-2</v>
      </c>
      <c r="BA40" s="7">
        <f>Sheet4!BA40/Sheet4!$CZ40</f>
        <v>1.6129032258064516E-2</v>
      </c>
      <c r="BB40" s="7">
        <f>Sheet4!BB40/Sheet4!$CZ40</f>
        <v>1.6129032258064516E-2</v>
      </c>
      <c r="BC40" s="7">
        <f>Sheet4!BC40/Sheet4!$CZ40</f>
        <v>1.6129032258064516E-2</v>
      </c>
      <c r="BD40" s="7">
        <f>Sheet4!BD40/Sheet4!$CZ40</f>
        <v>1.6129032258064516E-2</v>
      </c>
      <c r="BE40" s="7">
        <f>Sheet4!BE40/Sheet4!$CZ40</f>
        <v>1.6129032258064516E-2</v>
      </c>
      <c r="BF40" s="7">
        <f>Sheet4!BF40/Sheet4!$CZ40</f>
        <v>1.6129032258064516E-2</v>
      </c>
      <c r="BG40" s="7">
        <f>Sheet4!BG40/Sheet4!$CZ40</f>
        <v>1.6129032258064516E-2</v>
      </c>
      <c r="BH40" s="7">
        <f>Sheet4!BH40/Sheet4!$CZ40</f>
        <v>1.6129032258064516E-2</v>
      </c>
      <c r="BI40" s="7">
        <f>Sheet4!BI40/Sheet4!$CZ40</f>
        <v>1.6129032258064516E-2</v>
      </c>
      <c r="BJ40" s="7">
        <f>Sheet4!BJ40/Sheet4!$CZ40</f>
        <v>1.6129032258064516E-2</v>
      </c>
      <c r="BK40" s="7">
        <f>Sheet4!BK40/Sheet4!$CZ40</f>
        <v>1.6129032258064516E-2</v>
      </c>
      <c r="BL40" s="7">
        <f>Sheet4!BL40/Sheet4!$CZ40</f>
        <v>1.6129032258064516E-2</v>
      </c>
      <c r="BM40" s="7">
        <f>Sheet4!BM40/Sheet4!$CZ40</f>
        <v>1.6129032258064516E-2</v>
      </c>
      <c r="BN40" s="7">
        <f>Sheet4!BN40/Sheet4!$CZ40</f>
        <v>1.6129032258064516E-2</v>
      </c>
      <c r="BO40" s="7">
        <f>Sheet4!BO40/Sheet4!$CZ40</f>
        <v>1.6129032258064516E-2</v>
      </c>
      <c r="BP40" s="7">
        <f>Sheet4!BP40/Sheet4!$CZ40</f>
        <v>1.6129032258064516E-2</v>
      </c>
      <c r="BQ40" s="7">
        <f>Sheet4!BQ40/Sheet4!$CZ40</f>
        <v>1.6129032258064516E-2</v>
      </c>
      <c r="BR40" s="7">
        <f>Sheet4!BR40/Sheet4!$CZ40</f>
        <v>1.6129032258064516E-2</v>
      </c>
      <c r="BS40" s="7">
        <f>Sheet4!BS40/Sheet4!$CZ40</f>
        <v>1.6129032258064516E-2</v>
      </c>
      <c r="BT40" s="7">
        <f>Sheet4!BT40/Sheet4!$CZ40</f>
        <v>1.6129032258064516E-2</v>
      </c>
      <c r="BU40" s="7">
        <f>Sheet4!BU40/Sheet4!$CZ40</f>
        <v>1.6129032258064516E-2</v>
      </c>
      <c r="BV40" s="7">
        <f>Sheet4!BV40/Sheet4!$CZ40</f>
        <v>1.6129032258064516E-2</v>
      </c>
      <c r="BW40" s="7">
        <f>Sheet4!BW40/Sheet4!$CZ40</f>
        <v>1.6129032258064516E-2</v>
      </c>
      <c r="BX40" s="7">
        <f>Sheet4!BX40/Sheet4!$CZ40</f>
        <v>1.6129032258064516E-2</v>
      </c>
      <c r="BY40" s="7">
        <f>Sheet4!BY40/Sheet4!$CZ40</f>
        <v>1.6129032258064516E-2</v>
      </c>
      <c r="BZ40" s="7">
        <f>Sheet4!BZ40/Sheet4!$CZ40</f>
        <v>1.6129032258064516E-2</v>
      </c>
      <c r="CA40" s="7">
        <f>Sheet4!CA40/Sheet4!$CZ40</f>
        <v>1.6129032258064516E-2</v>
      </c>
      <c r="CB40" s="7">
        <f>Sheet4!CB40/Sheet4!$CZ40</f>
        <v>1.6129032258064516E-2</v>
      </c>
      <c r="CC40" s="7">
        <f>Sheet4!CC40/Sheet4!$CZ40</f>
        <v>1.6129032258064516E-2</v>
      </c>
      <c r="CD40" s="7">
        <f>Sheet4!CD40/Sheet4!$CZ40</f>
        <v>1.6129032258064516E-2</v>
      </c>
      <c r="CE40" s="7">
        <f>Sheet4!CE40/Sheet4!$CZ40</f>
        <v>1.6129032258064516E-2</v>
      </c>
      <c r="CF40" s="7">
        <f>Sheet4!CF40/Sheet4!$CZ40</f>
        <v>1.6129032258064516E-2</v>
      </c>
      <c r="CG40" s="7">
        <f>Sheet4!CG40/Sheet4!$CZ40</f>
        <v>1.6129032258064516E-2</v>
      </c>
      <c r="CH40" s="7">
        <f>Sheet4!CH40/Sheet4!$CZ40</f>
        <v>1.6129032258064516E-2</v>
      </c>
      <c r="CI40" s="7">
        <f>Sheet4!CI40/Sheet4!$CZ40</f>
        <v>1.6129032258064516E-2</v>
      </c>
      <c r="CJ40" s="7">
        <f>Sheet4!CJ40/Sheet4!$CZ40</f>
        <v>1.6129032258064516E-2</v>
      </c>
      <c r="CK40" s="7">
        <f>Sheet4!CK40/Sheet4!$CZ40</f>
        <v>1.6129032258064516E-2</v>
      </c>
      <c r="CL40" s="7">
        <f>Sheet4!CL40/Sheet4!$CZ40</f>
        <v>1.6129032258064516E-2</v>
      </c>
      <c r="CM40" s="7">
        <f>Sheet4!CM40/Sheet4!$CZ40</f>
        <v>1.6129032258064516E-2</v>
      </c>
      <c r="CN40" s="7">
        <f>Sheet4!CN40/Sheet4!$CZ40</f>
        <v>1.6129032258064516E-2</v>
      </c>
      <c r="CO40" s="7">
        <f>Sheet4!CO40/Sheet4!$CZ40</f>
        <v>1.6129032258064516E-2</v>
      </c>
      <c r="CP40" s="7">
        <f>Sheet4!CP40/Sheet4!$CZ40</f>
        <v>1.6129032258064516E-2</v>
      </c>
      <c r="CQ40" s="7">
        <f>Sheet4!CQ40/Sheet4!$CZ40</f>
        <v>1.6129032258064516E-2</v>
      </c>
      <c r="CR40" s="7">
        <f>Sheet4!CR40/Sheet4!$CZ40</f>
        <v>1.6129032258064516E-2</v>
      </c>
      <c r="CS40" s="7">
        <f>Sheet4!CS40/Sheet4!$CZ40</f>
        <v>1.6129032258064516E-2</v>
      </c>
      <c r="CT40" s="7">
        <f>Sheet4!CT40/Sheet4!$CZ40</f>
        <v>1.6129032258064516E-2</v>
      </c>
      <c r="CU40" s="7">
        <f>Sheet4!CU40/Sheet4!$CZ40</f>
        <v>1.6129032258064516E-2</v>
      </c>
      <c r="CV40" s="7">
        <f>Sheet4!CV40/Sheet4!$CZ40</f>
        <v>1.6129032258064516E-2</v>
      </c>
      <c r="CW40" s="7">
        <f>Sheet4!CW40/Sheet4!$CZ40</f>
        <v>1.6129032258064516E-2</v>
      </c>
      <c r="CX40" s="7">
        <f>Sheet4!CX40/Sheet4!$CZ40</f>
        <v>1.6129032258064516E-2</v>
      </c>
      <c r="CZ40" s="6">
        <f t="shared" si="0"/>
        <v>0.99999999999999922</v>
      </c>
      <c r="DA40" s="10">
        <f t="shared" si="1"/>
        <v>1.6129032258064516E-2</v>
      </c>
      <c r="DB40">
        <f t="shared" ca="1" si="2"/>
        <v>3</v>
      </c>
      <c r="DC40">
        <f t="shared" ca="1" si="3"/>
        <v>4.8387096774193547E-2</v>
      </c>
    </row>
    <row r="41" spans="1:107" x14ac:dyDescent="0.25">
      <c r="A41">
        <v>40</v>
      </c>
      <c r="B41" s="6">
        <f>Sheet4!B41/Sheet4!$CZ41</f>
        <v>0</v>
      </c>
      <c r="C41" s="6">
        <f>Sheet4!C41/Sheet4!$CZ41</f>
        <v>0</v>
      </c>
      <c r="D41" s="6">
        <f>Sheet4!D41/Sheet4!$CZ41</f>
        <v>0</v>
      </c>
      <c r="E41" s="6">
        <f>Sheet4!E41/Sheet4!$CZ41</f>
        <v>0</v>
      </c>
      <c r="F41" s="6">
        <f>Sheet4!F41/Sheet4!$CZ41</f>
        <v>0</v>
      </c>
      <c r="G41" s="6">
        <f>Sheet4!G41/Sheet4!$CZ41</f>
        <v>0</v>
      </c>
      <c r="H41" s="6">
        <f>Sheet4!H41/Sheet4!$CZ41</f>
        <v>0</v>
      </c>
      <c r="I41" s="6">
        <f>Sheet4!I41/Sheet4!$CZ41</f>
        <v>0</v>
      </c>
      <c r="J41" s="6">
        <f>Sheet4!J41/Sheet4!$CZ41</f>
        <v>0</v>
      </c>
      <c r="K41" s="6">
        <f>Sheet4!K41/Sheet4!$CZ41</f>
        <v>0</v>
      </c>
      <c r="L41" s="6">
        <f>Sheet4!L41/Sheet4!$CZ41</f>
        <v>0</v>
      </c>
      <c r="M41" s="6">
        <f>Sheet4!M41/Sheet4!$CZ41</f>
        <v>0</v>
      </c>
      <c r="N41" s="6">
        <f>Sheet4!N41/Sheet4!$CZ41</f>
        <v>0</v>
      </c>
      <c r="O41" s="6">
        <f>Sheet4!O41/Sheet4!$CZ41</f>
        <v>0</v>
      </c>
      <c r="P41" s="6">
        <f>Sheet4!P41/Sheet4!$CZ41</f>
        <v>0</v>
      </c>
      <c r="Q41" s="6">
        <f>Sheet4!Q41/Sheet4!$CZ41</f>
        <v>0</v>
      </c>
      <c r="R41" s="6">
        <f>Sheet4!R41/Sheet4!$CZ41</f>
        <v>0</v>
      </c>
      <c r="S41" s="6">
        <f>Sheet4!S41/Sheet4!$CZ41</f>
        <v>0</v>
      </c>
      <c r="T41" s="6">
        <f>Sheet4!T41/Sheet4!$CZ41</f>
        <v>0</v>
      </c>
      <c r="U41" s="6">
        <f>Sheet4!U41/Sheet4!$CZ41</f>
        <v>0</v>
      </c>
      <c r="V41" s="6">
        <f>Sheet4!V41/Sheet4!$CZ41</f>
        <v>0</v>
      </c>
      <c r="W41" s="6">
        <f>Sheet4!W41/Sheet4!$CZ41</f>
        <v>0</v>
      </c>
      <c r="X41" s="6">
        <f>Sheet4!X41/Sheet4!$CZ41</f>
        <v>0</v>
      </c>
      <c r="Y41" s="6">
        <f>Sheet4!Y41/Sheet4!$CZ41</f>
        <v>0</v>
      </c>
      <c r="Z41" s="6">
        <f>Sheet4!Z41/Sheet4!$CZ41</f>
        <v>0</v>
      </c>
      <c r="AA41" s="6">
        <f>Sheet4!AA41/Sheet4!$CZ41</f>
        <v>0</v>
      </c>
      <c r="AB41" s="6">
        <f>Sheet4!AB41/Sheet4!$CZ41</f>
        <v>0</v>
      </c>
      <c r="AC41" s="6">
        <f>Sheet4!AC41/Sheet4!$CZ41</f>
        <v>0</v>
      </c>
      <c r="AD41" s="6">
        <f>Sheet4!AD41/Sheet4!$CZ41</f>
        <v>0</v>
      </c>
      <c r="AE41" s="6">
        <f>Sheet4!AE41/Sheet4!$CZ41</f>
        <v>0</v>
      </c>
      <c r="AF41" s="6">
        <f>Sheet4!AF41/Sheet4!$CZ41</f>
        <v>0</v>
      </c>
      <c r="AG41" s="6">
        <f>Sheet4!AG41/Sheet4!$CZ41</f>
        <v>0</v>
      </c>
      <c r="AH41" s="6">
        <f>Sheet4!AH41/Sheet4!$CZ41</f>
        <v>0</v>
      </c>
      <c r="AI41" s="6">
        <f>Sheet4!AI41/Sheet4!$CZ41</f>
        <v>0</v>
      </c>
      <c r="AJ41" s="6">
        <f>Sheet4!AJ41/Sheet4!$CZ41</f>
        <v>0</v>
      </c>
      <c r="AK41" s="6">
        <f>Sheet4!AK41/Sheet4!$CZ41</f>
        <v>0</v>
      </c>
      <c r="AL41" s="6">
        <f>Sheet4!AL41/Sheet4!$CZ41</f>
        <v>0</v>
      </c>
      <c r="AM41" s="6">
        <f>Sheet4!AM41/Sheet4!$CZ41</f>
        <v>0</v>
      </c>
      <c r="AN41" s="6">
        <f>Sheet4!AN41/Sheet4!$CZ41</f>
        <v>0</v>
      </c>
      <c r="AO41" s="6">
        <f>Sheet4!AO41/Sheet4!$CZ41</f>
        <v>0</v>
      </c>
      <c r="AP41" s="7">
        <f>Sheet4!AP41/Sheet4!$CZ41</f>
        <v>1.6393442622950821E-2</v>
      </c>
      <c r="AQ41" s="7">
        <f>Sheet4!AQ41/Sheet4!$CZ41</f>
        <v>1.6393442622950821E-2</v>
      </c>
      <c r="AR41" s="7">
        <f>Sheet4!AR41/Sheet4!$CZ41</f>
        <v>1.6393442622950821E-2</v>
      </c>
      <c r="AS41" s="7">
        <f>Sheet4!AS41/Sheet4!$CZ41</f>
        <v>1.6393442622950821E-2</v>
      </c>
      <c r="AT41" s="7">
        <f>Sheet4!AT41/Sheet4!$CZ41</f>
        <v>1.6393442622950821E-2</v>
      </c>
      <c r="AU41" s="7">
        <f>Sheet4!AU41/Sheet4!$CZ41</f>
        <v>1.6393442622950821E-2</v>
      </c>
      <c r="AV41" s="7">
        <f>Sheet4!AV41/Sheet4!$CZ41</f>
        <v>1.6393442622950821E-2</v>
      </c>
      <c r="AW41" s="7">
        <f>Sheet4!AW41/Sheet4!$CZ41</f>
        <v>1.6393442622950821E-2</v>
      </c>
      <c r="AX41" s="7">
        <f>Sheet4!AX41/Sheet4!$CZ41</f>
        <v>1.6393442622950821E-2</v>
      </c>
      <c r="AY41" s="7">
        <f>Sheet4!AY41/Sheet4!$CZ41</f>
        <v>1.6393442622950821E-2</v>
      </c>
      <c r="AZ41" s="7">
        <f>Sheet4!AZ41/Sheet4!$CZ41</f>
        <v>1.6393442622950821E-2</v>
      </c>
      <c r="BA41" s="7">
        <f>Sheet4!BA41/Sheet4!$CZ41</f>
        <v>1.6393442622950821E-2</v>
      </c>
      <c r="BB41" s="7">
        <f>Sheet4!BB41/Sheet4!$CZ41</f>
        <v>1.6393442622950821E-2</v>
      </c>
      <c r="BC41" s="7">
        <f>Sheet4!BC41/Sheet4!$CZ41</f>
        <v>1.6393442622950821E-2</v>
      </c>
      <c r="BD41" s="7">
        <f>Sheet4!BD41/Sheet4!$CZ41</f>
        <v>1.6393442622950821E-2</v>
      </c>
      <c r="BE41" s="7">
        <f>Sheet4!BE41/Sheet4!$CZ41</f>
        <v>1.6393442622950821E-2</v>
      </c>
      <c r="BF41" s="7">
        <f>Sheet4!BF41/Sheet4!$CZ41</f>
        <v>1.6393442622950821E-2</v>
      </c>
      <c r="BG41" s="7">
        <f>Sheet4!BG41/Sheet4!$CZ41</f>
        <v>1.6393442622950821E-2</v>
      </c>
      <c r="BH41" s="7">
        <f>Sheet4!BH41/Sheet4!$CZ41</f>
        <v>1.6393442622950821E-2</v>
      </c>
      <c r="BI41" s="7">
        <f>Sheet4!BI41/Sheet4!$CZ41</f>
        <v>1.6393442622950821E-2</v>
      </c>
      <c r="BJ41" s="7">
        <f>Sheet4!BJ41/Sheet4!$CZ41</f>
        <v>1.6393442622950821E-2</v>
      </c>
      <c r="BK41" s="7">
        <f>Sheet4!BK41/Sheet4!$CZ41</f>
        <v>1.6393442622950821E-2</v>
      </c>
      <c r="BL41" s="7">
        <f>Sheet4!BL41/Sheet4!$CZ41</f>
        <v>1.6393442622950821E-2</v>
      </c>
      <c r="BM41" s="7">
        <f>Sheet4!BM41/Sheet4!$CZ41</f>
        <v>1.6393442622950821E-2</v>
      </c>
      <c r="BN41" s="7">
        <f>Sheet4!BN41/Sheet4!$CZ41</f>
        <v>1.6393442622950821E-2</v>
      </c>
      <c r="BO41" s="7">
        <f>Sheet4!BO41/Sheet4!$CZ41</f>
        <v>1.6393442622950821E-2</v>
      </c>
      <c r="BP41" s="7">
        <f>Sheet4!BP41/Sheet4!$CZ41</f>
        <v>1.6393442622950821E-2</v>
      </c>
      <c r="BQ41" s="7">
        <f>Sheet4!BQ41/Sheet4!$CZ41</f>
        <v>1.6393442622950821E-2</v>
      </c>
      <c r="BR41" s="7">
        <f>Sheet4!BR41/Sheet4!$CZ41</f>
        <v>1.6393442622950821E-2</v>
      </c>
      <c r="BS41" s="7">
        <f>Sheet4!BS41/Sheet4!$CZ41</f>
        <v>1.6393442622950821E-2</v>
      </c>
      <c r="BT41" s="7">
        <f>Sheet4!BT41/Sheet4!$CZ41</f>
        <v>1.6393442622950821E-2</v>
      </c>
      <c r="BU41" s="7">
        <f>Sheet4!BU41/Sheet4!$CZ41</f>
        <v>1.6393442622950821E-2</v>
      </c>
      <c r="BV41" s="7">
        <f>Sheet4!BV41/Sheet4!$CZ41</f>
        <v>1.6393442622950821E-2</v>
      </c>
      <c r="BW41" s="7">
        <f>Sheet4!BW41/Sheet4!$CZ41</f>
        <v>1.6393442622950821E-2</v>
      </c>
      <c r="BX41" s="7">
        <f>Sheet4!BX41/Sheet4!$CZ41</f>
        <v>1.6393442622950821E-2</v>
      </c>
      <c r="BY41" s="7">
        <f>Sheet4!BY41/Sheet4!$CZ41</f>
        <v>1.6393442622950821E-2</v>
      </c>
      <c r="BZ41" s="7">
        <f>Sheet4!BZ41/Sheet4!$CZ41</f>
        <v>1.6393442622950821E-2</v>
      </c>
      <c r="CA41" s="7">
        <f>Sheet4!CA41/Sheet4!$CZ41</f>
        <v>1.6393442622950821E-2</v>
      </c>
      <c r="CB41" s="7">
        <f>Sheet4!CB41/Sheet4!$CZ41</f>
        <v>1.6393442622950821E-2</v>
      </c>
      <c r="CC41" s="7">
        <f>Sheet4!CC41/Sheet4!$CZ41</f>
        <v>1.6393442622950821E-2</v>
      </c>
      <c r="CD41" s="7">
        <f>Sheet4!CD41/Sheet4!$CZ41</f>
        <v>1.6393442622950821E-2</v>
      </c>
      <c r="CE41" s="7">
        <f>Sheet4!CE41/Sheet4!$CZ41</f>
        <v>1.6393442622950821E-2</v>
      </c>
      <c r="CF41" s="7">
        <f>Sheet4!CF41/Sheet4!$CZ41</f>
        <v>1.6393442622950821E-2</v>
      </c>
      <c r="CG41" s="7">
        <f>Sheet4!CG41/Sheet4!$CZ41</f>
        <v>1.6393442622950821E-2</v>
      </c>
      <c r="CH41" s="7">
        <f>Sheet4!CH41/Sheet4!$CZ41</f>
        <v>1.6393442622950821E-2</v>
      </c>
      <c r="CI41" s="7">
        <f>Sheet4!CI41/Sheet4!$CZ41</f>
        <v>1.6393442622950821E-2</v>
      </c>
      <c r="CJ41" s="7">
        <f>Sheet4!CJ41/Sheet4!$CZ41</f>
        <v>1.6393442622950821E-2</v>
      </c>
      <c r="CK41" s="7">
        <f>Sheet4!CK41/Sheet4!$CZ41</f>
        <v>1.6393442622950821E-2</v>
      </c>
      <c r="CL41" s="7">
        <f>Sheet4!CL41/Sheet4!$CZ41</f>
        <v>1.6393442622950821E-2</v>
      </c>
      <c r="CM41" s="7">
        <f>Sheet4!CM41/Sheet4!$CZ41</f>
        <v>1.6393442622950821E-2</v>
      </c>
      <c r="CN41" s="7">
        <f>Sheet4!CN41/Sheet4!$CZ41</f>
        <v>1.6393442622950821E-2</v>
      </c>
      <c r="CO41" s="7">
        <f>Sheet4!CO41/Sheet4!$CZ41</f>
        <v>1.6393442622950821E-2</v>
      </c>
      <c r="CP41" s="7">
        <f>Sheet4!CP41/Sheet4!$CZ41</f>
        <v>1.6393442622950821E-2</v>
      </c>
      <c r="CQ41" s="7">
        <f>Sheet4!CQ41/Sheet4!$CZ41</f>
        <v>1.6393442622950821E-2</v>
      </c>
      <c r="CR41" s="7">
        <f>Sheet4!CR41/Sheet4!$CZ41</f>
        <v>1.6393442622950821E-2</v>
      </c>
      <c r="CS41" s="7">
        <f>Sheet4!CS41/Sheet4!$CZ41</f>
        <v>1.6393442622950821E-2</v>
      </c>
      <c r="CT41" s="7">
        <f>Sheet4!CT41/Sheet4!$CZ41</f>
        <v>1.6393442622950821E-2</v>
      </c>
      <c r="CU41" s="7">
        <f>Sheet4!CU41/Sheet4!$CZ41</f>
        <v>1.6393442622950821E-2</v>
      </c>
      <c r="CV41" s="7">
        <f>Sheet4!CV41/Sheet4!$CZ41</f>
        <v>1.6393442622950821E-2</v>
      </c>
      <c r="CW41" s="7">
        <f>Sheet4!CW41/Sheet4!$CZ41</f>
        <v>1.6393442622950821E-2</v>
      </c>
      <c r="CX41" s="7">
        <f>Sheet4!CX41/Sheet4!$CZ41</f>
        <v>1.6393442622950821E-2</v>
      </c>
      <c r="CZ41" s="6">
        <f t="shared" si="0"/>
        <v>1.0000000000000007</v>
      </c>
      <c r="DA41" s="10">
        <f t="shared" si="1"/>
        <v>1.6393442622950821E-2</v>
      </c>
      <c r="DB41">
        <f t="shared" ca="1" si="2"/>
        <v>1</v>
      </c>
      <c r="DC41">
        <f t="shared" ca="1" si="3"/>
        <v>1.6393442622950821E-2</v>
      </c>
    </row>
    <row r="42" spans="1:107" x14ac:dyDescent="0.25">
      <c r="A42">
        <v>41</v>
      </c>
      <c r="B42" s="6">
        <f>Sheet4!B42/Sheet4!$CZ42</f>
        <v>0</v>
      </c>
      <c r="C42" s="6">
        <f>Sheet4!C42/Sheet4!$CZ42</f>
        <v>0</v>
      </c>
      <c r="D42" s="6">
        <f>Sheet4!D42/Sheet4!$CZ42</f>
        <v>0</v>
      </c>
      <c r="E42" s="6">
        <f>Sheet4!E42/Sheet4!$CZ42</f>
        <v>0</v>
      </c>
      <c r="F42" s="6">
        <f>Sheet4!F42/Sheet4!$CZ42</f>
        <v>0</v>
      </c>
      <c r="G42" s="6">
        <f>Sheet4!G42/Sheet4!$CZ42</f>
        <v>0</v>
      </c>
      <c r="H42" s="6">
        <f>Sheet4!H42/Sheet4!$CZ42</f>
        <v>0</v>
      </c>
      <c r="I42" s="6">
        <f>Sheet4!I42/Sheet4!$CZ42</f>
        <v>0</v>
      </c>
      <c r="J42" s="6">
        <f>Sheet4!J42/Sheet4!$CZ42</f>
        <v>0</v>
      </c>
      <c r="K42" s="6">
        <f>Sheet4!K42/Sheet4!$CZ42</f>
        <v>0</v>
      </c>
      <c r="L42" s="6">
        <f>Sheet4!L42/Sheet4!$CZ42</f>
        <v>0</v>
      </c>
      <c r="M42" s="6">
        <f>Sheet4!M42/Sheet4!$CZ42</f>
        <v>0</v>
      </c>
      <c r="N42" s="6">
        <f>Sheet4!N42/Sheet4!$CZ42</f>
        <v>0</v>
      </c>
      <c r="O42" s="6">
        <f>Sheet4!O42/Sheet4!$CZ42</f>
        <v>0</v>
      </c>
      <c r="P42" s="6">
        <f>Sheet4!P42/Sheet4!$CZ42</f>
        <v>0</v>
      </c>
      <c r="Q42" s="6">
        <f>Sheet4!Q42/Sheet4!$CZ42</f>
        <v>0</v>
      </c>
      <c r="R42" s="6">
        <f>Sheet4!R42/Sheet4!$CZ42</f>
        <v>0</v>
      </c>
      <c r="S42" s="6">
        <f>Sheet4!S42/Sheet4!$CZ42</f>
        <v>0</v>
      </c>
      <c r="T42" s="6">
        <f>Sheet4!T42/Sheet4!$CZ42</f>
        <v>0</v>
      </c>
      <c r="U42" s="6">
        <f>Sheet4!U42/Sheet4!$CZ42</f>
        <v>0</v>
      </c>
      <c r="V42" s="6">
        <f>Sheet4!V42/Sheet4!$CZ42</f>
        <v>0</v>
      </c>
      <c r="W42" s="6">
        <f>Sheet4!W42/Sheet4!$CZ42</f>
        <v>0</v>
      </c>
      <c r="X42" s="6">
        <f>Sheet4!X42/Sheet4!$CZ42</f>
        <v>0</v>
      </c>
      <c r="Y42" s="6">
        <f>Sheet4!Y42/Sheet4!$CZ42</f>
        <v>0</v>
      </c>
      <c r="Z42" s="6">
        <f>Sheet4!Z42/Sheet4!$CZ42</f>
        <v>0</v>
      </c>
      <c r="AA42" s="6">
        <f>Sheet4!AA42/Sheet4!$CZ42</f>
        <v>0</v>
      </c>
      <c r="AB42" s="6">
        <f>Sheet4!AB42/Sheet4!$CZ42</f>
        <v>0</v>
      </c>
      <c r="AC42" s="6">
        <f>Sheet4!AC42/Sheet4!$CZ42</f>
        <v>0</v>
      </c>
      <c r="AD42" s="6">
        <f>Sheet4!AD42/Sheet4!$CZ42</f>
        <v>0</v>
      </c>
      <c r="AE42" s="6">
        <f>Sheet4!AE42/Sheet4!$CZ42</f>
        <v>0</v>
      </c>
      <c r="AF42" s="6">
        <f>Sheet4!AF42/Sheet4!$CZ42</f>
        <v>0</v>
      </c>
      <c r="AG42" s="6">
        <f>Sheet4!AG42/Sheet4!$CZ42</f>
        <v>0</v>
      </c>
      <c r="AH42" s="6">
        <f>Sheet4!AH42/Sheet4!$CZ42</f>
        <v>0</v>
      </c>
      <c r="AI42" s="6">
        <f>Sheet4!AI42/Sheet4!$CZ42</f>
        <v>0</v>
      </c>
      <c r="AJ42" s="6">
        <f>Sheet4!AJ42/Sheet4!$CZ42</f>
        <v>0</v>
      </c>
      <c r="AK42" s="6">
        <f>Sheet4!AK42/Sheet4!$CZ42</f>
        <v>0</v>
      </c>
      <c r="AL42" s="6">
        <f>Sheet4!AL42/Sheet4!$CZ42</f>
        <v>0</v>
      </c>
      <c r="AM42" s="6">
        <f>Sheet4!AM42/Sheet4!$CZ42</f>
        <v>0</v>
      </c>
      <c r="AN42" s="6">
        <f>Sheet4!AN42/Sheet4!$CZ42</f>
        <v>0</v>
      </c>
      <c r="AO42" s="6">
        <f>Sheet4!AO42/Sheet4!$CZ42</f>
        <v>0</v>
      </c>
      <c r="AP42" s="6">
        <f>Sheet4!AP42/Sheet4!$CZ42</f>
        <v>0</v>
      </c>
      <c r="AQ42" s="7">
        <f>Sheet4!AQ42/Sheet4!$CZ42</f>
        <v>1.6666666666666666E-2</v>
      </c>
      <c r="AR42" s="7">
        <f>Sheet4!AR42/Sheet4!$CZ42</f>
        <v>1.6666666666666666E-2</v>
      </c>
      <c r="AS42" s="7">
        <f>Sheet4!AS42/Sheet4!$CZ42</f>
        <v>1.6666666666666666E-2</v>
      </c>
      <c r="AT42" s="7">
        <f>Sheet4!AT42/Sheet4!$CZ42</f>
        <v>1.6666666666666666E-2</v>
      </c>
      <c r="AU42" s="7">
        <f>Sheet4!AU42/Sheet4!$CZ42</f>
        <v>1.6666666666666666E-2</v>
      </c>
      <c r="AV42" s="7">
        <f>Sheet4!AV42/Sheet4!$CZ42</f>
        <v>1.6666666666666666E-2</v>
      </c>
      <c r="AW42" s="7">
        <f>Sheet4!AW42/Sheet4!$CZ42</f>
        <v>1.6666666666666666E-2</v>
      </c>
      <c r="AX42" s="7">
        <f>Sheet4!AX42/Sheet4!$CZ42</f>
        <v>1.6666666666666666E-2</v>
      </c>
      <c r="AY42" s="7">
        <f>Sheet4!AY42/Sheet4!$CZ42</f>
        <v>1.6666666666666666E-2</v>
      </c>
      <c r="AZ42" s="7">
        <f>Sheet4!AZ42/Sheet4!$CZ42</f>
        <v>1.6666666666666666E-2</v>
      </c>
      <c r="BA42" s="7">
        <f>Sheet4!BA42/Sheet4!$CZ42</f>
        <v>1.6666666666666666E-2</v>
      </c>
      <c r="BB42" s="7">
        <f>Sheet4!BB42/Sheet4!$CZ42</f>
        <v>1.6666666666666666E-2</v>
      </c>
      <c r="BC42" s="7">
        <f>Sheet4!BC42/Sheet4!$CZ42</f>
        <v>1.6666666666666666E-2</v>
      </c>
      <c r="BD42" s="7">
        <f>Sheet4!BD42/Sheet4!$CZ42</f>
        <v>1.6666666666666666E-2</v>
      </c>
      <c r="BE42" s="7">
        <f>Sheet4!BE42/Sheet4!$CZ42</f>
        <v>1.6666666666666666E-2</v>
      </c>
      <c r="BF42" s="7">
        <f>Sheet4!BF42/Sheet4!$CZ42</f>
        <v>1.6666666666666666E-2</v>
      </c>
      <c r="BG42" s="7">
        <f>Sheet4!BG42/Sheet4!$CZ42</f>
        <v>1.6666666666666666E-2</v>
      </c>
      <c r="BH42" s="7">
        <f>Sheet4!BH42/Sheet4!$CZ42</f>
        <v>1.6666666666666666E-2</v>
      </c>
      <c r="BI42" s="7">
        <f>Sheet4!BI42/Sheet4!$CZ42</f>
        <v>1.6666666666666666E-2</v>
      </c>
      <c r="BJ42" s="7">
        <f>Sheet4!BJ42/Sheet4!$CZ42</f>
        <v>1.6666666666666666E-2</v>
      </c>
      <c r="BK42" s="7">
        <f>Sheet4!BK42/Sheet4!$CZ42</f>
        <v>1.6666666666666666E-2</v>
      </c>
      <c r="BL42" s="7">
        <f>Sheet4!BL42/Sheet4!$CZ42</f>
        <v>1.6666666666666666E-2</v>
      </c>
      <c r="BM42" s="7">
        <f>Sheet4!BM42/Sheet4!$CZ42</f>
        <v>1.6666666666666666E-2</v>
      </c>
      <c r="BN42" s="7">
        <f>Sheet4!BN42/Sheet4!$CZ42</f>
        <v>1.6666666666666666E-2</v>
      </c>
      <c r="BO42" s="7">
        <f>Sheet4!BO42/Sheet4!$CZ42</f>
        <v>1.6666666666666666E-2</v>
      </c>
      <c r="BP42" s="7">
        <f>Sheet4!BP42/Sheet4!$CZ42</f>
        <v>1.6666666666666666E-2</v>
      </c>
      <c r="BQ42" s="7">
        <f>Sheet4!BQ42/Sheet4!$CZ42</f>
        <v>1.6666666666666666E-2</v>
      </c>
      <c r="BR42" s="7">
        <f>Sheet4!BR42/Sheet4!$CZ42</f>
        <v>1.6666666666666666E-2</v>
      </c>
      <c r="BS42" s="7">
        <f>Sheet4!BS42/Sheet4!$CZ42</f>
        <v>1.6666666666666666E-2</v>
      </c>
      <c r="BT42" s="7">
        <f>Sheet4!BT42/Sheet4!$CZ42</f>
        <v>1.6666666666666666E-2</v>
      </c>
      <c r="BU42" s="7">
        <f>Sheet4!BU42/Sheet4!$CZ42</f>
        <v>1.6666666666666666E-2</v>
      </c>
      <c r="BV42" s="7">
        <f>Sheet4!BV42/Sheet4!$CZ42</f>
        <v>1.6666666666666666E-2</v>
      </c>
      <c r="BW42" s="7">
        <f>Sheet4!BW42/Sheet4!$CZ42</f>
        <v>1.6666666666666666E-2</v>
      </c>
      <c r="BX42" s="7">
        <f>Sheet4!BX42/Sheet4!$CZ42</f>
        <v>1.6666666666666666E-2</v>
      </c>
      <c r="BY42" s="7">
        <f>Sheet4!BY42/Sheet4!$CZ42</f>
        <v>1.6666666666666666E-2</v>
      </c>
      <c r="BZ42" s="7">
        <f>Sheet4!BZ42/Sheet4!$CZ42</f>
        <v>1.6666666666666666E-2</v>
      </c>
      <c r="CA42" s="7">
        <f>Sheet4!CA42/Sheet4!$CZ42</f>
        <v>1.6666666666666666E-2</v>
      </c>
      <c r="CB42" s="7">
        <f>Sheet4!CB42/Sheet4!$CZ42</f>
        <v>1.6666666666666666E-2</v>
      </c>
      <c r="CC42" s="7">
        <f>Sheet4!CC42/Sheet4!$CZ42</f>
        <v>1.6666666666666666E-2</v>
      </c>
      <c r="CD42" s="7">
        <f>Sheet4!CD42/Sheet4!$CZ42</f>
        <v>1.6666666666666666E-2</v>
      </c>
      <c r="CE42" s="7">
        <f>Sheet4!CE42/Sheet4!$CZ42</f>
        <v>1.6666666666666666E-2</v>
      </c>
      <c r="CF42" s="7">
        <f>Sheet4!CF42/Sheet4!$CZ42</f>
        <v>1.6666666666666666E-2</v>
      </c>
      <c r="CG42" s="7">
        <f>Sheet4!CG42/Sheet4!$CZ42</f>
        <v>1.6666666666666666E-2</v>
      </c>
      <c r="CH42" s="7">
        <f>Sheet4!CH42/Sheet4!$CZ42</f>
        <v>1.6666666666666666E-2</v>
      </c>
      <c r="CI42" s="7">
        <f>Sheet4!CI42/Sheet4!$CZ42</f>
        <v>1.6666666666666666E-2</v>
      </c>
      <c r="CJ42" s="7">
        <f>Sheet4!CJ42/Sheet4!$CZ42</f>
        <v>1.6666666666666666E-2</v>
      </c>
      <c r="CK42" s="7">
        <f>Sheet4!CK42/Sheet4!$CZ42</f>
        <v>1.6666666666666666E-2</v>
      </c>
      <c r="CL42" s="7">
        <f>Sheet4!CL42/Sheet4!$CZ42</f>
        <v>1.6666666666666666E-2</v>
      </c>
      <c r="CM42" s="7">
        <f>Sheet4!CM42/Sheet4!$CZ42</f>
        <v>1.6666666666666666E-2</v>
      </c>
      <c r="CN42" s="7">
        <f>Sheet4!CN42/Sheet4!$CZ42</f>
        <v>1.6666666666666666E-2</v>
      </c>
      <c r="CO42" s="7">
        <f>Sheet4!CO42/Sheet4!$CZ42</f>
        <v>1.6666666666666666E-2</v>
      </c>
      <c r="CP42" s="7">
        <f>Sheet4!CP42/Sheet4!$CZ42</f>
        <v>1.6666666666666666E-2</v>
      </c>
      <c r="CQ42" s="7">
        <f>Sheet4!CQ42/Sheet4!$CZ42</f>
        <v>1.6666666666666666E-2</v>
      </c>
      <c r="CR42" s="7">
        <f>Sheet4!CR42/Sheet4!$CZ42</f>
        <v>1.6666666666666666E-2</v>
      </c>
      <c r="CS42" s="7">
        <f>Sheet4!CS42/Sheet4!$CZ42</f>
        <v>1.6666666666666666E-2</v>
      </c>
      <c r="CT42" s="7">
        <f>Sheet4!CT42/Sheet4!$CZ42</f>
        <v>1.6666666666666666E-2</v>
      </c>
      <c r="CU42" s="7">
        <f>Sheet4!CU42/Sheet4!$CZ42</f>
        <v>1.6666666666666666E-2</v>
      </c>
      <c r="CV42" s="7">
        <f>Sheet4!CV42/Sheet4!$CZ42</f>
        <v>1.6666666666666666E-2</v>
      </c>
      <c r="CW42" s="7">
        <f>Sheet4!CW42/Sheet4!$CZ42</f>
        <v>1.6666666666666666E-2</v>
      </c>
      <c r="CX42" s="7">
        <f>Sheet4!CX42/Sheet4!$CZ42</f>
        <v>1.6666666666666666E-2</v>
      </c>
      <c r="CZ42" s="6">
        <f t="shared" si="0"/>
        <v>1.0000000000000013</v>
      </c>
      <c r="DA42" s="10">
        <f t="shared" si="1"/>
        <v>1.6666666666666666E-2</v>
      </c>
      <c r="DB42">
        <f t="shared" ca="1" si="2"/>
        <v>4</v>
      </c>
      <c r="DC42">
        <f t="shared" ca="1" si="3"/>
        <v>6.6666666666666666E-2</v>
      </c>
    </row>
    <row r="43" spans="1:107" x14ac:dyDescent="0.25">
      <c r="A43">
        <v>42</v>
      </c>
      <c r="B43" s="6">
        <f>Sheet4!B43/Sheet4!$CZ43</f>
        <v>0</v>
      </c>
      <c r="C43" s="6">
        <f>Sheet4!C43/Sheet4!$CZ43</f>
        <v>0</v>
      </c>
      <c r="D43" s="6">
        <f>Sheet4!D43/Sheet4!$CZ43</f>
        <v>0</v>
      </c>
      <c r="E43" s="6">
        <f>Sheet4!E43/Sheet4!$CZ43</f>
        <v>0</v>
      </c>
      <c r="F43" s="6">
        <f>Sheet4!F43/Sheet4!$CZ43</f>
        <v>0</v>
      </c>
      <c r="G43" s="6">
        <f>Sheet4!G43/Sheet4!$CZ43</f>
        <v>0</v>
      </c>
      <c r="H43" s="6">
        <f>Sheet4!H43/Sheet4!$CZ43</f>
        <v>0</v>
      </c>
      <c r="I43" s="6">
        <f>Sheet4!I43/Sheet4!$CZ43</f>
        <v>0</v>
      </c>
      <c r="J43" s="6">
        <f>Sheet4!J43/Sheet4!$CZ43</f>
        <v>0</v>
      </c>
      <c r="K43" s="6">
        <f>Sheet4!K43/Sheet4!$CZ43</f>
        <v>0</v>
      </c>
      <c r="L43" s="6">
        <f>Sheet4!L43/Sheet4!$CZ43</f>
        <v>0</v>
      </c>
      <c r="M43" s="6">
        <f>Sheet4!M43/Sheet4!$CZ43</f>
        <v>0</v>
      </c>
      <c r="N43" s="6">
        <f>Sheet4!N43/Sheet4!$CZ43</f>
        <v>0</v>
      </c>
      <c r="O43" s="6">
        <f>Sheet4!O43/Sheet4!$CZ43</f>
        <v>0</v>
      </c>
      <c r="P43" s="6">
        <f>Sheet4!P43/Sheet4!$CZ43</f>
        <v>0</v>
      </c>
      <c r="Q43" s="6">
        <f>Sheet4!Q43/Sheet4!$CZ43</f>
        <v>0</v>
      </c>
      <c r="R43" s="6">
        <f>Sheet4!R43/Sheet4!$CZ43</f>
        <v>0</v>
      </c>
      <c r="S43" s="6">
        <f>Sheet4!S43/Sheet4!$CZ43</f>
        <v>0</v>
      </c>
      <c r="T43" s="6">
        <f>Sheet4!T43/Sheet4!$CZ43</f>
        <v>0</v>
      </c>
      <c r="U43" s="6">
        <f>Sheet4!U43/Sheet4!$CZ43</f>
        <v>0</v>
      </c>
      <c r="V43" s="6">
        <f>Sheet4!V43/Sheet4!$CZ43</f>
        <v>0</v>
      </c>
      <c r="W43" s="6">
        <f>Sheet4!W43/Sheet4!$CZ43</f>
        <v>0</v>
      </c>
      <c r="X43" s="6">
        <f>Sheet4!X43/Sheet4!$CZ43</f>
        <v>0</v>
      </c>
      <c r="Y43" s="6">
        <f>Sheet4!Y43/Sheet4!$CZ43</f>
        <v>0</v>
      </c>
      <c r="Z43" s="6">
        <f>Sheet4!Z43/Sheet4!$CZ43</f>
        <v>0</v>
      </c>
      <c r="AA43" s="6">
        <f>Sheet4!AA43/Sheet4!$CZ43</f>
        <v>0</v>
      </c>
      <c r="AB43" s="6">
        <f>Sheet4!AB43/Sheet4!$CZ43</f>
        <v>0</v>
      </c>
      <c r="AC43" s="6">
        <f>Sheet4!AC43/Sheet4!$CZ43</f>
        <v>0</v>
      </c>
      <c r="AD43" s="6">
        <f>Sheet4!AD43/Sheet4!$CZ43</f>
        <v>0</v>
      </c>
      <c r="AE43" s="6">
        <f>Sheet4!AE43/Sheet4!$CZ43</f>
        <v>0</v>
      </c>
      <c r="AF43" s="6">
        <f>Sheet4!AF43/Sheet4!$CZ43</f>
        <v>0</v>
      </c>
      <c r="AG43" s="6">
        <f>Sheet4!AG43/Sheet4!$CZ43</f>
        <v>0</v>
      </c>
      <c r="AH43" s="6">
        <f>Sheet4!AH43/Sheet4!$CZ43</f>
        <v>0</v>
      </c>
      <c r="AI43" s="6">
        <f>Sheet4!AI43/Sheet4!$CZ43</f>
        <v>0</v>
      </c>
      <c r="AJ43" s="6">
        <f>Sheet4!AJ43/Sheet4!$CZ43</f>
        <v>0</v>
      </c>
      <c r="AK43" s="6">
        <f>Sheet4!AK43/Sheet4!$CZ43</f>
        <v>0</v>
      </c>
      <c r="AL43" s="6">
        <f>Sheet4!AL43/Sheet4!$CZ43</f>
        <v>0</v>
      </c>
      <c r="AM43" s="6">
        <f>Sheet4!AM43/Sheet4!$CZ43</f>
        <v>0</v>
      </c>
      <c r="AN43" s="6">
        <f>Sheet4!AN43/Sheet4!$CZ43</f>
        <v>0</v>
      </c>
      <c r="AO43" s="6">
        <f>Sheet4!AO43/Sheet4!$CZ43</f>
        <v>0</v>
      </c>
      <c r="AP43" s="6">
        <f>Sheet4!AP43/Sheet4!$CZ43</f>
        <v>0</v>
      </c>
      <c r="AQ43" s="6">
        <f>Sheet4!AQ43/Sheet4!$CZ43</f>
        <v>0</v>
      </c>
      <c r="AR43" s="7">
        <f>Sheet4!AR43/Sheet4!$CZ43</f>
        <v>1.6949152542372881E-2</v>
      </c>
      <c r="AS43" s="7">
        <f>Sheet4!AS43/Sheet4!$CZ43</f>
        <v>1.6949152542372881E-2</v>
      </c>
      <c r="AT43" s="7">
        <f>Sheet4!AT43/Sheet4!$CZ43</f>
        <v>1.6949152542372881E-2</v>
      </c>
      <c r="AU43" s="7">
        <f>Sheet4!AU43/Sheet4!$CZ43</f>
        <v>1.6949152542372881E-2</v>
      </c>
      <c r="AV43" s="7">
        <f>Sheet4!AV43/Sheet4!$CZ43</f>
        <v>1.6949152542372881E-2</v>
      </c>
      <c r="AW43" s="7">
        <f>Sheet4!AW43/Sheet4!$CZ43</f>
        <v>1.6949152542372881E-2</v>
      </c>
      <c r="AX43" s="7">
        <f>Sheet4!AX43/Sheet4!$CZ43</f>
        <v>1.6949152542372881E-2</v>
      </c>
      <c r="AY43" s="7">
        <f>Sheet4!AY43/Sheet4!$CZ43</f>
        <v>1.6949152542372881E-2</v>
      </c>
      <c r="AZ43" s="7">
        <f>Sheet4!AZ43/Sheet4!$CZ43</f>
        <v>1.6949152542372881E-2</v>
      </c>
      <c r="BA43" s="7">
        <f>Sheet4!BA43/Sheet4!$CZ43</f>
        <v>1.6949152542372881E-2</v>
      </c>
      <c r="BB43" s="7">
        <f>Sheet4!BB43/Sheet4!$CZ43</f>
        <v>1.6949152542372881E-2</v>
      </c>
      <c r="BC43" s="7">
        <f>Sheet4!BC43/Sheet4!$CZ43</f>
        <v>1.6949152542372881E-2</v>
      </c>
      <c r="BD43" s="7">
        <f>Sheet4!BD43/Sheet4!$CZ43</f>
        <v>1.6949152542372881E-2</v>
      </c>
      <c r="BE43" s="7">
        <f>Sheet4!BE43/Sheet4!$CZ43</f>
        <v>1.6949152542372881E-2</v>
      </c>
      <c r="BF43" s="7">
        <f>Sheet4!BF43/Sheet4!$CZ43</f>
        <v>1.6949152542372881E-2</v>
      </c>
      <c r="BG43" s="7">
        <f>Sheet4!BG43/Sheet4!$CZ43</f>
        <v>1.6949152542372881E-2</v>
      </c>
      <c r="BH43" s="7">
        <f>Sheet4!BH43/Sheet4!$CZ43</f>
        <v>1.6949152542372881E-2</v>
      </c>
      <c r="BI43" s="7">
        <f>Sheet4!BI43/Sheet4!$CZ43</f>
        <v>1.6949152542372881E-2</v>
      </c>
      <c r="BJ43" s="7">
        <f>Sheet4!BJ43/Sheet4!$CZ43</f>
        <v>1.6949152542372881E-2</v>
      </c>
      <c r="BK43" s="7">
        <f>Sheet4!BK43/Sheet4!$CZ43</f>
        <v>1.6949152542372881E-2</v>
      </c>
      <c r="BL43" s="7">
        <f>Sheet4!BL43/Sheet4!$CZ43</f>
        <v>1.6949152542372881E-2</v>
      </c>
      <c r="BM43" s="7">
        <f>Sheet4!BM43/Sheet4!$CZ43</f>
        <v>1.6949152542372881E-2</v>
      </c>
      <c r="BN43" s="7">
        <f>Sheet4!BN43/Sheet4!$CZ43</f>
        <v>1.6949152542372881E-2</v>
      </c>
      <c r="BO43" s="7">
        <f>Sheet4!BO43/Sheet4!$CZ43</f>
        <v>1.6949152542372881E-2</v>
      </c>
      <c r="BP43" s="7">
        <f>Sheet4!BP43/Sheet4!$CZ43</f>
        <v>1.6949152542372881E-2</v>
      </c>
      <c r="BQ43" s="7">
        <f>Sheet4!BQ43/Sheet4!$CZ43</f>
        <v>1.6949152542372881E-2</v>
      </c>
      <c r="BR43" s="7">
        <f>Sheet4!BR43/Sheet4!$CZ43</f>
        <v>1.6949152542372881E-2</v>
      </c>
      <c r="BS43" s="7">
        <f>Sheet4!BS43/Sheet4!$CZ43</f>
        <v>1.6949152542372881E-2</v>
      </c>
      <c r="BT43" s="7">
        <f>Sheet4!BT43/Sheet4!$CZ43</f>
        <v>1.6949152542372881E-2</v>
      </c>
      <c r="BU43" s="7">
        <f>Sheet4!BU43/Sheet4!$CZ43</f>
        <v>1.6949152542372881E-2</v>
      </c>
      <c r="BV43" s="7">
        <f>Sheet4!BV43/Sheet4!$CZ43</f>
        <v>1.6949152542372881E-2</v>
      </c>
      <c r="BW43" s="7">
        <f>Sheet4!BW43/Sheet4!$CZ43</f>
        <v>1.6949152542372881E-2</v>
      </c>
      <c r="BX43" s="7">
        <f>Sheet4!BX43/Sheet4!$CZ43</f>
        <v>1.6949152542372881E-2</v>
      </c>
      <c r="BY43" s="7">
        <f>Sheet4!BY43/Sheet4!$CZ43</f>
        <v>1.6949152542372881E-2</v>
      </c>
      <c r="BZ43" s="7">
        <f>Sheet4!BZ43/Sheet4!$CZ43</f>
        <v>1.6949152542372881E-2</v>
      </c>
      <c r="CA43" s="7">
        <f>Sheet4!CA43/Sheet4!$CZ43</f>
        <v>1.6949152542372881E-2</v>
      </c>
      <c r="CB43" s="7">
        <f>Sheet4!CB43/Sheet4!$CZ43</f>
        <v>1.6949152542372881E-2</v>
      </c>
      <c r="CC43" s="7">
        <f>Sheet4!CC43/Sheet4!$CZ43</f>
        <v>1.6949152542372881E-2</v>
      </c>
      <c r="CD43" s="7">
        <f>Sheet4!CD43/Sheet4!$CZ43</f>
        <v>1.6949152542372881E-2</v>
      </c>
      <c r="CE43" s="7">
        <f>Sheet4!CE43/Sheet4!$CZ43</f>
        <v>1.6949152542372881E-2</v>
      </c>
      <c r="CF43" s="7">
        <f>Sheet4!CF43/Sheet4!$CZ43</f>
        <v>1.6949152542372881E-2</v>
      </c>
      <c r="CG43" s="7">
        <f>Sheet4!CG43/Sheet4!$CZ43</f>
        <v>1.6949152542372881E-2</v>
      </c>
      <c r="CH43" s="7">
        <f>Sheet4!CH43/Sheet4!$CZ43</f>
        <v>1.6949152542372881E-2</v>
      </c>
      <c r="CI43" s="7">
        <f>Sheet4!CI43/Sheet4!$CZ43</f>
        <v>1.6949152542372881E-2</v>
      </c>
      <c r="CJ43" s="7">
        <f>Sheet4!CJ43/Sheet4!$CZ43</f>
        <v>1.6949152542372881E-2</v>
      </c>
      <c r="CK43" s="7">
        <f>Sheet4!CK43/Sheet4!$CZ43</f>
        <v>1.6949152542372881E-2</v>
      </c>
      <c r="CL43" s="7">
        <f>Sheet4!CL43/Sheet4!$CZ43</f>
        <v>1.6949152542372881E-2</v>
      </c>
      <c r="CM43" s="7">
        <f>Sheet4!CM43/Sheet4!$CZ43</f>
        <v>1.6949152542372881E-2</v>
      </c>
      <c r="CN43" s="7">
        <f>Sheet4!CN43/Sheet4!$CZ43</f>
        <v>1.6949152542372881E-2</v>
      </c>
      <c r="CO43" s="7">
        <f>Sheet4!CO43/Sheet4!$CZ43</f>
        <v>1.6949152542372881E-2</v>
      </c>
      <c r="CP43" s="7">
        <f>Sheet4!CP43/Sheet4!$CZ43</f>
        <v>1.6949152542372881E-2</v>
      </c>
      <c r="CQ43" s="7">
        <f>Sheet4!CQ43/Sheet4!$CZ43</f>
        <v>1.6949152542372881E-2</v>
      </c>
      <c r="CR43" s="7">
        <f>Sheet4!CR43/Sheet4!$CZ43</f>
        <v>1.6949152542372881E-2</v>
      </c>
      <c r="CS43" s="7">
        <f>Sheet4!CS43/Sheet4!$CZ43</f>
        <v>1.6949152542372881E-2</v>
      </c>
      <c r="CT43" s="7">
        <f>Sheet4!CT43/Sheet4!$CZ43</f>
        <v>1.6949152542372881E-2</v>
      </c>
      <c r="CU43" s="7">
        <f>Sheet4!CU43/Sheet4!$CZ43</f>
        <v>1.6949152542372881E-2</v>
      </c>
      <c r="CV43" s="7">
        <f>Sheet4!CV43/Sheet4!$CZ43</f>
        <v>1.6949152542372881E-2</v>
      </c>
      <c r="CW43" s="7">
        <f>Sheet4!CW43/Sheet4!$CZ43</f>
        <v>1.6949152542372881E-2</v>
      </c>
      <c r="CX43" s="7">
        <f>Sheet4!CX43/Sheet4!$CZ43</f>
        <v>1.6949152542372881E-2</v>
      </c>
      <c r="CZ43" s="6">
        <f t="shared" si="0"/>
        <v>0.99999999999999889</v>
      </c>
      <c r="DA43" s="10">
        <f t="shared" si="1"/>
        <v>1.6949152542372881E-2</v>
      </c>
      <c r="DB43">
        <f t="shared" ca="1" si="2"/>
        <v>6</v>
      </c>
      <c r="DC43">
        <f t="shared" ca="1" si="3"/>
        <v>0.10169491525423729</v>
      </c>
    </row>
    <row r="44" spans="1:107" x14ac:dyDescent="0.25">
      <c r="A44">
        <v>43</v>
      </c>
      <c r="B44" s="6">
        <f>Sheet4!B44/Sheet4!$CZ44</f>
        <v>0</v>
      </c>
      <c r="C44" s="6">
        <f>Sheet4!C44/Sheet4!$CZ44</f>
        <v>0</v>
      </c>
      <c r="D44" s="6">
        <f>Sheet4!D44/Sheet4!$CZ44</f>
        <v>0</v>
      </c>
      <c r="E44" s="6">
        <f>Sheet4!E44/Sheet4!$CZ44</f>
        <v>0</v>
      </c>
      <c r="F44" s="6">
        <f>Sheet4!F44/Sheet4!$CZ44</f>
        <v>0</v>
      </c>
      <c r="G44" s="6">
        <f>Sheet4!G44/Sheet4!$CZ44</f>
        <v>0</v>
      </c>
      <c r="H44" s="6">
        <f>Sheet4!H44/Sheet4!$CZ44</f>
        <v>0</v>
      </c>
      <c r="I44" s="6">
        <f>Sheet4!I44/Sheet4!$CZ44</f>
        <v>0</v>
      </c>
      <c r="J44" s="6">
        <f>Sheet4!J44/Sheet4!$CZ44</f>
        <v>0</v>
      </c>
      <c r="K44" s="6">
        <f>Sheet4!K44/Sheet4!$CZ44</f>
        <v>0</v>
      </c>
      <c r="L44" s="6">
        <f>Sheet4!L44/Sheet4!$CZ44</f>
        <v>0</v>
      </c>
      <c r="M44" s="6">
        <f>Sheet4!M44/Sheet4!$CZ44</f>
        <v>0</v>
      </c>
      <c r="N44" s="6">
        <f>Sheet4!N44/Sheet4!$CZ44</f>
        <v>0</v>
      </c>
      <c r="O44" s="6">
        <f>Sheet4!O44/Sheet4!$CZ44</f>
        <v>0</v>
      </c>
      <c r="P44" s="6">
        <f>Sheet4!P44/Sheet4!$CZ44</f>
        <v>0</v>
      </c>
      <c r="Q44" s="6">
        <f>Sheet4!Q44/Sheet4!$CZ44</f>
        <v>0</v>
      </c>
      <c r="R44" s="6">
        <f>Sheet4!R44/Sheet4!$CZ44</f>
        <v>0</v>
      </c>
      <c r="S44" s="6">
        <f>Sheet4!S44/Sheet4!$CZ44</f>
        <v>0</v>
      </c>
      <c r="T44" s="6">
        <f>Sheet4!T44/Sheet4!$CZ44</f>
        <v>0</v>
      </c>
      <c r="U44" s="6">
        <f>Sheet4!U44/Sheet4!$CZ44</f>
        <v>0</v>
      </c>
      <c r="V44" s="6">
        <f>Sheet4!V44/Sheet4!$CZ44</f>
        <v>0</v>
      </c>
      <c r="W44" s="6">
        <f>Sheet4!W44/Sheet4!$CZ44</f>
        <v>0</v>
      </c>
      <c r="X44" s="6">
        <f>Sheet4!X44/Sheet4!$CZ44</f>
        <v>0</v>
      </c>
      <c r="Y44" s="6">
        <f>Sheet4!Y44/Sheet4!$CZ44</f>
        <v>0</v>
      </c>
      <c r="Z44" s="6">
        <f>Sheet4!Z44/Sheet4!$CZ44</f>
        <v>0</v>
      </c>
      <c r="AA44" s="6">
        <f>Sheet4!AA44/Sheet4!$CZ44</f>
        <v>0</v>
      </c>
      <c r="AB44" s="6">
        <f>Sheet4!AB44/Sheet4!$CZ44</f>
        <v>0</v>
      </c>
      <c r="AC44" s="6">
        <f>Sheet4!AC44/Sheet4!$CZ44</f>
        <v>0</v>
      </c>
      <c r="AD44" s="6">
        <f>Sheet4!AD44/Sheet4!$CZ44</f>
        <v>0</v>
      </c>
      <c r="AE44" s="6">
        <f>Sheet4!AE44/Sheet4!$CZ44</f>
        <v>0</v>
      </c>
      <c r="AF44" s="6">
        <f>Sheet4!AF44/Sheet4!$CZ44</f>
        <v>0</v>
      </c>
      <c r="AG44" s="6">
        <f>Sheet4!AG44/Sheet4!$CZ44</f>
        <v>0</v>
      </c>
      <c r="AH44" s="6">
        <f>Sheet4!AH44/Sheet4!$CZ44</f>
        <v>0</v>
      </c>
      <c r="AI44" s="6">
        <f>Sheet4!AI44/Sheet4!$CZ44</f>
        <v>0</v>
      </c>
      <c r="AJ44" s="6">
        <f>Sheet4!AJ44/Sheet4!$CZ44</f>
        <v>0</v>
      </c>
      <c r="AK44" s="6">
        <f>Sheet4!AK44/Sheet4!$CZ44</f>
        <v>0</v>
      </c>
      <c r="AL44" s="6">
        <f>Sheet4!AL44/Sheet4!$CZ44</f>
        <v>0</v>
      </c>
      <c r="AM44" s="6">
        <f>Sheet4!AM44/Sheet4!$CZ44</f>
        <v>0</v>
      </c>
      <c r="AN44" s="6">
        <f>Sheet4!AN44/Sheet4!$CZ44</f>
        <v>0</v>
      </c>
      <c r="AO44" s="6">
        <f>Sheet4!AO44/Sheet4!$CZ44</f>
        <v>0</v>
      </c>
      <c r="AP44" s="6">
        <f>Sheet4!AP44/Sheet4!$CZ44</f>
        <v>0</v>
      </c>
      <c r="AQ44" s="6">
        <f>Sheet4!AQ44/Sheet4!$CZ44</f>
        <v>0</v>
      </c>
      <c r="AR44" s="6">
        <f>Sheet4!AR44/Sheet4!$CZ44</f>
        <v>0</v>
      </c>
      <c r="AS44" s="7">
        <f>Sheet4!AS44/Sheet4!$CZ44</f>
        <v>1.7241379310344827E-2</v>
      </c>
      <c r="AT44" s="7">
        <f>Sheet4!AT44/Sheet4!$CZ44</f>
        <v>1.7241379310344827E-2</v>
      </c>
      <c r="AU44" s="7">
        <f>Sheet4!AU44/Sheet4!$CZ44</f>
        <v>1.7241379310344827E-2</v>
      </c>
      <c r="AV44" s="7">
        <f>Sheet4!AV44/Sheet4!$CZ44</f>
        <v>1.7241379310344827E-2</v>
      </c>
      <c r="AW44" s="7">
        <f>Sheet4!AW44/Sheet4!$CZ44</f>
        <v>1.7241379310344827E-2</v>
      </c>
      <c r="AX44" s="7">
        <f>Sheet4!AX44/Sheet4!$CZ44</f>
        <v>1.7241379310344827E-2</v>
      </c>
      <c r="AY44" s="7">
        <f>Sheet4!AY44/Sheet4!$CZ44</f>
        <v>1.7241379310344827E-2</v>
      </c>
      <c r="AZ44" s="7">
        <f>Sheet4!AZ44/Sheet4!$CZ44</f>
        <v>1.7241379310344827E-2</v>
      </c>
      <c r="BA44" s="7">
        <f>Sheet4!BA44/Sheet4!$CZ44</f>
        <v>1.7241379310344827E-2</v>
      </c>
      <c r="BB44" s="7">
        <f>Sheet4!BB44/Sheet4!$CZ44</f>
        <v>1.7241379310344827E-2</v>
      </c>
      <c r="BC44" s="7">
        <f>Sheet4!BC44/Sheet4!$CZ44</f>
        <v>1.7241379310344827E-2</v>
      </c>
      <c r="BD44" s="7">
        <f>Sheet4!BD44/Sheet4!$CZ44</f>
        <v>1.7241379310344827E-2</v>
      </c>
      <c r="BE44" s="7">
        <f>Sheet4!BE44/Sheet4!$CZ44</f>
        <v>1.7241379310344827E-2</v>
      </c>
      <c r="BF44" s="7">
        <f>Sheet4!BF44/Sheet4!$CZ44</f>
        <v>1.7241379310344827E-2</v>
      </c>
      <c r="BG44" s="7">
        <f>Sheet4!BG44/Sheet4!$CZ44</f>
        <v>1.7241379310344827E-2</v>
      </c>
      <c r="BH44" s="7">
        <f>Sheet4!BH44/Sheet4!$CZ44</f>
        <v>1.7241379310344827E-2</v>
      </c>
      <c r="BI44" s="7">
        <f>Sheet4!BI44/Sheet4!$CZ44</f>
        <v>1.7241379310344827E-2</v>
      </c>
      <c r="BJ44" s="7">
        <f>Sheet4!BJ44/Sheet4!$CZ44</f>
        <v>1.7241379310344827E-2</v>
      </c>
      <c r="BK44" s="7">
        <f>Sheet4!BK44/Sheet4!$CZ44</f>
        <v>1.7241379310344827E-2</v>
      </c>
      <c r="BL44" s="7">
        <f>Sheet4!BL44/Sheet4!$CZ44</f>
        <v>1.7241379310344827E-2</v>
      </c>
      <c r="BM44" s="7">
        <f>Sheet4!BM44/Sheet4!$CZ44</f>
        <v>1.7241379310344827E-2</v>
      </c>
      <c r="BN44" s="7">
        <f>Sheet4!BN44/Sheet4!$CZ44</f>
        <v>1.7241379310344827E-2</v>
      </c>
      <c r="BO44" s="7">
        <f>Sheet4!BO44/Sheet4!$CZ44</f>
        <v>1.7241379310344827E-2</v>
      </c>
      <c r="BP44" s="7">
        <f>Sheet4!BP44/Sheet4!$CZ44</f>
        <v>1.7241379310344827E-2</v>
      </c>
      <c r="BQ44" s="7">
        <f>Sheet4!BQ44/Sheet4!$CZ44</f>
        <v>1.7241379310344827E-2</v>
      </c>
      <c r="BR44" s="7">
        <f>Sheet4!BR44/Sheet4!$CZ44</f>
        <v>1.7241379310344827E-2</v>
      </c>
      <c r="BS44" s="7">
        <f>Sheet4!BS44/Sheet4!$CZ44</f>
        <v>1.7241379310344827E-2</v>
      </c>
      <c r="BT44" s="7">
        <f>Sheet4!BT44/Sheet4!$CZ44</f>
        <v>1.7241379310344827E-2</v>
      </c>
      <c r="BU44" s="7">
        <f>Sheet4!BU44/Sheet4!$CZ44</f>
        <v>1.7241379310344827E-2</v>
      </c>
      <c r="BV44" s="7">
        <f>Sheet4!BV44/Sheet4!$CZ44</f>
        <v>1.7241379310344827E-2</v>
      </c>
      <c r="BW44" s="7">
        <f>Sheet4!BW44/Sheet4!$CZ44</f>
        <v>1.7241379310344827E-2</v>
      </c>
      <c r="BX44" s="7">
        <f>Sheet4!BX44/Sheet4!$CZ44</f>
        <v>1.7241379310344827E-2</v>
      </c>
      <c r="BY44" s="7">
        <f>Sheet4!BY44/Sheet4!$CZ44</f>
        <v>1.7241379310344827E-2</v>
      </c>
      <c r="BZ44" s="7">
        <f>Sheet4!BZ44/Sheet4!$CZ44</f>
        <v>1.7241379310344827E-2</v>
      </c>
      <c r="CA44" s="7">
        <f>Sheet4!CA44/Sheet4!$CZ44</f>
        <v>1.7241379310344827E-2</v>
      </c>
      <c r="CB44" s="7">
        <f>Sheet4!CB44/Sheet4!$CZ44</f>
        <v>1.7241379310344827E-2</v>
      </c>
      <c r="CC44" s="7">
        <f>Sheet4!CC44/Sheet4!$CZ44</f>
        <v>1.7241379310344827E-2</v>
      </c>
      <c r="CD44" s="7">
        <f>Sheet4!CD44/Sheet4!$CZ44</f>
        <v>1.7241379310344827E-2</v>
      </c>
      <c r="CE44" s="7">
        <f>Sheet4!CE44/Sheet4!$CZ44</f>
        <v>1.7241379310344827E-2</v>
      </c>
      <c r="CF44" s="7">
        <f>Sheet4!CF44/Sheet4!$CZ44</f>
        <v>1.7241379310344827E-2</v>
      </c>
      <c r="CG44" s="7">
        <f>Sheet4!CG44/Sheet4!$CZ44</f>
        <v>1.7241379310344827E-2</v>
      </c>
      <c r="CH44" s="7">
        <f>Sheet4!CH44/Sheet4!$CZ44</f>
        <v>1.7241379310344827E-2</v>
      </c>
      <c r="CI44" s="7">
        <f>Sheet4!CI44/Sheet4!$CZ44</f>
        <v>1.7241379310344827E-2</v>
      </c>
      <c r="CJ44" s="7">
        <f>Sheet4!CJ44/Sheet4!$CZ44</f>
        <v>1.7241379310344827E-2</v>
      </c>
      <c r="CK44" s="7">
        <f>Sheet4!CK44/Sheet4!$CZ44</f>
        <v>1.7241379310344827E-2</v>
      </c>
      <c r="CL44" s="7">
        <f>Sheet4!CL44/Sheet4!$CZ44</f>
        <v>1.7241379310344827E-2</v>
      </c>
      <c r="CM44" s="7">
        <f>Sheet4!CM44/Sheet4!$CZ44</f>
        <v>1.7241379310344827E-2</v>
      </c>
      <c r="CN44" s="7">
        <f>Sheet4!CN44/Sheet4!$CZ44</f>
        <v>1.7241379310344827E-2</v>
      </c>
      <c r="CO44" s="7">
        <f>Sheet4!CO44/Sheet4!$CZ44</f>
        <v>1.7241379310344827E-2</v>
      </c>
      <c r="CP44" s="7">
        <f>Sheet4!CP44/Sheet4!$CZ44</f>
        <v>1.7241379310344827E-2</v>
      </c>
      <c r="CQ44" s="7">
        <f>Sheet4!CQ44/Sheet4!$CZ44</f>
        <v>1.7241379310344827E-2</v>
      </c>
      <c r="CR44" s="7">
        <f>Sheet4!CR44/Sheet4!$CZ44</f>
        <v>1.7241379310344827E-2</v>
      </c>
      <c r="CS44" s="7">
        <f>Sheet4!CS44/Sheet4!$CZ44</f>
        <v>1.7241379310344827E-2</v>
      </c>
      <c r="CT44" s="7">
        <f>Sheet4!CT44/Sheet4!$CZ44</f>
        <v>1.7241379310344827E-2</v>
      </c>
      <c r="CU44" s="7">
        <f>Sheet4!CU44/Sheet4!$CZ44</f>
        <v>1.7241379310344827E-2</v>
      </c>
      <c r="CV44" s="7">
        <f>Sheet4!CV44/Sheet4!$CZ44</f>
        <v>1.7241379310344827E-2</v>
      </c>
      <c r="CW44" s="7">
        <f>Sheet4!CW44/Sheet4!$CZ44</f>
        <v>1.7241379310344827E-2</v>
      </c>
      <c r="CX44" s="7">
        <f>Sheet4!CX44/Sheet4!$CZ44</f>
        <v>1.7241379310344827E-2</v>
      </c>
      <c r="CZ44" s="6">
        <f t="shared" si="0"/>
        <v>1.0000000000000007</v>
      </c>
      <c r="DA44" s="10">
        <f t="shared" si="1"/>
        <v>1.7241379310344827E-2</v>
      </c>
      <c r="DB44">
        <f t="shared" ca="1" si="2"/>
        <v>5</v>
      </c>
      <c r="DC44">
        <f t="shared" ca="1" si="3"/>
        <v>8.6206896551724144E-2</v>
      </c>
    </row>
    <row r="45" spans="1:107" x14ac:dyDescent="0.25">
      <c r="A45">
        <v>44</v>
      </c>
      <c r="B45" s="6">
        <f>Sheet4!B45/Sheet4!$CZ45</f>
        <v>0</v>
      </c>
      <c r="C45" s="6">
        <f>Sheet4!C45/Sheet4!$CZ45</f>
        <v>0</v>
      </c>
      <c r="D45" s="6">
        <f>Sheet4!D45/Sheet4!$CZ45</f>
        <v>0</v>
      </c>
      <c r="E45" s="6">
        <f>Sheet4!E45/Sheet4!$CZ45</f>
        <v>0</v>
      </c>
      <c r="F45" s="6">
        <f>Sheet4!F45/Sheet4!$CZ45</f>
        <v>0</v>
      </c>
      <c r="G45" s="6">
        <f>Sheet4!G45/Sheet4!$CZ45</f>
        <v>0</v>
      </c>
      <c r="H45" s="6">
        <f>Sheet4!H45/Sheet4!$CZ45</f>
        <v>0</v>
      </c>
      <c r="I45" s="6">
        <f>Sheet4!I45/Sheet4!$CZ45</f>
        <v>0</v>
      </c>
      <c r="J45" s="6">
        <f>Sheet4!J45/Sheet4!$CZ45</f>
        <v>0</v>
      </c>
      <c r="K45" s="6">
        <f>Sheet4!K45/Sheet4!$CZ45</f>
        <v>0</v>
      </c>
      <c r="L45" s="6">
        <f>Sheet4!L45/Sheet4!$CZ45</f>
        <v>0</v>
      </c>
      <c r="M45" s="6">
        <f>Sheet4!M45/Sheet4!$CZ45</f>
        <v>0</v>
      </c>
      <c r="N45" s="6">
        <f>Sheet4!N45/Sheet4!$CZ45</f>
        <v>0</v>
      </c>
      <c r="O45" s="6">
        <f>Sheet4!O45/Sheet4!$CZ45</f>
        <v>0</v>
      </c>
      <c r="P45" s="6">
        <f>Sheet4!P45/Sheet4!$CZ45</f>
        <v>0</v>
      </c>
      <c r="Q45" s="6">
        <f>Sheet4!Q45/Sheet4!$CZ45</f>
        <v>0</v>
      </c>
      <c r="R45" s="6">
        <f>Sheet4!R45/Sheet4!$CZ45</f>
        <v>0</v>
      </c>
      <c r="S45" s="6">
        <f>Sheet4!S45/Sheet4!$CZ45</f>
        <v>0</v>
      </c>
      <c r="T45" s="6">
        <f>Sheet4!T45/Sheet4!$CZ45</f>
        <v>0</v>
      </c>
      <c r="U45" s="6">
        <f>Sheet4!U45/Sheet4!$CZ45</f>
        <v>0</v>
      </c>
      <c r="V45" s="6">
        <f>Sheet4!V45/Sheet4!$CZ45</f>
        <v>0</v>
      </c>
      <c r="W45" s="6">
        <f>Sheet4!W45/Sheet4!$CZ45</f>
        <v>0</v>
      </c>
      <c r="X45" s="6">
        <f>Sheet4!X45/Sheet4!$CZ45</f>
        <v>0</v>
      </c>
      <c r="Y45" s="6">
        <f>Sheet4!Y45/Sheet4!$CZ45</f>
        <v>0</v>
      </c>
      <c r="Z45" s="6">
        <f>Sheet4!Z45/Sheet4!$CZ45</f>
        <v>0</v>
      </c>
      <c r="AA45" s="6">
        <f>Sheet4!AA45/Sheet4!$CZ45</f>
        <v>0</v>
      </c>
      <c r="AB45" s="6">
        <f>Sheet4!AB45/Sheet4!$CZ45</f>
        <v>0</v>
      </c>
      <c r="AC45" s="6">
        <f>Sheet4!AC45/Sheet4!$CZ45</f>
        <v>0</v>
      </c>
      <c r="AD45" s="6">
        <f>Sheet4!AD45/Sheet4!$CZ45</f>
        <v>0</v>
      </c>
      <c r="AE45" s="6">
        <f>Sheet4!AE45/Sheet4!$CZ45</f>
        <v>0</v>
      </c>
      <c r="AF45" s="6">
        <f>Sheet4!AF45/Sheet4!$CZ45</f>
        <v>0</v>
      </c>
      <c r="AG45" s="6">
        <f>Sheet4!AG45/Sheet4!$CZ45</f>
        <v>0</v>
      </c>
      <c r="AH45" s="6">
        <f>Sheet4!AH45/Sheet4!$CZ45</f>
        <v>0</v>
      </c>
      <c r="AI45" s="6">
        <f>Sheet4!AI45/Sheet4!$CZ45</f>
        <v>0</v>
      </c>
      <c r="AJ45" s="6">
        <f>Sheet4!AJ45/Sheet4!$CZ45</f>
        <v>0</v>
      </c>
      <c r="AK45" s="6">
        <f>Sheet4!AK45/Sheet4!$CZ45</f>
        <v>0</v>
      </c>
      <c r="AL45" s="6">
        <f>Sheet4!AL45/Sheet4!$CZ45</f>
        <v>0</v>
      </c>
      <c r="AM45" s="6">
        <f>Sheet4!AM45/Sheet4!$CZ45</f>
        <v>0</v>
      </c>
      <c r="AN45" s="6">
        <f>Sheet4!AN45/Sheet4!$CZ45</f>
        <v>0</v>
      </c>
      <c r="AO45" s="6">
        <f>Sheet4!AO45/Sheet4!$CZ45</f>
        <v>0</v>
      </c>
      <c r="AP45" s="6">
        <f>Sheet4!AP45/Sheet4!$CZ45</f>
        <v>0</v>
      </c>
      <c r="AQ45" s="6">
        <f>Sheet4!AQ45/Sheet4!$CZ45</f>
        <v>0</v>
      </c>
      <c r="AR45" s="6">
        <f>Sheet4!AR45/Sheet4!$CZ45</f>
        <v>0</v>
      </c>
      <c r="AS45" s="6">
        <f>Sheet4!AS45/Sheet4!$CZ45</f>
        <v>0</v>
      </c>
      <c r="AT45" s="7">
        <f>Sheet4!AT45/Sheet4!$CZ45</f>
        <v>1.7543859649122806E-2</v>
      </c>
      <c r="AU45" s="7">
        <f>Sheet4!AU45/Sheet4!$CZ45</f>
        <v>1.7543859649122806E-2</v>
      </c>
      <c r="AV45" s="7">
        <f>Sheet4!AV45/Sheet4!$CZ45</f>
        <v>1.7543859649122806E-2</v>
      </c>
      <c r="AW45" s="7">
        <f>Sheet4!AW45/Sheet4!$CZ45</f>
        <v>1.7543859649122806E-2</v>
      </c>
      <c r="AX45" s="7">
        <f>Sheet4!AX45/Sheet4!$CZ45</f>
        <v>1.7543859649122806E-2</v>
      </c>
      <c r="AY45" s="7">
        <f>Sheet4!AY45/Sheet4!$CZ45</f>
        <v>1.7543859649122806E-2</v>
      </c>
      <c r="AZ45" s="7">
        <f>Sheet4!AZ45/Sheet4!$CZ45</f>
        <v>1.7543859649122806E-2</v>
      </c>
      <c r="BA45" s="7">
        <f>Sheet4!BA45/Sheet4!$CZ45</f>
        <v>1.7543859649122806E-2</v>
      </c>
      <c r="BB45" s="7">
        <f>Sheet4!BB45/Sheet4!$CZ45</f>
        <v>1.7543859649122806E-2</v>
      </c>
      <c r="BC45" s="7">
        <f>Sheet4!BC45/Sheet4!$CZ45</f>
        <v>1.7543859649122806E-2</v>
      </c>
      <c r="BD45" s="7">
        <f>Sheet4!BD45/Sheet4!$CZ45</f>
        <v>1.7543859649122806E-2</v>
      </c>
      <c r="BE45" s="7">
        <f>Sheet4!BE45/Sheet4!$CZ45</f>
        <v>1.7543859649122806E-2</v>
      </c>
      <c r="BF45" s="7">
        <f>Sheet4!BF45/Sheet4!$CZ45</f>
        <v>1.7543859649122806E-2</v>
      </c>
      <c r="BG45" s="7">
        <f>Sheet4!BG45/Sheet4!$CZ45</f>
        <v>1.7543859649122806E-2</v>
      </c>
      <c r="BH45" s="7">
        <f>Sheet4!BH45/Sheet4!$CZ45</f>
        <v>1.7543859649122806E-2</v>
      </c>
      <c r="BI45" s="7">
        <f>Sheet4!BI45/Sheet4!$CZ45</f>
        <v>1.7543859649122806E-2</v>
      </c>
      <c r="BJ45" s="7">
        <f>Sheet4!BJ45/Sheet4!$CZ45</f>
        <v>1.7543859649122806E-2</v>
      </c>
      <c r="BK45" s="7">
        <f>Sheet4!BK45/Sheet4!$CZ45</f>
        <v>1.7543859649122806E-2</v>
      </c>
      <c r="BL45" s="7">
        <f>Sheet4!BL45/Sheet4!$CZ45</f>
        <v>1.7543859649122806E-2</v>
      </c>
      <c r="BM45" s="7">
        <f>Sheet4!BM45/Sheet4!$CZ45</f>
        <v>1.7543859649122806E-2</v>
      </c>
      <c r="BN45" s="7">
        <f>Sheet4!BN45/Sheet4!$CZ45</f>
        <v>1.7543859649122806E-2</v>
      </c>
      <c r="BO45" s="7">
        <f>Sheet4!BO45/Sheet4!$CZ45</f>
        <v>1.7543859649122806E-2</v>
      </c>
      <c r="BP45" s="7">
        <f>Sheet4!BP45/Sheet4!$CZ45</f>
        <v>1.7543859649122806E-2</v>
      </c>
      <c r="BQ45" s="7">
        <f>Sheet4!BQ45/Sheet4!$CZ45</f>
        <v>1.7543859649122806E-2</v>
      </c>
      <c r="BR45" s="7">
        <f>Sheet4!BR45/Sheet4!$CZ45</f>
        <v>1.7543859649122806E-2</v>
      </c>
      <c r="BS45" s="7">
        <f>Sheet4!BS45/Sheet4!$CZ45</f>
        <v>1.7543859649122806E-2</v>
      </c>
      <c r="BT45" s="7">
        <f>Sheet4!BT45/Sheet4!$CZ45</f>
        <v>1.7543859649122806E-2</v>
      </c>
      <c r="BU45" s="7">
        <f>Sheet4!BU45/Sheet4!$CZ45</f>
        <v>1.7543859649122806E-2</v>
      </c>
      <c r="BV45" s="7">
        <f>Sheet4!BV45/Sheet4!$CZ45</f>
        <v>1.7543859649122806E-2</v>
      </c>
      <c r="BW45" s="7">
        <f>Sheet4!BW45/Sheet4!$CZ45</f>
        <v>1.7543859649122806E-2</v>
      </c>
      <c r="BX45" s="7">
        <f>Sheet4!BX45/Sheet4!$CZ45</f>
        <v>1.7543859649122806E-2</v>
      </c>
      <c r="BY45" s="7">
        <f>Sheet4!BY45/Sheet4!$CZ45</f>
        <v>1.7543859649122806E-2</v>
      </c>
      <c r="BZ45" s="7">
        <f>Sheet4!BZ45/Sheet4!$CZ45</f>
        <v>1.7543859649122806E-2</v>
      </c>
      <c r="CA45" s="7">
        <f>Sheet4!CA45/Sheet4!$CZ45</f>
        <v>1.7543859649122806E-2</v>
      </c>
      <c r="CB45" s="7">
        <f>Sheet4!CB45/Sheet4!$CZ45</f>
        <v>1.7543859649122806E-2</v>
      </c>
      <c r="CC45" s="7">
        <f>Sheet4!CC45/Sheet4!$CZ45</f>
        <v>1.7543859649122806E-2</v>
      </c>
      <c r="CD45" s="7">
        <f>Sheet4!CD45/Sheet4!$CZ45</f>
        <v>1.7543859649122806E-2</v>
      </c>
      <c r="CE45" s="7">
        <f>Sheet4!CE45/Sheet4!$CZ45</f>
        <v>1.7543859649122806E-2</v>
      </c>
      <c r="CF45" s="7">
        <f>Sheet4!CF45/Sheet4!$CZ45</f>
        <v>1.7543859649122806E-2</v>
      </c>
      <c r="CG45" s="7">
        <f>Sheet4!CG45/Sheet4!$CZ45</f>
        <v>1.7543859649122806E-2</v>
      </c>
      <c r="CH45" s="7">
        <f>Sheet4!CH45/Sheet4!$CZ45</f>
        <v>1.7543859649122806E-2</v>
      </c>
      <c r="CI45" s="7">
        <f>Sheet4!CI45/Sheet4!$CZ45</f>
        <v>1.7543859649122806E-2</v>
      </c>
      <c r="CJ45" s="7">
        <f>Sheet4!CJ45/Sheet4!$CZ45</f>
        <v>1.7543859649122806E-2</v>
      </c>
      <c r="CK45" s="7">
        <f>Sheet4!CK45/Sheet4!$CZ45</f>
        <v>1.7543859649122806E-2</v>
      </c>
      <c r="CL45" s="7">
        <f>Sheet4!CL45/Sheet4!$CZ45</f>
        <v>1.7543859649122806E-2</v>
      </c>
      <c r="CM45" s="7">
        <f>Sheet4!CM45/Sheet4!$CZ45</f>
        <v>1.7543859649122806E-2</v>
      </c>
      <c r="CN45" s="7">
        <f>Sheet4!CN45/Sheet4!$CZ45</f>
        <v>1.7543859649122806E-2</v>
      </c>
      <c r="CO45" s="7">
        <f>Sheet4!CO45/Sheet4!$CZ45</f>
        <v>1.7543859649122806E-2</v>
      </c>
      <c r="CP45" s="7">
        <f>Sheet4!CP45/Sheet4!$CZ45</f>
        <v>1.7543859649122806E-2</v>
      </c>
      <c r="CQ45" s="7">
        <f>Sheet4!CQ45/Sheet4!$CZ45</f>
        <v>1.7543859649122806E-2</v>
      </c>
      <c r="CR45" s="7">
        <f>Sheet4!CR45/Sheet4!$CZ45</f>
        <v>1.7543859649122806E-2</v>
      </c>
      <c r="CS45" s="7">
        <f>Sheet4!CS45/Sheet4!$CZ45</f>
        <v>1.7543859649122806E-2</v>
      </c>
      <c r="CT45" s="7">
        <f>Sheet4!CT45/Sheet4!$CZ45</f>
        <v>1.7543859649122806E-2</v>
      </c>
      <c r="CU45" s="7">
        <f>Sheet4!CU45/Sheet4!$CZ45</f>
        <v>1.7543859649122806E-2</v>
      </c>
      <c r="CV45" s="7">
        <f>Sheet4!CV45/Sheet4!$CZ45</f>
        <v>1.7543859649122806E-2</v>
      </c>
      <c r="CW45" s="7">
        <f>Sheet4!CW45/Sheet4!$CZ45</f>
        <v>1.7543859649122806E-2</v>
      </c>
      <c r="CX45" s="7">
        <f>Sheet4!CX45/Sheet4!$CZ45</f>
        <v>1.7543859649122806E-2</v>
      </c>
      <c r="CZ45" s="6">
        <f t="shared" si="0"/>
        <v>1.0000000000000016</v>
      </c>
      <c r="DA45" s="10">
        <f t="shared" si="1"/>
        <v>1.7543859649122806E-2</v>
      </c>
      <c r="DB45">
        <f t="shared" ca="1" si="2"/>
        <v>3</v>
      </c>
      <c r="DC45">
        <f t="shared" ca="1" si="3"/>
        <v>5.2631578947368418E-2</v>
      </c>
    </row>
    <row r="46" spans="1:107" x14ac:dyDescent="0.25">
      <c r="A46">
        <v>45</v>
      </c>
      <c r="B46" s="6">
        <f>Sheet4!B46/Sheet4!$CZ46</f>
        <v>0</v>
      </c>
      <c r="C46" s="6">
        <f>Sheet4!C46/Sheet4!$CZ46</f>
        <v>0</v>
      </c>
      <c r="D46" s="6">
        <f>Sheet4!D46/Sheet4!$CZ46</f>
        <v>0</v>
      </c>
      <c r="E46" s="6">
        <f>Sheet4!E46/Sheet4!$CZ46</f>
        <v>0</v>
      </c>
      <c r="F46" s="6">
        <f>Sheet4!F46/Sheet4!$CZ46</f>
        <v>0</v>
      </c>
      <c r="G46" s="6">
        <f>Sheet4!G46/Sheet4!$CZ46</f>
        <v>0</v>
      </c>
      <c r="H46" s="6">
        <f>Sheet4!H46/Sheet4!$CZ46</f>
        <v>0</v>
      </c>
      <c r="I46" s="6">
        <f>Sheet4!I46/Sheet4!$CZ46</f>
        <v>0</v>
      </c>
      <c r="J46" s="6">
        <f>Sheet4!J46/Sheet4!$CZ46</f>
        <v>0</v>
      </c>
      <c r="K46" s="6">
        <f>Sheet4!K46/Sheet4!$CZ46</f>
        <v>0</v>
      </c>
      <c r="L46" s="6">
        <f>Sheet4!L46/Sheet4!$CZ46</f>
        <v>0</v>
      </c>
      <c r="M46" s="6">
        <f>Sheet4!M46/Sheet4!$CZ46</f>
        <v>0</v>
      </c>
      <c r="N46" s="6">
        <f>Sheet4!N46/Sheet4!$CZ46</f>
        <v>0</v>
      </c>
      <c r="O46" s="6">
        <f>Sheet4!O46/Sheet4!$CZ46</f>
        <v>0</v>
      </c>
      <c r="P46" s="6">
        <f>Sheet4!P46/Sheet4!$CZ46</f>
        <v>0</v>
      </c>
      <c r="Q46" s="6">
        <f>Sheet4!Q46/Sheet4!$CZ46</f>
        <v>0</v>
      </c>
      <c r="R46" s="6">
        <f>Sheet4!R46/Sheet4!$CZ46</f>
        <v>0</v>
      </c>
      <c r="S46" s="6">
        <f>Sheet4!S46/Sheet4!$CZ46</f>
        <v>0</v>
      </c>
      <c r="T46" s="6">
        <f>Sheet4!T46/Sheet4!$CZ46</f>
        <v>0</v>
      </c>
      <c r="U46" s="6">
        <f>Sheet4!U46/Sheet4!$CZ46</f>
        <v>0</v>
      </c>
      <c r="V46" s="6">
        <f>Sheet4!V46/Sheet4!$CZ46</f>
        <v>0</v>
      </c>
      <c r="W46" s="6">
        <f>Sheet4!W46/Sheet4!$CZ46</f>
        <v>0</v>
      </c>
      <c r="X46" s="6">
        <f>Sheet4!X46/Sheet4!$CZ46</f>
        <v>0</v>
      </c>
      <c r="Y46" s="6">
        <f>Sheet4!Y46/Sheet4!$CZ46</f>
        <v>0</v>
      </c>
      <c r="Z46" s="6">
        <f>Sheet4!Z46/Sheet4!$CZ46</f>
        <v>0</v>
      </c>
      <c r="AA46" s="6">
        <f>Sheet4!AA46/Sheet4!$CZ46</f>
        <v>0</v>
      </c>
      <c r="AB46" s="6">
        <f>Sheet4!AB46/Sheet4!$CZ46</f>
        <v>0</v>
      </c>
      <c r="AC46" s="6">
        <f>Sheet4!AC46/Sheet4!$CZ46</f>
        <v>0</v>
      </c>
      <c r="AD46" s="6">
        <f>Sheet4!AD46/Sheet4!$CZ46</f>
        <v>0</v>
      </c>
      <c r="AE46" s="6">
        <f>Sheet4!AE46/Sheet4!$CZ46</f>
        <v>0</v>
      </c>
      <c r="AF46" s="6">
        <f>Sheet4!AF46/Sheet4!$CZ46</f>
        <v>0</v>
      </c>
      <c r="AG46" s="6">
        <f>Sheet4!AG46/Sheet4!$CZ46</f>
        <v>0</v>
      </c>
      <c r="AH46" s="6">
        <f>Sheet4!AH46/Sheet4!$CZ46</f>
        <v>0</v>
      </c>
      <c r="AI46" s="6">
        <f>Sheet4!AI46/Sheet4!$CZ46</f>
        <v>0</v>
      </c>
      <c r="AJ46" s="6">
        <f>Sheet4!AJ46/Sheet4!$CZ46</f>
        <v>0</v>
      </c>
      <c r="AK46" s="6">
        <f>Sheet4!AK46/Sheet4!$CZ46</f>
        <v>0</v>
      </c>
      <c r="AL46" s="6">
        <f>Sheet4!AL46/Sheet4!$CZ46</f>
        <v>0</v>
      </c>
      <c r="AM46" s="6">
        <f>Sheet4!AM46/Sheet4!$CZ46</f>
        <v>0</v>
      </c>
      <c r="AN46" s="6">
        <f>Sheet4!AN46/Sheet4!$CZ46</f>
        <v>0</v>
      </c>
      <c r="AO46" s="6">
        <f>Sheet4!AO46/Sheet4!$CZ46</f>
        <v>0</v>
      </c>
      <c r="AP46" s="6">
        <f>Sheet4!AP46/Sheet4!$CZ46</f>
        <v>0</v>
      </c>
      <c r="AQ46" s="6">
        <f>Sheet4!AQ46/Sheet4!$CZ46</f>
        <v>0</v>
      </c>
      <c r="AR46" s="6">
        <f>Sheet4!AR46/Sheet4!$CZ46</f>
        <v>0</v>
      </c>
      <c r="AS46" s="6">
        <f>Sheet4!AS46/Sheet4!$CZ46</f>
        <v>0</v>
      </c>
      <c r="AT46" s="6">
        <f>Sheet4!AT46/Sheet4!$CZ46</f>
        <v>0</v>
      </c>
      <c r="AU46" s="7">
        <f>Sheet4!AU46/Sheet4!$CZ46</f>
        <v>1.7857142857142856E-2</v>
      </c>
      <c r="AV46" s="7">
        <f>Sheet4!AV46/Sheet4!$CZ46</f>
        <v>1.7857142857142856E-2</v>
      </c>
      <c r="AW46" s="7">
        <f>Sheet4!AW46/Sheet4!$CZ46</f>
        <v>1.7857142857142856E-2</v>
      </c>
      <c r="AX46" s="7">
        <f>Sheet4!AX46/Sheet4!$CZ46</f>
        <v>1.7857142857142856E-2</v>
      </c>
      <c r="AY46" s="7">
        <f>Sheet4!AY46/Sheet4!$CZ46</f>
        <v>1.7857142857142856E-2</v>
      </c>
      <c r="AZ46" s="7">
        <f>Sheet4!AZ46/Sheet4!$CZ46</f>
        <v>1.7857142857142856E-2</v>
      </c>
      <c r="BA46" s="7">
        <f>Sheet4!BA46/Sheet4!$CZ46</f>
        <v>1.7857142857142856E-2</v>
      </c>
      <c r="BB46" s="7">
        <f>Sheet4!BB46/Sheet4!$CZ46</f>
        <v>1.7857142857142856E-2</v>
      </c>
      <c r="BC46" s="7">
        <f>Sheet4!BC46/Sheet4!$CZ46</f>
        <v>1.7857142857142856E-2</v>
      </c>
      <c r="BD46" s="7">
        <f>Sheet4!BD46/Sheet4!$CZ46</f>
        <v>1.7857142857142856E-2</v>
      </c>
      <c r="BE46" s="7">
        <f>Sheet4!BE46/Sheet4!$CZ46</f>
        <v>1.7857142857142856E-2</v>
      </c>
      <c r="BF46" s="7">
        <f>Sheet4!BF46/Sheet4!$CZ46</f>
        <v>1.7857142857142856E-2</v>
      </c>
      <c r="BG46" s="7">
        <f>Sheet4!BG46/Sheet4!$CZ46</f>
        <v>1.7857142857142856E-2</v>
      </c>
      <c r="BH46" s="7">
        <f>Sheet4!BH46/Sheet4!$CZ46</f>
        <v>1.7857142857142856E-2</v>
      </c>
      <c r="BI46" s="7">
        <f>Sheet4!BI46/Sheet4!$CZ46</f>
        <v>1.7857142857142856E-2</v>
      </c>
      <c r="BJ46" s="7">
        <f>Sheet4!BJ46/Sheet4!$CZ46</f>
        <v>1.7857142857142856E-2</v>
      </c>
      <c r="BK46" s="7">
        <f>Sheet4!BK46/Sheet4!$CZ46</f>
        <v>1.7857142857142856E-2</v>
      </c>
      <c r="BL46" s="7">
        <f>Sheet4!BL46/Sheet4!$CZ46</f>
        <v>1.7857142857142856E-2</v>
      </c>
      <c r="BM46" s="7">
        <f>Sheet4!BM46/Sheet4!$CZ46</f>
        <v>1.7857142857142856E-2</v>
      </c>
      <c r="BN46" s="7">
        <f>Sheet4!BN46/Sheet4!$CZ46</f>
        <v>1.7857142857142856E-2</v>
      </c>
      <c r="BO46" s="7">
        <f>Sheet4!BO46/Sheet4!$CZ46</f>
        <v>1.7857142857142856E-2</v>
      </c>
      <c r="BP46" s="7">
        <f>Sheet4!BP46/Sheet4!$CZ46</f>
        <v>1.7857142857142856E-2</v>
      </c>
      <c r="BQ46" s="7">
        <f>Sheet4!BQ46/Sheet4!$CZ46</f>
        <v>1.7857142857142856E-2</v>
      </c>
      <c r="BR46" s="7">
        <f>Sheet4!BR46/Sheet4!$CZ46</f>
        <v>1.7857142857142856E-2</v>
      </c>
      <c r="BS46" s="7">
        <f>Sheet4!BS46/Sheet4!$CZ46</f>
        <v>1.7857142857142856E-2</v>
      </c>
      <c r="BT46" s="7">
        <f>Sheet4!BT46/Sheet4!$CZ46</f>
        <v>1.7857142857142856E-2</v>
      </c>
      <c r="BU46" s="7">
        <f>Sheet4!BU46/Sheet4!$CZ46</f>
        <v>1.7857142857142856E-2</v>
      </c>
      <c r="BV46" s="7">
        <f>Sheet4!BV46/Sheet4!$CZ46</f>
        <v>1.7857142857142856E-2</v>
      </c>
      <c r="BW46" s="7">
        <f>Sheet4!BW46/Sheet4!$CZ46</f>
        <v>1.7857142857142856E-2</v>
      </c>
      <c r="BX46" s="7">
        <f>Sheet4!BX46/Sheet4!$CZ46</f>
        <v>1.7857142857142856E-2</v>
      </c>
      <c r="BY46" s="7">
        <f>Sheet4!BY46/Sheet4!$CZ46</f>
        <v>1.7857142857142856E-2</v>
      </c>
      <c r="BZ46" s="7">
        <f>Sheet4!BZ46/Sheet4!$CZ46</f>
        <v>1.7857142857142856E-2</v>
      </c>
      <c r="CA46" s="7">
        <f>Sheet4!CA46/Sheet4!$CZ46</f>
        <v>1.7857142857142856E-2</v>
      </c>
      <c r="CB46" s="7">
        <f>Sheet4!CB46/Sheet4!$CZ46</f>
        <v>1.7857142857142856E-2</v>
      </c>
      <c r="CC46" s="7">
        <f>Sheet4!CC46/Sheet4!$CZ46</f>
        <v>1.7857142857142856E-2</v>
      </c>
      <c r="CD46" s="7">
        <f>Sheet4!CD46/Sheet4!$CZ46</f>
        <v>1.7857142857142856E-2</v>
      </c>
      <c r="CE46" s="7">
        <f>Sheet4!CE46/Sheet4!$CZ46</f>
        <v>1.7857142857142856E-2</v>
      </c>
      <c r="CF46" s="7">
        <f>Sheet4!CF46/Sheet4!$CZ46</f>
        <v>1.7857142857142856E-2</v>
      </c>
      <c r="CG46" s="7">
        <f>Sheet4!CG46/Sheet4!$CZ46</f>
        <v>1.7857142857142856E-2</v>
      </c>
      <c r="CH46" s="7">
        <f>Sheet4!CH46/Sheet4!$CZ46</f>
        <v>1.7857142857142856E-2</v>
      </c>
      <c r="CI46" s="7">
        <f>Sheet4!CI46/Sheet4!$CZ46</f>
        <v>1.7857142857142856E-2</v>
      </c>
      <c r="CJ46" s="7">
        <f>Sheet4!CJ46/Sheet4!$CZ46</f>
        <v>1.7857142857142856E-2</v>
      </c>
      <c r="CK46" s="7">
        <f>Sheet4!CK46/Sheet4!$CZ46</f>
        <v>1.7857142857142856E-2</v>
      </c>
      <c r="CL46" s="7">
        <f>Sheet4!CL46/Sheet4!$CZ46</f>
        <v>1.7857142857142856E-2</v>
      </c>
      <c r="CM46" s="7">
        <f>Sheet4!CM46/Sheet4!$CZ46</f>
        <v>1.7857142857142856E-2</v>
      </c>
      <c r="CN46" s="7">
        <f>Sheet4!CN46/Sheet4!$CZ46</f>
        <v>1.7857142857142856E-2</v>
      </c>
      <c r="CO46" s="7">
        <f>Sheet4!CO46/Sheet4!$CZ46</f>
        <v>1.7857142857142856E-2</v>
      </c>
      <c r="CP46" s="7">
        <f>Sheet4!CP46/Sheet4!$CZ46</f>
        <v>1.7857142857142856E-2</v>
      </c>
      <c r="CQ46" s="7">
        <f>Sheet4!CQ46/Sheet4!$CZ46</f>
        <v>1.7857142857142856E-2</v>
      </c>
      <c r="CR46" s="7">
        <f>Sheet4!CR46/Sheet4!$CZ46</f>
        <v>1.7857142857142856E-2</v>
      </c>
      <c r="CS46" s="7">
        <f>Sheet4!CS46/Sheet4!$CZ46</f>
        <v>1.7857142857142856E-2</v>
      </c>
      <c r="CT46" s="7">
        <f>Sheet4!CT46/Sheet4!$CZ46</f>
        <v>1.7857142857142856E-2</v>
      </c>
      <c r="CU46" s="7">
        <f>Sheet4!CU46/Sheet4!$CZ46</f>
        <v>1.7857142857142856E-2</v>
      </c>
      <c r="CV46" s="7">
        <f>Sheet4!CV46/Sheet4!$CZ46</f>
        <v>1.7857142857142856E-2</v>
      </c>
      <c r="CW46" s="7">
        <f>Sheet4!CW46/Sheet4!$CZ46</f>
        <v>1.7857142857142856E-2</v>
      </c>
      <c r="CX46" s="7">
        <f>Sheet4!CX46/Sheet4!$CZ46</f>
        <v>1.7857142857142856E-2</v>
      </c>
      <c r="CZ46" s="6">
        <f t="shared" si="0"/>
        <v>1.0000000000000011</v>
      </c>
      <c r="DA46" s="10">
        <f t="shared" si="1"/>
        <v>1.7857142857142856E-2</v>
      </c>
      <c r="DB46">
        <f t="shared" ca="1" si="2"/>
        <v>3</v>
      </c>
      <c r="DC46">
        <f t="shared" ca="1" si="3"/>
        <v>5.3571428571428568E-2</v>
      </c>
    </row>
    <row r="47" spans="1:107" x14ac:dyDescent="0.25">
      <c r="A47">
        <v>46</v>
      </c>
      <c r="B47" s="6">
        <f>Sheet4!B47/Sheet4!$CZ47</f>
        <v>0</v>
      </c>
      <c r="C47" s="6">
        <f>Sheet4!C47/Sheet4!$CZ47</f>
        <v>0</v>
      </c>
      <c r="D47" s="6">
        <f>Sheet4!D47/Sheet4!$CZ47</f>
        <v>0</v>
      </c>
      <c r="E47" s="6">
        <f>Sheet4!E47/Sheet4!$CZ47</f>
        <v>0</v>
      </c>
      <c r="F47" s="6">
        <f>Sheet4!F47/Sheet4!$CZ47</f>
        <v>0</v>
      </c>
      <c r="G47" s="6">
        <f>Sheet4!G47/Sheet4!$CZ47</f>
        <v>0</v>
      </c>
      <c r="H47" s="6">
        <f>Sheet4!H47/Sheet4!$CZ47</f>
        <v>0</v>
      </c>
      <c r="I47" s="6">
        <f>Sheet4!I47/Sheet4!$CZ47</f>
        <v>0</v>
      </c>
      <c r="J47" s="6">
        <f>Sheet4!J47/Sheet4!$CZ47</f>
        <v>0</v>
      </c>
      <c r="K47" s="6">
        <f>Sheet4!K47/Sheet4!$CZ47</f>
        <v>0</v>
      </c>
      <c r="L47" s="6">
        <f>Sheet4!L47/Sheet4!$CZ47</f>
        <v>0</v>
      </c>
      <c r="M47" s="6">
        <f>Sheet4!M47/Sheet4!$CZ47</f>
        <v>0</v>
      </c>
      <c r="N47" s="6">
        <f>Sheet4!N47/Sheet4!$CZ47</f>
        <v>0</v>
      </c>
      <c r="O47" s="6">
        <f>Sheet4!O47/Sheet4!$CZ47</f>
        <v>0</v>
      </c>
      <c r="P47" s="6">
        <f>Sheet4!P47/Sheet4!$CZ47</f>
        <v>0</v>
      </c>
      <c r="Q47" s="6">
        <f>Sheet4!Q47/Sheet4!$CZ47</f>
        <v>0</v>
      </c>
      <c r="R47" s="6">
        <f>Sheet4!R47/Sheet4!$CZ47</f>
        <v>0</v>
      </c>
      <c r="S47" s="6">
        <f>Sheet4!S47/Sheet4!$CZ47</f>
        <v>0</v>
      </c>
      <c r="T47" s="6">
        <f>Sheet4!T47/Sheet4!$CZ47</f>
        <v>0</v>
      </c>
      <c r="U47" s="6">
        <f>Sheet4!U47/Sheet4!$CZ47</f>
        <v>0</v>
      </c>
      <c r="V47" s="6">
        <f>Sheet4!V47/Sheet4!$CZ47</f>
        <v>0</v>
      </c>
      <c r="W47" s="6">
        <f>Sheet4!W47/Sheet4!$CZ47</f>
        <v>0</v>
      </c>
      <c r="X47" s="6">
        <f>Sheet4!X47/Sheet4!$CZ47</f>
        <v>0</v>
      </c>
      <c r="Y47" s="6">
        <f>Sheet4!Y47/Sheet4!$CZ47</f>
        <v>0</v>
      </c>
      <c r="Z47" s="6">
        <f>Sheet4!Z47/Sheet4!$CZ47</f>
        <v>0</v>
      </c>
      <c r="AA47" s="6">
        <f>Sheet4!AA47/Sheet4!$CZ47</f>
        <v>0</v>
      </c>
      <c r="AB47" s="6">
        <f>Sheet4!AB47/Sheet4!$CZ47</f>
        <v>0</v>
      </c>
      <c r="AC47" s="6">
        <f>Sheet4!AC47/Sheet4!$CZ47</f>
        <v>0</v>
      </c>
      <c r="AD47" s="6">
        <f>Sheet4!AD47/Sheet4!$CZ47</f>
        <v>0</v>
      </c>
      <c r="AE47" s="6">
        <f>Sheet4!AE47/Sheet4!$CZ47</f>
        <v>0</v>
      </c>
      <c r="AF47" s="6">
        <f>Sheet4!AF47/Sheet4!$CZ47</f>
        <v>0</v>
      </c>
      <c r="AG47" s="6">
        <f>Sheet4!AG47/Sheet4!$CZ47</f>
        <v>0</v>
      </c>
      <c r="AH47" s="6">
        <f>Sheet4!AH47/Sheet4!$CZ47</f>
        <v>0</v>
      </c>
      <c r="AI47" s="6">
        <f>Sheet4!AI47/Sheet4!$CZ47</f>
        <v>0</v>
      </c>
      <c r="AJ47" s="6">
        <f>Sheet4!AJ47/Sheet4!$CZ47</f>
        <v>0</v>
      </c>
      <c r="AK47" s="6">
        <f>Sheet4!AK47/Sheet4!$CZ47</f>
        <v>0</v>
      </c>
      <c r="AL47" s="6">
        <f>Sheet4!AL47/Sheet4!$CZ47</f>
        <v>0</v>
      </c>
      <c r="AM47" s="6">
        <f>Sheet4!AM47/Sheet4!$CZ47</f>
        <v>0</v>
      </c>
      <c r="AN47" s="6">
        <f>Sheet4!AN47/Sheet4!$CZ47</f>
        <v>0</v>
      </c>
      <c r="AO47" s="6">
        <f>Sheet4!AO47/Sheet4!$CZ47</f>
        <v>0</v>
      </c>
      <c r="AP47" s="6">
        <f>Sheet4!AP47/Sheet4!$CZ47</f>
        <v>0</v>
      </c>
      <c r="AQ47" s="6">
        <f>Sheet4!AQ47/Sheet4!$CZ47</f>
        <v>0</v>
      </c>
      <c r="AR47" s="6">
        <f>Sheet4!AR47/Sheet4!$CZ47</f>
        <v>0</v>
      </c>
      <c r="AS47" s="6">
        <f>Sheet4!AS47/Sheet4!$CZ47</f>
        <v>0</v>
      </c>
      <c r="AT47" s="6">
        <f>Sheet4!AT47/Sheet4!$CZ47</f>
        <v>0</v>
      </c>
      <c r="AU47" s="6">
        <f>Sheet4!AU47/Sheet4!$CZ47</f>
        <v>0</v>
      </c>
      <c r="AV47" s="7">
        <f>Sheet4!AV47/Sheet4!$CZ47</f>
        <v>1.8181818181818181E-2</v>
      </c>
      <c r="AW47" s="7">
        <f>Sheet4!AW47/Sheet4!$CZ47</f>
        <v>1.8181818181818181E-2</v>
      </c>
      <c r="AX47" s="7">
        <f>Sheet4!AX47/Sheet4!$CZ47</f>
        <v>1.8181818181818181E-2</v>
      </c>
      <c r="AY47" s="7">
        <f>Sheet4!AY47/Sheet4!$CZ47</f>
        <v>1.8181818181818181E-2</v>
      </c>
      <c r="AZ47" s="7">
        <f>Sheet4!AZ47/Sheet4!$CZ47</f>
        <v>1.8181818181818181E-2</v>
      </c>
      <c r="BA47" s="7">
        <f>Sheet4!BA47/Sheet4!$CZ47</f>
        <v>1.8181818181818181E-2</v>
      </c>
      <c r="BB47" s="7">
        <f>Sheet4!BB47/Sheet4!$CZ47</f>
        <v>1.8181818181818181E-2</v>
      </c>
      <c r="BC47" s="7">
        <f>Sheet4!BC47/Sheet4!$CZ47</f>
        <v>1.8181818181818181E-2</v>
      </c>
      <c r="BD47" s="7">
        <f>Sheet4!BD47/Sheet4!$CZ47</f>
        <v>1.8181818181818181E-2</v>
      </c>
      <c r="BE47" s="7">
        <f>Sheet4!BE47/Sheet4!$CZ47</f>
        <v>1.8181818181818181E-2</v>
      </c>
      <c r="BF47" s="7">
        <f>Sheet4!BF47/Sheet4!$CZ47</f>
        <v>1.8181818181818181E-2</v>
      </c>
      <c r="BG47" s="7">
        <f>Sheet4!BG47/Sheet4!$CZ47</f>
        <v>1.8181818181818181E-2</v>
      </c>
      <c r="BH47" s="7">
        <f>Sheet4!BH47/Sheet4!$CZ47</f>
        <v>1.8181818181818181E-2</v>
      </c>
      <c r="BI47" s="7">
        <f>Sheet4!BI47/Sheet4!$CZ47</f>
        <v>1.8181818181818181E-2</v>
      </c>
      <c r="BJ47" s="7">
        <f>Sheet4!BJ47/Sheet4!$CZ47</f>
        <v>1.8181818181818181E-2</v>
      </c>
      <c r="BK47" s="7">
        <f>Sheet4!BK47/Sheet4!$CZ47</f>
        <v>1.8181818181818181E-2</v>
      </c>
      <c r="BL47" s="7">
        <f>Sheet4!BL47/Sheet4!$CZ47</f>
        <v>1.8181818181818181E-2</v>
      </c>
      <c r="BM47" s="7">
        <f>Sheet4!BM47/Sheet4!$CZ47</f>
        <v>1.8181818181818181E-2</v>
      </c>
      <c r="BN47" s="7">
        <f>Sheet4!BN47/Sheet4!$CZ47</f>
        <v>1.8181818181818181E-2</v>
      </c>
      <c r="BO47" s="7">
        <f>Sheet4!BO47/Sheet4!$CZ47</f>
        <v>1.8181818181818181E-2</v>
      </c>
      <c r="BP47" s="7">
        <f>Sheet4!BP47/Sheet4!$CZ47</f>
        <v>1.8181818181818181E-2</v>
      </c>
      <c r="BQ47" s="7">
        <f>Sheet4!BQ47/Sheet4!$CZ47</f>
        <v>1.8181818181818181E-2</v>
      </c>
      <c r="BR47" s="7">
        <f>Sheet4!BR47/Sheet4!$CZ47</f>
        <v>1.8181818181818181E-2</v>
      </c>
      <c r="BS47" s="7">
        <f>Sheet4!BS47/Sheet4!$CZ47</f>
        <v>1.8181818181818181E-2</v>
      </c>
      <c r="BT47" s="7">
        <f>Sheet4!BT47/Sheet4!$CZ47</f>
        <v>1.8181818181818181E-2</v>
      </c>
      <c r="BU47" s="7">
        <f>Sheet4!BU47/Sheet4!$CZ47</f>
        <v>1.8181818181818181E-2</v>
      </c>
      <c r="BV47" s="7">
        <f>Sheet4!BV47/Sheet4!$CZ47</f>
        <v>1.8181818181818181E-2</v>
      </c>
      <c r="BW47" s="7">
        <f>Sheet4!BW47/Sheet4!$CZ47</f>
        <v>1.8181818181818181E-2</v>
      </c>
      <c r="BX47" s="7">
        <f>Sheet4!BX47/Sheet4!$CZ47</f>
        <v>1.8181818181818181E-2</v>
      </c>
      <c r="BY47" s="7">
        <f>Sheet4!BY47/Sheet4!$CZ47</f>
        <v>1.8181818181818181E-2</v>
      </c>
      <c r="BZ47" s="7">
        <f>Sheet4!BZ47/Sheet4!$CZ47</f>
        <v>1.8181818181818181E-2</v>
      </c>
      <c r="CA47" s="7">
        <f>Sheet4!CA47/Sheet4!$CZ47</f>
        <v>1.8181818181818181E-2</v>
      </c>
      <c r="CB47" s="7">
        <f>Sheet4!CB47/Sheet4!$CZ47</f>
        <v>1.8181818181818181E-2</v>
      </c>
      <c r="CC47" s="7">
        <f>Sheet4!CC47/Sheet4!$CZ47</f>
        <v>1.8181818181818181E-2</v>
      </c>
      <c r="CD47" s="7">
        <f>Sheet4!CD47/Sheet4!$CZ47</f>
        <v>1.8181818181818181E-2</v>
      </c>
      <c r="CE47" s="7">
        <f>Sheet4!CE47/Sheet4!$CZ47</f>
        <v>1.8181818181818181E-2</v>
      </c>
      <c r="CF47" s="7">
        <f>Sheet4!CF47/Sheet4!$CZ47</f>
        <v>1.8181818181818181E-2</v>
      </c>
      <c r="CG47" s="7">
        <f>Sheet4!CG47/Sheet4!$CZ47</f>
        <v>1.8181818181818181E-2</v>
      </c>
      <c r="CH47" s="7">
        <f>Sheet4!CH47/Sheet4!$CZ47</f>
        <v>1.8181818181818181E-2</v>
      </c>
      <c r="CI47" s="7">
        <f>Sheet4!CI47/Sheet4!$CZ47</f>
        <v>1.8181818181818181E-2</v>
      </c>
      <c r="CJ47" s="7">
        <f>Sheet4!CJ47/Sheet4!$CZ47</f>
        <v>1.8181818181818181E-2</v>
      </c>
      <c r="CK47" s="7">
        <f>Sheet4!CK47/Sheet4!$CZ47</f>
        <v>1.8181818181818181E-2</v>
      </c>
      <c r="CL47" s="7">
        <f>Sheet4!CL47/Sheet4!$CZ47</f>
        <v>1.8181818181818181E-2</v>
      </c>
      <c r="CM47" s="7">
        <f>Sheet4!CM47/Sheet4!$CZ47</f>
        <v>1.8181818181818181E-2</v>
      </c>
      <c r="CN47" s="7">
        <f>Sheet4!CN47/Sheet4!$CZ47</f>
        <v>1.8181818181818181E-2</v>
      </c>
      <c r="CO47" s="7">
        <f>Sheet4!CO47/Sheet4!$CZ47</f>
        <v>1.8181818181818181E-2</v>
      </c>
      <c r="CP47" s="7">
        <f>Sheet4!CP47/Sheet4!$CZ47</f>
        <v>1.8181818181818181E-2</v>
      </c>
      <c r="CQ47" s="7">
        <f>Sheet4!CQ47/Sheet4!$CZ47</f>
        <v>1.8181818181818181E-2</v>
      </c>
      <c r="CR47" s="7">
        <f>Sheet4!CR47/Sheet4!$CZ47</f>
        <v>1.8181818181818181E-2</v>
      </c>
      <c r="CS47" s="7">
        <f>Sheet4!CS47/Sheet4!$CZ47</f>
        <v>1.8181818181818181E-2</v>
      </c>
      <c r="CT47" s="7">
        <f>Sheet4!CT47/Sheet4!$CZ47</f>
        <v>1.8181818181818181E-2</v>
      </c>
      <c r="CU47" s="7">
        <f>Sheet4!CU47/Sheet4!$CZ47</f>
        <v>1.8181818181818181E-2</v>
      </c>
      <c r="CV47" s="7">
        <f>Sheet4!CV47/Sheet4!$CZ47</f>
        <v>1.8181818181818181E-2</v>
      </c>
      <c r="CW47" s="7">
        <f>Sheet4!CW47/Sheet4!$CZ47</f>
        <v>1.8181818181818181E-2</v>
      </c>
      <c r="CX47" s="7">
        <f>Sheet4!CX47/Sheet4!$CZ47</f>
        <v>1.8181818181818181E-2</v>
      </c>
      <c r="CZ47" s="6">
        <f t="shared" si="0"/>
        <v>1.0000000000000002</v>
      </c>
      <c r="DA47" s="10">
        <f t="shared" si="1"/>
        <v>1.8181818181818181E-2</v>
      </c>
      <c r="DB47">
        <f t="shared" ca="1" si="2"/>
        <v>4</v>
      </c>
      <c r="DC47">
        <f t="shared" ca="1" si="3"/>
        <v>7.2727272727272724E-2</v>
      </c>
    </row>
    <row r="48" spans="1:107" x14ac:dyDescent="0.25">
      <c r="A48">
        <v>47</v>
      </c>
      <c r="B48" s="6">
        <f>Sheet4!B48/Sheet4!$CZ48</f>
        <v>0</v>
      </c>
      <c r="C48" s="6">
        <f>Sheet4!C48/Sheet4!$CZ48</f>
        <v>0</v>
      </c>
      <c r="D48" s="6">
        <f>Sheet4!D48/Sheet4!$CZ48</f>
        <v>0</v>
      </c>
      <c r="E48" s="6">
        <f>Sheet4!E48/Sheet4!$CZ48</f>
        <v>0</v>
      </c>
      <c r="F48" s="6">
        <f>Sheet4!F48/Sheet4!$CZ48</f>
        <v>0</v>
      </c>
      <c r="G48" s="6">
        <f>Sheet4!G48/Sheet4!$CZ48</f>
        <v>0</v>
      </c>
      <c r="H48" s="6">
        <f>Sheet4!H48/Sheet4!$CZ48</f>
        <v>0</v>
      </c>
      <c r="I48" s="6">
        <f>Sheet4!I48/Sheet4!$CZ48</f>
        <v>0</v>
      </c>
      <c r="J48" s="6">
        <f>Sheet4!J48/Sheet4!$CZ48</f>
        <v>0</v>
      </c>
      <c r="K48" s="6">
        <f>Sheet4!K48/Sheet4!$CZ48</f>
        <v>0</v>
      </c>
      <c r="L48" s="6">
        <f>Sheet4!L48/Sheet4!$CZ48</f>
        <v>0</v>
      </c>
      <c r="M48" s="6">
        <f>Sheet4!M48/Sheet4!$CZ48</f>
        <v>0</v>
      </c>
      <c r="N48" s="6">
        <f>Sheet4!N48/Sheet4!$CZ48</f>
        <v>0</v>
      </c>
      <c r="O48" s="6">
        <f>Sheet4!O48/Sheet4!$CZ48</f>
        <v>0</v>
      </c>
      <c r="P48" s="6">
        <f>Sheet4!P48/Sheet4!$CZ48</f>
        <v>0</v>
      </c>
      <c r="Q48" s="6">
        <f>Sheet4!Q48/Sheet4!$CZ48</f>
        <v>0</v>
      </c>
      <c r="R48" s="6">
        <f>Sheet4!R48/Sheet4!$CZ48</f>
        <v>0</v>
      </c>
      <c r="S48" s="6">
        <f>Sheet4!S48/Sheet4!$CZ48</f>
        <v>0</v>
      </c>
      <c r="T48" s="6">
        <f>Sheet4!T48/Sheet4!$CZ48</f>
        <v>0</v>
      </c>
      <c r="U48" s="6">
        <f>Sheet4!U48/Sheet4!$CZ48</f>
        <v>0</v>
      </c>
      <c r="V48" s="6">
        <f>Sheet4!V48/Sheet4!$CZ48</f>
        <v>0</v>
      </c>
      <c r="W48" s="6">
        <f>Sheet4!W48/Sheet4!$CZ48</f>
        <v>0</v>
      </c>
      <c r="X48" s="6">
        <f>Sheet4!X48/Sheet4!$CZ48</f>
        <v>0</v>
      </c>
      <c r="Y48" s="6">
        <f>Sheet4!Y48/Sheet4!$CZ48</f>
        <v>0</v>
      </c>
      <c r="Z48" s="6">
        <f>Sheet4!Z48/Sheet4!$CZ48</f>
        <v>0</v>
      </c>
      <c r="AA48" s="6">
        <f>Sheet4!AA48/Sheet4!$CZ48</f>
        <v>0</v>
      </c>
      <c r="AB48" s="6">
        <f>Sheet4!AB48/Sheet4!$CZ48</f>
        <v>0</v>
      </c>
      <c r="AC48" s="6">
        <f>Sheet4!AC48/Sheet4!$CZ48</f>
        <v>0</v>
      </c>
      <c r="AD48" s="6">
        <f>Sheet4!AD48/Sheet4!$CZ48</f>
        <v>0</v>
      </c>
      <c r="AE48" s="6">
        <f>Sheet4!AE48/Sheet4!$CZ48</f>
        <v>0</v>
      </c>
      <c r="AF48" s="6">
        <f>Sheet4!AF48/Sheet4!$CZ48</f>
        <v>0</v>
      </c>
      <c r="AG48" s="6">
        <f>Sheet4!AG48/Sheet4!$CZ48</f>
        <v>0</v>
      </c>
      <c r="AH48" s="6">
        <f>Sheet4!AH48/Sheet4!$CZ48</f>
        <v>0</v>
      </c>
      <c r="AI48" s="6">
        <f>Sheet4!AI48/Sheet4!$CZ48</f>
        <v>0</v>
      </c>
      <c r="AJ48" s="6">
        <f>Sheet4!AJ48/Sheet4!$CZ48</f>
        <v>0</v>
      </c>
      <c r="AK48" s="6">
        <f>Sheet4!AK48/Sheet4!$CZ48</f>
        <v>0</v>
      </c>
      <c r="AL48" s="6">
        <f>Sheet4!AL48/Sheet4!$CZ48</f>
        <v>0</v>
      </c>
      <c r="AM48" s="6">
        <f>Sheet4!AM48/Sheet4!$CZ48</f>
        <v>0</v>
      </c>
      <c r="AN48" s="6">
        <f>Sheet4!AN48/Sheet4!$CZ48</f>
        <v>0</v>
      </c>
      <c r="AO48" s="6">
        <f>Sheet4!AO48/Sheet4!$CZ48</f>
        <v>0</v>
      </c>
      <c r="AP48" s="6">
        <f>Sheet4!AP48/Sheet4!$CZ48</f>
        <v>0</v>
      </c>
      <c r="AQ48" s="6">
        <f>Sheet4!AQ48/Sheet4!$CZ48</f>
        <v>0</v>
      </c>
      <c r="AR48" s="6">
        <f>Sheet4!AR48/Sheet4!$CZ48</f>
        <v>0</v>
      </c>
      <c r="AS48" s="6">
        <f>Sheet4!AS48/Sheet4!$CZ48</f>
        <v>0</v>
      </c>
      <c r="AT48" s="6">
        <f>Sheet4!AT48/Sheet4!$CZ48</f>
        <v>0</v>
      </c>
      <c r="AU48" s="6">
        <f>Sheet4!AU48/Sheet4!$CZ48</f>
        <v>0</v>
      </c>
      <c r="AV48" s="6">
        <f>Sheet4!AV48/Sheet4!$CZ48</f>
        <v>0</v>
      </c>
      <c r="AW48" s="7">
        <f>Sheet4!AW48/Sheet4!$CZ48</f>
        <v>1.8518518518518517E-2</v>
      </c>
      <c r="AX48" s="7">
        <f>Sheet4!AX48/Sheet4!$CZ48</f>
        <v>1.8518518518518517E-2</v>
      </c>
      <c r="AY48" s="7">
        <f>Sheet4!AY48/Sheet4!$CZ48</f>
        <v>1.8518518518518517E-2</v>
      </c>
      <c r="AZ48" s="7">
        <f>Sheet4!AZ48/Sheet4!$CZ48</f>
        <v>1.8518518518518517E-2</v>
      </c>
      <c r="BA48" s="7">
        <f>Sheet4!BA48/Sheet4!$CZ48</f>
        <v>1.8518518518518517E-2</v>
      </c>
      <c r="BB48" s="7">
        <f>Sheet4!BB48/Sheet4!$CZ48</f>
        <v>1.8518518518518517E-2</v>
      </c>
      <c r="BC48" s="7">
        <f>Sheet4!BC48/Sheet4!$CZ48</f>
        <v>1.8518518518518517E-2</v>
      </c>
      <c r="BD48" s="7">
        <f>Sheet4!BD48/Sheet4!$CZ48</f>
        <v>1.8518518518518517E-2</v>
      </c>
      <c r="BE48" s="7">
        <f>Sheet4!BE48/Sheet4!$CZ48</f>
        <v>1.8518518518518517E-2</v>
      </c>
      <c r="BF48" s="7">
        <f>Sheet4!BF48/Sheet4!$CZ48</f>
        <v>1.8518518518518517E-2</v>
      </c>
      <c r="BG48" s="7">
        <f>Sheet4!BG48/Sheet4!$CZ48</f>
        <v>1.8518518518518517E-2</v>
      </c>
      <c r="BH48" s="7">
        <f>Sheet4!BH48/Sheet4!$CZ48</f>
        <v>1.8518518518518517E-2</v>
      </c>
      <c r="BI48" s="7">
        <f>Sheet4!BI48/Sheet4!$CZ48</f>
        <v>1.8518518518518517E-2</v>
      </c>
      <c r="BJ48" s="7">
        <f>Sheet4!BJ48/Sheet4!$CZ48</f>
        <v>1.8518518518518517E-2</v>
      </c>
      <c r="BK48" s="7">
        <f>Sheet4!BK48/Sheet4!$CZ48</f>
        <v>1.8518518518518517E-2</v>
      </c>
      <c r="BL48" s="7">
        <f>Sheet4!BL48/Sheet4!$CZ48</f>
        <v>1.8518518518518517E-2</v>
      </c>
      <c r="BM48" s="7">
        <f>Sheet4!BM48/Sheet4!$CZ48</f>
        <v>1.8518518518518517E-2</v>
      </c>
      <c r="BN48" s="7">
        <f>Sheet4!BN48/Sheet4!$CZ48</f>
        <v>1.8518518518518517E-2</v>
      </c>
      <c r="BO48" s="7">
        <f>Sheet4!BO48/Sheet4!$CZ48</f>
        <v>1.8518518518518517E-2</v>
      </c>
      <c r="BP48" s="7">
        <f>Sheet4!BP48/Sheet4!$CZ48</f>
        <v>1.8518518518518517E-2</v>
      </c>
      <c r="BQ48" s="7">
        <f>Sheet4!BQ48/Sheet4!$CZ48</f>
        <v>1.8518518518518517E-2</v>
      </c>
      <c r="BR48" s="7">
        <f>Sheet4!BR48/Sheet4!$CZ48</f>
        <v>1.8518518518518517E-2</v>
      </c>
      <c r="BS48" s="7">
        <f>Sheet4!BS48/Sheet4!$CZ48</f>
        <v>1.8518518518518517E-2</v>
      </c>
      <c r="BT48" s="7">
        <f>Sheet4!BT48/Sheet4!$CZ48</f>
        <v>1.8518518518518517E-2</v>
      </c>
      <c r="BU48" s="7">
        <f>Sheet4!BU48/Sheet4!$CZ48</f>
        <v>1.8518518518518517E-2</v>
      </c>
      <c r="BV48" s="7">
        <f>Sheet4!BV48/Sheet4!$CZ48</f>
        <v>1.8518518518518517E-2</v>
      </c>
      <c r="BW48" s="7">
        <f>Sheet4!BW48/Sheet4!$CZ48</f>
        <v>1.8518518518518517E-2</v>
      </c>
      <c r="BX48" s="7">
        <f>Sheet4!BX48/Sheet4!$CZ48</f>
        <v>1.8518518518518517E-2</v>
      </c>
      <c r="BY48" s="7">
        <f>Sheet4!BY48/Sheet4!$CZ48</f>
        <v>1.8518518518518517E-2</v>
      </c>
      <c r="BZ48" s="7">
        <f>Sheet4!BZ48/Sheet4!$CZ48</f>
        <v>1.8518518518518517E-2</v>
      </c>
      <c r="CA48" s="7">
        <f>Sheet4!CA48/Sheet4!$CZ48</f>
        <v>1.8518518518518517E-2</v>
      </c>
      <c r="CB48" s="7">
        <f>Sheet4!CB48/Sheet4!$CZ48</f>
        <v>1.8518518518518517E-2</v>
      </c>
      <c r="CC48" s="7">
        <f>Sheet4!CC48/Sheet4!$CZ48</f>
        <v>1.8518518518518517E-2</v>
      </c>
      <c r="CD48" s="7">
        <f>Sheet4!CD48/Sheet4!$CZ48</f>
        <v>1.8518518518518517E-2</v>
      </c>
      <c r="CE48" s="7">
        <f>Sheet4!CE48/Sheet4!$CZ48</f>
        <v>1.8518518518518517E-2</v>
      </c>
      <c r="CF48" s="7">
        <f>Sheet4!CF48/Sheet4!$CZ48</f>
        <v>1.8518518518518517E-2</v>
      </c>
      <c r="CG48" s="7">
        <f>Sheet4!CG48/Sheet4!$CZ48</f>
        <v>1.8518518518518517E-2</v>
      </c>
      <c r="CH48" s="7">
        <f>Sheet4!CH48/Sheet4!$CZ48</f>
        <v>1.8518518518518517E-2</v>
      </c>
      <c r="CI48" s="7">
        <f>Sheet4!CI48/Sheet4!$CZ48</f>
        <v>1.8518518518518517E-2</v>
      </c>
      <c r="CJ48" s="7">
        <f>Sheet4!CJ48/Sheet4!$CZ48</f>
        <v>1.8518518518518517E-2</v>
      </c>
      <c r="CK48" s="7">
        <f>Sheet4!CK48/Sheet4!$CZ48</f>
        <v>1.8518518518518517E-2</v>
      </c>
      <c r="CL48" s="7">
        <f>Sheet4!CL48/Sheet4!$CZ48</f>
        <v>1.8518518518518517E-2</v>
      </c>
      <c r="CM48" s="7">
        <f>Sheet4!CM48/Sheet4!$CZ48</f>
        <v>1.8518518518518517E-2</v>
      </c>
      <c r="CN48" s="7">
        <f>Sheet4!CN48/Sheet4!$CZ48</f>
        <v>1.8518518518518517E-2</v>
      </c>
      <c r="CO48" s="7">
        <f>Sheet4!CO48/Sheet4!$CZ48</f>
        <v>1.8518518518518517E-2</v>
      </c>
      <c r="CP48" s="7">
        <f>Sheet4!CP48/Sheet4!$CZ48</f>
        <v>1.8518518518518517E-2</v>
      </c>
      <c r="CQ48" s="7">
        <f>Sheet4!CQ48/Sheet4!$CZ48</f>
        <v>1.8518518518518517E-2</v>
      </c>
      <c r="CR48" s="7">
        <f>Sheet4!CR48/Sheet4!$CZ48</f>
        <v>1.8518518518518517E-2</v>
      </c>
      <c r="CS48" s="7">
        <f>Sheet4!CS48/Sheet4!$CZ48</f>
        <v>1.8518518518518517E-2</v>
      </c>
      <c r="CT48" s="7">
        <f>Sheet4!CT48/Sheet4!$CZ48</f>
        <v>1.8518518518518517E-2</v>
      </c>
      <c r="CU48" s="7">
        <f>Sheet4!CU48/Sheet4!$CZ48</f>
        <v>1.8518518518518517E-2</v>
      </c>
      <c r="CV48" s="7">
        <f>Sheet4!CV48/Sheet4!$CZ48</f>
        <v>1.8518518518518517E-2</v>
      </c>
      <c r="CW48" s="7">
        <f>Sheet4!CW48/Sheet4!$CZ48</f>
        <v>1.8518518518518517E-2</v>
      </c>
      <c r="CX48" s="7">
        <f>Sheet4!CX48/Sheet4!$CZ48</f>
        <v>1.8518518518518517E-2</v>
      </c>
      <c r="CZ48" s="6">
        <f t="shared" si="0"/>
        <v>0.99999999999999889</v>
      </c>
      <c r="DA48" s="10">
        <f t="shared" si="1"/>
        <v>1.8518518518518517E-2</v>
      </c>
      <c r="DB48">
        <f t="shared" ca="1" si="2"/>
        <v>2</v>
      </c>
      <c r="DC48">
        <f t="shared" ca="1" si="3"/>
        <v>3.7037037037037035E-2</v>
      </c>
    </row>
    <row r="49" spans="1:107" x14ac:dyDescent="0.25">
      <c r="A49">
        <v>48</v>
      </c>
      <c r="B49" s="6">
        <f>Sheet4!B49/Sheet4!$CZ49</f>
        <v>0</v>
      </c>
      <c r="C49" s="6">
        <f>Sheet4!C49/Sheet4!$CZ49</f>
        <v>0</v>
      </c>
      <c r="D49" s="6">
        <f>Sheet4!D49/Sheet4!$CZ49</f>
        <v>0</v>
      </c>
      <c r="E49" s="6">
        <f>Sheet4!E49/Sheet4!$CZ49</f>
        <v>0</v>
      </c>
      <c r="F49" s="6">
        <f>Sheet4!F49/Sheet4!$CZ49</f>
        <v>0</v>
      </c>
      <c r="G49" s="6">
        <f>Sheet4!G49/Sheet4!$CZ49</f>
        <v>0</v>
      </c>
      <c r="H49" s="6">
        <f>Sheet4!H49/Sheet4!$CZ49</f>
        <v>0</v>
      </c>
      <c r="I49" s="6">
        <f>Sheet4!I49/Sheet4!$CZ49</f>
        <v>0</v>
      </c>
      <c r="J49" s="6">
        <f>Sheet4!J49/Sheet4!$CZ49</f>
        <v>0</v>
      </c>
      <c r="K49" s="6">
        <f>Sheet4!K49/Sheet4!$CZ49</f>
        <v>0</v>
      </c>
      <c r="L49" s="6">
        <f>Sheet4!L49/Sheet4!$CZ49</f>
        <v>0</v>
      </c>
      <c r="M49" s="6">
        <f>Sheet4!M49/Sheet4!$CZ49</f>
        <v>0</v>
      </c>
      <c r="N49" s="6">
        <f>Sheet4!N49/Sheet4!$CZ49</f>
        <v>0</v>
      </c>
      <c r="O49" s="6">
        <f>Sheet4!O49/Sheet4!$CZ49</f>
        <v>0</v>
      </c>
      <c r="P49" s="6">
        <f>Sheet4!P49/Sheet4!$CZ49</f>
        <v>0</v>
      </c>
      <c r="Q49" s="6">
        <f>Sheet4!Q49/Sheet4!$CZ49</f>
        <v>0</v>
      </c>
      <c r="R49" s="6">
        <f>Sheet4!R49/Sheet4!$CZ49</f>
        <v>0</v>
      </c>
      <c r="S49" s="6">
        <f>Sheet4!S49/Sheet4!$CZ49</f>
        <v>0</v>
      </c>
      <c r="T49" s="6">
        <f>Sheet4!T49/Sheet4!$CZ49</f>
        <v>0</v>
      </c>
      <c r="U49" s="6">
        <f>Sheet4!U49/Sheet4!$CZ49</f>
        <v>0</v>
      </c>
      <c r="V49" s="6">
        <f>Sheet4!V49/Sheet4!$CZ49</f>
        <v>0</v>
      </c>
      <c r="W49" s="6">
        <f>Sheet4!W49/Sheet4!$CZ49</f>
        <v>0</v>
      </c>
      <c r="X49" s="6">
        <f>Sheet4!X49/Sheet4!$CZ49</f>
        <v>0</v>
      </c>
      <c r="Y49" s="6">
        <f>Sheet4!Y49/Sheet4!$CZ49</f>
        <v>0</v>
      </c>
      <c r="Z49" s="6">
        <f>Sheet4!Z49/Sheet4!$CZ49</f>
        <v>0</v>
      </c>
      <c r="AA49" s="6">
        <f>Sheet4!AA49/Sheet4!$CZ49</f>
        <v>0</v>
      </c>
      <c r="AB49" s="6">
        <f>Sheet4!AB49/Sheet4!$CZ49</f>
        <v>0</v>
      </c>
      <c r="AC49" s="6">
        <f>Sheet4!AC49/Sheet4!$CZ49</f>
        <v>0</v>
      </c>
      <c r="AD49" s="6">
        <f>Sheet4!AD49/Sheet4!$CZ49</f>
        <v>0</v>
      </c>
      <c r="AE49" s="6">
        <f>Sheet4!AE49/Sheet4!$CZ49</f>
        <v>0</v>
      </c>
      <c r="AF49" s="6">
        <f>Sheet4!AF49/Sheet4!$CZ49</f>
        <v>0</v>
      </c>
      <c r="AG49" s="6">
        <f>Sheet4!AG49/Sheet4!$CZ49</f>
        <v>0</v>
      </c>
      <c r="AH49" s="6">
        <f>Sheet4!AH49/Sheet4!$CZ49</f>
        <v>0</v>
      </c>
      <c r="AI49" s="6">
        <f>Sheet4!AI49/Sheet4!$CZ49</f>
        <v>0</v>
      </c>
      <c r="AJ49" s="6">
        <f>Sheet4!AJ49/Sheet4!$CZ49</f>
        <v>0</v>
      </c>
      <c r="AK49" s="6">
        <f>Sheet4!AK49/Sheet4!$CZ49</f>
        <v>0</v>
      </c>
      <c r="AL49" s="6">
        <f>Sheet4!AL49/Sheet4!$CZ49</f>
        <v>0</v>
      </c>
      <c r="AM49" s="6">
        <f>Sheet4!AM49/Sheet4!$CZ49</f>
        <v>0</v>
      </c>
      <c r="AN49" s="6">
        <f>Sheet4!AN49/Sheet4!$CZ49</f>
        <v>0</v>
      </c>
      <c r="AO49" s="6">
        <f>Sheet4!AO49/Sheet4!$CZ49</f>
        <v>0</v>
      </c>
      <c r="AP49" s="6">
        <f>Sheet4!AP49/Sheet4!$CZ49</f>
        <v>0</v>
      </c>
      <c r="AQ49" s="6">
        <f>Sheet4!AQ49/Sheet4!$CZ49</f>
        <v>0</v>
      </c>
      <c r="AR49" s="6">
        <f>Sheet4!AR49/Sheet4!$CZ49</f>
        <v>0</v>
      </c>
      <c r="AS49" s="6">
        <f>Sheet4!AS49/Sheet4!$CZ49</f>
        <v>0</v>
      </c>
      <c r="AT49" s="6">
        <f>Sheet4!AT49/Sheet4!$CZ49</f>
        <v>0</v>
      </c>
      <c r="AU49" s="6">
        <f>Sheet4!AU49/Sheet4!$CZ49</f>
        <v>0</v>
      </c>
      <c r="AV49" s="6">
        <f>Sheet4!AV49/Sheet4!$CZ49</f>
        <v>0</v>
      </c>
      <c r="AW49" s="6">
        <f>Sheet4!AW49/Sheet4!$CZ49</f>
        <v>0</v>
      </c>
      <c r="AX49" s="7">
        <f>Sheet4!AX49/Sheet4!$CZ49</f>
        <v>1.8867924528301886E-2</v>
      </c>
      <c r="AY49" s="7">
        <f>Sheet4!AY49/Sheet4!$CZ49</f>
        <v>1.8867924528301886E-2</v>
      </c>
      <c r="AZ49" s="7">
        <f>Sheet4!AZ49/Sheet4!$CZ49</f>
        <v>1.8867924528301886E-2</v>
      </c>
      <c r="BA49" s="7">
        <f>Sheet4!BA49/Sheet4!$CZ49</f>
        <v>1.8867924528301886E-2</v>
      </c>
      <c r="BB49" s="7">
        <f>Sheet4!BB49/Sheet4!$CZ49</f>
        <v>1.8867924528301886E-2</v>
      </c>
      <c r="BC49" s="7">
        <f>Sheet4!BC49/Sheet4!$CZ49</f>
        <v>1.8867924528301886E-2</v>
      </c>
      <c r="BD49" s="7">
        <f>Sheet4!BD49/Sheet4!$CZ49</f>
        <v>1.8867924528301886E-2</v>
      </c>
      <c r="BE49" s="7">
        <f>Sheet4!BE49/Sheet4!$CZ49</f>
        <v>1.8867924528301886E-2</v>
      </c>
      <c r="BF49" s="7">
        <f>Sheet4!BF49/Sheet4!$CZ49</f>
        <v>1.8867924528301886E-2</v>
      </c>
      <c r="BG49" s="7">
        <f>Sheet4!BG49/Sheet4!$CZ49</f>
        <v>1.8867924528301886E-2</v>
      </c>
      <c r="BH49" s="7">
        <f>Sheet4!BH49/Sheet4!$CZ49</f>
        <v>1.8867924528301886E-2</v>
      </c>
      <c r="BI49" s="7">
        <f>Sheet4!BI49/Sheet4!$CZ49</f>
        <v>1.8867924528301886E-2</v>
      </c>
      <c r="BJ49" s="7">
        <f>Sheet4!BJ49/Sheet4!$CZ49</f>
        <v>1.8867924528301886E-2</v>
      </c>
      <c r="BK49" s="7">
        <f>Sheet4!BK49/Sheet4!$CZ49</f>
        <v>1.8867924528301886E-2</v>
      </c>
      <c r="BL49" s="7">
        <f>Sheet4!BL49/Sheet4!$CZ49</f>
        <v>1.8867924528301886E-2</v>
      </c>
      <c r="BM49" s="7">
        <f>Sheet4!BM49/Sheet4!$CZ49</f>
        <v>1.8867924528301886E-2</v>
      </c>
      <c r="BN49" s="7">
        <f>Sheet4!BN49/Sheet4!$CZ49</f>
        <v>1.8867924528301886E-2</v>
      </c>
      <c r="BO49" s="7">
        <f>Sheet4!BO49/Sheet4!$CZ49</f>
        <v>1.8867924528301886E-2</v>
      </c>
      <c r="BP49" s="7">
        <f>Sheet4!BP49/Sheet4!$CZ49</f>
        <v>1.8867924528301886E-2</v>
      </c>
      <c r="BQ49" s="7">
        <f>Sheet4!BQ49/Sheet4!$CZ49</f>
        <v>1.8867924528301886E-2</v>
      </c>
      <c r="BR49" s="7">
        <f>Sheet4!BR49/Sheet4!$CZ49</f>
        <v>1.8867924528301886E-2</v>
      </c>
      <c r="BS49" s="7">
        <f>Sheet4!BS49/Sheet4!$CZ49</f>
        <v>1.8867924528301886E-2</v>
      </c>
      <c r="BT49" s="7">
        <f>Sheet4!BT49/Sheet4!$CZ49</f>
        <v>1.8867924528301886E-2</v>
      </c>
      <c r="BU49" s="7">
        <f>Sheet4!BU49/Sheet4!$CZ49</f>
        <v>1.8867924528301886E-2</v>
      </c>
      <c r="BV49" s="7">
        <f>Sheet4!BV49/Sheet4!$CZ49</f>
        <v>1.8867924528301886E-2</v>
      </c>
      <c r="BW49" s="7">
        <f>Sheet4!BW49/Sheet4!$CZ49</f>
        <v>1.8867924528301886E-2</v>
      </c>
      <c r="BX49" s="7">
        <f>Sheet4!BX49/Sheet4!$CZ49</f>
        <v>1.8867924528301886E-2</v>
      </c>
      <c r="BY49" s="7">
        <f>Sheet4!BY49/Sheet4!$CZ49</f>
        <v>1.8867924528301886E-2</v>
      </c>
      <c r="BZ49" s="7">
        <f>Sheet4!BZ49/Sheet4!$CZ49</f>
        <v>1.8867924528301886E-2</v>
      </c>
      <c r="CA49" s="7">
        <f>Sheet4!CA49/Sheet4!$CZ49</f>
        <v>1.8867924528301886E-2</v>
      </c>
      <c r="CB49" s="7">
        <f>Sheet4!CB49/Sheet4!$CZ49</f>
        <v>1.8867924528301886E-2</v>
      </c>
      <c r="CC49" s="7">
        <f>Sheet4!CC49/Sheet4!$CZ49</f>
        <v>1.8867924528301886E-2</v>
      </c>
      <c r="CD49" s="7">
        <f>Sheet4!CD49/Sheet4!$CZ49</f>
        <v>1.8867924528301886E-2</v>
      </c>
      <c r="CE49" s="7">
        <f>Sheet4!CE49/Sheet4!$CZ49</f>
        <v>1.8867924528301886E-2</v>
      </c>
      <c r="CF49" s="7">
        <f>Sheet4!CF49/Sheet4!$CZ49</f>
        <v>1.8867924528301886E-2</v>
      </c>
      <c r="CG49" s="7">
        <f>Sheet4!CG49/Sheet4!$CZ49</f>
        <v>1.8867924528301886E-2</v>
      </c>
      <c r="CH49" s="7">
        <f>Sheet4!CH49/Sheet4!$CZ49</f>
        <v>1.8867924528301886E-2</v>
      </c>
      <c r="CI49" s="7">
        <f>Sheet4!CI49/Sheet4!$CZ49</f>
        <v>1.8867924528301886E-2</v>
      </c>
      <c r="CJ49" s="7">
        <f>Sheet4!CJ49/Sheet4!$CZ49</f>
        <v>1.8867924528301886E-2</v>
      </c>
      <c r="CK49" s="7">
        <f>Sheet4!CK49/Sheet4!$CZ49</f>
        <v>1.8867924528301886E-2</v>
      </c>
      <c r="CL49" s="7">
        <f>Sheet4!CL49/Sheet4!$CZ49</f>
        <v>1.8867924528301886E-2</v>
      </c>
      <c r="CM49" s="7">
        <f>Sheet4!CM49/Sheet4!$CZ49</f>
        <v>1.8867924528301886E-2</v>
      </c>
      <c r="CN49" s="7">
        <f>Sheet4!CN49/Sheet4!$CZ49</f>
        <v>1.8867924528301886E-2</v>
      </c>
      <c r="CO49" s="7">
        <f>Sheet4!CO49/Sheet4!$CZ49</f>
        <v>1.8867924528301886E-2</v>
      </c>
      <c r="CP49" s="7">
        <f>Sheet4!CP49/Sheet4!$CZ49</f>
        <v>1.8867924528301886E-2</v>
      </c>
      <c r="CQ49" s="7">
        <f>Sheet4!CQ49/Sheet4!$CZ49</f>
        <v>1.8867924528301886E-2</v>
      </c>
      <c r="CR49" s="7">
        <f>Sheet4!CR49/Sheet4!$CZ49</f>
        <v>1.8867924528301886E-2</v>
      </c>
      <c r="CS49" s="7">
        <f>Sheet4!CS49/Sheet4!$CZ49</f>
        <v>1.8867924528301886E-2</v>
      </c>
      <c r="CT49" s="7">
        <f>Sheet4!CT49/Sheet4!$CZ49</f>
        <v>1.8867924528301886E-2</v>
      </c>
      <c r="CU49" s="7">
        <f>Sheet4!CU49/Sheet4!$CZ49</f>
        <v>1.8867924528301886E-2</v>
      </c>
      <c r="CV49" s="7">
        <f>Sheet4!CV49/Sheet4!$CZ49</f>
        <v>1.8867924528301886E-2</v>
      </c>
      <c r="CW49" s="7">
        <f>Sheet4!CW49/Sheet4!$CZ49</f>
        <v>1.8867924528301886E-2</v>
      </c>
      <c r="CX49" s="7">
        <f>Sheet4!CX49/Sheet4!$CZ49</f>
        <v>1.8867924528301886E-2</v>
      </c>
      <c r="CZ49" s="6">
        <f t="shared" si="0"/>
        <v>0.99999999999999989</v>
      </c>
      <c r="DA49" s="10">
        <f t="shared" si="1"/>
        <v>1.8867924528301886E-2</v>
      </c>
      <c r="DB49">
        <f t="shared" ca="1" si="2"/>
        <v>2</v>
      </c>
      <c r="DC49">
        <f t="shared" ca="1" si="3"/>
        <v>3.7735849056603772E-2</v>
      </c>
    </row>
    <row r="50" spans="1:107" x14ac:dyDescent="0.25">
      <c r="A50">
        <v>49</v>
      </c>
      <c r="B50" s="6">
        <f>Sheet4!B50/Sheet4!$CZ50</f>
        <v>0</v>
      </c>
      <c r="C50" s="6">
        <f>Sheet4!C50/Sheet4!$CZ50</f>
        <v>0</v>
      </c>
      <c r="D50" s="6">
        <f>Sheet4!D50/Sheet4!$CZ50</f>
        <v>0</v>
      </c>
      <c r="E50" s="6">
        <f>Sheet4!E50/Sheet4!$CZ50</f>
        <v>0</v>
      </c>
      <c r="F50" s="6">
        <f>Sheet4!F50/Sheet4!$CZ50</f>
        <v>0</v>
      </c>
      <c r="G50" s="6">
        <f>Sheet4!G50/Sheet4!$CZ50</f>
        <v>0</v>
      </c>
      <c r="H50" s="6">
        <f>Sheet4!H50/Sheet4!$CZ50</f>
        <v>0</v>
      </c>
      <c r="I50" s="6">
        <f>Sheet4!I50/Sheet4!$CZ50</f>
        <v>0</v>
      </c>
      <c r="J50" s="6">
        <f>Sheet4!J50/Sheet4!$CZ50</f>
        <v>0</v>
      </c>
      <c r="K50" s="6">
        <f>Sheet4!K50/Sheet4!$CZ50</f>
        <v>0</v>
      </c>
      <c r="L50" s="6">
        <f>Sheet4!L50/Sheet4!$CZ50</f>
        <v>0</v>
      </c>
      <c r="M50" s="6">
        <f>Sheet4!M50/Sheet4!$CZ50</f>
        <v>0</v>
      </c>
      <c r="N50" s="6">
        <f>Sheet4!N50/Sheet4!$CZ50</f>
        <v>0</v>
      </c>
      <c r="O50" s="6">
        <f>Sheet4!O50/Sheet4!$CZ50</f>
        <v>0</v>
      </c>
      <c r="P50" s="6">
        <f>Sheet4!P50/Sheet4!$CZ50</f>
        <v>0</v>
      </c>
      <c r="Q50" s="6">
        <f>Sheet4!Q50/Sheet4!$CZ50</f>
        <v>0</v>
      </c>
      <c r="R50" s="6">
        <f>Sheet4!R50/Sheet4!$CZ50</f>
        <v>0</v>
      </c>
      <c r="S50" s="6">
        <f>Sheet4!S50/Sheet4!$CZ50</f>
        <v>0</v>
      </c>
      <c r="T50" s="6">
        <f>Sheet4!T50/Sheet4!$CZ50</f>
        <v>0</v>
      </c>
      <c r="U50" s="6">
        <f>Sheet4!U50/Sheet4!$CZ50</f>
        <v>0</v>
      </c>
      <c r="V50" s="6">
        <f>Sheet4!V50/Sheet4!$CZ50</f>
        <v>0</v>
      </c>
      <c r="W50" s="6">
        <f>Sheet4!W50/Sheet4!$CZ50</f>
        <v>0</v>
      </c>
      <c r="X50" s="6">
        <f>Sheet4!X50/Sheet4!$CZ50</f>
        <v>0</v>
      </c>
      <c r="Y50" s="6">
        <f>Sheet4!Y50/Sheet4!$CZ50</f>
        <v>0</v>
      </c>
      <c r="Z50" s="6">
        <f>Sheet4!Z50/Sheet4!$CZ50</f>
        <v>0</v>
      </c>
      <c r="AA50" s="6">
        <f>Sheet4!AA50/Sheet4!$CZ50</f>
        <v>0</v>
      </c>
      <c r="AB50" s="6">
        <f>Sheet4!AB50/Sheet4!$CZ50</f>
        <v>0</v>
      </c>
      <c r="AC50" s="6">
        <f>Sheet4!AC50/Sheet4!$CZ50</f>
        <v>0</v>
      </c>
      <c r="AD50" s="6">
        <f>Sheet4!AD50/Sheet4!$CZ50</f>
        <v>0</v>
      </c>
      <c r="AE50" s="6">
        <f>Sheet4!AE50/Sheet4!$CZ50</f>
        <v>0</v>
      </c>
      <c r="AF50" s="6">
        <f>Sheet4!AF50/Sheet4!$CZ50</f>
        <v>0</v>
      </c>
      <c r="AG50" s="6">
        <f>Sheet4!AG50/Sheet4!$CZ50</f>
        <v>0</v>
      </c>
      <c r="AH50" s="6">
        <f>Sheet4!AH50/Sheet4!$CZ50</f>
        <v>0</v>
      </c>
      <c r="AI50" s="6">
        <f>Sheet4!AI50/Sheet4!$CZ50</f>
        <v>0</v>
      </c>
      <c r="AJ50" s="6">
        <f>Sheet4!AJ50/Sheet4!$CZ50</f>
        <v>0</v>
      </c>
      <c r="AK50" s="6">
        <f>Sheet4!AK50/Sheet4!$CZ50</f>
        <v>0</v>
      </c>
      <c r="AL50" s="6">
        <f>Sheet4!AL50/Sheet4!$CZ50</f>
        <v>0</v>
      </c>
      <c r="AM50" s="6">
        <f>Sheet4!AM50/Sheet4!$CZ50</f>
        <v>0</v>
      </c>
      <c r="AN50" s="6">
        <f>Sheet4!AN50/Sheet4!$CZ50</f>
        <v>0</v>
      </c>
      <c r="AO50" s="6">
        <f>Sheet4!AO50/Sheet4!$CZ50</f>
        <v>0</v>
      </c>
      <c r="AP50" s="6">
        <f>Sheet4!AP50/Sheet4!$CZ50</f>
        <v>0</v>
      </c>
      <c r="AQ50" s="6">
        <f>Sheet4!AQ50/Sheet4!$CZ50</f>
        <v>0</v>
      </c>
      <c r="AR50" s="6">
        <f>Sheet4!AR50/Sheet4!$CZ50</f>
        <v>0</v>
      </c>
      <c r="AS50" s="6">
        <f>Sheet4!AS50/Sheet4!$CZ50</f>
        <v>0</v>
      </c>
      <c r="AT50" s="6">
        <f>Sheet4!AT50/Sheet4!$CZ50</f>
        <v>0</v>
      </c>
      <c r="AU50" s="6">
        <f>Sheet4!AU50/Sheet4!$CZ50</f>
        <v>0</v>
      </c>
      <c r="AV50" s="6">
        <f>Sheet4!AV50/Sheet4!$CZ50</f>
        <v>0</v>
      </c>
      <c r="AW50" s="6">
        <f>Sheet4!AW50/Sheet4!$CZ50</f>
        <v>0</v>
      </c>
      <c r="AX50" s="6">
        <f>Sheet4!AX50/Sheet4!$CZ50</f>
        <v>0</v>
      </c>
      <c r="AY50" s="7">
        <f>Sheet4!AY50/Sheet4!$CZ50</f>
        <v>1.9230769230769232E-2</v>
      </c>
      <c r="AZ50" s="7">
        <f>Sheet4!AZ50/Sheet4!$CZ50</f>
        <v>1.9230769230769232E-2</v>
      </c>
      <c r="BA50" s="7">
        <f>Sheet4!BA50/Sheet4!$CZ50</f>
        <v>1.9230769230769232E-2</v>
      </c>
      <c r="BB50" s="7">
        <f>Sheet4!BB50/Sheet4!$CZ50</f>
        <v>1.9230769230769232E-2</v>
      </c>
      <c r="BC50" s="7">
        <f>Sheet4!BC50/Sheet4!$CZ50</f>
        <v>1.9230769230769232E-2</v>
      </c>
      <c r="BD50" s="7">
        <f>Sheet4!BD50/Sheet4!$CZ50</f>
        <v>1.9230769230769232E-2</v>
      </c>
      <c r="BE50" s="7">
        <f>Sheet4!BE50/Sheet4!$CZ50</f>
        <v>1.9230769230769232E-2</v>
      </c>
      <c r="BF50" s="7">
        <f>Sheet4!BF50/Sheet4!$CZ50</f>
        <v>1.9230769230769232E-2</v>
      </c>
      <c r="BG50" s="7">
        <f>Sheet4!BG50/Sheet4!$CZ50</f>
        <v>1.9230769230769232E-2</v>
      </c>
      <c r="BH50" s="7">
        <f>Sheet4!BH50/Sheet4!$CZ50</f>
        <v>1.9230769230769232E-2</v>
      </c>
      <c r="BI50" s="7">
        <f>Sheet4!BI50/Sheet4!$CZ50</f>
        <v>1.9230769230769232E-2</v>
      </c>
      <c r="BJ50" s="7">
        <f>Sheet4!BJ50/Sheet4!$CZ50</f>
        <v>1.9230769230769232E-2</v>
      </c>
      <c r="BK50" s="7">
        <f>Sheet4!BK50/Sheet4!$CZ50</f>
        <v>1.9230769230769232E-2</v>
      </c>
      <c r="BL50" s="7">
        <f>Sheet4!BL50/Sheet4!$CZ50</f>
        <v>1.9230769230769232E-2</v>
      </c>
      <c r="BM50" s="7">
        <f>Sheet4!BM50/Sheet4!$CZ50</f>
        <v>1.9230769230769232E-2</v>
      </c>
      <c r="BN50" s="7">
        <f>Sheet4!BN50/Sheet4!$CZ50</f>
        <v>1.9230769230769232E-2</v>
      </c>
      <c r="BO50" s="7">
        <f>Sheet4!BO50/Sheet4!$CZ50</f>
        <v>1.9230769230769232E-2</v>
      </c>
      <c r="BP50" s="7">
        <f>Sheet4!BP50/Sheet4!$CZ50</f>
        <v>1.9230769230769232E-2</v>
      </c>
      <c r="BQ50" s="7">
        <f>Sheet4!BQ50/Sheet4!$CZ50</f>
        <v>1.9230769230769232E-2</v>
      </c>
      <c r="BR50" s="7">
        <f>Sheet4!BR50/Sheet4!$CZ50</f>
        <v>1.9230769230769232E-2</v>
      </c>
      <c r="BS50" s="7">
        <f>Sheet4!BS50/Sheet4!$CZ50</f>
        <v>1.9230769230769232E-2</v>
      </c>
      <c r="BT50" s="7">
        <f>Sheet4!BT50/Sheet4!$CZ50</f>
        <v>1.9230769230769232E-2</v>
      </c>
      <c r="BU50" s="7">
        <f>Sheet4!BU50/Sheet4!$CZ50</f>
        <v>1.9230769230769232E-2</v>
      </c>
      <c r="BV50" s="7">
        <f>Sheet4!BV50/Sheet4!$CZ50</f>
        <v>1.9230769230769232E-2</v>
      </c>
      <c r="BW50" s="7">
        <f>Sheet4!BW50/Sheet4!$CZ50</f>
        <v>1.9230769230769232E-2</v>
      </c>
      <c r="BX50" s="7">
        <f>Sheet4!BX50/Sheet4!$CZ50</f>
        <v>1.9230769230769232E-2</v>
      </c>
      <c r="BY50" s="7">
        <f>Sheet4!BY50/Sheet4!$CZ50</f>
        <v>1.9230769230769232E-2</v>
      </c>
      <c r="BZ50" s="7">
        <f>Sheet4!BZ50/Sheet4!$CZ50</f>
        <v>1.9230769230769232E-2</v>
      </c>
      <c r="CA50" s="7">
        <f>Sheet4!CA50/Sheet4!$CZ50</f>
        <v>1.9230769230769232E-2</v>
      </c>
      <c r="CB50" s="7">
        <f>Sheet4!CB50/Sheet4!$CZ50</f>
        <v>1.9230769230769232E-2</v>
      </c>
      <c r="CC50" s="7">
        <f>Sheet4!CC50/Sheet4!$CZ50</f>
        <v>1.9230769230769232E-2</v>
      </c>
      <c r="CD50" s="7">
        <f>Sheet4!CD50/Sheet4!$CZ50</f>
        <v>1.9230769230769232E-2</v>
      </c>
      <c r="CE50" s="7">
        <f>Sheet4!CE50/Sheet4!$CZ50</f>
        <v>1.9230769230769232E-2</v>
      </c>
      <c r="CF50" s="7">
        <f>Sheet4!CF50/Sheet4!$CZ50</f>
        <v>1.9230769230769232E-2</v>
      </c>
      <c r="CG50" s="7">
        <f>Sheet4!CG50/Sheet4!$CZ50</f>
        <v>1.9230769230769232E-2</v>
      </c>
      <c r="CH50" s="7">
        <f>Sheet4!CH50/Sheet4!$CZ50</f>
        <v>1.9230769230769232E-2</v>
      </c>
      <c r="CI50" s="7">
        <f>Sheet4!CI50/Sheet4!$CZ50</f>
        <v>1.9230769230769232E-2</v>
      </c>
      <c r="CJ50" s="7">
        <f>Sheet4!CJ50/Sheet4!$CZ50</f>
        <v>1.9230769230769232E-2</v>
      </c>
      <c r="CK50" s="7">
        <f>Sheet4!CK50/Sheet4!$CZ50</f>
        <v>1.9230769230769232E-2</v>
      </c>
      <c r="CL50" s="7">
        <f>Sheet4!CL50/Sheet4!$CZ50</f>
        <v>1.9230769230769232E-2</v>
      </c>
      <c r="CM50" s="7">
        <f>Sheet4!CM50/Sheet4!$CZ50</f>
        <v>1.9230769230769232E-2</v>
      </c>
      <c r="CN50" s="7">
        <f>Sheet4!CN50/Sheet4!$CZ50</f>
        <v>1.9230769230769232E-2</v>
      </c>
      <c r="CO50" s="7">
        <f>Sheet4!CO50/Sheet4!$CZ50</f>
        <v>1.9230769230769232E-2</v>
      </c>
      <c r="CP50" s="7">
        <f>Sheet4!CP50/Sheet4!$CZ50</f>
        <v>1.9230769230769232E-2</v>
      </c>
      <c r="CQ50" s="7">
        <f>Sheet4!CQ50/Sheet4!$CZ50</f>
        <v>1.9230769230769232E-2</v>
      </c>
      <c r="CR50" s="7">
        <f>Sheet4!CR50/Sheet4!$CZ50</f>
        <v>1.9230769230769232E-2</v>
      </c>
      <c r="CS50" s="7">
        <f>Sheet4!CS50/Sheet4!$CZ50</f>
        <v>1.9230769230769232E-2</v>
      </c>
      <c r="CT50" s="7">
        <f>Sheet4!CT50/Sheet4!$CZ50</f>
        <v>1.9230769230769232E-2</v>
      </c>
      <c r="CU50" s="7">
        <f>Sheet4!CU50/Sheet4!$CZ50</f>
        <v>1.9230769230769232E-2</v>
      </c>
      <c r="CV50" s="7">
        <f>Sheet4!CV50/Sheet4!$CZ50</f>
        <v>1.9230769230769232E-2</v>
      </c>
      <c r="CW50" s="7">
        <f>Sheet4!CW50/Sheet4!$CZ50</f>
        <v>1.9230769230769232E-2</v>
      </c>
      <c r="CX50" s="7">
        <f>Sheet4!CX50/Sheet4!$CZ50</f>
        <v>1.9230769230769232E-2</v>
      </c>
      <c r="CZ50" s="6">
        <f t="shared" si="0"/>
        <v>1.0000000000000009</v>
      </c>
      <c r="DA50" s="10">
        <f t="shared" si="1"/>
        <v>1.9230769230769232E-2</v>
      </c>
      <c r="DB50">
        <f t="shared" ca="1" si="2"/>
        <v>3</v>
      </c>
      <c r="DC50">
        <f t="shared" ca="1" si="3"/>
        <v>5.7692307692307696E-2</v>
      </c>
    </row>
    <row r="51" spans="1:107" x14ac:dyDescent="0.25">
      <c r="A51">
        <v>50</v>
      </c>
      <c r="B51" s="6">
        <f>Sheet4!B51/Sheet4!$CZ51</f>
        <v>0</v>
      </c>
      <c r="C51" s="6">
        <f>Sheet4!C51/Sheet4!$CZ51</f>
        <v>0</v>
      </c>
      <c r="D51" s="6">
        <f>Sheet4!D51/Sheet4!$CZ51</f>
        <v>0</v>
      </c>
      <c r="E51" s="6">
        <f>Sheet4!E51/Sheet4!$CZ51</f>
        <v>0</v>
      </c>
      <c r="F51" s="6">
        <f>Sheet4!F51/Sheet4!$CZ51</f>
        <v>0</v>
      </c>
      <c r="G51" s="6">
        <f>Sheet4!G51/Sheet4!$CZ51</f>
        <v>0</v>
      </c>
      <c r="H51" s="6">
        <f>Sheet4!H51/Sheet4!$CZ51</f>
        <v>0</v>
      </c>
      <c r="I51" s="6">
        <f>Sheet4!I51/Sheet4!$CZ51</f>
        <v>0</v>
      </c>
      <c r="J51" s="6">
        <f>Sheet4!J51/Sheet4!$CZ51</f>
        <v>0</v>
      </c>
      <c r="K51" s="6">
        <f>Sheet4!K51/Sheet4!$CZ51</f>
        <v>0</v>
      </c>
      <c r="L51" s="6">
        <f>Sheet4!L51/Sheet4!$CZ51</f>
        <v>0</v>
      </c>
      <c r="M51" s="6">
        <f>Sheet4!M51/Sheet4!$CZ51</f>
        <v>0</v>
      </c>
      <c r="N51" s="6">
        <f>Sheet4!N51/Sheet4!$CZ51</f>
        <v>0</v>
      </c>
      <c r="O51" s="6">
        <f>Sheet4!O51/Sheet4!$CZ51</f>
        <v>0</v>
      </c>
      <c r="P51" s="6">
        <f>Sheet4!P51/Sheet4!$CZ51</f>
        <v>0</v>
      </c>
      <c r="Q51" s="6">
        <f>Sheet4!Q51/Sheet4!$CZ51</f>
        <v>0</v>
      </c>
      <c r="R51" s="6">
        <f>Sheet4!R51/Sheet4!$CZ51</f>
        <v>0</v>
      </c>
      <c r="S51" s="6">
        <f>Sheet4!S51/Sheet4!$CZ51</f>
        <v>0</v>
      </c>
      <c r="T51" s="6">
        <f>Sheet4!T51/Sheet4!$CZ51</f>
        <v>0</v>
      </c>
      <c r="U51" s="6">
        <f>Sheet4!U51/Sheet4!$CZ51</f>
        <v>0</v>
      </c>
      <c r="V51" s="6">
        <f>Sheet4!V51/Sheet4!$CZ51</f>
        <v>0</v>
      </c>
      <c r="W51" s="6">
        <f>Sheet4!W51/Sheet4!$CZ51</f>
        <v>0</v>
      </c>
      <c r="X51" s="6">
        <f>Sheet4!X51/Sheet4!$CZ51</f>
        <v>0</v>
      </c>
      <c r="Y51" s="6">
        <f>Sheet4!Y51/Sheet4!$CZ51</f>
        <v>0</v>
      </c>
      <c r="Z51" s="6">
        <f>Sheet4!Z51/Sheet4!$CZ51</f>
        <v>0</v>
      </c>
      <c r="AA51" s="6">
        <f>Sheet4!AA51/Sheet4!$CZ51</f>
        <v>0</v>
      </c>
      <c r="AB51" s="6">
        <f>Sheet4!AB51/Sheet4!$CZ51</f>
        <v>0</v>
      </c>
      <c r="AC51" s="6">
        <f>Sheet4!AC51/Sheet4!$CZ51</f>
        <v>0</v>
      </c>
      <c r="AD51" s="6">
        <f>Sheet4!AD51/Sheet4!$CZ51</f>
        <v>0</v>
      </c>
      <c r="AE51" s="6">
        <f>Sheet4!AE51/Sheet4!$CZ51</f>
        <v>0</v>
      </c>
      <c r="AF51" s="6">
        <f>Sheet4!AF51/Sheet4!$CZ51</f>
        <v>0</v>
      </c>
      <c r="AG51" s="6">
        <f>Sheet4!AG51/Sheet4!$CZ51</f>
        <v>0</v>
      </c>
      <c r="AH51" s="6">
        <f>Sheet4!AH51/Sheet4!$CZ51</f>
        <v>0</v>
      </c>
      <c r="AI51" s="6">
        <f>Sheet4!AI51/Sheet4!$CZ51</f>
        <v>0</v>
      </c>
      <c r="AJ51" s="6">
        <f>Sheet4!AJ51/Sheet4!$CZ51</f>
        <v>0</v>
      </c>
      <c r="AK51" s="6">
        <f>Sheet4!AK51/Sheet4!$CZ51</f>
        <v>0</v>
      </c>
      <c r="AL51" s="6">
        <f>Sheet4!AL51/Sheet4!$CZ51</f>
        <v>0</v>
      </c>
      <c r="AM51" s="6">
        <f>Sheet4!AM51/Sheet4!$CZ51</f>
        <v>0</v>
      </c>
      <c r="AN51" s="6">
        <f>Sheet4!AN51/Sheet4!$CZ51</f>
        <v>0</v>
      </c>
      <c r="AO51" s="6">
        <f>Sheet4!AO51/Sheet4!$CZ51</f>
        <v>0</v>
      </c>
      <c r="AP51" s="6">
        <f>Sheet4!AP51/Sheet4!$CZ51</f>
        <v>0</v>
      </c>
      <c r="AQ51" s="6">
        <f>Sheet4!AQ51/Sheet4!$CZ51</f>
        <v>0</v>
      </c>
      <c r="AR51" s="6">
        <f>Sheet4!AR51/Sheet4!$CZ51</f>
        <v>0</v>
      </c>
      <c r="AS51" s="6">
        <f>Sheet4!AS51/Sheet4!$CZ51</f>
        <v>0</v>
      </c>
      <c r="AT51" s="6">
        <f>Sheet4!AT51/Sheet4!$CZ51</f>
        <v>0</v>
      </c>
      <c r="AU51" s="6">
        <f>Sheet4!AU51/Sheet4!$CZ51</f>
        <v>0</v>
      </c>
      <c r="AV51" s="6">
        <f>Sheet4!AV51/Sheet4!$CZ51</f>
        <v>0</v>
      </c>
      <c r="AW51" s="6">
        <f>Sheet4!AW51/Sheet4!$CZ51</f>
        <v>0</v>
      </c>
      <c r="AX51" s="6">
        <f>Sheet4!AX51/Sheet4!$CZ51</f>
        <v>0</v>
      </c>
      <c r="AY51" s="6">
        <f>Sheet4!AY51/Sheet4!$CZ51</f>
        <v>0</v>
      </c>
      <c r="AZ51" s="7">
        <f>Sheet4!AZ51/Sheet4!$CZ51</f>
        <v>1.9607843137254902E-2</v>
      </c>
      <c r="BA51" s="7">
        <f>Sheet4!BA51/Sheet4!$CZ51</f>
        <v>1.9607843137254902E-2</v>
      </c>
      <c r="BB51" s="7">
        <f>Sheet4!BB51/Sheet4!$CZ51</f>
        <v>1.9607843137254902E-2</v>
      </c>
      <c r="BC51" s="7">
        <f>Sheet4!BC51/Sheet4!$CZ51</f>
        <v>1.9607843137254902E-2</v>
      </c>
      <c r="BD51" s="7">
        <f>Sheet4!BD51/Sheet4!$CZ51</f>
        <v>1.9607843137254902E-2</v>
      </c>
      <c r="BE51" s="7">
        <f>Sheet4!BE51/Sheet4!$CZ51</f>
        <v>1.9607843137254902E-2</v>
      </c>
      <c r="BF51" s="7">
        <f>Sheet4!BF51/Sheet4!$CZ51</f>
        <v>1.9607843137254902E-2</v>
      </c>
      <c r="BG51" s="7">
        <f>Sheet4!BG51/Sheet4!$CZ51</f>
        <v>1.9607843137254902E-2</v>
      </c>
      <c r="BH51" s="7">
        <f>Sheet4!BH51/Sheet4!$CZ51</f>
        <v>1.9607843137254902E-2</v>
      </c>
      <c r="BI51" s="7">
        <f>Sheet4!BI51/Sheet4!$CZ51</f>
        <v>1.9607843137254902E-2</v>
      </c>
      <c r="BJ51" s="7">
        <f>Sheet4!BJ51/Sheet4!$CZ51</f>
        <v>1.9607843137254902E-2</v>
      </c>
      <c r="BK51" s="7">
        <f>Sheet4!BK51/Sheet4!$CZ51</f>
        <v>1.9607843137254902E-2</v>
      </c>
      <c r="BL51" s="7">
        <f>Sheet4!BL51/Sheet4!$CZ51</f>
        <v>1.9607843137254902E-2</v>
      </c>
      <c r="BM51" s="7">
        <f>Sheet4!BM51/Sheet4!$CZ51</f>
        <v>1.9607843137254902E-2</v>
      </c>
      <c r="BN51" s="7">
        <f>Sheet4!BN51/Sheet4!$CZ51</f>
        <v>1.9607843137254902E-2</v>
      </c>
      <c r="BO51" s="7">
        <f>Sheet4!BO51/Sheet4!$CZ51</f>
        <v>1.9607843137254902E-2</v>
      </c>
      <c r="BP51" s="7">
        <f>Sheet4!BP51/Sheet4!$CZ51</f>
        <v>1.9607843137254902E-2</v>
      </c>
      <c r="BQ51" s="7">
        <f>Sheet4!BQ51/Sheet4!$CZ51</f>
        <v>1.9607843137254902E-2</v>
      </c>
      <c r="BR51" s="7">
        <f>Sheet4!BR51/Sheet4!$CZ51</f>
        <v>1.9607843137254902E-2</v>
      </c>
      <c r="BS51" s="7">
        <f>Sheet4!BS51/Sheet4!$CZ51</f>
        <v>1.9607843137254902E-2</v>
      </c>
      <c r="BT51" s="7">
        <f>Sheet4!BT51/Sheet4!$CZ51</f>
        <v>1.9607843137254902E-2</v>
      </c>
      <c r="BU51" s="7">
        <f>Sheet4!BU51/Sheet4!$CZ51</f>
        <v>1.9607843137254902E-2</v>
      </c>
      <c r="BV51" s="7">
        <f>Sheet4!BV51/Sheet4!$CZ51</f>
        <v>1.9607843137254902E-2</v>
      </c>
      <c r="BW51" s="7">
        <f>Sheet4!BW51/Sheet4!$CZ51</f>
        <v>1.9607843137254902E-2</v>
      </c>
      <c r="BX51" s="7">
        <f>Sheet4!BX51/Sheet4!$CZ51</f>
        <v>1.9607843137254902E-2</v>
      </c>
      <c r="BY51" s="7">
        <f>Sheet4!BY51/Sheet4!$CZ51</f>
        <v>1.9607843137254902E-2</v>
      </c>
      <c r="BZ51" s="7">
        <f>Sheet4!BZ51/Sheet4!$CZ51</f>
        <v>1.9607843137254902E-2</v>
      </c>
      <c r="CA51" s="7">
        <f>Sheet4!CA51/Sheet4!$CZ51</f>
        <v>1.9607843137254902E-2</v>
      </c>
      <c r="CB51" s="7">
        <f>Sheet4!CB51/Sheet4!$CZ51</f>
        <v>1.9607843137254902E-2</v>
      </c>
      <c r="CC51" s="7">
        <f>Sheet4!CC51/Sheet4!$CZ51</f>
        <v>1.9607843137254902E-2</v>
      </c>
      <c r="CD51" s="7">
        <f>Sheet4!CD51/Sheet4!$CZ51</f>
        <v>1.9607843137254902E-2</v>
      </c>
      <c r="CE51" s="7">
        <f>Sheet4!CE51/Sheet4!$CZ51</f>
        <v>1.9607843137254902E-2</v>
      </c>
      <c r="CF51" s="7">
        <f>Sheet4!CF51/Sheet4!$CZ51</f>
        <v>1.9607843137254902E-2</v>
      </c>
      <c r="CG51" s="7">
        <f>Sheet4!CG51/Sheet4!$CZ51</f>
        <v>1.9607843137254902E-2</v>
      </c>
      <c r="CH51" s="7">
        <f>Sheet4!CH51/Sheet4!$CZ51</f>
        <v>1.9607843137254902E-2</v>
      </c>
      <c r="CI51" s="7">
        <f>Sheet4!CI51/Sheet4!$CZ51</f>
        <v>1.9607843137254902E-2</v>
      </c>
      <c r="CJ51" s="7">
        <f>Sheet4!CJ51/Sheet4!$CZ51</f>
        <v>1.9607843137254902E-2</v>
      </c>
      <c r="CK51" s="7">
        <f>Sheet4!CK51/Sheet4!$CZ51</f>
        <v>1.9607843137254902E-2</v>
      </c>
      <c r="CL51" s="7">
        <f>Sheet4!CL51/Sheet4!$CZ51</f>
        <v>1.9607843137254902E-2</v>
      </c>
      <c r="CM51" s="7">
        <f>Sheet4!CM51/Sheet4!$CZ51</f>
        <v>1.9607843137254902E-2</v>
      </c>
      <c r="CN51" s="7">
        <f>Sheet4!CN51/Sheet4!$CZ51</f>
        <v>1.9607843137254902E-2</v>
      </c>
      <c r="CO51" s="7">
        <f>Sheet4!CO51/Sheet4!$CZ51</f>
        <v>1.9607843137254902E-2</v>
      </c>
      <c r="CP51" s="7">
        <f>Sheet4!CP51/Sheet4!$CZ51</f>
        <v>1.9607843137254902E-2</v>
      </c>
      <c r="CQ51" s="7">
        <f>Sheet4!CQ51/Sheet4!$CZ51</f>
        <v>1.9607843137254902E-2</v>
      </c>
      <c r="CR51" s="7">
        <f>Sheet4!CR51/Sheet4!$CZ51</f>
        <v>1.9607843137254902E-2</v>
      </c>
      <c r="CS51" s="7">
        <f>Sheet4!CS51/Sheet4!$CZ51</f>
        <v>1.9607843137254902E-2</v>
      </c>
      <c r="CT51" s="7">
        <f>Sheet4!CT51/Sheet4!$CZ51</f>
        <v>1.9607843137254902E-2</v>
      </c>
      <c r="CU51" s="7">
        <f>Sheet4!CU51/Sheet4!$CZ51</f>
        <v>1.9607843137254902E-2</v>
      </c>
      <c r="CV51" s="7">
        <f>Sheet4!CV51/Sheet4!$CZ51</f>
        <v>1.9607843137254902E-2</v>
      </c>
      <c r="CW51" s="7">
        <f>Sheet4!CW51/Sheet4!$CZ51</f>
        <v>1.9607843137254902E-2</v>
      </c>
      <c r="CX51" s="7">
        <f>Sheet4!CX51/Sheet4!$CZ51</f>
        <v>1.9607843137254902E-2</v>
      </c>
      <c r="CZ51" s="6">
        <f t="shared" si="0"/>
        <v>1.0000000000000007</v>
      </c>
      <c r="DA51" s="10">
        <f t="shared" si="1"/>
        <v>1.9607843137254902E-2</v>
      </c>
      <c r="DB51">
        <f t="shared" ca="1" si="2"/>
        <v>1</v>
      </c>
      <c r="DC51">
        <f t="shared" ca="1" si="3"/>
        <v>1.9607843137254902E-2</v>
      </c>
    </row>
    <row r="52" spans="1:107" x14ac:dyDescent="0.25">
      <c r="A52">
        <v>51</v>
      </c>
      <c r="B52" s="6">
        <f>Sheet4!B52/Sheet4!$CZ52</f>
        <v>0</v>
      </c>
      <c r="C52" s="6">
        <f>Sheet4!C52/Sheet4!$CZ52</f>
        <v>0</v>
      </c>
      <c r="D52" s="6">
        <f>Sheet4!D52/Sheet4!$CZ52</f>
        <v>0</v>
      </c>
      <c r="E52" s="6">
        <f>Sheet4!E52/Sheet4!$CZ52</f>
        <v>0</v>
      </c>
      <c r="F52" s="6">
        <f>Sheet4!F52/Sheet4!$CZ52</f>
        <v>0</v>
      </c>
      <c r="G52" s="6">
        <f>Sheet4!G52/Sheet4!$CZ52</f>
        <v>0</v>
      </c>
      <c r="H52" s="6">
        <f>Sheet4!H52/Sheet4!$CZ52</f>
        <v>0</v>
      </c>
      <c r="I52" s="6">
        <f>Sheet4!I52/Sheet4!$CZ52</f>
        <v>0</v>
      </c>
      <c r="J52" s="6">
        <f>Sheet4!J52/Sheet4!$CZ52</f>
        <v>0</v>
      </c>
      <c r="K52" s="6">
        <f>Sheet4!K52/Sheet4!$CZ52</f>
        <v>0</v>
      </c>
      <c r="L52" s="6">
        <f>Sheet4!L52/Sheet4!$CZ52</f>
        <v>0</v>
      </c>
      <c r="M52" s="6">
        <f>Sheet4!M52/Sheet4!$CZ52</f>
        <v>0</v>
      </c>
      <c r="N52" s="6">
        <f>Sheet4!N52/Sheet4!$CZ52</f>
        <v>0</v>
      </c>
      <c r="O52" s="6">
        <f>Sheet4!O52/Sheet4!$CZ52</f>
        <v>0</v>
      </c>
      <c r="P52" s="6">
        <f>Sheet4!P52/Sheet4!$CZ52</f>
        <v>0</v>
      </c>
      <c r="Q52" s="6">
        <f>Sheet4!Q52/Sheet4!$CZ52</f>
        <v>0</v>
      </c>
      <c r="R52" s="6">
        <f>Sheet4!R52/Sheet4!$CZ52</f>
        <v>0</v>
      </c>
      <c r="S52" s="6">
        <f>Sheet4!S52/Sheet4!$CZ52</f>
        <v>0</v>
      </c>
      <c r="T52" s="6">
        <f>Sheet4!T52/Sheet4!$CZ52</f>
        <v>0</v>
      </c>
      <c r="U52" s="6">
        <f>Sheet4!U52/Sheet4!$CZ52</f>
        <v>0</v>
      </c>
      <c r="V52" s="6">
        <f>Sheet4!V52/Sheet4!$CZ52</f>
        <v>0</v>
      </c>
      <c r="W52" s="6">
        <f>Sheet4!W52/Sheet4!$CZ52</f>
        <v>0</v>
      </c>
      <c r="X52" s="6">
        <f>Sheet4!X52/Sheet4!$CZ52</f>
        <v>0</v>
      </c>
      <c r="Y52" s="6">
        <f>Sheet4!Y52/Sheet4!$CZ52</f>
        <v>0</v>
      </c>
      <c r="Z52" s="6">
        <f>Sheet4!Z52/Sheet4!$CZ52</f>
        <v>0</v>
      </c>
      <c r="AA52" s="6">
        <f>Sheet4!AA52/Sheet4!$CZ52</f>
        <v>0</v>
      </c>
      <c r="AB52" s="6">
        <f>Sheet4!AB52/Sheet4!$CZ52</f>
        <v>0</v>
      </c>
      <c r="AC52" s="6">
        <f>Sheet4!AC52/Sheet4!$CZ52</f>
        <v>0</v>
      </c>
      <c r="AD52" s="6">
        <f>Sheet4!AD52/Sheet4!$CZ52</f>
        <v>0</v>
      </c>
      <c r="AE52" s="6">
        <f>Sheet4!AE52/Sheet4!$CZ52</f>
        <v>0</v>
      </c>
      <c r="AF52" s="6">
        <f>Sheet4!AF52/Sheet4!$CZ52</f>
        <v>0</v>
      </c>
      <c r="AG52" s="6">
        <f>Sheet4!AG52/Sheet4!$CZ52</f>
        <v>0</v>
      </c>
      <c r="AH52" s="6">
        <f>Sheet4!AH52/Sheet4!$CZ52</f>
        <v>0</v>
      </c>
      <c r="AI52" s="6">
        <f>Sheet4!AI52/Sheet4!$CZ52</f>
        <v>0</v>
      </c>
      <c r="AJ52" s="6">
        <f>Sheet4!AJ52/Sheet4!$CZ52</f>
        <v>0</v>
      </c>
      <c r="AK52" s="6">
        <f>Sheet4!AK52/Sheet4!$CZ52</f>
        <v>0</v>
      </c>
      <c r="AL52" s="6">
        <f>Sheet4!AL52/Sheet4!$CZ52</f>
        <v>0</v>
      </c>
      <c r="AM52" s="6">
        <f>Sheet4!AM52/Sheet4!$CZ52</f>
        <v>0</v>
      </c>
      <c r="AN52" s="6">
        <f>Sheet4!AN52/Sheet4!$CZ52</f>
        <v>0</v>
      </c>
      <c r="AO52" s="6">
        <f>Sheet4!AO52/Sheet4!$CZ52</f>
        <v>0</v>
      </c>
      <c r="AP52" s="6">
        <f>Sheet4!AP52/Sheet4!$CZ52</f>
        <v>0</v>
      </c>
      <c r="AQ52" s="6">
        <f>Sheet4!AQ52/Sheet4!$CZ52</f>
        <v>0</v>
      </c>
      <c r="AR52" s="6">
        <f>Sheet4!AR52/Sheet4!$CZ52</f>
        <v>0</v>
      </c>
      <c r="AS52" s="6">
        <f>Sheet4!AS52/Sheet4!$CZ52</f>
        <v>0</v>
      </c>
      <c r="AT52" s="6">
        <f>Sheet4!AT52/Sheet4!$CZ52</f>
        <v>0</v>
      </c>
      <c r="AU52" s="6">
        <f>Sheet4!AU52/Sheet4!$CZ52</f>
        <v>0</v>
      </c>
      <c r="AV52" s="6">
        <f>Sheet4!AV52/Sheet4!$CZ52</f>
        <v>0</v>
      </c>
      <c r="AW52" s="6">
        <f>Sheet4!AW52/Sheet4!$CZ52</f>
        <v>0</v>
      </c>
      <c r="AX52" s="6">
        <f>Sheet4!AX52/Sheet4!$CZ52</f>
        <v>0</v>
      </c>
      <c r="AY52" s="6">
        <f>Sheet4!AY52/Sheet4!$CZ52</f>
        <v>0</v>
      </c>
      <c r="AZ52" s="6">
        <f>Sheet4!AZ52/Sheet4!$CZ52</f>
        <v>0</v>
      </c>
      <c r="BA52" s="7">
        <f>Sheet4!BA52/Sheet4!$CZ52</f>
        <v>0.02</v>
      </c>
      <c r="BB52" s="7">
        <f>Sheet4!BB52/Sheet4!$CZ52</f>
        <v>0.02</v>
      </c>
      <c r="BC52" s="7">
        <f>Sheet4!BC52/Sheet4!$CZ52</f>
        <v>0.02</v>
      </c>
      <c r="BD52" s="7">
        <f>Sheet4!BD52/Sheet4!$CZ52</f>
        <v>0.02</v>
      </c>
      <c r="BE52" s="7">
        <f>Sheet4!BE52/Sheet4!$CZ52</f>
        <v>0.02</v>
      </c>
      <c r="BF52" s="7">
        <f>Sheet4!BF52/Sheet4!$CZ52</f>
        <v>0.02</v>
      </c>
      <c r="BG52" s="7">
        <f>Sheet4!BG52/Sheet4!$CZ52</f>
        <v>0.02</v>
      </c>
      <c r="BH52" s="7">
        <f>Sheet4!BH52/Sheet4!$CZ52</f>
        <v>0.02</v>
      </c>
      <c r="BI52" s="7">
        <f>Sheet4!BI52/Sheet4!$CZ52</f>
        <v>0.02</v>
      </c>
      <c r="BJ52" s="7">
        <f>Sheet4!BJ52/Sheet4!$CZ52</f>
        <v>0.02</v>
      </c>
      <c r="BK52" s="7">
        <f>Sheet4!BK52/Sheet4!$CZ52</f>
        <v>0.02</v>
      </c>
      <c r="BL52" s="7">
        <f>Sheet4!BL52/Sheet4!$CZ52</f>
        <v>0.02</v>
      </c>
      <c r="BM52" s="7">
        <f>Sheet4!BM52/Sheet4!$CZ52</f>
        <v>0.02</v>
      </c>
      <c r="BN52" s="7">
        <f>Sheet4!BN52/Sheet4!$CZ52</f>
        <v>0.02</v>
      </c>
      <c r="BO52" s="7">
        <f>Sheet4!BO52/Sheet4!$CZ52</f>
        <v>0.02</v>
      </c>
      <c r="BP52" s="7">
        <f>Sheet4!BP52/Sheet4!$CZ52</f>
        <v>0.02</v>
      </c>
      <c r="BQ52" s="7">
        <f>Sheet4!BQ52/Sheet4!$CZ52</f>
        <v>0.02</v>
      </c>
      <c r="BR52" s="7">
        <f>Sheet4!BR52/Sheet4!$CZ52</f>
        <v>0.02</v>
      </c>
      <c r="BS52" s="7">
        <f>Sheet4!BS52/Sheet4!$CZ52</f>
        <v>0.02</v>
      </c>
      <c r="BT52" s="7">
        <f>Sheet4!BT52/Sheet4!$CZ52</f>
        <v>0.02</v>
      </c>
      <c r="BU52" s="7">
        <f>Sheet4!BU52/Sheet4!$CZ52</f>
        <v>0.02</v>
      </c>
      <c r="BV52" s="7">
        <f>Sheet4!BV52/Sheet4!$CZ52</f>
        <v>0.02</v>
      </c>
      <c r="BW52" s="7">
        <f>Sheet4!BW52/Sheet4!$CZ52</f>
        <v>0.02</v>
      </c>
      <c r="BX52" s="7">
        <f>Sheet4!BX52/Sheet4!$CZ52</f>
        <v>0.02</v>
      </c>
      <c r="BY52" s="7">
        <f>Sheet4!BY52/Sheet4!$CZ52</f>
        <v>0.02</v>
      </c>
      <c r="BZ52" s="7">
        <f>Sheet4!BZ52/Sheet4!$CZ52</f>
        <v>0.02</v>
      </c>
      <c r="CA52" s="7">
        <f>Sheet4!CA52/Sheet4!$CZ52</f>
        <v>0.02</v>
      </c>
      <c r="CB52" s="7">
        <f>Sheet4!CB52/Sheet4!$CZ52</f>
        <v>0.02</v>
      </c>
      <c r="CC52" s="7">
        <f>Sheet4!CC52/Sheet4!$CZ52</f>
        <v>0.02</v>
      </c>
      <c r="CD52" s="7">
        <f>Sheet4!CD52/Sheet4!$CZ52</f>
        <v>0.02</v>
      </c>
      <c r="CE52" s="7">
        <f>Sheet4!CE52/Sheet4!$CZ52</f>
        <v>0.02</v>
      </c>
      <c r="CF52" s="7">
        <f>Sheet4!CF52/Sheet4!$CZ52</f>
        <v>0.02</v>
      </c>
      <c r="CG52" s="7">
        <f>Sheet4!CG52/Sheet4!$CZ52</f>
        <v>0.02</v>
      </c>
      <c r="CH52" s="7">
        <f>Sheet4!CH52/Sheet4!$CZ52</f>
        <v>0.02</v>
      </c>
      <c r="CI52" s="7">
        <f>Sheet4!CI52/Sheet4!$CZ52</f>
        <v>0.02</v>
      </c>
      <c r="CJ52" s="7">
        <f>Sheet4!CJ52/Sheet4!$CZ52</f>
        <v>0.02</v>
      </c>
      <c r="CK52" s="7">
        <f>Sheet4!CK52/Sheet4!$CZ52</f>
        <v>0.02</v>
      </c>
      <c r="CL52" s="7">
        <f>Sheet4!CL52/Sheet4!$CZ52</f>
        <v>0.02</v>
      </c>
      <c r="CM52" s="7">
        <f>Sheet4!CM52/Sheet4!$CZ52</f>
        <v>0.02</v>
      </c>
      <c r="CN52" s="7">
        <f>Sheet4!CN52/Sheet4!$CZ52</f>
        <v>0.02</v>
      </c>
      <c r="CO52" s="7">
        <f>Sheet4!CO52/Sheet4!$CZ52</f>
        <v>0.02</v>
      </c>
      <c r="CP52" s="7">
        <f>Sheet4!CP52/Sheet4!$CZ52</f>
        <v>0.02</v>
      </c>
      <c r="CQ52" s="7">
        <f>Sheet4!CQ52/Sheet4!$CZ52</f>
        <v>0.02</v>
      </c>
      <c r="CR52" s="7">
        <f>Sheet4!CR52/Sheet4!$CZ52</f>
        <v>0.02</v>
      </c>
      <c r="CS52" s="7">
        <f>Sheet4!CS52/Sheet4!$CZ52</f>
        <v>0.02</v>
      </c>
      <c r="CT52" s="7">
        <f>Sheet4!CT52/Sheet4!$CZ52</f>
        <v>0.02</v>
      </c>
      <c r="CU52" s="7">
        <f>Sheet4!CU52/Sheet4!$CZ52</f>
        <v>0.02</v>
      </c>
      <c r="CV52" s="7">
        <f>Sheet4!CV52/Sheet4!$CZ52</f>
        <v>0.02</v>
      </c>
      <c r="CW52" s="7">
        <f>Sheet4!CW52/Sheet4!$CZ52</f>
        <v>0.02</v>
      </c>
      <c r="CX52" s="7">
        <f>Sheet4!CX52/Sheet4!$CZ52</f>
        <v>0.02</v>
      </c>
      <c r="CZ52" s="6">
        <f t="shared" si="0"/>
        <v>1.0000000000000004</v>
      </c>
      <c r="DA52" s="10">
        <f t="shared" si="1"/>
        <v>0.02</v>
      </c>
      <c r="DB52">
        <f t="shared" ca="1" si="2"/>
        <v>4</v>
      </c>
      <c r="DC52">
        <f t="shared" ca="1" si="3"/>
        <v>0.08</v>
      </c>
    </row>
    <row r="53" spans="1:107" x14ac:dyDescent="0.25">
      <c r="A53">
        <v>52</v>
      </c>
      <c r="B53" s="6">
        <f>Sheet4!B53/Sheet4!$CZ53</f>
        <v>0</v>
      </c>
      <c r="C53" s="6">
        <f>Sheet4!C53/Sheet4!$CZ53</f>
        <v>0</v>
      </c>
      <c r="D53" s="6">
        <f>Sheet4!D53/Sheet4!$CZ53</f>
        <v>0</v>
      </c>
      <c r="E53" s="6">
        <f>Sheet4!E53/Sheet4!$CZ53</f>
        <v>0</v>
      </c>
      <c r="F53" s="6">
        <f>Sheet4!F53/Sheet4!$CZ53</f>
        <v>0</v>
      </c>
      <c r="G53" s="6">
        <f>Sheet4!G53/Sheet4!$CZ53</f>
        <v>0</v>
      </c>
      <c r="H53" s="6">
        <f>Sheet4!H53/Sheet4!$CZ53</f>
        <v>0</v>
      </c>
      <c r="I53" s="6">
        <f>Sheet4!I53/Sheet4!$CZ53</f>
        <v>0</v>
      </c>
      <c r="J53" s="6">
        <f>Sheet4!J53/Sheet4!$CZ53</f>
        <v>0</v>
      </c>
      <c r="K53" s="6">
        <f>Sheet4!K53/Sheet4!$CZ53</f>
        <v>0</v>
      </c>
      <c r="L53" s="6">
        <f>Sheet4!L53/Sheet4!$CZ53</f>
        <v>0</v>
      </c>
      <c r="M53" s="6">
        <f>Sheet4!M53/Sheet4!$CZ53</f>
        <v>0</v>
      </c>
      <c r="N53" s="6">
        <f>Sheet4!N53/Sheet4!$CZ53</f>
        <v>0</v>
      </c>
      <c r="O53" s="6">
        <f>Sheet4!O53/Sheet4!$CZ53</f>
        <v>0</v>
      </c>
      <c r="P53" s="6">
        <f>Sheet4!P53/Sheet4!$CZ53</f>
        <v>0</v>
      </c>
      <c r="Q53" s="6">
        <f>Sheet4!Q53/Sheet4!$CZ53</f>
        <v>0</v>
      </c>
      <c r="R53" s="6">
        <f>Sheet4!R53/Sheet4!$CZ53</f>
        <v>0</v>
      </c>
      <c r="S53" s="6">
        <f>Sheet4!S53/Sheet4!$CZ53</f>
        <v>0</v>
      </c>
      <c r="T53" s="6">
        <f>Sheet4!T53/Sheet4!$CZ53</f>
        <v>0</v>
      </c>
      <c r="U53" s="6">
        <f>Sheet4!U53/Sheet4!$CZ53</f>
        <v>0</v>
      </c>
      <c r="V53" s="6">
        <f>Sheet4!V53/Sheet4!$CZ53</f>
        <v>0</v>
      </c>
      <c r="W53" s="6">
        <f>Sheet4!W53/Sheet4!$CZ53</f>
        <v>0</v>
      </c>
      <c r="X53" s="6">
        <f>Sheet4!X53/Sheet4!$CZ53</f>
        <v>0</v>
      </c>
      <c r="Y53" s="6">
        <f>Sheet4!Y53/Sheet4!$CZ53</f>
        <v>0</v>
      </c>
      <c r="Z53" s="6">
        <f>Sheet4!Z53/Sheet4!$CZ53</f>
        <v>0</v>
      </c>
      <c r="AA53" s="6">
        <f>Sheet4!AA53/Sheet4!$CZ53</f>
        <v>0</v>
      </c>
      <c r="AB53" s="6">
        <f>Sheet4!AB53/Sheet4!$CZ53</f>
        <v>0</v>
      </c>
      <c r="AC53" s="6">
        <f>Sheet4!AC53/Sheet4!$CZ53</f>
        <v>0</v>
      </c>
      <c r="AD53" s="6">
        <f>Sheet4!AD53/Sheet4!$CZ53</f>
        <v>0</v>
      </c>
      <c r="AE53" s="6">
        <f>Sheet4!AE53/Sheet4!$CZ53</f>
        <v>0</v>
      </c>
      <c r="AF53" s="6">
        <f>Sheet4!AF53/Sheet4!$CZ53</f>
        <v>0</v>
      </c>
      <c r="AG53" s="6">
        <f>Sheet4!AG53/Sheet4!$CZ53</f>
        <v>0</v>
      </c>
      <c r="AH53" s="6">
        <f>Sheet4!AH53/Sheet4!$CZ53</f>
        <v>0</v>
      </c>
      <c r="AI53" s="6">
        <f>Sheet4!AI53/Sheet4!$CZ53</f>
        <v>0</v>
      </c>
      <c r="AJ53" s="6">
        <f>Sheet4!AJ53/Sheet4!$CZ53</f>
        <v>0</v>
      </c>
      <c r="AK53" s="6">
        <f>Sheet4!AK53/Sheet4!$CZ53</f>
        <v>0</v>
      </c>
      <c r="AL53" s="6">
        <f>Sheet4!AL53/Sheet4!$CZ53</f>
        <v>0</v>
      </c>
      <c r="AM53" s="6">
        <f>Sheet4!AM53/Sheet4!$CZ53</f>
        <v>0</v>
      </c>
      <c r="AN53" s="6">
        <f>Sheet4!AN53/Sheet4!$CZ53</f>
        <v>0</v>
      </c>
      <c r="AO53" s="6">
        <f>Sheet4!AO53/Sheet4!$CZ53</f>
        <v>0</v>
      </c>
      <c r="AP53" s="6">
        <f>Sheet4!AP53/Sheet4!$CZ53</f>
        <v>0</v>
      </c>
      <c r="AQ53" s="6">
        <f>Sheet4!AQ53/Sheet4!$CZ53</f>
        <v>0</v>
      </c>
      <c r="AR53" s="6">
        <f>Sheet4!AR53/Sheet4!$CZ53</f>
        <v>0</v>
      </c>
      <c r="AS53" s="6">
        <f>Sheet4!AS53/Sheet4!$CZ53</f>
        <v>0</v>
      </c>
      <c r="AT53" s="6">
        <f>Sheet4!AT53/Sheet4!$CZ53</f>
        <v>0</v>
      </c>
      <c r="AU53" s="6">
        <f>Sheet4!AU53/Sheet4!$CZ53</f>
        <v>0</v>
      </c>
      <c r="AV53" s="6">
        <f>Sheet4!AV53/Sheet4!$CZ53</f>
        <v>0</v>
      </c>
      <c r="AW53" s="6">
        <f>Sheet4!AW53/Sheet4!$CZ53</f>
        <v>0</v>
      </c>
      <c r="AX53" s="6">
        <f>Sheet4!AX53/Sheet4!$CZ53</f>
        <v>0</v>
      </c>
      <c r="AY53" s="6">
        <f>Sheet4!AY53/Sheet4!$CZ53</f>
        <v>0</v>
      </c>
      <c r="AZ53" s="6">
        <f>Sheet4!AZ53/Sheet4!$CZ53</f>
        <v>0</v>
      </c>
      <c r="BA53" s="6">
        <f>Sheet4!BA53/Sheet4!$CZ53</f>
        <v>0</v>
      </c>
      <c r="BB53" s="7">
        <f>Sheet4!BB53/Sheet4!$CZ53</f>
        <v>2.0408163265306121E-2</v>
      </c>
      <c r="BC53" s="7">
        <f>Sheet4!BC53/Sheet4!$CZ53</f>
        <v>2.0408163265306121E-2</v>
      </c>
      <c r="BD53" s="7">
        <f>Sheet4!BD53/Sheet4!$CZ53</f>
        <v>2.0408163265306121E-2</v>
      </c>
      <c r="BE53" s="7">
        <f>Sheet4!BE53/Sheet4!$CZ53</f>
        <v>2.0408163265306121E-2</v>
      </c>
      <c r="BF53" s="7">
        <f>Sheet4!BF53/Sheet4!$CZ53</f>
        <v>2.0408163265306121E-2</v>
      </c>
      <c r="BG53" s="7">
        <f>Sheet4!BG53/Sheet4!$CZ53</f>
        <v>2.0408163265306121E-2</v>
      </c>
      <c r="BH53" s="7">
        <f>Sheet4!BH53/Sheet4!$CZ53</f>
        <v>2.0408163265306121E-2</v>
      </c>
      <c r="BI53" s="7">
        <f>Sheet4!BI53/Sheet4!$CZ53</f>
        <v>2.0408163265306121E-2</v>
      </c>
      <c r="BJ53" s="7">
        <f>Sheet4!BJ53/Sheet4!$CZ53</f>
        <v>2.0408163265306121E-2</v>
      </c>
      <c r="BK53" s="7">
        <f>Sheet4!BK53/Sheet4!$CZ53</f>
        <v>2.0408163265306121E-2</v>
      </c>
      <c r="BL53" s="7">
        <f>Sheet4!BL53/Sheet4!$CZ53</f>
        <v>2.0408163265306121E-2</v>
      </c>
      <c r="BM53" s="7">
        <f>Sheet4!BM53/Sheet4!$CZ53</f>
        <v>2.0408163265306121E-2</v>
      </c>
      <c r="BN53" s="7">
        <f>Sheet4!BN53/Sheet4!$CZ53</f>
        <v>2.0408163265306121E-2</v>
      </c>
      <c r="BO53" s="7">
        <f>Sheet4!BO53/Sheet4!$CZ53</f>
        <v>2.0408163265306121E-2</v>
      </c>
      <c r="BP53" s="7">
        <f>Sheet4!BP53/Sheet4!$CZ53</f>
        <v>2.0408163265306121E-2</v>
      </c>
      <c r="BQ53" s="7">
        <f>Sheet4!BQ53/Sheet4!$CZ53</f>
        <v>2.0408163265306121E-2</v>
      </c>
      <c r="BR53" s="7">
        <f>Sheet4!BR53/Sheet4!$CZ53</f>
        <v>2.0408163265306121E-2</v>
      </c>
      <c r="BS53" s="7">
        <f>Sheet4!BS53/Sheet4!$CZ53</f>
        <v>2.0408163265306121E-2</v>
      </c>
      <c r="BT53" s="7">
        <f>Sheet4!BT53/Sheet4!$CZ53</f>
        <v>2.0408163265306121E-2</v>
      </c>
      <c r="BU53" s="7">
        <f>Sheet4!BU53/Sheet4!$CZ53</f>
        <v>2.0408163265306121E-2</v>
      </c>
      <c r="BV53" s="7">
        <f>Sheet4!BV53/Sheet4!$CZ53</f>
        <v>2.0408163265306121E-2</v>
      </c>
      <c r="BW53" s="7">
        <f>Sheet4!BW53/Sheet4!$CZ53</f>
        <v>2.0408163265306121E-2</v>
      </c>
      <c r="BX53" s="7">
        <f>Sheet4!BX53/Sheet4!$CZ53</f>
        <v>2.0408163265306121E-2</v>
      </c>
      <c r="BY53" s="7">
        <f>Sheet4!BY53/Sheet4!$CZ53</f>
        <v>2.0408163265306121E-2</v>
      </c>
      <c r="BZ53" s="7">
        <f>Sheet4!BZ53/Sheet4!$CZ53</f>
        <v>2.0408163265306121E-2</v>
      </c>
      <c r="CA53" s="7">
        <f>Sheet4!CA53/Sheet4!$CZ53</f>
        <v>2.0408163265306121E-2</v>
      </c>
      <c r="CB53" s="7">
        <f>Sheet4!CB53/Sheet4!$CZ53</f>
        <v>2.0408163265306121E-2</v>
      </c>
      <c r="CC53" s="7">
        <f>Sheet4!CC53/Sheet4!$CZ53</f>
        <v>2.0408163265306121E-2</v>
      </c>
      <c r="CD53" s="7">
        <f>Sheet4!CD53/Sheet4!$CZ53</f>
        <v>2.0408163265306121E-2</v>
      </c>
      <c r="CE53" s="7">
        <f>Sheet4!CE53/Sheet4!$CZ53</f>
        <v>2.0408163265306121E-2</v>
      </c>
      <c r="CF53" s="7">
        <f>Sheet4!CF53/Sheet4!$CZ53</f>
        <v>2.0408163265306121E-2</v>
      </c>
      <c r="CG53" s="7">
        <f>Sheet4!CG53/Sheet4!$CZ53</f>
        <v>2.0408163265306121E-2</v>
      </c>
      <c r="CH53" s="7">
        <f>Sheet4!CH53/Sheet4!$CZ53</f>
        <v>2.0408163265306121E-2</v>
      </c>
      <c r="CI53" s="7">
        <f>Sheet4!CI53/Sheet4!$CZ53</f>
        <v>2.0408163265306121E-2</v>
      </c>
      <c r="CJ53" s="7">
        <f>Sheet4!CJ53/Sheet4!$CZ53</f>
        <v>2.0408163265306121E-2</v>
      </c>
      <c r="CK53" s="7">
        <f>Sheet4!CK53/Sheet4!$CZ53</f>
        <v>2.0408163265306121E-2</v>
      </c>
      <c r="CL53" s="7">
        <f>Sheet4!CL53/Sheet4!$CZ53</f>
        <v>2.0408163265306121E-2</v>
      </c>
      <c r="CM53" s="7">
        <f>Sheet4!CM53/Sheet4!$CZ53</f>
        <v>2.0408163265306121E-2</v>
      </c>
      <c r="CN53" s="7">
        <f>Sheet4!CN53/Sheet4!$CZ53</f>
        <v>2.0408163265306121E-2</v>
      </c>
      <c r="CO53" s="7">
        <f>Sheet4!CO53/Sheet4!$CZ53</f>
        <v>2.0408163265306121E-2</v>
      </c>
      <c r="CP53" s="7">
        <f>Sheet4!CP53/Sheet4!$CZ53</f>
        <v>2.0408163265306121E-2</v>
      </c>
      <c r="CQ53" s="7">
        <f>Sheet4!CQ53/Sheet4!$CZ53</f>
        <v>2.0408163265306121E-2</v>
      </c>
      <c r="CR53" s="7">
        <f>Sheet4!CR53/Sheet4!$CZ53</f>
        <v>2.0408163265306121E-2</v>
      </c>
      <c r="CS53" s="7">
        <f>Sheet4!CS53/Sheet4!$CZ53</f>
        <v>2.0408163265306121E-2</v>
      </c>
      <c r="CT53" s="7">
        <f>Sheet4!CT53/Sheet4!$CZ53</f>
        <v>2.0408163265306121E-2</v>
      </c>
      <c r="CU53" s="7">
        <f>Sheet4!CU53/Sheet4!$CZ53</f>
        <v>2.0408163265306121E-2</v>
      </c>
      <c r="CV53" s="7">
        <f>Sheet4!CV53/Sheet4!$CZ53</f>
        <v>2.0408163265306121E-2</v>
      </c>
      <c r="CW53" s="7">
        <f>Sheet4!CW53/Sheet4!$CZ53</f>
        <v>2.0408163265306121E-2</v>
      </c>
      <c r="CX53" s="7">
        <f>Sheet4!CX53/Sheet4!$CZ53</f>
        <v>2.0408163265306121E-2</v>
      </c>
      <c r="CZ53" s="6">
        <f t="shared" si="0"/>
        <v>1.0000000000000007</v>
      </c>
      <c r="DA53" s="10">
        <f t="shared" si="1"/>
        <v>2.0408163265306121E-2</v>
      </c>
      <c r="DB53">
        <f t="shared" ca="1" si="2"/>
        <v>3</v>
      </c>
      <c r="DC53">
        <f t="shared" ca="1" si="3"/>
        <v>6.1224489795918366E-2</v>
      </c>
    </row>
    <row r="54" spans="1:107" x14ac:dyDescent="0.25">
      <c r="A54">
        <v>53</v>
      </c>
      <c r="B54" s="6">
        <f>Sheet4!B54/Sheet4!$CZ54</f>
        <v>0</v>
      </c>
      <c r="C54" s="6">
        <f>Sheet4!C54/Sheet4!$CZ54</f>
        <v>0</v>
      </c>
      <c r="D54" s="6">
        <f>Sheet4!D54/Sheet4!$CZ54</f>
        <v>0</v>
      </c>
      <c r="E54" s="6">
        <f>Sheet4!E54/Sheet4!$CZ54</f>
        <v>0</v>
      </c>
      <c r="F54" s="6">
        <f>Sheet4!F54/Sheet4!$CZ54</f>
        <v>0</v>
      </c>
      <c r="G54" s="6">
        <f>Sheet4!G54/Sheet4!$CZ54</f>
        <v>0</v>
      </c>
      <c r="H54" s="6">
        <f>Sheet4!H54/Sheet4!$CZ54</f>
        <v>0</v>
      </c>
      <c r="I54" s="6">
        <f>Sheet4!I54/Sheet4!$CZ54</f>
        <v>0</v>
      </c>
      <c r="J54" s="6">
        <f>Sheet4!J54/Sheet4!$CZ54</f>
        <v>0</v>
      </c>
      <c r="K54" s="6">
        <f>Sheet4!K54/Sheet4!$CZ54</f>
        <v>0</v>
      </c>
      <c r="L54" s="6">
        <f>Sheet4!L54/Sheet4!$CZ54</f>
        <v>0</v>
      </c>
      <c r="M54" s="6">
        <f>Sheet4!M54/Sheet4!$CZ54</f>
        <v>0</v>
      </c>
      <c r="N54" s="6">
        <f>Sheet4!N54/Sheet4!$CZ54</f>
        <v>0</v>
      </c>
      <c r="O54" s="6">
        <f>Sheet4!O54/Sheet4!$CZ54</f>
        <v>0</v>
      </c>
      <c r="P54" s="6">
        <f>Sheet4!P54/Sheet4!$CZ54</f>
        <v>0</v>
      </c>
      <c r="Q54" s="6">
        <f>Sheet4!Q54/Sheet4!$CZ54</f>
        <v>0</v>
      </c>
      <c r="R54" s="6">
        <f>Sheet4!R54/Sheet4!$CZ54</f>
        <v>0</v>
      </c>
      <c r="S54" s="6">
        <f>Sheet4!S54/Sheet4!$CZ54</f>
        <v>0</v>
      </c>
      <c r="T54" s="6">
        <f>Sheet4!T54/Sheet4!$CZ54</f>
        <v>0</v>
      </c>
      <c r="U54" s="6">
        <f>Sheet4!U54/Sheet4!$CZ54</f>
        <v>0</v>
      </c>
      <c r="V54" s="6">
        <f>Sheet4!V54/Sheet4!$CZ54</f>
        <v>0</v>
      </c>
      <c r="W54" s="6">
        <f>Sheet4!W54/Sheet4!$CZ54</f>
        <v>0</v>
      </c>
      <c r="X54" s="6">
        <f>Sheet4!X54/Sheet4!$CZ54</f>
        <v>0</v>
      </c>
      <c r="Y54" s="6">
        <f>Sheet4!Y54/Sheet4!$CZ54</f>
        <v>0</v>
      </c>
      <c r="Z54" s="6">
        <f>Sheet4!Z54/Sheet4!$CZ54</f>
        <v>0</v>
      </c>
      <c r="AA54" s="6">
        <f>Sheet4!AA54/Sheet4!$CZ54</f>
        <v>0</v>
      </c>
      <c r="AB54" s="6">
        <f>Sheet4!AB54/Sheet4!$CZ54</f>
        <v>0</v>
      </c>
      <c r="AC54" s="6">
        <f>Sheet4!AC54/Sheet4!$CZ54</f>
        <v>0</v>
      </c>
      <c r="AD54" s="6">
        <f>Sheet4!AD54/Sheet4!$CZ54</f>
        <v>0</v>
      </c>
      <c r="AE54" s="6">
        <f>Sheet4!AE54/Sheet4!$CZ54</f>
        <v>0</v>
      </c>
      <c r="AF54" s="6">
        <f>Sheet4!AF54/Sheet4!$CZ54</f>
        <v>0</v>
      </c>
      <c r="AG54" s="6">
        <f>Sheet4!AG54/Sheet4!$CZ54</f>
        <v>0</v>
      </c>
      <c r="AH54" s="6">
        <f>Sheet4!AH54/Sheet4!$CZ54</f>
        <v>0</v>
      </c>
      <c r="AI54" s="6">
        <f>Sheet4!AI54/Sheet4!$CZ54</f>
        <v>0</v>
      </c>
      <c r="AJ54" s="6">
        <f>Sheet4!AJ54/Sheet4!$CZ54</f>
        <v>0</v>
      </c>
      <c r="AK54" s="6">
        <f>Sheet4!AK54/Sheet4!$CZ54</f>
        <v>0</v>
      </c>
      <c r="AL54" s="6">
        <f>Sheet4!AL54/Sheet4!$CZ54</f>
        <v>0</v>
      </c>
      <c r="AM54" s="6">
        <f>Sheet4!AM54/Sheet4!$CZ54</f>
        <v>0</v>
      </c>
      <c r="AN54" s="6">
        <f>Sheet4!AN54/Sheet4!$CZ54</f>
        <v>0</v>
      </c>
      <c r="AO54" s="6">
        <f>Sheet4!AO54/Sheet4!$CZ54</f>
        <v>0</v>
      </c>
      <c r="AP54" s="6">
        <f>Sheet4!AP54/Sheet4!$CZ54</f>
        <v>0</v>
      </c>
      <c r="AQ54" s="6">
        <f>Sheet4!AQ54/Sheet4!$CZ54</f>
        <v>0</v>
      </c>
      <c r="AR54" s="6">
        <f>Sheet4!AR54/Sheet4!$CZ54</f>
        <v>0</v>
      </c>
      <c r="AS54" s="6">
        <f>Sheet4!AS54/Sheet4!$CZ54</f>
        <v>0</v>
      </c>
      <c r="AT54" s="6">
        <f>Sheet4!AT54/Sheet4!$CZ54</f>
        <v>0</v>
      </c>
      <c r="AU54" s="6">
        <f>Sheet4!AU54/Sheet4!$CZ54</f>
        <v>0</v>
      </c>
      <c r="AV54" s="6">
        <f>Sheet4!AV54/Sheet4!$CZ54</f>
        <v>0</v>
      </c>
      <c r="AW54" s="6">
        <f>Sheet4!AW54/Sheet4!$CZ54</f>
        <v>0</v>
      </c>
      <c r="AX54" s="6">
        <f>Sheet4!AX54/Sheet4!$CZ54</f>
        <v>0</v>
      </c>
      <c r="AY54" s="6">
        <f>Sheet4!AY54/Sheet4!$CZ54</f>
        <v>0</v>
      </c>
      <c r="AZ54" s="6">
        <f>Sheet4!AZ54/Sheet4!$CZ54</f>
        <v>0</v>
      </c>
      <c r="BA54" s="6">
        <f>Sheet4!BA54/Sheet4!$CZ54</f>
        <v>0</v>
      </c>
      <c r="BB54" s="6">
        <f>Sheet4!BB54/Sheet4!$CZ54</f>
        <v>0</v>
      </c>
      <c r="BC54" s="7">
        <f>Sheet4!BC54/Sheet4!$CZ54</f>
        <v>2.0833333333333332E-2</v>
      </c>
      <c r="BD54" s="7">
        <f>Sheet4!BD54/Sheet4!$CZ54</f>
        <v>2.0833333333333332E-2</v>
      </c>
      <c r="BE54" s="7">
        <f>Sheet4!BE54/Sheet4!$CZ54</f>
        <v>2.0833333333333332E-2</v>
      </c>
      <c r="BF54" s="7">
        <f>Sheet4!BF54/Sheet4!$CZ54</f>
        <v>2.0833333333333332E-2</v>
      </c>
      <c r="BG54" s="7">
        <f>Sheet4!BG54/Sheet4!$CZ54</f>
        <v>2.0833333333333332E-2</v>
      </c>
      <c r="BH54" s="7">
        <f>Sheet4!BH54/Sheet4!$CZ54</f>
        <v>2.0833333333333332E-2</v>
      </c>
      <c r="BI54" s="7">
        <f>Sheet4!BI54/Sheet4!$CZ54</f>
        <v>2.0833333333333332E-2</v>
      </c>
      <c r="BJ54" s="7">
        <f>Sheet4!BJ54/Sheet4!$CZ54</f>
        <v>2.0833333333333332E-2</v>
      </c>
      <c r="BK54" s="7">
        <f>Sheet4!BK54/Sheet4!$CZ54</f>
        <v>2.0833333333333332E-2</v>
      </c>
      <c r="BL54" s="7">
        <f>Sheet4!BL54/Sheet4!$CZ54</f>
        <v>2.0833333333333332E-2</v>
      </c>
      <c r="BM54" s="7">
        <f>Sheet4!BM54/Sheet4!$CZ54</f>
        <v>2.0833333333333332E-2</v>
      </c>
      <c r="BN54" s="7">
        <f>Sheet4!BN54/Sheet4!$CZ54</f>
        <v>2.0833333333333332E-2</v>
      </c>
      <c r="BO54" s="7">
        <f>Sheet4!BO54/Sheet4!$CZ54</f>
        <v>2.0833333333333332E-2</v>
      </c>
      <c r="BP54" s="7">
        <f>Sheet4!BP54/Sheet4!$CZ54</f>
        <v>2.0833333333333332E-2</v>
      </c>
      <c r="BQ54" s="7">
        <f>Sheet4!BQ54/Sheet4!$CZ54</f>
        <v>2.0833333333333332E-2</v>
      </c>
      <c r="BR54" s="7">
        <f>Sheet4!BR54/Sheet4!$CZ54</f>
        <v>2.0833333333333332E-2</v>
      </c>
      <c r="BS54" s="7">
        <f>Sheet4!BS54/Sheet4!$CZ54</f>
        <v>2.0833333333333332E-2</v>
      </c>
      <c r="BT54" s="7">
        <f>Sheet4!BT54/Sheet4!$CZ54</f>
        <v>2.0833333333333332E-2</v>
      </c>
      <c r="BU54" s="7">
        <f>Sheet4!BU54/Sheet4!$CZ54</f>
        <v>2.0833333333333332E-2</v>
      </c>
      <c r="BV54" s="7">
        <f>Sheet4!BV54/Sheet4!$CZ54</f>
        <v>2.0833333333333332E-2</v>
      </c>
      <c r="BW54" s="7">
        <f>Sheet4!BW54/Sheet4!$CZ54</f>
        <v>2.0833333333333332E-2</v>
      </c>
      <c r="BX54" s="7">
        <f>Sheet4!BX54/Sheet4!$CZ54</f>
        <v>2.0833333333333332E-2</v>
      </c>
      <c r="BY54" s="7">
        <f>Sheet4!BY54/Sheet4!$CZ54</f>
        <v>2.0833333333333332E-2</v>
      </c>
      <c r="BZ54" s="7">
        <f>Sheet4!BZ54/Sheet4!$CZ54</f>
        <v>2.0833333333333332E-2</v>
      </c>
      <c r="CA54" s="7">
        <f>Sheet4!CA54/Sheet4!$CZ54</f>
        <v>2.0833333333333332E-2</v>
      </c>
      <c r="CB54" s="7">
        <f>Sheet4!CB54/Sheet4!$CZ54</f>
        <v>2.0833333333333332E-2</v>
      </c>
      <c r="CC54" s="7">
        <f>Sheet4!CC54/Sheet4!$CZ54</f>
        <v>2.0833333333333332E-2</v>
      </c>
      <c r="CD54" s="7">
        <f>Sheet4!CD54/Sheet4!$CZ54</f>
        <v>2.0833333333333332E-2</v>
      </c>
      <c r="CE54" s="7">
        <f>Sheet4!CE54/Sheet4!$CZ54</f>
        <v>2.0833333333333332E-2</v>
      </c>
      <c r="CF54" s="7">
        <f>Sheet4!CF54/Sheet4!$CZ54</f>
        <v>2.0833333333333332E-2</v>
      </c>
      <c r="CG54" s="7">
        <f>Sheet4!CG54/Sheet4!$CZ54</f>
        <v>2.0833333333333332E-2</v>
      </c>
      <c r="CH54" s="7">
        <f>Sheet4!CH54/Sheet4!$CZ54</f>
        <v>2.0833333333333332E-2</v>
      </c>
      <c r="CI54" s="7">
        <f>Sheet4!CI54/Sheet4!$CZ54</f>
        <v>2.0833333333333332E-2</v>
      </c>
      <c r="CJ54" s="7">
        <f>Sheet4!CJ54/Sheet4!$CZ54</f>
        <v>2.0833333333333332E-2</v>
      </c>
      <c r="CK54" s="7">
        <f>Sheet4!CK54/Sheet4!$CZ54</f>
        <v>2.0833333333333332E-2</v>
      </c>
      <c r="CL54" s="7">
        <f>Sheet4!CL54/Sheet4!$CZ54</f>
        <v>2.0833333333333332E-2</v>
      </c>
      <c r="CM54" s="7">
        <f>Sheet4!CM54/Sheet4!$CZ54</f>
        <v>2.0833333333333332E-2</v>
      </c>
      <c r="CN54" s="7">
        <f>Sheet4!CN54/Sheet4!$CZ54</f>
        <v>2.0833333333333332E-2</v>
      </c>
      <c r="CO54" s="7">
        <f>Sheet4!CO54/Sheet4!$CZ54</f>
        <v>2.0833333333333332E-2</v>
      </c>
      <c r="CP54" s="7">
        <f>Sheet4!CP54/Sheet4!$CZ54</f>
        <v>2.0833333333333332E-2</v>
      </c>
      <c r="CQ54" s="7">
        <f>Sheet4!CQ54/Sheet4!$CZ54</f>
        <v>2.0833333333333332E-2</v>
      </c>
      <c r="CR54" s="7">
        <f>Sheet4!CR54/Sheet4!$CZ54</f>
        <v>2.0833333333333332E-2</v>
      </c>
      <c r="CS54" s="7">
        <f>Sheet4!CS54/Sheet4!$CZ54</f>
        <v>2.0833333333333332E-2</v>
      </c>
      <c r="CT54" s="7">
        <f>Sheet4!CT54/Sheet4!$CZ54</f>
        <v>2.0833333333333332E-2</v>
      </c>
      <c r="CU54" s="7">
        <f>Sheet4!CU54/Sheet4!$CZ54</f>
        <v>2.0833333333333332E-2</v>
      </c>
      <c r="CV54" s="7">
        <f>Sheet4!CV54/Sheet4!$CZ54</f>
        <v>2.0833333333333332E-2</v>
      </c>
      <c r="CW54" s="7">
        <f>Sheet4!CW54/Sheet4!$CZ54</f>
        <v>2.0833333333333332E-2</v>
      </c>
      <c r="CX54" s="7">
        <f>Sheet4!CX54/Sheet4!$CZ54</f>
        <v>2.0833333333333332E-2</v>
      </c>
      <c r="CZ54" s="6">
        <f t="shared" si="0"/>
        <v>1.0000000000000007</v>
      </c>
      <c r="DA54" s="10">
        <f t="shared" si="1"/>
        <v>2.0833333333333332E-2</v>
      </c>
      <c r="DB54">
        <f t="shared" ca="1" si="2"/>
        <v>4</v>
      </c>
      <c r="DC54">
        <f t="shared" ca="1" si="3"/>
        <v>8.3333333333333329E-2</v>
      </c>
    </row>
    <row r="55" spans="1:107" x14ac:dyDescent="0.25">
      <c r="A55">
        <v>54</v>
      </c>
      <c r="B55" s="6">
        <f>Sheet4!B55/Sheet4!$CZ55</f>
        <v>0</v>
      </c>
      <c r="C55" s="6">
        <f>Sheet4!C55/Sheet4!$CZ55</f>
        <v>0</v>
      </c>
      <c r="D55" s="6">
        <f>Sheet4!D55/Sheet4!$CZ55</f>
        <v>0</v>
      </c>
      <c r="E55" s="6">
        <f>Sheet4!E55/Sheet4!$CZ55</f>
        <v>0</v>
      </c>
      <c r="F55" s="6">
        <f>Sheet4!F55/Sheet4!$CZ55</f>
        <v>0</v>
      </c>
      <c r="G55" s="6">
        <f>Sheet4!G55/Sheet4!$CZ55</f>
        <v>0</v>
      </c>
      <c r="H55" s="6">
        <f>Sheet4!H55/Sheet4!$CZ55</f>
        <v>0</v>
      </c>
      <c r="I55" s="6">
        <f>Sheet4!I55/Sheet4!$CZ55</f>
        <v>0</v>
      </c>
      <c r="J55" s="6">
        <f>Sheet4!J55/Sheet4!$CZ55</f>
        <v>0</v>
      </c>
      <c r="K55" s="6">
        <f>Sheet4!K55/Sheet4!$CZ55</f>
        <v>0</v>
      </c>
      <c r="L55" s="6">
        <f>Sheet4!L55/Sheet4!$CZ55</f>
        <v>0</v>
      </c>
      <c r="M55" s="6">
        <f>Sheet4!M55/Sheet4!$CZ55</f>
        <v>0</v>
      </c>
      <c r="N55" s="6">
        <f>Sheet4!N55/Sheet4!$CZ55</f>
        <v>0</v>
      </c>
      <c r="O55" s="6">
        <f>Sheet4!O55/Sheet4!$CZ55</f>
        <v>0</v>
      </c>
      <c r="P55" s="6">
        <f>Sheet4!P55/Sheet4!$CZ55</f>
        <v>0</v>
      </c>
      <c r="Q55" s="6">
        <f>Sheet4!Q55/Sheet4!$CZ55</f>
        <v>0</v>
      </c>
      <c r="R55" s="6">
        <f>Sheet4!R55/Sheet4!$CZ55</f>
        <v>0</v>
      </c>
      <c r="S55" s="6">
        <f>Sheet4!S55/Sheet4!$CZ55</f>
        <v>0</v>
      </c>
      <c r="T55" s="6">
        <f>Sheet4!T55/Sheet4!$CZ55</f>
        <v>0</v>
      </c>
      <c r="U55" s="6">
        <f>Sheet4!U55/Sheet4!$CZ55</f>
        <v>0</v>
      </c>
      <c r="V55" s="6">
        <f>Sheet4!V55/Sheet4!$CZ55</f>
        <v>0</v>
      </c>
      <c r="W55" s="6">
        <f>Sheet4!W55/Sheet4!$CZ55</f>
        <v>0</v>
      </c>
      <c r="X55" s="6">
        <f>Sheet4!X55/Sheet4!$CZ55</f>
        <v>0</v>
      </c>
      <c r="Y55" s="6">
        <f>Sheet4!Y55/Sheet4!$CZ55</f>
        <v>0</v>
      </c>
      <c r="Z55" s="6">
        <f>Sheet4!Z55/Sheet4!$CZ55</f>
        <v>0</v>
      </c>
      <c r="AA55" s="6">
        <f>Sheet4!AA55/Sheet4!$CZ55</f>
        <v>0</v>
      </c>
      <c r="AB55" s="6">
        <f>Sheet4!AB55/Sheet4!$CZ55</f>
        <v>0</v>
      </c>
      <c r="AC55" s="6">
        <f>Sheet4!AC55/Sheet4!$CZ55</f>
        <v>0</v>
      </c>
      <c r="AD55" s="6">
        <f>Sheet4!AD55/Sheet4!$CZ55</f>
        <v>0</v>
      </c>
      <c r="AE55" s="6">
        <f>Sheet4!AE55/Sheet4!$CZ55</f>
        <v>0</v>
      </c>
      <c r="AF55" s="6">
        <f>Sheet4!AF55/Sheet4!$CZ55</f>
        <v>0</v>
      </c>
      <c r="AG55" s="6">
        <f>Sheet4!AG55/Sheet4!$CZ55</f>
        <v>0</v>
      </c>
      <c r="AH55" s="6">
        <f>Sheet4!AH55/Sheet4!$CZ55</f>
        <v>0</v>
      </c>
      <c r="AI55" s="6">
        <f>Sheet4!AI55/Sheet4!$CZ55</f>
        <v>0</v>
      </c>
      <c r="AJ55" s="6">
        <f>Sheet4!AJ55/Sheet4!$CZ55</f>
        <v>0</v>
      </c>
      <c r="AK55" s="6">
        <f>Sheet4!AK55/Sheet4!$CZ55</f>
        <v>0</v>
      </c>
      <c r="AL55" s="6">
        <f>Sheet4!AL55/Sheet4!$CZ55</f>
        <v>0</v>
      </c>
      <c r="AM55" s="6">
        <f>Sheet4!AM55/Sheet4!$CZ55</f>
        <v>0</v>
      </c>
      <c r="AN55" s="6">
        <f>Sheet4!AN55/Sheet4!$CZ55</f>
        <v>0</v>
      </c>
      <c r="AO55" s="6">
        <f>Sheet4!AO55/Sheet4!$CZ55</f>
        <v>0</v>
      </c>
      <c r="AP55" s="6">
        <f>Sheet4!AP55/Sheet4!$CZ55</f>
        <v>0</v>
      </c>
      <c r="AQ55" s="6">
        <f>Sheet4!AQ55/Sheet4!$CZ55</f>
        <v>0</v>
      </c>
      <c r="AR55" s="6">
        <f>Sheet4!AR55/Sheet4!$CZ55</f>
        <v>0</v>
      </c>
      <c r="AS55" s="6">
        <f>Sheet4!AS55/Sheet4!$CZ55</f>
        <v>0</v>
      </c>
      <c r="AT55" s="6">
        <f>Sheet4!AT55/Sheet4!$CZ55</f>
        <v>0</v>
      </c>
      <c r="AU55" s="6">
        <f>Sheet4!AU55/Sheet4!$CZ55</f>
        <v>0</v>
      </c>
      <c r="AV55" s="6">
        <f>Sheet4!AV55/Sheet4!$CZ55</f>
        <v>0</v>
      </c>
      <c r="AW55" s="6">
        <f>Sheet4!AW55/Sheet4!$CZ55</f>
        <v>0</v>
      </c>
      <c r="AX55" s="6">
        <f>Sheet4!AX55/Sheet4!$CZ55</f>
        <v>0</v>
      </c>
      <c r="AY55" s="6">
        <f>Sheet4!AY55/Sheet4!$CZ55</f>
        <v>0</v>
      </c>
      <c r="AZ55" s="6">
        <f>Sheet4!AZ55/Sheet4!$CZ55</f>
        <v>0</v>
      </c>
      <c r="BA55" s="6">
        <f>Sheet4!BA55/Sheet4!$CZ55</f>
        <v>0</v>
      </c>
      <c r="BB55" s="6">
        <f>Sheet4!BB55/Sheet4!$CZ55</f>
        <v>0</v>
      </c>
      <c r="BC55" s="6">
        <f>Sheet4!BC55/Sheet4!$CZ55</f>
        <v>0</v>
      </c>
      <c r="BD55" s="7">
        <f>Sheet4!BD55/Sheet4!$CZ55</f>
        <v>2.1276595744680851E-2</v>
      </c>
      <c r="BE55" s="7">
        <f>Sheet4!BE55/Sheet4!$CZ55</f>
        <v>2.1276595744680851E-2</v>
      </c>
      <c r="BF55" s="7">
        <f>Sheet4!BF55/Sheet4!$CZ55</f>
        <v>2.1276595744680851E-2</v>
      </c>
      <c r="BG55" s="7">
        <f>Sheet4!BG55/Sheet4!$CZ55</f>
        <v>2.1276595744680851E-2</v>
      </c>
      <c r="BH55" s="7">
        <f>Sheet4!BH55/Sheet4!$CZ55</f>
        <v>2.1276595744680851E-2</v>
      </c>
      <c r="BI55" s="7">
        <f>Sheet4!BI55/Sheet4!$CZ55</f>
        <v>2.1276595744680851E-2</v>
      </c>
      <c r="BJ55" s="7">
        <f>Sheet4!BJ55/Sheet4!$CZ55</f>
        <v>2.1276595744680851E-2</v>
      </c>
      <c r="BK55" s="7">
        <f>Sheet4!BK55/Sheet4!$CZ55</f>
        <v>2.1276595744680851E-2</v>
      </c>
      <c r="BL55" s="7">
        <f>Sheet4!BL55/Sheet4!$CZ55</f>
        <v>2.1276595744680851E-2</v>
      </c>
      <c r="BM55" s="7">
        <f>Sheet4!BM55/Sheet4!$CZ55</f>
        <v>2.1276595744680851E-2</v>
      </c>
      <c r="BN55" s="7">
        <f>Sheet4!BN55/Sheet4!$CZ55</f>
        <v>2.1276595744680851E-2</v>
      </c>
      <c r="BO55" s="7">
        <f>Sheet4!BO55/Sheet4!$CZ55</f>
        <v>2.1276595744680851E-2</v>
      </c>
      <c r="BP55" s="7">
        <f>Sheet4!BP55/Sheet4!$CZ55</f>
        <v>2.1276595744680851E-2</v>
      </c>
      <c r="BQ55" s="7">
        <f>Sheet4!BQ55/Sheet4!$CZ55</f>
        <v>2.1276595744680851E-2</v>
      </c>
      <c r="BR55" s="7">
        <f>Sheet4!BR55/Sheet4!$CZ55</f>
        <v>2.1276595744680851E-2</v>
      </c>
      <c r="BS55" s="7">
        <f>Sheet4!BS55/Sheet4!$CZ55</f>
        <v>2.1276595744680851E-2</v>
      </c>
      <c r="BT55" s="7">
        <f>Sheet4!BT55/Sheet4!$CZ55</f>
        <v>2.1276595744680851E-2</v>
      </c>
      <c r="BU55" s="7">
        <f>Sheet4!BU55/Sheet4!$CZ55</f>
        <v>2.1276595744680851E-2</v>
      </c>
      <c r="BV55" s="7">
        <f>Sheet4!BV55/Sheet4!$CZ55</f>
        <v>2.1276595744680851E-2</v>
      </c>
      <c r="BW55" s="7">
        <f>Sheet4!BW55/Sheet4!$CZ55</f>
        <v>2.1276595744680851E-2</v>
      </c>
      <c r="BX55" s="7">
        <f>Sheet4!BX55/Sheet4!$CZ55</f>
        <v>2.1276595744680851E-2</v>
      </c>
      <c r="BY55" s="7">
        <f>Sheet4!BY55/Sheet4!$CZ55</f>
        <v>2.1276595744680851E-2</v>
      </c>
      <c r="BZ55" s="7">
        <f>Sheet4!BZ55/Sheet4!$CZ55</f>
        <v>2.1276595744680851E-2</v>
      </c>
      <c r="CA55" s="7">
        <f>Sheet4!CA55/Sheet4!$CZ55</f>
        <v>2.1276595744680851E-2</v>
      </c>
      <c r="CB55" s="7">
        <f>Sheet4!CB55/Sheet4!$CZ55</f>
        <v>2.1276595744680851E-2</v>
      </c>
      <c r="CC55" s="7">
        <f>Sheet4!CC55/Sheet4!$CZ55</f>
        <v>2.1276595744680851E-2</v>
      </c>
      <c r="CD55" s="7">
        <f>Sheet4!CD55/Sheet4!$CZ55</f>
        <v>2.1276595744680851E-2</v>
      </c>
      <c r="CE55" s="7">
        <f>Sheet4!CE55/Sheet4!$CZ55</f>
        <v>2.1276595744680851E-2</v>
      </c>
      <c r="CF55" s="7">
        <f>Sheet4!CF55/Sheet4!$CZ55</f>
        <v>2.1276595744680851E-2</v>
      </c>
      <c r="CG55" s="7">
        <f>Sheet4!CG55/Sheet4!$CZ55</f>
        <v>2.1276595744680851E-2</v>
      </c>
      <c r="CH55" s="7">
        <f>Sheet4!CH55/Sheet4!$CZ55</f>
        <v>2.1276595744680851E-2</v>
      </c>
      <c r="CI55" s="7">
        <f>Sheet4!CI55/Sheet4!$CZ55</f>
        <v>2.1276595744680851E-2</v>
      </c>
      <c r="CJ55" s="7">
        <f>Sheet4!CJ55/Sheet4!$CZ55</f>
        <v>2.1276595744680851E-2</v>
      </c>
      <c r="CK55" s="7">
        <f>Sheet4!CK55/Sheet4!$CZ55</f>
        <v>2.1276595744680851E-2</v>
      </c>
      <c r="CL55" s="7">
        <f>Sheet4!CL55/Sheet4!$CZ55</f>
        <v>2.1276595744680851E-2</v>
      </c>
      <c r="CM55" s="7">
        <f>Sheet4!CM55/Sheet4!$CZ55</f>
        <v>2.1276595744680851E-2</v>
      </c>
      <c r="CN55" s="7">
        <f>Sheet4!CN55/Sheet4!$CZ55</f>
        <v>2.1276595744680851E-2</v>
      </c>
      <c r="CO55" s="7">
        <f>Sheet4!CO55/Sheet4!$CZ55</f>
        <v>2.1276595744680851E-2</v>
      </c>
      <c r="CP55" s="7">
        <f>Sheet4!CP55/Sheet4!$CZ55</f>
        <v>2.1276595744680851E-2</v>
      </c>
      <c r="CQ55" s="7">
        <f>Sheet4!CQ55/Sheet4!$CZ55</f>
        <v>2.1276595744680851E-2</v>
      </c>
      <c r="CR55" s="7">
        <f>Sheet4!CR55/Sheet4!$CZ55</f>
        <v>2.1276595744680851E-2</v>
      </c>
      <c r="CS55" s="7">
        <f>Sheet4!CS55/Sheet4!$CZ55</f>
        <v>2.1276595744680851E-2</v>
      </c>
      <c r="CT55" s="7">
        <f>Sheet4!CT55/Sheet4!$CZ55</f>
        <v>2.1276595744680851E-2</v>
      </c>
      <c r="CU55" s="7">
        <f>Sheet4!CU55/Sheet4!$CZ55</f>
        <v>2.1276595744680851E-2</v>
      </c>
      <c r="CV55" s="7">
        <f>Sheet4!CV55/Sheet4!$CZ55</f>
        <v>2.1276595744680851E-2</v>
      </c>
      <c r="CW55" s="7">
        <f>Sheet4!CW55/Sheet4!$CZ55</f>
        <v>2.1276595744680851E-2</v>
      </c>
      <c r="CX55" s="7">
        <f>Sheet4!CX55/Sheet4!$CZ55</f>
        <v>2.1276595744680851E-2</v>
      </c>
      <c r="CZ55" s="6">
        <f t="shared" si="0"/>
        <v>1.0000000000000004</v>
      </c>
      <c r="DA55" s="10">
        <f t="shared" si="1"/>
        <v>2.1276595744680851E-2</v>
      </c>
      <c r="DB55">
        <f t="shared" ca="1" si="2"/>
        <v>6</v>
      </c>
      <c r="DC55">
        <f t="shared" ca="1" si="3"/>
        <v>0.1276595744680851</v>
      </c>
    </row>
    <row r="56" spans="1:107" x14ac:dyDescent="0.25">
      <c r="A56">
        <v>55</v>
      </c>
      <c r="B56" s="6">
        <f>Sheet4!B56/Sheet4!$CZ56</f>
        <v>0</v>
      </c>
      <c r="C56" s="6">
        <f>Sheet4!C56/Sheet4!$CZ56</f>
        <v>0</v>
      </c>
      <c r="D56" s="6">
        <f>Sheet4!D56/Sheet4!$CZ56</f>
        <v>0</v>
      </c>
      <c r="E56" s="6">
        <f>Sheet4!E56/Sheet4!$CZ56</f>
        <v>0</v>
      </c>
      <c r="F56" s="6">
        <f>Sheet4!F56/Sheet4!$CZ56</f>
        <v>0</v>
      </c>
      <c r="G56" s="6">
        <f>Sheet4!G56/Sheet4!$CZ56</f>
        <v>0</v>
      </c>
      <c r="H56" s="6">
        <f>Sheet4!H56/Sheet4!$CZ56</f>
        <v>0</v>
      </c>
      <c r="I56" s="6">
        <f>Sheet4!I56/Sheet4!$CZ56</f>
        <v>0</v>
      </c>
      <c r="J56" s="6">
        <f>Sheet4!J56/Sheet4!$CZ56</f>
        <v>0</v>
      </c>
      <c r="K56" s="6">
        <f>Sheet4!K56/Sheet4!$CZ56</f>
        <v>0</v>
      </c>
      <c r="L56" s="6">
        <f>Sheet4!L56/Sheet4!$CZ56</f>
        <v>0</v>
      </c>
      <c r="M56" s="6">
        <f>Sheet4!M56/Sheet4!$CZ56</f>
        <v>0</v>
      </c>
      <c r="N56" s="6">
        <f>Sheet4!N56/Sheet4!$CZ56</f>
        <v>0</v>
      </c>
      <c r="O56" s="6">
        <f>Sheet4!O56/Sheet4!$CZ56</f>
        <v>0</v>
      </c>
      <c r="P56" s="6">
        <f>Sheet4!P56/Sheet4!$CZ56</f>
        <v>0</v>
      </c>
      <c r="Q56" s="6">
        <f>Sheet4!Q56/Sheet4!$CZ56</f>
        <v>0</v>
      </c>
      <c r="R56" s="6">
        <f>Sheet4!R56/Sheet4!$CZ56</f>
        <v>0</v>
      </c>
      <c r="S56" s="6">
        <f>Sheet4!S56/Sheet4!$CZ56</f>
        <v>0</v>
      </c>
      <c r="T56" s="6">
        <f>Sheet4!T56/Sheet4!$CZ56</f>
        <v>0</v>
      </c>
      <c r="U56" s="6">
        <f>Sheet4!U56/Sheet4!$CZ56</f>
        <v>0</v>
      </c>
      <c r="V56" s="6">
        <f>Sheet4!V56/Sheet4!$CZ56</f>
        <v>0</v>
      </c>
      <c r="W56" s="6">
        <f>Sheet4!W56/Sheet4!$CZ56</f>
        <v>0</v>
      </c>
      <c r="X56" s="6">
        <f>Sheet4!X56/Sheet4!$CZ56</f>
        <v>0</v>
      </c>
      <c r="Y56" s="6">
        <f>Sheet4!Y56/Sheet4!$CZ56</f>
        <v>0</v>
      </c>
      <c r="Z56" s="6">
        <f>Sheet4!Z56/Sheet4!$CZ56</f>
        <v>0</v>
      </c>
      <c r="AA56" s="6">
        <f>Sheet4!AA56/Sheet4!$CZ56</f>
        <v>0</v>
      </c>
      <c r="AB56" s="6">
        <f>Sheet4!AB56/Sheet4!$CZ56</f>
        <v>0</v>
      </c>
      <c r="AC56" s="6">
        <f>Sheet4!AC56/Sheet4!$CZ56</f>
        <v>0</v>
      </c>
      <c r="AD56" s="6">
        <f>Sheet4!AD56/Sheet4!$CZ56</f>
        <v>0</v>
      </c>
      <c r="AE56" s="6">
        <f>Sheet4!AE56/Sheet4!$CZ56</f>
        <v>0</v>
      </c>
      <c r="AF56" s="6">
        <f>Sheet4!AF56/Sheet4!$CZ56</f>
        <v>0</v>
      </c>
      <c r="AG56" s="6">
        <f>Sheet4!AG56/Sheet4!$CZ56</f>
        <v>0</v>
      </c>
      <c r="AH56" s="6">
        <f>Sheet4!AH56/Sheet4!$CZ56</f>
        <v>0</v>
      </c>
      <c r="AI56" s="6">
        <f>Sheet4!AI56/Sheet4!$CZ56</f>
        <v>0</v>
      </c>
      <c r="AJ56" s="6">
        <f>Sheet4!AJ56/Sheet4!$CZ56</f>
        <v>0</v>
      </c>
      <c r="AK56" s="6">
        <f>Sheet4!AK56/Sheet4!$CZ56</f>
        <v>0</v>
      </c>
      <c r="AL56" s="6">
        <f>Sheet4!AL56/Sheet4!$CZ56</f>
        <v>0</v>
      </c>
      <c r="AM56" s="6">
        <f>Sheet4!AM56/Sheet4!$CZ56</f>
        <v>0</v>
      </c>
      <c r="AN56" s="6">
        <f>Sheet4!AN56/Sheet4!$CZ56</f>
        <v>0</v>
      </c>
      <c r="AO56" s="6">
        <f>Sheet4!AO56/Sheet4!$CZ56</f>
        <v>0</v>
      </c>
      <c r="AP56" s="6">
        <f>Sheet4!AP56/Sheet4!$CZ56</f>
        <v>0</v>
      </c>
      <c r="AQ56" s="6">
        <f>Sheet4!AQ56/Sheet4!$CZ56</f>
        <v>0</v>
      </c>
      <c r="AR56" s="6">
        <f>Sheet4!AR56/Sheet4!$CZ56</f>
        <v>0</v>
      </c>
      <c r="AS56" s="6">
        <f>Sheet4!AS56/Sheet4!$CZ56</f>
        <v>0</v>
      </c>
      <c r="AT56" s="6">
        <f>Sheet4!AT56/Sheet4!$CZ56</f>
        <v>0</v>
      </c>
      <c r="AU56" s="6">
        <f>Sheet4!AU56/Sheet4!$CZ56</f>
        <v>0</v>
      </c>
      <c r="AV56" s="6">
        <f>Sheet4!AV56/Sheet4!$CZ56</f>
        <v>0</v>
      </c>
      <c r="AW56" s="6">
        <f>Sheet4!AW56/Sheet4!$CZ56</f>
        <v>0</v>
      </c>
      <c r="AX56" s="6">
        <f>Sheet4!AX56/Sheet4!$CZ56</f>
        <v>0</v>
      </c>
      <c r="AY56" s="6">
        <f>Sheet4!AY56/Sheet4!$CZ56</f>
        <v>0</v>
      </c>
      <c r="AZ56" s="6">
        <f>Sheet4!AZ56/Sheet4!$CZ56</f>
        <v>0</v>
      </c>
      <c r="BA56" s="6">
        <f>Sheet4!BA56/Sheet4!$CZ56</f>
        <v>0</v>
      </c>
      <c r="BB56" s="6">
        <f>Sheet4!BB56/Sheet4!$CZ56</f>
        <v>0</v>
      </c>
      <c r="BC56" s="6">
        <f>Sheet4!BC56/Sheet4!$CZ56</f>
        <v>0</v>
      </c>
      <c r="BD56" s="6">
        <f>Sheet4!BD56/Sheet4!$CZ56</f>
        <v>0</v>
      </c>
      <c r="BE56" s="7">
        <f>Sheet4!BE56/Sheet4!$CZ56</f>
        <v>2.1739130434782608E-2</v>
      </c>
      <c r="BF56" s="7">
        <f>Sheet4!BF56/Sheet4!$CZ56</f>
        <v>2.1739130434782608E-2</v>
      </c>
      <c r="BG56" s="7">
        <f>Sheet4!BG56/Sheet4!$CZ56</f>
        <v>2.1739130434782608E-2</v>
      </c>
      <c r="BH56" s="7">
        <f>Sheet4!BH56/Sheet4!$CZ56</f>
        <v>2.1739130434782608E-2</v>
      </c>
      <c r="BI56" s="7">
        <f>Sheet4!BI56/Sheet4!$CZ56</f>
        <v>2.1739130434782608E-2</v>
      </c>
      <c r="BJ56" s="7">
        <f>Sheet4!BJ56/Sheet4!$CZ56</f>
        <v>2.1739130434782608E-2</v>
      </c>
      <c r="BK56" s="7">
        <f>Sheet4!BK56/Sheet4!$CZ56</f>
        <v>2.1739130434782608E-2</v>
      </c>
      <c r="BL56" s="7">
        <f>Sheet4!BL56/Sheet4!$CZ56</f>
        <v>2.1739130434782608E-2</v>
      </c>
      <c r="BM56" s="7">
        <f>Sheet4!BM56/Sheet4!$CZ56</f>
        <v>2.1739130434782608E-2</v>
      </c>
      <c r="BN56" s="7">
        <f>Sheet4!BN56/Sheet4!$CZ56</f>
        <v>2.1739130434782608E-2</v>
      </c>
      <c r="BO56" s="7">
        <f>Sheet4!BO56/Sheet4!$CZ56</f>
        <v>2.1739130434782608E-2</v>
      </c>
      <c r="BP56" s="7">
        <f>Sheet4!BP56/Sheet4!$CZ56</f>
        <v>2.1739130434782608E-2</v>
      </c>
      <c r="BQ56" s="7">
        <f>Sheet4!BQ56/Sheet4!$CZ56</f>
        <v>2.1739130434782608E-2</v>
      </c>
      <c r="BR56" s="7">
        <f>Sheet4!BR56/Sheet4!$CZ56</f>
        <v>2.1739130434782608E-2</v>
      </c>
      <c r="BS56" s="7">
        <f>Sheet4!BS56/Sheet4!$CZ56</f>
        <v>2.1739130434782608E-2</v>
      </c>
      <c r="BT56" s="7">
        <f>Sheet4!BT56/Sheet4!$CZ56</f>
        <v>2.1739130434782608E-2</v>
      </c>
      <c r="BU56" s="7">
        <f>Sheet4!BU56/Sheet4!$CZ56</f>
        <v>2.1739130434782608E-2</v>
      </c>
      <c r="BV56" s="7">
        <f>Sheet4!BV56/Sheet4!$CZ56</f>
        <v>2.1739130434782608E-2</v>
      </c>
      <c r="BW56" s="7">
        <f>Sheet4!BW56/Sheet4!$CZ56</f>
        <v>2.1739130434782608E-2</v>
      </c>
      <c r="BX56" s="7">
        <f>Sheet4!BX56/Sheet4!$CZ56</f>
        <v>2.1739130434782608E-2</v>
      </c>
      <c r="BY56" s="7">
        <f>Sheet4!BY56/Sheet4!$CZ56</f>
        <v>2.1739130434782608E-2</v>
      </c>
      <c r="BZ56" s="7">
        <f>Sheet4!BZ56/Sheet4!$CZ56</f>
        <v>2.1739130434782608E-2</v>
      </c>
      <c r="CA56" s="7">
        <f>Sheet4!CA56/Sheet4!$CZ56</f>
        <v>2.1739130434782608E-2</v>
      </c>
      <c r="CB56" s="7">
        <f>Sheet4!CB56/Sheet4!$CZ56</f>
        <v>2.1739130434782608E-2</v>
      </c>
      <c r="CC56" s="7">
        <f>Sheet4!CC56/Sheet4!$CZ56</f>
        <v>2.1739130434782608E-2</v>
      </c>
      <c r="CD56" s="7">
        <f>Sheet4!CD56/Sheet4!$CZ56</f>
        <v>2.1739130434782608E-2</v>
      </c>
      <c r="CE56" s="7">
        <f>Sheet4!CE56/Sheet4!$CZ56</f>
        <v>2.1739130434782608E-2</v>
      </c>
      <c r="CF56" s="7">
        <f>Sheet4!CF56/Sheet4!$CZ56</f>
        <v>2.1739130434782608E-2</v>
      </c>
      <c r="CG56" s="7">
        <f>Sheet4!CG56/Sheet4!$CZ56</f>
        <v>2.1739130434782608E-2</v>
      </c>
      <c r="CH56" s="7">
        <f>Sheet4!CH56/Sheet4!$CZ56</f>
        <v>2.1739130434782608E-2</v>
      </c>
      <c r="CI56" s="7">
        <f>Sheet4!CI56/Sheet4!$CZ56</f>
        <v>2.1739130434782608E-2</v>
      </c>
      <c r="CJ56" s="7">
        <f>Sheet4!CJ56/Sheet4!$CZ56</f>
        <v>2.1739130434782608E-2</v>
      </c>
      <c r="CK56" s="7">
        <f>Sheet4!CK56/Sheet4!$CZ56</f>
        <v>2.1739130434782608E-2</v>
      </c>
      <c r="CL56" s="7">
        <f>Sheet4!CL56/Sheet4!$CZ56</f>
        <v>2.1739130434782608E-2</v>
      </c>
      <c r="CM56" s="7">
        <f>Sheet4!CM56/Sheet4!$CZ56</f>
        <v>2.1739130434782608E-2</v>
      </c>
      <c r="CN56" s="7">
        <f>Sheet4!CN56/Sheet4!$CZ56</f>
        <v>2.1739130434782608E-2</v>
      </c>
      <c r="CO56" s="7">
        <f>Sheet4!CO56/Sheet4!$CZ56</f>
        <v>2.1739130434782608E-2</v>
      </c>
      <c r="CP56" s="7">
        <f>Sheet4!CP56/Sheet4!$CZ56</f>
        <v>2.1739130434782608E-2</v>
      </c>
      <c r="CQ56" s="7">
        <f>Sheet4!CQ56/Sheet4!$CZ56</f>
        <v>2.1739130434782608E-2</v>
      </c>
      <c r="CR56" s="7">
        <f>Sheet4!CR56/Sheet4!$CZ56</f>
        <v>2.1739130434782608E-2</v>
      </c>
      <c r="CS56" s="7">
        <f>Sheet4!CS56/Sheet4!$CZ56</f>
        <v>2.1739130434782608E-2</v>
      </c>
      <c r="CT56" s="7">
        <f>Sheet4!CT56/Sheet4!$CZ56</f>
        <v>2.1739130434782608E-2</v>
      </c>
      <c r="CU56" s="7">
        <f>Sheet4!CU56/Sheet4!$CZ56</f>
        <v>2.1739130434782608E-2</v>
      </c>
      <c r="CV56" s="7">
        <f>Sheet4!CV56/Sheet4!$CZ56</f>
        <v>2.1739130434782608E-2</v>
      </c>
      <c r="CW56" s="7">
        <f>Sheet4!CW56/Sheet4!$CZ56</f>
        <v>2.1739130434782608E-2</v>
      </c>
      <c r="CX56" s="7">
        <f>Sheet4!CX56/Sheet4!$CZ56</f>
        <v>2.1739130434782608E-2</v>
      </c>
      <c r="CZ56" s="6">
        <f t="shared" si="0"/>
        <v>0.99999999999999944</v>
      </c>
      <c r="DA56" s="10">
        <f t="shared" si="1"/>
        <v>2.1739130434782608E-2</v>
      </c>
      <c r="DB56">
        <f t="shared" ca="1" si="2"/>
        <v>4</v>
      </c>
      <c r="DC56">
        <f t="shared" ca="1" si="3"/>
        <v>8.6956521739130432E-2</v>
      </c>
    </row>
    <row r="57" spans="1:107" x14ac:dyDescent="0.25">
      <c r="A57">
        <v>56</v>
      </c>
      <c r="B57" s="6">
        <f>Sheet4!B57/Sheet4!$CZ57</f>
        <v>0</v>
      </c>
      <c r="C57" s="6">
        <f>Sheet4!C57/Sheet4!$CZ57</f>
        <v>0</v>
      </c>
      <c r="D57" s="6">
        <f>Sheet4!D57/Sheet4!$CZ57</f>
        <v>0</v>
      </c>
      <c r="E57" s="6">
        <f>Sheet4!E57/Sheet4!$CZ57</f>
        <v>0</v>
      </c>
      <c r="F57" s="6">
        <f>Sheet4!F57/Sheet4!$CZ57</f>
        <v>0</v>
      </c>
      <c r="G57" s="6">
        <f>Sheet4!G57/Sheet4!$CZ57</f>
        <v>0</v>
      </c>
      <c r="H57" s="6">
        <f>Sheet4!H57/Sheet4!$CZ57</f>
        <v>0</v>
      </c>
      <c r="I57" s="6">
        <f>Sheet4!I57/Sheet4!$CZ57</f>
        <v>0</v>
      </c>
      <c r="J57" s="6">
        <f>Sheet4!J57/Sheet4!$CZ57</f>
        <v>0</v>
      </c>
      <c r="K57" s="6">
        <f>Sheet4!K57/Sheet4!$CZ57</f>
        <v>0</v>
      </c>
      <c r="L57" s="6">
        <f>Sheet4!L57/Sheet4!$CZ57</f>
        <v>0</v>
      </c>
      <c r="M57" s="6">
        <f>Sheet4!M57/Sheet4!$CZ57</f>
        <v>0</v>
      </c>
      <c r="N57" s="6">
        <f>Sheet4!N57/Sheet4!$CZ57</f>
        <v>0</v>
      </c>
      <c r="O57" s="6">
        <f>Sheet4!O57/Sheet4!$CZ57</f>
        <v>0</v>
      </c>
      <c r="P57" s="6">
        <f>Sheet4!P57/Sheet4!$CZ57</f>
        <v>0</v>
      </c>
      <c r="Q57" s="6">
        <f>Sheet4!Q57/Sheet4!$CZ57</f>
        <v>0</v>
      </c>
      <c r="R57" s="6">
        <f>Sheet4!R57/Sheet4!$CZ57</f>
        <v>0</v>
      </c>
      <c r="S57" s="6">
        <f>Sheet4!S57/Sheet4!$CZ57</f>
        <v>0</v>
      </c>
      <c r="T57" s="6">
        <f>Sheet4!T57/Sheet4!$CZ57</f>
        <v>0</v>
      </c>
      <c r="U57" s="6">
        <f>Sheet4!U57/Sheet4!$CZ57</f>
        <v>0</v>
      </c>
      <c r="V57" s="6">
        <f>Sheet4!V57/Sheet4!$CZ57</f>
        <v>0</v>
      </c>
      <c r="W57" s="6">
        <f>Sheet4!W57/Sheet4!$CZ57</f>
        <v>0</v>
      </c>
      <c r="X57" s="6">
        <f>Sheet4!X57/Sheet4!$CZ57</f>
        <v>0</v>
      </c>
      <c r="Y57" s="6">
        <f>Sheet4!Y57/Sheet4!$CZ57</f>
        <v>0</v>
      </c>
      <c r="Z57" s="6">
        <f>Sheet4!Z57/Sheet4!$CZ57</f>
        <v>0</v>
      </c>
      <c r="AA57" s="6">
        <f>Sheet4!AA57/Sheet4!$CZ57</f>
        <v>0</v>
      </c>
      <c r="AB57" s="6">
        <f>Sheet4!AB57/Sheet4!$CZ57</f>
        <v>0</v>
      </c>
      <c r="AC57" s="6">
        <f>Sheet4!AC57/Sheet4!$CZ57</f>
        <v>0</v>
      </c>
      <c r="AD57" s="6">
        <f>Sheet4!AD57/Sheet4!$CZ57</f>
        <v>0</v>
      </c>
      <c r="AE57" s="6">
        <f>Sheet4!AE57/Sheet4!$CZ57</f>
        <v>0</v>
      </c>
      <c r="AF57" s="6">
        <f>Sheet4!AF57/Sheet4!$CZ57</f>
        <v>0</v>
      </c>
      <c r="AG57" s="6">
        <f>Sheet4!AG57/Sheet4!$CZ57</f>
        <v>0</v>
      </c>
      <c r="AH57" s="6">
        <f>Sheet4!AH57/Sheet4!$CZ57</f>
        <v>0</v>
      </c>
      <c r="AI57" s="6">
        <f>Sheet4!AI57/Sheet4!$CZ57</f>
        <v>0</v>
      </c>
      <c r="AJ57" s="6">
        <f>Sheet4!AJ57/Sheet4!$CZ57</f>
        <v>0</v>
      </c>
      <c r="AK57" s="6">
        <f>Sheet4!AK57/Sheet4!$CZ57</f>
        <v>0</v>
      </c>
      <c r="AL57" s="6">
        <f>Sheet4!AL57/Sheet4!$CZ57</f>
        <v>0</v>
      </c>
      <c r="AM57" s="6">
        <f>Sheet4!AM57/Sheet4!$CZ57</f>
        <v>0</v>
      </c>
      <c r="AN57" s="6">
        <f>Sheet4!AN57/Sheet4!$CZ57</f>
        <v>0</v>
      </c>
      <c r="AO57" s="6">
        <f>Sheet4!AO57/Sheet4!$CZ57</f>
        <v>0</v>
      </c>
      <c r="AP57" s="6">
        <f>Sheet4!AP57/Sheet4!$CZ57</f>
        <v>0</v>
      </c>
      <c r="AQ57" s="6">
        <f>Sheet4!AQ57/Sheet4!$CZ57</f>
        <v>0</v>
      </c>
      <c r="AR57" s="6">
        <f>Sheet4!AR57/Sheet4!$CZ57</f>
        <v>0</v>
      </c>
      <c r="AS57" s="6">
        <f>Sheet4!AS57/Sheet4!$CZ57</f>
        <v>0</v>
      </c>
      <c r="AT57" s="6">
        <f>Sheet4!AT57/Sheet4!$CZ57</f>
        <v>0</v>
      </c>
      <c r="AU57" s="6">
        <f>Sheet4!AU57/Sheet4!$CZ57</f>
        <v>0</v>
      </c>
      <c r="AV57" s="6">
        <f>Sheet4!AV57/Sheet4!$CZ57</f>
        <v>0</v>
      </c>
      <c r="AW57" s="6">
        <f>Sheet4!AW57/Sheet4!$CZ57</f>
        <v>0</v>
      </c>
      <c r="AX57" s="6">
        <f>Sheet4!AX57/Sheet4!$CZ57</f>
        <v>0</v>
      </c>
      <c r="AY57" s="6">
        <f>Sheet4!AY57/Sheet4!$CZ57</f>
        <v>0</v>
      </c>
      <c r="AZ57" s="6">
        <f>Sheet4!AZ57/Sheet4!$CZ57</f>
        <v>0</v>
      </c>
      <c r="BA57" s="6">
        <f>Sheet4!BA57/Sheet4!$CZ57</f>
        <v>0</v>
      </c>
      <c r="BB57" s="6">
        <f>Sheet4!BB57/Sheet4!$CZ57</f>
        <v>0</v>
      </c>
      <c r="BC57" s="6">
        <f>Sheet4!BC57/Sheet4!$CZ57</f>
        <v>0</v>
      </c>
      <c r="BD57" s="6">
        <f>Sheet4!BD57/Sheet4!$CZ57</f>
        <v>0</v>
      </c>
      <c r="BE57" s="6">
        <f>Sheet4!BE57/Sheet4!$CZ57</f>
        <v>0</v>
      </c>
      <c r="BF57" s="7">
        <f>Sheet4!BF57/Sheet4!$CZ57</f>
        <v>2.2222222222222223E-2</v>
      </c>
      <c r="BG57" s="7">
        <f>Sheet4!BG57/Sheet4!$CZ57</f>
        <v>2.2222222222222223E-2</v>
      </c>
      <c r="BH57" s="7">
        <f>Sheet4!BH57/Sheet4!$CZ57</f>
        <v>2.2222222222222223E-2</v>
      </c>
      <c r="BI57" s="7">
        <f>Sheet4!BI57/Sheet4!$CZ57</f>
        <v>2.2222222222222223E-2</v>
      </c>
      <c r="BJ57" s="7">
        <f>Sheet4!BJ57/Sheet4!$CZ57</f>
        <v>2.2222222222222223E-2</v>
      </c>
      <c r="BK57" s="7">
        <f>Sheet4!BK57/Sheet4!$CZ57</f>
        <v>2.2222222222222223E-2</v>
      </c>
      <c r="BL57" s="7">
        <f>Sheet4!BL57/Sheet4!$CZ57</f>
        <v>2.2222222222222223E-2</v>
      </c>
      <c r="BM57" s="7">
        <f>Sheet4!BM57/Sheet4!$CZ57</f>
        <v>2.2222222222222223E-2</v>
      </c>
      <c r="BN57" s="7">
        <f>Sheet4!BN57/Sheet4!$CZ57</f>
        <v>2.2222222222222223E-2</v>
      </c>
      <c r="BO57" s="7">
        <f>Sheet4!BO57/Sheet4!$CZ57</f>
        <v>2.2222222222222223E-2</v>
      </c>
      <c r="BP57" s="7">
        <f>Sheet4!BP57/Sheet4!$CZ57</f>
        <v>2.2222222222222223E-2</v>
      </c>
      <c r="BQ57" s="7">
        <f>Sheet4!BQ57/Sheet4!$CZ57</f>
        <v>2.2222222222222223E-2</v>
      </c>
      <c r="BR57" s="7">
        <f>Sheet4!BR57/Sheet4!$CZ57</f>
        <v>2.2222222222222223E-2</v>
      </c>
      <c r="BS57" s="7">
        <f>Sheet4!BS57/Sheet4!$CZ57</f>
        <v>2.2222222222222223E-2</v>
      </c>
      <c r="BT57" s="7">
        <f>Sheet4!BT57/Sheet4!$CZ57</f>
        <v>2.2222222222222223E-2</v>
      </c>
      <c r="BU57" s="7">
        <f>Sheet4!BU57/Sheet4!$CZ57</f>
        <v>2.2222222222222223E-2</v>
      </c>
      <c r="BV57" s="7">
        <f>Sheet4!BV57/Sheet4!$CZ57</f>
        <v>2.2222222222222223E-2</v>
      </c>
      <c r="BW57" s="7">
        <f>Sheet4!BW57/Sheet4!$CZ57</f>
        <v>2.2222222222222223E-2</v>
      </c>
      <c r="BX57" s="7">
        <f>Sheet4!BX57/Sheet4!$CZ57</f>
        <v>2.2222222222222223E-2</v>
      </c>
      <c r="BY57" s="7">
        <f>Sheet4!BY57/Sheet4!$CZ57</f>
        <v>2.2222222222222223E-2</v>
      </c>
      <c r="BZ57" s="7">
        <f>Sheet4!BZ57/Sheet4!$CZ57</f>
        <v>2.2222222222222223E-2</v>
      </c>
      <c r="CA57" s="7">
        <f>Sheet4!CA57/Sheet4!$CZ57</f>
        <v>2.2222222222222223E-2</v>
      </c>
      <c r="CB57" s="7">
        <f>Sheet4!CB57/Sheet4!$CZ57</f>
        <v>2.2222222222222223E-2</v>
      </c>
      <c r="CC57" s="7">
        <f>Sheet4!CC57/Sheet4!$CZ57</f>
        <v>2.2222222222222223E-2</v>
      </c>
      <c r="CD57" s="7">
        <f>Sheet4!CD57/Sheet4!$CZ57</f>
        <v>2.2222222222222223E-2</v>
      </c>
      <c r="CE57" s="7">
        <f>Sheet4!CE57/Sheet4!$CZ57</f>
        <v>2.2222222222222223E-2</v>
      </c>
      <c r="CF57" s="7">
        <f>Sheet4!CF57/Sheet4!$CZ57</f>
        <v>2.2222222222222223E-2</v>
      </c>
      <c r="CG57" s="7">
        <f>Sheet4!CG57/Sheet4!$CZ57</f>
        <v>2.2222222222222223E-2</v>
      </c>
      <c r="CH57" s="7">
        <f>Sheet4!CH57/Sheet4!$CZ57</f>
        <v>2.2222222222222223E-2</v>
      </c>
      <c r="CI57" s="7">
        <f>Sheet4!CI57/Sheet4!$CZ57</f>
        <v>2.2222222222222223E-2</v>
      </c>
      <c r="CJ57" s="7">
        <f>Sheet4!CJ57/Sheet4!$CZ57</f>
        <v>2.2222222222222223E-2</v>
      </c>
      <c r="CK57" s="7">
        <f>Sheet4!CK57/Sheet4!$CZ57</f>
        <v>2.2222222222222223E-2</v>
      </c>
      <c r="CL57" s="7">
        <f>Sheet4!CL57/Sheet4!$CZ57</f>
        <v>2.2222222222222223E-2</v>
      </c>
      <c r="CM57" s="7">
        <f>Sheet4!CM57/Sheet4!$CZ57</f>
        <v>2.2222222222222223E-2</v>
      </c>
      <c r="CN57" s="7">
        <f>Sheet4!CN57/Sheet4!$CZ57</f>
        <v>2.2222222222222223E-2</v>
      </c>
      <c r="CO57" s="7">
        <f>Sheet4!CO57/Sheet4!$CZ57</f>
        <v>2.2222222222222223E-2</v>
      </c>
      <c r="CP57" s="7">
        <f>Sheet4!CP57/Sheet4!$CZ57</f>
        <v>2.2222222222222223E-2</v>
      </c>
      <c r="CQ57" s="7">
        <f>Sheet4!CQ57/Sheet4!$CZ57</f>
        <v>2.2222222222222223E-2</v>
      </c>
      <c r="CR57" s="7">
        <f>Sheet4!CR57/Sheet4!$CZ57</f>
        <v>2.2222222222222223E-2</v>
      </c>
      <c r="CS57" s="7">
        <f>Sheet4!CS57/Sheet4!$CZ57</f>
        <v>2.2222222222222223E-2</v>
      </c>
      <c r="CT57" s="7">
        <f>Sheet4!CT57/Sheet4!$CZ57</f>
        <v>2.2222222222222223E-2</v>
      </c>
      <c r="CU57" s="7">
        <f>Sheet4!CU57/Sheet4!$CZ57</f>
        <v>2.2222222222222223E-2</v>
      </c>
      <c r="CV57" s="7">
        <f>Sheet4!CV57/Sheet4!$CZ57</f>
        <v>2.2222222222222223E-2</v>
      </c>
      <c r="CW57" s="7">
        <f>Sheet4!CW57/Sheet4!$CZ57</f>
        <v>2.2222222222222223E-2</v>
      </c>
      <c r="CX57" s="7">
        <f>Sheet4!CX57/Sheet4!$CZ57</f>
        <v>2.2222222222222223E-2</v>
      </c>
      <c r="CZ57" s="6">
        <f t="shared" si="0"/>
        <v>1.0000000000000004</v>
      </c>
      <c r="DA57" s="10">
        <f t="shared" si="1"/>
        <v>2.2222222222222223E-2</v>
      </c>
      <c r="DB57">
        <f t="shared" ca="1" si="2"/>
        <v>3</v>
      </c>
      <c r="DC57">
        <f t="shared" ca="1" si="3"/>
        <v>6.6666666666666666E-2</v>
      </c>
    </row>
    <row r="58" spans="1:107" x14ac:dyDescent="0.25">
      <c r="A58">
        <v>57</v>
      </c>
      <c r="B58" s="6">
        <f>Sheet4!B58/Sheet4!$CZ58</f>
        <v>0</v>
      </c>
      <c r="C58" s="6">
        <f>Sheet4!C58/Sheet4!$CZ58</f>
        <v>0</v>
      </c>
      <c r="D58" s="6">
        <f>Sheet4!D58/Sheet4!$CZ58</f>
        <v>0</v>
      </c>
      <c r="E58" s="6">
        <f>Sheet4!E58/Sheet4!$CZ58</f>
        <v>0</v>
      </c>
      <c r="F58" s="6">
        <f>Sheet4!F58/Sheet4!$CZ58</f>
        <v>0</v>
      </c>
      <c r="G58" s="6">
        <f>Sheet4!G58/Sheet4!$CZ58</f>
        <v>0</v>
      </c>
      <c r="H58" s="6">
        <f>Sheet4!H58/Sheet4!$CZ58</f>
        <v>0</v>
      </c>
      <c r="I58" s="6">
        <f>Sheet4!I58/Sheet4!$CZ58</f>
        <v>0</v>
      </c>
      <c r="J58" s="6">
        <f>Sheet4!J58/Sheet4!$CZ58</f>
        <v>0</v>
      </c>
      <c r="K58" s="6">
        <f>Sheet4!K58/Sheet4!$CZ58</f>
        <v>0</v>
      </c>
      <c r="L58" s="6">
        <f>Sheet4!L58/Sheet4!$CZ58</f>
        <v>0</v>
      </c>
      <c r="M58" s="6">
        <f>Sheet4!M58/Sheet4!$CZ58</f>
        <v>0</v>
      </c>
      <c r="N58" s="6">
        <f>Sheet4!N58/Sheet4!$CZ58</f>
        <v>0</v>
      </c>
      <c r="O58" s="6">
        <f>Sheet4!O58/Sheet4!$CZ58</f>
        <v>0</v>
      </c>
      <c r="P58" s="6">
        <f>Sheet4!P58/Sheet4!$CZ58</f>
        <v>0</v>
      </c>
      <c r="Q58" s="6">
        <f>Sheet4!Q58/Sheet4!$CZ58</f>
        <v>0</v>
      </c>
      <c r="R58" s="6">
        <f>Sheet4!R58/Sheet4!$CZ58</f>
        <v>0</v>
      </c>
      <c r="S58" s="6">
        <f>Sheet4!S58/Sheet4!$CZ58</f>
        <v>0</v>
      </c>
      <c r="T58" s="6">
        <f>Sheet4!T58/Sheet4!$CZ58</f>
        <v>0</v>
      </c>
      <c r="U58" s="6">
        <f>Sheet4!U58/Sheet4!$CZ58</f>
        <v>0</v>
      </c>
      <c r="V58" s="6">
        <f>Sheet4!V58/Sheet4!$CZ58</f>
        <v>0</v>
      </c>
      <c r="W58" s="6">
        <f>Sheet4!W58/Sheet4!$CZ58</f>
        <v>0</v>
      </c>
      <c r="X58" s="6">
        <f>Sheet4!X58/Sheet4!$CZ58</f>
        <v>0</v>
      </c>
      <c r="Y58" s="6">
        <f>Sheet4!Y58/Sheet4!$CZ58</f>
        <v>0</v>
      </c>
      <c r="Z58" s="6">
        <f>Sheet4!Z58/Sheet4!$CZ58</f>
        <v>0</v>
      </c>
      <c r="AA58" s="6">
        <f>Sheet4!AA58/Sheet4!$CZ58</f>
        <v>0</v>
      </c>
      <c r="AB58" s="6">
        <f>Sheet4!AB58/Sheet4!$CZ58</f>
        <v>0</v>
      </c>
      <c r="AC58" s="6">
        <f>Sheet4!AC58/Sheet4!$CZ58</f>
        <v>0</v>
      </c>
      <c r="AD58" s="6">
        <f>Sheet4!AD58/Sheet4!$CZ58</f>
        <v>0</v>
      </c>
      <c r="AE58" s="6">
        <f>Sheet4!AE58/Sheet4!$CZ58</f>
        <v>0</v>
      </c>
      <c r="AF58" s="6">
        <f>Sheet4!AF58/Sheet4!$CZ58</f>
        <v>0</v>
      </c>
      <c r="AG58" s="6">
        <f>Sheet4!AG58/Sheet4!$CZ58</f>
        <v>0</v>
      </c>
      <c r="AH58" s="6">
        <f>Sheet4!AH58/Sheet4!$CZ58</f>
        <v>0</v>
      </c>
      <c r="AI58" s="6">
        <f>Sheet4!AI58/Sheet4!$CZ58</f>
        <v>0</v>
      </c>
      <c r="AJ58" s="6">
        <f>Sheet4!AJ58/Sheet4!$CZ58</f>
        <v>0</v>
      </c>
      <c r="AK58" s="6">
        <f>Sheet4!AK58/Sheet4!$CZ58</f>
        <v>0</v>
      </c>
      <c r="AL58" s="6">
        <f>Sheet4!AL58/Sheet4!$CZ58</f>
        <v>0</v>
      </c>
      <c r="AM58" s="6">
        <f>Sheet4!AM58/Sheet4!$CZ58</f>
        <v>0</v>
      </c>
      <c r="AN58" s="6">
        <f>Sheet4!AN58/Sheet4!$CZ58</f>
        <v>0</v>
      </c>
      <c r="AO58" s="6">
        <f>Sheet4!AO58/Sheet4!$CZ58</f>
        <v>0</v>
      </c>
      <c r="AP58" s="6">
        <f>Sheet4!AP58/Sheet4!$CZ58</f>
        <v>0</v>
      </c>
      <c r="AQ58" s="6">
        <f>Sheet4!AQ58/Sheet4!$CZ58</f>
        <v>0</v>
      </c>
      <c r="AR58" s="6">
        <f>Sheet4!AR58/Sheet4!$CZ58</f>
        <v>0</v>
      </c>
      <c r="AS58" s="6">
        <f>Sheet4!AS58/Sheet4!$CZ58</f>
        <v>0</v>
      </c>
      <c r="AT58" s="6">
        <f>Sheet4!AT58/Sheet4!$CZ58</f>
        <v>0</v>
      </c>
      <c r="AU58" s="6">
        <f>Sheet4!AU58/Sheet4!$CZ58</f>
        <v>0</v>
      </c>
      <c r="AV58" s="6">
        <f>Sheet4!AV58/Sheet4!$CZ58</f>
        <v>0</v>
      </c>
      <c r="AW58" s="6">
        <f>Sheet4!AW58/Sheet4!$CZ58</f>
        <v>0</v>
      </c>
      <c r="AX58" s="6">
        <f>Sheet4!AX58/Sheet4!$CZ58</f>
        <v>0</v>
      </c>
      <c r="AY58" s="6">
        <f>Sheet4!AY58/Sheet4!$CZ58</f>
        <v>0</v>
      </c>
      <c r="AZ58" s="6">
        <f>Sheet4!AZ58/Sheet4!$CZ58</f>
        <v>0</v>
      </c>
      <c r="BA58" s="6">
        <f>Sheet4!BA58/Sheet4!$CZ58</f>
        <v>0</v>
      </c>
      <c r="BB58" s="6">
        <f>Sheet4!BB58/Sheet4!$CZ58</f>
        <v>0</v>
      </c>
      <c r="BC58" s="6">
        <f>Sheet4!BC58/Sheet4!$CZ58</f>
        <v>0</v>
      </c>
      <c r="BD58" s="6">
        <f>Sheet4!BD58/Sheet4!$CZ58</f>
        <v>0</v>
      </c>
      <c r="BE58" s="6">
        <f>Sheet4!BE58/Sheet4!$CZ58</f>
        <v>0</v>
      </c>
      <c r="BF58" s="6">
        <f>Sheet4!BF58/Sheet4!$CZ58</f>
        <v>0</v>
      </c>
      <c r="BG58" s="7">
        <f>Sheet4!BG58/Sheet4!$CZ58</f>
        <v>2.2727272727272728E-2</v>
      </c>
      <c r="BH58" s="7">
        <f>Sheet4!BH58/Sheet4!$CZ58</f>
        <v>2.2727272727272728E-2</v>
      </c>
      <c r="BI58" s="7">
        <f>Sheet4!BI58/Sheet4!$CZ58</f>
        <v>2.2727272727272728E-2</v>
      </c>
      <c r="BJ58" s="7">
        <f>Sheet4!BJ58/Sheet4!$CZ58</f>
        <v>2.2727272727272728E-2</v>
      </c>
      <c r="BK58" s="7">
        <f>Sheet4!BK58/Sheet4!$CZ58</f>
        <v>2.2727272727272728E-2</v>
      </c>
      <c r="BL58" s="7">
        <f>Sheet4!BL58/Sheet4!$CZ58</f>
        <v>2.2727272727272728E-2</v>
      </c>
      <c r="BM58" s="7">
        <f>Sheet4!BM58/Sheet4!$CZ58</f>
        <v>2.2727272727272728E-2</v>
      </c>
      <c r="BN58" s="7">
        <f>Sheet4!BN58/Sheet4!$CZ58</f>
        <v>2.2727272727272728E-2</v>
      </c>
      <c r="BO58" s="7">
        <f>Sheet4!BO58/Sheet4!$CZ58</f>
        <v>2.2727272727272728E-2</v>
      </c>
      <c r="BP58" s="7">
        <f>Sheet4!BP58/Sheet4!$CZ58</f>
        <v>2.2727272727272728E-2</v>
      </c>
      <c r="BQ58" s="7">
        <f>Sheet4!BQ58/Sheet4!$CZ58</f>
        <v>2.2727272727272728E-2</v>
      </c>
      <c r="BR58" s="7">
        <f>Sheet4!BR58/Sheet4!$CZ58</f>
        <v>2.2727272727272728E-2</v>
      </c>
      <c r="BS58" s="7">
        <f>Sheet4!BS58/Sheet4!$CZ58</f>
        <v>2.2727272727272728E-2</v>
      </c>
      <c r="BT58" s="7">
        <f>Sheet4!BT58/Sheet4!$CZ58</f>
        <v>2.2727272727272728E-2</v>
      </c>
      <c r="BU58" s="7">
        <f>Sheet4!BU58/Sheet4!$CZ58</f>
        <v>2.2727272727272728E-2</v>
      </c>
      <c r="BV58" s="7">
        <f>Sheet4!BV58/Sheet4!$CZ58</f>
        <v>2.2727272727272728E-2</v>
      </c>
      <c r="BW58" s="7">
        <f>Sheet4!BW58/Sheet4!$CZ58</f>
        <v>2.2727272727272728E-2</v>
      </c>
      <c r="BX58" s="7">
        <f>Sheet4!BX58/Sheet4!$CZ58</f>
        <v>2.2727272727272728E-2</v>
      </c>
      <c r="BY58" s="7">
        <f>Sheet4!BY58/Sheet4!$CZ58</f>
        <v>2.2727272727272728E-2</v>
      </c>
      <c r="BZ58" s="7">
        <f>Sheet4!BZ58/Sheet4!$CZ58</f>
        <v>2.2727272727272728E-2</v>
      </c>
      <c r="CA58" s="7">
        <f>Sheet4!CA58/Sheet4!$CZ58</f>
        <v>2.2727272727272728E-2</v>
      </c>
      <c r="CB58" s="7">
        <f>Sheet4!CB58/Sheet4!$CZ58</f>
        <v>2.2727272727272728E-2</v>
      </c>
      <c r="CC58" s="7">
        <f>Sheet4!CC58/Sheet4!$CZ58</f>
        <v>2.2727272727272728E-2</v>
      </c>
      <c r="CD58" s="7">
        <f>Sheet4!CD58/Sheet4!$CZ58</f>
        <v>2.2727272727272728E-2</v>
      </c>
      <c r="CE58" s="7">
        <f>Sheet4!CE58/Sheet4!$CZ58</f>
        <v>2.2727272727272728E-2</v>
      </c>
      <c r="CF58" s="7">
        <f>Sheet4!CF58/Sheet4!$CZ58</f>
        <v>2.2727272727272728E-2</v>
      </c>
      <c r="CG58" s="7">
        <f>Sheet4!CG58/Sheet4!$CZ58</f>
        <v>2.2727272727272728E-2</v>
      </c>
      <c r="CH58" s="7">
        <f>Sheet4!CH58/Sheet4!$CZ58</f>
        <v>2.2727272727272728E-2</v>
      </c>
      <c r="CI58" s="7">
        <f>Sheet4!CI58/Sheet4!$CZ58</f>
        <v>2.2727272727272728E-2</v>
      </c>
      <c r="CJ58" s="7">
        <f>Sheet4!CJ58/Sheet4!$CZ58</f>
        <v>2.2727272727272728E-2</v>
      </c>
      <c r="CK58" s="7">
        <f>Sheet4!CK58/Sheet4!$CZ58</f>
        <v>2.2727272727272728E-2</v>
      </c>
      <c r="CL58" s="7">
        <f>Sheet4!CL58/Sheet4!$CZ58</f>
        <v>2.2727272727272728E-2</v>
      </c>
      <c r="CM58" s="7">
        <f>Sheet4!CM58/Sheet4!$CZ58</f>
        <v>2.2727272727272728E-2</v>
      </c>
      <c r="CN58" s="7">
        <f>Sheet4!CN58/Sheet4!$CZ58</f>
        <v>2.2727272727272728E-2</v>
      </c>
      <c r="CO58" s="7">
        <f>Sheet4!CO58/Sheet4!$CZ58</f>
        <v>2.2727272727272728E-2</v>
      </c>
      <c r="CP58" s="7">
        <f>Sheet4!CP58/Sheet4!$CZ58</f>
        <v>2.2727272727272728E-2</v>
      </c>
      <c r="CQ58" s="7">
        <f>Sheet4!CQ58/Sheet4!$CZ58</f>
        <v>2.2727272727272728E-2</v>
      </c>
      <c r="CR58" s="7">
        <f>Sheet4!CR58/Sheet4!$CZ58</f>
        <v>2.2727272727272728E-2</v>
      </c>
      <c r="CS58" s="7">
        <f>Sheet4!CS58/Sheet4!$CZ58</f>
        <v>2.2727272727272728E-2</v>
      </c>
      <c r="CT58" s="7">
        <f>Sheet4!CT58/Sheet4!$CZ58</f>
        <v>2.2727272727272728E-2</v>
      </c>
      <c r="CU58" s="7">
        <f>Sheet4!CU58/Sheet4!$CZ58</f>
        <v>2.2727272727272728E-2</v>
      </c>
      <c r="CV58" s="7">
        <f>Sheet4!CV58/Sheet4!$CZ58</f>
        <v>2.2727272727272728E-2</v>
      </c>
      <c r="CW58" s="7">
        <f>Sheet4!CW58/Sheet4!$CZ58</f>
        <v>2.2727272727272728E-2</v>
      </c>
      <c r="CX58" s="7">
        <f>Sheet4!CX58/Sheet4!$CZ58</f>
        <v>2.2727272727272728E-2</v>
      </c>
      <c r="CZ58" s="6">
        <f t="shared" si="0"/>
        <v>0.99999999999999944</v>
      </c>
      <c r="DA58" s="10">
        <f t="shared" si="1"/>
        <v>2.2727272727272728E-2</v>
      </c>
      <c r="DB58">
        <f t="shared" ca="1" si="2"/>
        <v>1</v>
      </c>
      <c r="DC58">
        <f t="shared" ca="1" si="3"/>
        <v>2.2727272727272728E-2</v>
      </c>
    </row>
    <row r="59" spans="1:107" x14ac:dyDescent="0.25">
      <c r="A59">
        <v>58</v>
      </c>
      <c r="B59" s="6">
        <f>Sheet4!B59/Sheet4!$CZ59</f>
        <v>0</v>
      </c>
      <c r="C59" s="6">
        <f>Sheet4!C59/Sheet4!$CZ59</f>
        <v>0</v>
      </c>
      <c r="D59" s="6">
        <f>Sheet4!D59/Sheet4!$CZ59</f>
        <v>0</v>
      </c>
      <c r="E59" s="6">
        <f>Sheet4!E59/Sheet4!$CZ59</f>
        <v>0</v>
      </c>
      <c r="F59" s="6">
        <f>Sheet4!F59/Sheet4!$CZ59</f>
        <v>0</v>
      </c>
      <c r="G59" s="6">
        <f>Sheet4!G59/Sheet4!$CZ59</f>
        <v>0</v>
      </c>
      <c r="H59" s="6">
        <f>Sheet4!H59/Sheet4!$CZ59</f>
        <v>0</v>
      </c>
      <c r="I59" s="6">
        <f>Sheet4!I59/Sheet4!$CZ59</f>
        <v>0</v>
      </c>
      <c r="J59" s="6">
        <f>Sheet4!J59/Sheet4!$CZ59</f>
        <v>0</v>
      </c>
      <c r="K59" s="6">
        <f>Sheet4!K59/Sheet4!$CZ59</f>
        <v>0</v>
      </c>
      <c r="L59" s="6">
        <f>Sheet4!L59/Sheet4!$CZ59</f>
        <v>0</v>
      </c>
      <c r="M59" s="6">
        <f>Sheet4!M59/Sheet4!$CZ59</f>
        <v>0</v>
      </c>
      <c r="N59" s="6">
        <f>Sheet4!N59/Sheet4!$CZ59</f>
        <v>0</v>
      </c>
      <c r="O59" s="6">
        <f>Sheet4!O59/Sheet4!$CZ59</f>
        <v>0</v>
      </c>
      <c r="P59" s="6">
        <f>Sheet4!P59/Sheet4!$CZ59</f>
        <v>0</v>
      </c>
      <c r="Q59" s="6">
        <f>Sheet4!Q59/Sheet4!$CZ59</f>
        <v>0</v>
      </c>
      <c r="R59" s="6">
        <f>Sheet4!R59/Sheet4!$CZ59</f>
        <v>0</v>
      </c>
      <c r="S59" s="6">
        <f>Sheet4!S59/Sheet4!$CZ59</f>
        <v>0</v>
      </c>
      <c r="T59" s="6">
        <f>Sheet4!T59/Sheet4!$CZ59</f>
        <v>0</v>
      </c>
      <c r="U59" s="6">
        <f>Sheet4!U59/Sheet4!$CZ59</f>
        <v>0</v>
      </c>
      <c r="V59" s="6">
        <f>Sheet4!V59/Sheet4!$CZ59</f>
        <v>0</v>
      </c>
      <c r="W59" s="6">
        <f>Sheet4!W59/Sheet4!$CZ59</f>
        <v>0</v>
      </c>
      <c r="X59" s="6">
        <f>Sheet4!X59/Sheet4!$CZ59</f>
        <v>0</v>
      </c>
      <c r="Y59" s="6">
        <f>Sheet4!Y59/Sheet4!$CZ59</f>
        <v>0</v>
      </c>
      <c r="Z59" s="6">
        <f>Sheet4!Z59/Sheet4!$CZ59</f>
        <v>0</v>
      </c>
      <c r="AA59" s="6">
        <f>Sheet4!AA59/Sheet4!$CZ59</f>
        <v>0</v>
      </c>
      <c r="AB59" s="6">
        <f>Sheet4!AB59/Sheet4!$CZ59</f>
        <v>0</v>
      </c>
      <c r="AC59" s="6">
        <f>Sheet4!AC59/Sheet4!$CZ59</f>
        <v>0</v>
      </c>
      <c r="AD59" s="6">
        <f>Sheet4!AD59/Sheet4!$CZ59</f>
        <v>0</v>
      </c>
      <c r="AE59" s="6">
        <f>Sheet4!AE59/Sheet4!$CZ59</f>
        <v>0</v>
      </c>
      <c r="AF59" s="6">
        <f>Sheet4!AF59/Sheet4!$CZ59</f>
        <v>0</v>
      </c>
      <c r="AG59" s="6">
        <f>Sheet4!AG59/Sheet4!$CZ59</f>
        <v>0</v>
      </c>
      <c r="AH59" s="6">
        <f>Sheet4!AH59/Sheet4!$CZ59</f>
        <v>0</v>
      </c>
      <c r="AI59" s="6">
        <f>Sheet4!AI59/Sheet4!$CZ59</f>
        <v>0</v>
      </c>
      <c r="AJ59" s="6">
        <f>Sheet4!AJ59/Sheet4!$CZ59</f>
        <v>0</v>
      </c>
      <c r="AK59" s="6">
        <f>Sheet4!AK59/Sheet4!$CZ59</f>
        <v>0</v>
      </c>
      <c r="AL59" s="6">
        <f>Sheet4!AL59/Sheet4!$CZ59</f>
        <v>0</v>
      </c>
      <c r="AM59" s="6">
        <f>Sheet4!AM59/Sheet4!$CZ59</f>
        <v>0</v>
      </c>
      <c r="AN59" s="6">
        <f>Sheet4!AN59/Sheet4!$CZ59</f>
        <v>0</v>
      </c>
      <c r="AO59" s="6">
        <f>Sheet4!AO59/Sheet4!$CZ59</f>
        <v>0</v>
      </c>
      <c r="AP59" s="6">
        <f>Sheet4!AP59/Sheet4!$CZ59</f>
        <v>0</v>
      </c>
      <c r="AQ59" s="6">
        <f>Sheet4!AQ59/Sheet4!$CZ59</f>
        <v>0</v>
      </c>
      <c r="AR59" s="6">
        <f>Sheet4!AR59/Sheet4!$CZ59</f>
        <v>0</v>
      </c>
      <c r="AS59" s="6">
        <f>Sheet4!AS59/Sheet4!$CZ59</f>
        <v>0</v>
      </c>
      <c r="AT59" s="6">
        <f>Sheet4!AT59/Sheet4!$CZ59</f>
        <v>0</v>
      </c>
      <c r="AU59" s="6">
        <f>Sheet4!AU59/Sheet4!$CZ59</f>
        <v>0</v>
      </c>
      <c r="AV59" s="6">
        <f>Sheet4!AV59/Sheet4!$CZ59</f>
        <v>0</v>
      </c>
      <c r="AW59" s="6">
        <f>Sheet4!AW59/Sheet4!$CZ59</f>
        <v>0</v>
      </c>
      <c r="AX59" s="6">
        <f>Sheet4!AX59/Sheet4!$CZ59</f>
        <v>0</v>
      </c>
      <c r="AY59" s="6">
        <f>Sheet4!AY59/Sheet4!$CZ59</f>
        <v>0</v>
      </c>
      <c r="AZ59" s="6">
        <f>Sheet4!AZ59/Sheet4!$CZ59</f>
        <v>0</v>
      </c>
      <c r="BA59" s="6">
        <f>Sheet4!BA59/Sheet4!$CZ59</f>
        <v>0</v>
      </c>
      <c r="BB59" s="6">
        <f>Sheet4!BB59/Sheet4!$CZ59</f>
        <v>0</v>
      </c>
      <c r="BC59" s="6">
        <f>Sheet4!BC59/Sheet4!$CZ59</f>
        <v>0</v>
      </c>
      <c r="BD59" s="6">
        <f>Sheet4!BD59/Sheet4!$CZ59</f>
        <v>0</v>
      </c>
      <c r="BE59" s="6">
        <f>Sheet4!BE59/Sheet4!$CZ59</f>
        <v>0</v>
      </c>
      <c r="BF59" s="6">
        <f>Sheet4!BF59/Sheet4!$CZ59</f>
        <v>0</v>
      </c>
      <c r="BG59" s="6">
        <f>Sheet4!BG59/Sheet4!$CZ59</f>
        <v>0</v>
      </c>
      <c r="BH59" s="7">
        <f>Sheet4!BH59/Sheet4!$CZ59</f>
        <v>2.3255813953488372E-2</v>
      </c>
      <c r="BI59" s="7">
        <f>Sheet4!BI59/Sheet4!$CZ59</f>
        <v>2.3255813953488372E-2</v>
      </c>
      <c r="BJ59" s="7">
        <f>Sheet4!BJ59/Sheet4!$CZ59</f>
        <v>2.3255813953488372E-2</v>
      </c>
      <c r="BK59" s="7">
        <f>Sheet4!BK59/Sheet4!$CZ59</f>
        <v>2.3255813953488372E-2</v>
      </c>
      <c r="BL59" s="7">
        <f>Sheet4!BL59/Sheet4!$CZ59</f>
        <v>2.3255813953488372E-2</v>
      </c>
      <c r="BM59" s="7">
        <f>Sheet4!BM59/Sheet4!$CZ59</f>
        <v>2.3255813953488372E-2</v>
      </c>
      <c r="BN59" s="7">
        <f>Sheet4!BN59/Sheet4!$CZ59</f>
        <v>2.3255813953488372E-2</v>
      </c>
      <c r="BO59" s="7">
        <f>Sheet4!BO59/Sheet4!$CZ59</f>
        <v>2.3255813953488372E-2</v>
      </c>
      <c r="BP59" s="7">
        <f>Sheet4!BP59/Sheet4!$CZ59</f>
        <v>2.3255813953488372E-2</v>
      </c>
      <c r="BQ59" s="7">
        <f>Sheet4!BQ59/Sheet4!$CZ59</f>
        <v>2.3255813953488372E-2</v>
      </c>
      <c r="BR59" s="7">
        <f>Sheet4!BR59/Sheet4!$CZ59</f>
        <v>2.3255813953488372E-2</v>
      </c>
      <c r="BS59" s="7">
        <f>Sheet4!BS59/Sheet4!$CZ59</f>
        <v>2.3255813953488372E-2</v>
      </c>
      <c r="BT59" s="7">
        <f>Sheet4!BT59/Sheet4!$CZ59</f>
        <v>2.3255813953488372E-2</v>
      </c>
      <c r="BU59" s="7">
        <f>Sheet4!BU59/Sheet4!$CZ59</f>
        <v>2.3255813953488372E-2</v>
      </c>
      <c r="BV59" s="7">
        <f>Sheet4!BV59/Sheet4!$CZ59</f>
        <v>2.3255813953488372E-2</v>
      </c>
      <c r="BW59" s="7">
        <f>Sheet4!BW59/Sheet4!$CZ59</f>
        <v>2.3255813953488372E-2</v>
      </c>
      <c r="BX59" s="7">
        <f>Sheet4!BX59/Sheet4!$CZ59</f>
        <v>2.3255813953488372E-2</v>
      </c>
      <c r="BY59" s="7">
        <f>Sheet4!BY59/Sheet4!$CZ59</f>
        <v>2.3255813953488372E-2</v>
      </c>
      <c r="BZ59" s="7">
        <f>Sheet4!BZ59/Sheet4!$CZ59</f>
        <v>2.3255813953488372E-2</v>
      </c>
      <c r="CA59" s="7">
        <f>Sheet4!CA59/Sheet4!$CZ59</f>
        <v>2.3255813953488372E-2</v>
      </c>
      <c r="CB59" s="7">
        <f>Sheet4!CB59/Sheet4!$CZ59</f>
        <v>2.3255813953488372E-2</v>
      </c>
      <c r="CC59" s="7">
        <f>Sheet4!CC59/Sheet4!$CZ59</f>
        <v>2.3255813953488372E-2</v>
      </c>
      <c r="CD59" s="7">
        <f>Sheet4!CD59/Sheet4!$CZ59</f>
        <v>2.3255813953488372E-2</v>
      </c>
      <c r="CE59" s="7">
        <f>Sheet4!CE59/Sheet4!$CZ59</f>
        <v>2.3255813953488372E-2</v>
      </c>
      <c r="CF59" s="7">
        <f>Sheet4!CF59/Sheet4!$CZ59</f>
        <v>2.3255813953488372E-2</v>
      </c>
      <c r="CG59" s="7">
        <f>Sheet4!CG59/Sheet4!$CZ59</f>
        <v>2.3255813953488372E-2</v>
      </c>
      <c r="CH59" s="7">
        <f>Sheet4!CH59/Sheet4!$CZ59</f>
        <v>2.3255813953488372E-2</v>
      </c>
      <c r="CI59" s="7">
        <f>Sheet4!CI59/Sheet4!$CZ59</f>
        <v>2.3255813953488372E-2</v>
      </c>
      <c r="CJ59" s="7">
        <f>Sheet4!CJ59/Sheet4!$CZ59</f>
        <v>2.3255813953488372E-2</v>
      </c>
      <c r="CK59" s="7">
        <f>Sheet4!CK59/Sheet4!$CZ59</f>
        <v>2.3255813953488372E-2</v>
      </c>
      <c r="CL59" s="7">
        <f>Sheet4!CL59/Sheet4!$CZ59</f>
        <v>2.3255813953488372E-2</v>
      </c>
      <c r="CM59" s="7">
        <f>Sheet4!CM59/Sheet4!$CZ59</f>
        <v>2.3255813953488372E-2</v>
      </c>
      <c r="CN59" s="7">
        <f>Sheet4!CN59/Sheet4!$CZ59</f>
        <v>2.3255813953488372E-2</v>
      </c>
      <c r="CO59" s="7">
        <f>Sheet4!CO59/Sheet4!$CZ59</f>
        <v>2.3255813953488372E-2</v>
      </c>
      <c r="CP59" s="7">
        <f>Sheet4!CP59/Sheet4!$CZ59</f>
        <v>2.3255813953488372E-2</v>
      </c>
      <c r="CQ59" s="7">
        <f>Sheet4!CQ59/Sheet4!$CZ59</f>
        <v>2.3255813953488372E-2</v>
      </c>
      <c r="CR59" s="7">
        <f>Sheet4!CR59/Sheet4!$CZ59</f>
        <v>2.3255813953488372E-2</v>
      </c>
      <c r="CS59" s="7">
        <f>Sheet4!CS59/Sheet4!$CZ59</f>
        <v>2.3255813953488372E-2</v>
      </c>
      <c r="CT59" s="7">
        <f>Sheet4!CT59/Sheet4!$CZ59</f>
        <v>2.3255813953488372E-2</v>
      </c>
      <c r="CU59" s="7">
        <f>Sheet4!CU59/Sheet4!$CZ59</f>
        <v>2.3255813953488372E-2</v>
      </c>
      <c r="CV59" s="7">
        <f>Sheet4!CV59/Sheet4!$CZ59</f>
        <v>2.3255813953488372E-2</v>
      </c>
      <c r="CW59" s="7">
        <f>Sheet4!CW59/Sheet4!$CZ59</f>
        <v>2.3255813953488372E-2</v>
      </c>
      <c r="CX59" s="7">
        <f>Sheet4!CX59/Sheet4!$CZ59</f>
        <v>2.3255813953488372E-2</v>
      </c>
      <c r="CZ59" s="6">
        <f t="shared" si="0"/>
        <v>1.0000000000000007</v>
      </c>
      <c r="DA59" s="10">
        <f t="shared" si="1"/>
        <v>2.3255813953488372E-2</v>
      </c>
      <c r="DB59">
        <f t="shared" ca="1" si="2"/>
        <v>2</v>
      </c>
      <c r="DC59">
        <f t="shared" ca="1" si="3"/>
        <v>4.6511627906976744E-2</v>
      </c>
    </row>
    <row r="60" spans="1:107" x14ac:dyDescent="0.25">
      <c r="A60">
        <v>59</v>
      </c>
      <c r="B60" s="6">
        <f>Sheet4!B60/Sheet4!$CZ60</f>
        <v>0</v>
      </c>
      <c r="C60" s="6">
        <f>Sheet4!C60/Sheet4!$CZ60</f>
        <v>0</v>
      </c>
      <c r="D60" s="6">
        <f>Sheet4!D60/Sheet4!$CZ60</f>
        <v>0</v>
      </c>
      <c r="E60" s="6">
        <f>Sheet4!E60/Sheet4!$CZ60</f>
        <v>0</v>
      </c>
      <c r="F60" s="6">
        <f>Sheet4!F60/Sheet4!$CZ60</f>
        <v>0</v>
      </c>
      <c r="G60" s="6">
        <f>Sheet4!G60/Sheet4!$CZ60</f>
        <v>0</v>
      </c>
      <c r="H60" s="6">
        <f>Sheet4!H60/Sheet4!$CZ60</f>
        <v>0</v>
      </c>
      <c r="I60" s="6">
        <f>Sheet4!I60/Sheet4!$CZ60</f>
        <v>0</v>
      </c>
      <c r="J60" s="6">
        <f>Sheet4!J60/Sheet4!$CZ60</f>
        <v>0</v>
      </c>
      <c r="K60" s="6">
        <f>Sheet4!K60/Sheet4!$CZ60</f>
        <v>0</v>
      </c>
      <c r="L60" s="6">
        <f>Sheet4!L60/Sheet4!$CZ60</f>
        <v>0</v>
      </c>
      <c r="M60" s="6">
        <f>Sheet4!M60/Sheet4!$CZ60</f>
        <v>0</v>
      </c>
      <c r="N60" s="6">
        <f>Sheet4!N60/Sheet4!$CZ60</f>
        <v>0</v>
      </c>
      <c r="O60" s="6">
        <f>Sheet4!O60/Sheet4!$CZ60</f>
        <v>0</v>
      </c>
      <c r="P60" s="6">
        <f>Sheet4!P60/Sheet4!$CZ60</f>
        <v>0</v>
      </c>
      <c r="Q60" s="6">
        <f>Sheet4!Q60/Sheet4!$CZ60</f>
        <v>0</v>
      </c>
      <c r="R60" s="6">
        <f>Sheet4!R60/Sheet4!$CZ60</f>
        <v>0</v>
      </c>
      <c r="S60" s="6">
        <f>Sheet4!S60/Sheet4!$CZ60</f>
        <v>0</v>
      </c>
      <c r="T60" s="6">
        <f>Sheet4!T60/Sheet4!$CZ60</f>
        <v>0</v>
      </c>
      <c r="U60" s="6">
        <f>Sheet4!U60/Sheet4!$CZ60</f>
        <v>0</v>
      </c>
      <c r="V60" s="6">
        <f>Sheet4!V60/Sheet4!$CZ60</f>
        <v>0</v>
      </c>
      <c r="W60" s="6">
        <f>Sheet4!W60/Sheet4!$CZ60</f>
        <v>0</v>
      </c>
      <c r="X60" s="6">
        <f>Sheet4!X60/Sheet4!$CZ60</f>
        <v>0</v>
      </c>
      <c r="Y60" s="6">
        <f>Sheet4!Y60/Sheet4!$CZ60</f>
        <v>0</v>
      </c>
      <c r="Z60" s="6">
        <f>Sheet4!Z60/Sheet4!$CZ60</f>
        <v>0</v>
      </c>
      <c r="AA60" s="6">
        <f>Sheet4!AA60/Sheet4!$CZ60</f>
        <v>0</v>
      </c>
      <c r="AB60" s="6">
        <f>Sheet4!AB60/Sheet4!$CZ60</f>
        <v>0</v>
      </c>
      <c r="AC60" s="6">
        <f>Sheet4!AC60/Sheet4!$CZ60</f>
        <v>0</v>
      </c>
      <c r="AD60" s="6">
        <f>Sheet4!AD60/Sheet4!$CZ60</f>
        <v>0</v>
      </c>
      <c r="AE60" s="6">
        <f>Sheet4!AE60/Sheet4!$CZ60</f>
        <v>0</v>
      </c>
      <c r="AF60" s="6">
        <f>Sheet4!AF60/Sheet4!$CZ60</f>
        <v>0</v>
      </c>
      <c r="AG60" s="6">
        <f>Sheet4!AG60/Sheet4!$CZ60</f>
        <v>0</v>
      </c>
      <c r="AH60" s="6">
        <f>Sheet4!AH60/Sheet4!$CZ60</f>
        <v>0</v>
      </c>
      <c r="AI60" s="6">
        <f>Sheet4!AI60/Sheet4!$CZ60</f>
        <v>0</v>
      </c>
      <c r="AJ60" s="6">
        <f>Sheet4!AJ60/Sheet4!$CZ60</f>
        <v>0</v>
      </c>
      <c r="AK60" s="6">
        <f>Sheet4!AK60/Sheet4!$CZ60</f>
        <v>0</v>
      </c>
      <c r="AL60" s="6">
        <f>Sheet4!AL60/Sheet4!$CZ60</f>
        <v>0</v>
      </c>
      <c r="AM60" s="6">
        <f>Sheet4!AM60/Sheet4!$CZ60</f>
        <v>0</v>
      </c>
      <c r="AN60" s="6">
        <f>Sheet4!AN60/Sheet4!$CZ60</f>
        <v>0</v>
      </c>
      <c r="AO60" s="6">
        <f>Sheet4!AO60/Sheet4!$CZ60</f>
        <v>0</v>
      </c>
      <c r="AP60" s="6">
        <f>Sheet4!AP60/Sheet4!$CZ60</f>
        <v>0</v>
      </c>
      <c r="AQ60" s="6">
        <f>Sheet4!AQ60/Sheet4!$CZ60</f>
        <v>0</v>
      </c>
      <c r="AR60" s="6">
        <f>Sheet4!AR60/Sheet4!$CZ60</f>
        <v>0</v>
      </c>
      <c r="AS60" s="6">
        <f>Sheet4!AS60/Sheet4!$CZ60</f>
        <v>0</v>
      </c>
      <c r="AT60" s="6">
        <f>Sheet4!AT60/Sheet4!$CZ60</f>
        <v>0</v>
      </c>
      <c r="AU60" s="6">
        <f>Sheet4!AU60/Sheet4!$CZ60</f>
        <v>0</v>
      </c>
      <c r="AV60" s="6">
        <f>Sheet4!AV60/Sheet4!$CZ60</f>
        <v>0</v>
      </c>
      <c r="AW60" s="6">
        <f>Sheet4!AW60/Sheet4!$CZ60</f>
        <v>0</v>
      </c>
      <c r="AX60" s="6">
        <f>Sheet4!AX60/Sheet4!$CZ60</f>
        <v>0</v>
      </c>
      <c r="AY60" s="6">
        <f>Sheet4!AY60/Sheet4!$CZ60</f>
        <v>0</v>
      </c>
      <c r="AZ60" s="6">
        <f>Sheet4!AZ60/Sheet4!$CZ60</f>
        <v>0</v>
      </c>
      <c r="BA60" s="6">
        <f>Sheet4!BA60/Sheet4!$CZ60</f>
        <v>0</v>
      </c>
      <c r="BB60" s="6">
        <f>Sheet4!BB60/Sheet4!$CZ60</f>
        <v>0</v>
      </c>
      <c r="BC60" s="6">
        <f>Sheet4!BC60/Sheet4!$CZ60</f>
        <v>0</v>
      </c>
      <c r="BD60" s="6">
        <f>Sheet4!BD60/Sheet4!$CZ60</f>
        <v>0</v>
      </c>
      <c r="BE60" s="6">
        <f>Sheet4!BE60/Sheet4!$CZ60</f>
        <v>0</v>
      </c>
      <c r="BF60" s="6">
        <f>Sheet4!BF60/Sheet4!$CZ60</f>
        <v>0</v>
      </c>
      <c r="BG60" s="6">
        <f>Sheet4!BG60/Sheet4!$CZ60</f>
        <v>0</v>
      </c>
      <c r="BH60" s="6">
        <f>Sheet4!BH60/Sheet4!$CZ60</f>
        <v>0</v>
      </c>
      <c r="BI60" s="7">
        <f>Sheet4!BI60/Sheet4!$CZ60</f>
        <v>2.3809523809523808E-2</v>
      </c>
      <c r="BJ60" s="7">
        <f>Sheet4!BJ60/Sheet4!$CZ60</f>
        <v>2.3809523809523808E-2</v>
      </c>
      <c r="BK60" s="7">
        <f>Sheet4!BK60/Sheet4!$CZ60</f>
        <v>2.3809523809523808E-2</v>
      </c>
      <c r="BL60" s="7">
        <f>Sheet4!BL60/Sheet4!$CZ60</f>
        <v>2.3809523809523808E-2</v>
      </c>
      <c r="BM60" s="7">
        <f>Sheet4!BM60/Sheet4!$CZ60</f>
        <v>2.3809523809523808E-2</v>
      </c>
      <c r="BN60" s="7">
        <f>Sheet4!BN60/Sheet4!$CZ60</f>
        <v>2.3809523809523808E-2</v>
      </c>
      <c r="BO60" s="7">
        <f>Sheet4!BO60/Sheet4!$CZ60</f>
        <v>2.3809523809523808E-2</v>
      </c>
      <c r="BP60" s="7">
        <f>Sheet4!BP60/Sheet4!$CZ60</f>
        <v>2.3809523809523808E-2</v>
      </c>
      <c r="BQ60" s="7">
        <f>Sheet4!BQ60/Sheet4!$CZ60</f>
        <v>2.3809523809523808E-2</v>
      </c>
      <c r="BR60" s="7">
        <f>Sheet4!BR60/Sheet4!$CZ60</f>
        <v>2.3809523809523808E-2</v>
      </c>
      <c r="BS60" s="7">
        <f>Sheet4!BS60/Sheet4!$CZ60</f>
        <v>2.3809523809523808E-2</v>
      </c>
      <c r="BT60" s="7">
        <f>Sheet4!BT60/Sheet4!$CZ60</f>
        <v>2.3809523809523808E-2</v>
      </c>
      <c r="BU60" s="7">
        <f>Sheet4!BU60/Sheet4!$CZ60</f>
        <v>2.3809523809523808E-2</v>
      </c>
      <c r="BV60" s="7">
        <f>Sheet4!BV60/Sheet4!$CZ60</f>
        <v>2.3809523809523808E-2</v>
      </c>
      <c r="BW60" s="7">
        <f>Sheet4!BW60/Sheet4!$CZ60</f>
        <v>2.3809523809523808E-2</v>
      </c>
      <c r="BX60" s="7">
        <f>Sheet4!BX60/Sheet4!$CZ60</f>
        <v>2.3809523809523808E-2</v>
      </c>
      <c r="BY60" s="7">
        <f>Sheet4!BY60/Sheet4!$CZ60</f>
        <v>2.3809523809523808E-2</v>
      </c>
      <c r="BZ60" s="7">
        <f>Sheet4!BZ60/Sheet4!$CZ60</f>
        <v>2.3809523809523808E-2</v>
      </c>
      <c r="CA60" s="7">
        <f>Sheet4!CA60/Sheet4!$CZ60</f>
        <v>2.3809523809523808E-2</v>
      </c>
      <c r="CB60" s="7">
        <f>Sheet4!CB60/Sheet4!$CZ60</f>
        <v>2.3809523809523808E-2</v>
      </c>
      <c r="CC60" s="7">
        <f>Sheet4!CC60/Sheet4!$CZ60</f>
        <v>2.3809523809523808E-2</v>
      </c>
      <c r="CD60" s="7">
        <f>Sheet4!CD60/Sheet4!$CZ60</f>
        <v>2.3809523809523808E-2</v>
      </c>
      <c r="CE60" s="7">
        <f>Sheet4!CE60/Sheet4!$CZ60</f>
        <v>2.3809523809523808E-2</v>
      </c>
      <c r="CF60" s="7">
        <f>Sheet4!CF60/Sheet4!$CZ60</f>
        <v>2.3809523809523808E-2</v>
      </c>
      <c r="CG60" s="7">
        <f>Sheet4!CG60/Sheet4!$CZ60</f>
        <v>2.3809523809523808E-2</v>
      </c>
      <c r="CH60" s="7">
        <f>Sheet4!CH60/Sheet4!$CZ60</f>
        <v>2.3809523809523808E-2</v>
      </c>
      <c r="CI60" s="7">
        <f>Sheet4!CI60/Sheet4!$CZ60</f>
        <v>2.3809523809523808E-2</v>
      </c>
      <c r="CJ60" s="7">
        <f>Sheet4!CJ60/Sheet4!$CZ60</f>
        <v>2.3809523809523808E-2</v>
      </c>
      <c r="CK60" s="7">
        <f>Sheet4!CK60/Sheet4!$CZ60</f>
        <v>2.3809523809523808E-2</v>
      </c>
      <c r="CL60" s="7">
        <f>Sheet4!CL60/Sheet4!$CZ60</f>
        <v>2.3809523809523808E-2</v>
      </c>
      <c r="CM60" s="7">
        <f>Sheet4!CM60/Sheet4!$CZ60</f>
        <v>2.3809523809523808E-2</v>
      </c>
      <c r="CN60" s="7">
        <f>Sheet4!CN60/Sheet4!$CZ60</f>
        <v>2.3809523809523808E-2</v>
      </c>
      <c r="CO60" s="7">
        <f>Sheet4!CO60/Sheet4!$CZ60</f>
        <v>2.3809523809523808E-2</v>
      </c>
      <c r="CP60" s="7">
        <f>Sheet4!CP60/Sheet4!$CZ60</f>
        <v>2.3809523809523808E-2</v>
      </c>
      <c r="CQ60" s="7">
        <f>Sheet4!CQ60/Sheet4!$CZ60</f>
        <v>2.3809523809523808E-2</v>
      </c>
      <c r="CR60" s="7">
        <f>Sheet4!CR60/Sheet4!$CZ60</f>
        <v>2.3809523809523808E-2</v>
      </c>
      <c r="CS60" s="7">
        <f>Sheet4!CS60/Sheet4!$CZ60</f>
        <v>2.3809523809523808E-2</v>
      </c>
      <c r="CT60" s="7">
        <f>Sheet4!CT60/Sheet4!$CZ60</f>
        <v>2.3809523809523808E-2</v>
      </c>
      <c r="CU60" s="7">
        <f>Sheet4!CU60/Sheet4!$CZ60</f>
        <v>2.3809523809523808E-2</v>
      </c>
      <c r="CV60" s="7">
        <f>Sheet4!CV60/Sheet4!$CZ60</f>
        <v>2.3809523809523808E-2</v>
      </c>
      <c r="CW60" s="7">
        <f>Sheet4!CW60/Sheet4!$CZ60</f>
        <v>2.3809523809523808E-2</v>
      </c>
      <c r="CX60" s="7">
        <f>Sheet4!CX60/Sheet4!$CZ60</f>
        <v>2.3809523809523808E-2</v>
      </c>
      <c r="CZ60" s="8">
        <f t="shared" si="0"/>
        <v>1.0000000000000007</v>
      </c>
      <c r="DA60" s="10">
        <f t="shared" si="1"/>
        <v>2.3809523809523808E-2</v>
      </c>
      <c r="DB60">
        <f t="shared" ca="1" si="2"/>
        <v>1</v>
      </c>
      <c r="DC60">
        <f t="shared" ca="1" si="3"/>
        <v>2.3809523809523808E-2</v>
      </c>
    </row>
    <row r="61" spans="1:107" x14ac:dyDescent="0.25">
      <c r="A61">
        <v>60</v>
      </c>
      <c r="B61" s="6">
        <f>Sheet4!B61/Sheet4!$CZ61</f>
        <v>0</v>
      </c>
      <c r="C61" s="6">
        <f>Sheet4!C61/Sheet4!$CZ61</f>
        <v>0</v>
      </c>
      <c r="D61" s="6">
        <f>Sheet4!D61/Sheet4!$CZ61</f>
        <v>0</v>
      </c>
      <c r="E61" s="6">
        <f>Sheet4!E61/Sheet4!$CZ61</f>
        <v>0</v>
      </c>
      <c r="F61" s="6">
        <f>Sheet4!F61/Sheet4!$CZ61</f>
        <v>0</v>
      </c>
      <c r="G61" s="6">
        <f>Sheet4!G61/Sheet4!$CZ61</f>
        <v>0</v>
      </c>
      <c r="H61" s="6">
        <f>Sheet4!H61/Sheet4!$CZ61</f>
        <v>0</v>
      </c>
      <c r="I61" s="6">
        <f>Sheet4!I61/Sheet4!$CZ61</f>
        <v>0</v>
      </c>
      <c r="J61" s="6">
        <f>Sheet4!J61/Sheet4!$CZ61</f>
        <v>0</v>
      </c>
      <c r="K61" s="6">
        <f>Sheet4!K61/Sheet4!$CZ61</f>
        <v>0</v>
      </c>
      <c r="L61" s="6">
        <f>Sheet4!L61/Sheet4!$CZ61</f>
        <v>0</v>
      </c>
      <c r="M61" s="6">
        <f>Sheet4!M61/Sheet4!$CZ61</f>
        <v>0</v>
      </c>
      <c r="N61" s="6">
        <f>Sheet4!N61/Sheet4!$CZ61</f>
        <v>0</v>
      </c>
      <c r="O61" s="6">
        <f>Sheet4!O61/Sheet4!$CZ61</f>
        <v>0</v>
      </c>
      <c r="P61" s="6">
        <f>Sheet4!P61/Sheet4!$CZ61</f>
        <v>0</v>
      </c>
      <c r="Q61" s="6">
        <f>Sheet4!Q61/Sheet4!$CZ61</f>
        <v>0</v>
      </c>
      <c r="R61" s="6">
        <f>Sheet4!R61/Sheet4!$CZ61</f>
        <v>0</v>
      </c>
      <c r="S61" s="6">
        <f>Sheet4!S61/Sheet4!$CZ61</f>
        <v>0</v>
      </c>
      <c r="T61" s="6">
        <f>Sheet4!T61/Sheet4!$CZ61</f>
        <v>0</v>
      </c>
      <c r="U61" s="6">
        <f>Sheet4!U61/Sheet4!$CZ61</f>
        <v>0</v>
      </c>
      <c r="V61" s="6">
        <f>Sheet4!V61/Sheet4!$CZ61</f>
        <v>0</v>
      </c>
      <c r="W61" s="6">
        <f>Sheet4!W61/Sheet4!$CZ61</f>
        <v>0</v>
      </c>
      <c r="X61" s="6">
        <f>Sheet4!X61/Sheet4!$CZ61</f>
        <v>0</v>
      </c>
      <c r="Y61" s="6">
        <f>Sheet4!Y61/Sheet4!$CZ61</f>
        <v>0</v>
      </c>
      <c r="Z61" s="6">
        <f>Sheet4!Z61/Sheet4!$CZ61</f>
        <v>0</v>
      </c>
      <c r="AA61" s="6">
        <f>Sheet4!AA61/Sheet4!$CZ61</f>
        <v>0</v>
      </c>
      <c r="AB61" s="6">
        <f>Sheet4!AB61/Sheet4!$CZ61</f>
        <v>0</v>
      </c>
      <c r="AC61" s="6">
        <f>Sheet4!AC61/Sheet4!$CZ61</f>
        <v>0</v>
      </c>
      <c r="AD61" s="6">
        <f>Sheet4!AD61/Sheet4!$CZ61</f>
        <v>0</v>
      </c>
      <c r="AE61" s="6">
        <f>Sheet4!AE61/Sheet4!$CZ61</f>
        <v>0</v>
      </c>
      <c r="AF61" s="6">
        <f>Sheet4!AF61/Sheet4!$CZ61</f>
        <v>0</v>
      </c>
      <c r="AG61" s="6">
        <f>Sheet4!AG61/Sheet4!$CZ61</f>
        <v>0</v>
      </c>
      <c r="AH61" s="6">
        <f>Sheet4!AH61/Sheet4!$CZ61</f>
        <v>0</v>
      </c>
      <c r="AI61" s="6">
        <f>Sheet4!AI61/Sheet4!$CZ61</f>
        <v>0</v>
      </c>
      <c r="AJ61" s="6">
        <f>Sheet4!AJ61/Sheet4!$CZ61</f>
        <v>0</v>
      </c>
      <c r="AK61" s="6">
        <f>Sheet4!AK61/Sheet4!$CZ61</f>
        <v>0</v>
      </c>
      <c r="AL61" s="6">
        <f>Sheet4!AL61/Sheet4!$CZ61</f>
        <v>0</v>
      </c>
      <c r="AM61" s="6">
        <f>Sheet4!AM61/Sheet4!$CZ61</f>
        <v>0</v>
      </c>
      <c r="AN61" s="6">
        <f>Sheet4!AN61/Sheet4!$CZ61</f>
        <v>0</v>
      </c>
      <c r="AO61" s="6">
        <f>Sheet4!AO61/Sheet4!$CZ61</f>
        <v>0</v>
      </c>
      <c r="AP61" s="6">
        <f>Sheet4!AP61/Sheet4!$CZ61</f>
        <v>0</v>
      </c>
      <c r="AQ61" s="6">
        <f>Sheet4!AQ61/Sheet4!$CZ61</f>
        <v>0</v>
      </c>
      <c r="AR61" s="6">
        <f>Sheet4!AR61/Sheet4!$CZ61</f>
        <v>0</v>
      </c>
      <c r="AS61" s="6">
        <f>Sheet4!AS61/Sheet4!$CZ61</f>
        <v>0</v>
      </c>
      <c r="AT61" s="6">
        <f>Sheet4!AT61/Sheet4!$CZ61</f>
        <v>0</v>
      </c>
      <c r="AU61" s="6">
        <f>Sheet4!AU61/Sheet4!$CZ61</f>
        <v>0</v>
      </c>
      <c r="AV61" s="6">
        <f>Sheet4!AV61/Sheet4!$CZ61</f>
        <v>0</v>
      </c>
      <c r="AW61" s="6">
        <f>Sheet4!AW61/Sheet4!$CZ61</f>
        <v>0</v>
      </c>
      <c r="AX61" s="6">
        <f>Sheet4!AX61/Sheet4!$CZ61</f>
        <v>0</v>
      </c>
      <c r="AY61" s="6">
        <f>Sheet4!AY61/Sheet4!$CZ61</f>
        <v>0</v>
      </c>
      <c r="AZ61" s="6">
        <f>Sheet4!AZ61/Sheet4!$CZ61</f>
        <v>0</v>
      </c>
      <c r="BA61" s="6">
        <f>Sheet4!BA61/Sheet4!$CZ61</f>
        <v>0</v>
      </c>
      <c r="BB61" s="6">
        <f>Sheet4!BB61/Sheet4!$CZ61</f>
        <v>0</v>
      </c>
      <c r="BC61" s="6">
        <f>Sheet4!BC61/Sheet4!$CZ61</f>
        <v>0</v>
      </c>
      <c r="BD61" s="6">
        <f>Sheet4!BD61/Sheet4!$CZ61</f>
        <v>0</v>
      </c>
      <c r="BE61" s="6">
        <f>Sheet4!BE61/Sheet4!$CZ61</f>
        <v>0</v>
      </c>
      <c r="BF61" s="6">
        <f>Sheet4!BF61/Sheet4!$CZ61</f>
        <v>0</v>
      </c>
      <c r="BG61" s="6">
        <f>Sheet4!BG61/Sheet4!$CZ61</f>
        <v>0</v>
      </c>
      <c r="BH61" s="6">
        <f>Sheet4!BH61/Sheet4!$CZ61</f>
        <v>0</v>
      </c>
      <c r="BI61" s="6">
        <f>Sheet4!BI61/Sheet4!$CZ61</f>
        <v>0</v>
      </c>
      <c r="BJ61" s="7">
        <f>Sheet4!BJ61/Sheet4!$CZ61</f>
        <v>2.4390243902439025E-2</v>
      </c>
      <c r="BK61" s="7">
        <f>Sheet4!BK61/Sheet4!$CZ61</f>
        <v>2.4390243902439025E-2</v>
      </c>
      <c r="BL61" s="7">
        <f>Sheet4!BL61/Sheet4!$CZ61</f>
        <v>2.4390243902439025E-2</v>
      </c>
      <c r="BM61" s="7">
        <f>Sheet4!BM61/Sheet4!$CZ61</f>
        <v>2.4390243902439025E-2</v>
      </c>
      <c r="BN61" s="7">
        <f>Sheet4!BN61/Sheet4!$CZ61</f>
        <v>2.4390243902439025E-2</v>
      </c>
      <c r="BO61" s="7">
        <f>Sheet4!BO61/Sheet4!$CZ61</f>
        <v>2.4390243902439025E-2</v>
      </c>
      <c r="BP61" s="7">
        <f>Sheet4!BP61/Sheet4!$CZ61</f>
        <v>2.4390243902439025E-2</v>
      </c>
      <c r="BQ61" s="7">
        <f>Sheet4!BQ61/Sheet4!$CZ61</f>
        <v>2.4390243902439025E-2</v>
      </c>
      <c r="BR61" s="7">
        <f>Sheet4!BR61/Sheet4!$CZ61</f>
        <v>2.4390243902439025E-2</v>
      </c>
      <c r="BS61" s="7">
        <f>Sheet4!BS61/Sheet4!$CZ61</f>
        <v>2.4390243902439025E-2</v>
      </c>
      <c r="BT61" s="7">
        <f>Sheet4!BT61/Sheet4!$CZ61</f>
        <v>2.4390243902439025E-2</v>
      </c>
      <c r="BU61" s="7">
        <f>Sheet4!BU61/Sheet4!$CZ61</f>
        <v>2.4390243902439025E-2</v>
      </c>
      <c r="BV61" s="7">
        <f>Sheet4!BV61/Sheet4!$CZ61</f>
        <v>2.4390243902439025E-2</v>
      </c>
      <c r="BW61" s="7">
        <f>Sheet4!BW61/Sheet4!$CZ61</f>
        <v>2.4390243902439025E-2</v>
      </c>
      <c r="BX61" s="7">
        <f>Sheet4!BX61/Sheet4!$CZ61</f>
        <v>2.4390243902439025E-2</v>
      </c>
      <c r="BY61" s="7">
        <f>Sheet4!BY61/Sheet4!$CZ61</f>
        <v>2.4390243902439025E-2</v>
      </c>
      <c r="BZ61" s="7">
        <f>Sheet4!BZ61/Sheet4!$CZ61</f>
        <v>2.4390243902439025E-2</v>
      </c>
      <c r="CA61" s="7">
        <f>Sheet4!CA61/Sheet4!$CZ61</f>
        <v>2.4390243902439025E-2</v>
      </c>
      <c r="CB61" s="7">
        <f>Sheet4!CB61/Sheet4!$CZ61</f>
        <v>2.4390243902439025E-2</v>
      </c>
      <c r="CC61" s="7">
        <f>Sheet4!CC61/Sheet4!$CZ61</f>
        <v>2.4390243902439025E-2</v>
      </c>
      <c r="CD61" s="7">
        <f>Sheet4!CD61/Sheet4!$CZ61</f>
        <v>2.4390243902439025E-2</v>
      </c>
      <c r="CE61" s="7">
        <f>Sheet4!CE61/Sheet4!$CZ61</f>
        <v>2.4390243902439025E-2</v>
      </c>
      <c r="CF61" s="7">
        <f>Sheet4!CF61/Sheet4!$CZ61</f>
        <v>2.4390243902439025E-2</v>
      </c>
      <c r="CG61" s="7">
        <f>Sheet4!CG61/Sheet4!$CZ61</f>
        <v>2.4390243902439025E-2</v>
      </c>
      <c r="CH61" s="7">
        <f>Sheet4!CH61/Sheet4!$CZ61</f>
        <v>2.4390243902439025E-2</v>
      </c>
      <c r="CI61" s="7">
        <f>Sheet4!CI61/Sheet4!$CZ61</f>
        <v>2.4390243902439025E-2</v>
      </c>
      <c r="CJ61" s="7">
        <f>Sheet4!CJ61/Sheet4!$CZ61</f>
        <v>2.4390243902439025E-2</v>
      </c>
      <c r="CK61" s="7">
        <f>Sheet4!CK61/Sheet4!$CZ61</f>
        <v>2.4390243902439025E-2</v>
      </c>
      <c r="CL61" s="7">
        <f>Sheet4!CL61/Sheet4!$CZ61</f>
        <v>2.4390243902439025E-2</v>
      </c>
      <c r="CM61" s="7">
        <f>Sheet4!CM61/Sheet4!$CZ61</f>
        <v>2.4390243902439025E-2</v>
      </c>
      <c r="CN61" s="7">
        <f>Sheet4!CN61/Sheet4!$CZ61</f>
        <v>2.4390243902439025E-2</v>
      </c>
      <c r="CO61" s="7">
        <f>Sheet4!CO61/Sheet4!$CZ61</f>
        <v>2.4390243902439025E-2</v>
      </c>
      <c r="CP61" s="7">
        <f>Sheet4!CP61/Sheet4!$CZ61</f>
        <v>2.4390243902439025E-2</v>
      </c>
      <c r="CQ61" s="7">
        <f>Sheet4!CQ61/Sheet4!$CZ61</f>
        <v>2.4390243902439025E-2</v>
      </c>
      <c r="CR61" s="7">
        <f>Sheet4!CR61/Sheet4!$CZ61</f>
        <v>2.4390243902439025E-2</v>
      </c>
      <c r="CS61" s="7">
        <f>Sheet4!CS61/Sheet4!$CZ61</f>
        <v>2.4390243902439025E-2</v>
      </c>
      <c r="CT61" s="7">
        <f>Sheet4!CT61/Sheet4!$CZ61</f>
        <v>2.4390243902439025E-2</v>
      </c>
      <c r="CU61" s="7">
        <f>Sheet4!CU61/Sheet4!$CZ61</f>
        <v>2.4390243902439025E-2</v>
      </c>
      <c r="CV61" s="7">
        <f>Sheet4!CV61/Sheet4!$CZ61</f>
        <v>2.4390243902439025E-2</v>
      </c>
      <c r="CW61" s="7">
        <f>Sheet4!CW61/Sheet4!$CZ61</f>
        <v>2.4390243902439025E-2</v>
      </c>
      <c r="CX61" s="7">
        <f>Sheet4!CX61/Sheet4!$CZ61</f>
        <v>2.4390243902439025E-2</v>
      </c>
      <c r="CZ61" s="6">
        <f t="shared" si="0"/>
        <v>1.0000000000000004</v>
      </c>
      <c r="DA61" s="10">
        <f t="shared" si="1"/>
        <v>2.4390243902439025E-2</v>
      </c>
      <c r="DB61">
        <f t="shared" ca="1" si="2"/>
        <v>4</v>
      </c>
      <c r="DC61">
        <f t="shared" ca="1" si="3"/>
        <v>9.7560975609756101E-2</v>
      </c>
    </row>
    <row r="62" spans="1:107" x14ac:dyDescent="0.25">
      <c r="A62">
        <v>61</v>
      </c>
      <c r="B62" s="6">
        <f>Sheet4!B62/Sheet4!$CZ62</f>
        <v>0</v>
      </c>
      <c r="C62" s="6">
        <f>Sheet4!C62/Sheet4!$CZ62</f>
        <v>0</v>
      </c>
      <c r="D62" s="6">
        <f>Sheet4!D62/Sheet4!$CZ62</f>
        <v>0</v>
      </c>
      <c r="E62" s="6">
        <f>Sheet4!E62/Sheet4!$CZ62</f>
        <v>0</v>
      </c>
      <c r="F62" s="6">
        <f>Sheet4!F62/Sheet4!$CZ62</f>
        <v>0</v>
      </c>
      <c r="G62" s="6">
        <f>Sheet4!G62/Sheet4!$CZ62</f>
        <v>0</v>
      </c>
      <c r="H62" s="6">
        <f>Sheet4!H62/Sheet4!$CZ62</f>
        <v>0</v>
      </c>
      <c r="I62" s="6">
        <f>Sheet4!I62/Sheet4!$CZ62</f>
        <v>0</v>
      </c>
      <c r="J62" s="6">
        <f>Sheet4!J62/Sheet4!$CZ62</f>
        <v>0</v>
      </c>
      <c r="K62" s="6">
        <f>Sheet4!K62/Sheet4!$CZ62</f>
        <v>0</v>
      </c>
      <c r="L62" s="6">
        <f>Sheet4!L62/Sheet4!$CZ62</f>
        <v>0</v>
      </c>
      <c r="M62" s="6">
        <f>Sheet4!M62/Sheet4!$CZ62</f>
        <v>0</v>
      </c>
      <c r="N62" s="6">
        <f>Sheet4!N62/Sheet4!$CZ62</f>
        <v>0</v>
      </c>
      <c r="O62" s="6">
        <f>Sheet4!O62/Sheet4!$CZ62</f>
        <v>0</v>
      </c>
      <c r="P62" s="6">
        <f>Sheet4!P62/Sheet4!$CZ62</f>
        <v>0</v>
      </c>
      <c r="Q62" s="6">
        <f>Sheet4!Q62/Sheet4!$CZ62</f>
        <v>0</v>
      </c>
      <c r="R62" s="6">
        <f>Sheet4!R62/Sheet4!$CZ62</f>
        <v>0</v>
      </c>
      <c r="S62" s="6">
        <f>Sheet4!S62/Sheet4!$CZ62</f>
        <v>0</v>
      </c>
      <c r="T62" s="6">
        <f>Sheet4!T62/Sheet4!$CZ62</f>
        <v>0</v>
      </c>
      <c r="U62" s="6">
        <f>Sheet4!U62/Sheet4!$CZ62</f>
        <v>0</v>
      </c>
      <c r="V62" s="6">
        <f>Sheet4!V62/Sheet4!$CZ62</f>
        <v>0</v>
      </c>
      <c r="W62" s="6">
        <f>Sheet4!W62/Sheet4!$CZ62</f>
        <v>0</v>
      </c>
      <c r="X62" s="6">
        <f>Sheet4!X62/Sheet4!$CZ62</f>
        <v>0</v>
      </c>
      <c r="Y62" s="6">
        <f>Sheet4!Y62/Sheet4!$CZ62</f>
        <v>0</v>
      </c>
      <c r="Z62" s="6">
        <f>Sheet4!Z62/Sheet4!$CZ62</f>
        <v>0</v>
      </c>
      <c r="AA62" s="6">
        <f>Sheet4!AA62/Sheet4!$CZ62</f>
        <v>0</v>
      </c>
      <c r="AB62" s="6">
        <f>Sheet4!AB62/Sheet4!$CZ62</f>
        <v>0</v>
      </c>
      <c r="AC62" s="6">
        <f>Sheet4!AC62/Sheet4!$CZ62</f>
        <v>0</v>
      </c>
      <c r="AD62" s="6">
        <f>Sheet4!AD62/Sheet4!$CZ62</f>
        <v>0</v>
      </c>
      <c r="AE62" s="6">
        <f>Sheet4!AE62/Sheet4!$CZ62</f>
        <v>0</v>
      </c>
      <c r="AF62" s="6">
        <f>Sheet4!AF62/Sheet4!$CZ62</f>
        <v>0</v>
      </c>
      <c r="AG62" s="6">
        <f>Sheet4!AG62/Sheet4!$CZ62</f>
        <v>0</v>
      </c>
      <c r="AH62" s="6">
        <f>Sheet4!AH62/Sheet4!$CZ62</f>
        <v>0</v>
      </c>
      <c r="AI62" s="6">
        <f>Sheet4!AI62/Sheet4!$CZ62</f>
        <v>0</v>
      </c>
      <c r="AJ62" s="6">
        <f>Sheet4!AJ62/Sheet4!$CZ62</f>
        <v>0</v>
      </c>
      <c r="AK62" s="6">
        <f>Sheet4!AK62/Sheet4!$CZ62</f>
        <v>0</v>
      </c>
      <c r="AL62" s="6">
        <f>Sheet4!AL62/Sheet4!$CZ62</f>
        <v>0</v>
      </c>
      <c r="AM62" s="6">
        <f>Sheet4!AM62/Sheet4!$CZ62</f>
        <v>0</v>
      </c>
      <c r="AN62" s="6">
        <f>Sheet4!AN62/Sheet4!$CZ62</f>
        <v>0</v>
      </c>
      <c r="AO62" s="6">
        <f>Sheet4!AO62/Sheet4!$CZ62</f>
        <v>0</v>
      </c>
      <c r="AP62" s="6">
        <f>Sheet4!AP62/Sheet4!$CZ62</f>
        <v>0</v>
      </c>
      <c r="AQ62" s="6">
        <f>Sheet4!AQ62/Sheet4!$CZ62</f>
        <v>0</v>
      </c>
      <c r="AR62" s="6">
        <f>Sheet4!AR62/Sheet4!$CZ62</f>
        <v>0</v>
      </c>
      <c r="AS62" s="6">
        <f>Sheet4!AS62/Sheet4!$CZ62</f>
        <v>0</v>
      </c>
      <c r="AT62" s="6">
        <f>Sheet4!AT62/Sheet4!$CZ62</f>
        <v>0</v>
      </c>
      <c r="AU62" s="6">
        <f>Sheet4!AU62/Sheet4!$CZ62</f>
        <v>0</v>
      </c>
      <c r="AV62" s="6">
        <f>Sheet4!AV62/Sheet4!$CZ62</f>
        <v>0</v>
      </c>
      <c r="AW62" s="6">
        <f>Sheet4!AW62/Sheet4!$CZ62</f>
        <v>0</v>
      </c>
      <c r="AX62" s="6">
        <f>Sheet4!AX62/Sheet4!$CZ62</f>
        <v>0</v>
      </c>
      <c r="AY62" s="6">
        <f>Sheet4!AY62/Sheet4!$CZ62</f>
        <v>0</v>
      </c>
      <c r="AZ62" s="6">
        <f>Sheet4!AZ62/Sheet4!$CZ62</f>
        <v>0</v>
      </c>
      <c r="BA62" s="6">
        <f>Sheet4!BA62/Sheet4!$CZ62</f>
        <v>0</v>
      </c>
      <c r="BB62" s="6">
        <f>Sheet4!BB62/Sheet4!$CZ62</f>
        <v>0</v>
      </c>
      <c r="BC62" s="6">
        <f>Sheet4!BC62/Sheet4!$CZ62</f>
        <v>0</v>
      </c>
      <c r="BD62" s="6">
        <f>Sheet4!BD62/Sheet4!$CZ62</f>
        <v>0</v>
      </c>
      <c r="BE62" s="6">
        <f>Sheet4!BE62/Sheet4!$CZ62</f>
        <v>0</v>
      </c>
      <c r="BF62" s="6">
        <f>Sheet4!BF62/Sheet4!$CZ62</f>
        <v>0</v>
      </c>
      <c r="BG62" s="6">
        <f>Sheet4!BG62/Sheet4!$CZ62</f>
        <v>0</v>
      </c>
      <c r="BH62" s="6">
        <f>Sheet4!BH62/Sheet4!$CZ62</f>
        <v>0</v>
      </c>
      <c r="BI62" s="6">
        <f>Sheet4!BI62/Sheet4!$CZ62</f>
        <v>0</v>
      </c>
      <c r="BJ62" s="6">
        <f>Sheet4!BJ62/Sheet4!$CZ62</f>
        <v>0</v>
      </c>
      <c r="BK62" s="7">
        <f>Sheet4!BK62/Sheet4!$CZ62</f>
        <v>2.5000000000000001E-2</v>
      </c>
      <c r="BL62" s="7">
        <f>Sheet4!BL62/Sheet4!$CZ62</f>
        <v>2.5000000000000001E-2</v>
      </c>
      <c r="BM62" s="7">
        <f>Sheet4!BM62/Sheet4!$CZ62</f>
        <v>2.5000000000000001E-2</v>
      </c>
      <c r="BN62" s="7">
        <f>Sheet4!BN62/Sheet4!$CZ62</f>
        <v>2.5000000000000001E-2</v>
      </c>
      <c r="BO62" s="7">
        <f>Sheet4!BO62/Sheet4!$CZ62</f>
        <v>2.5000000000000001E-2</v>
      </c>
      <c r="BP62" s="7">
        <f>Sheet4!BP62/Sheet4!$CZ62</f>
        <v>2.5000000000000001E-2</v>
      </c>
      <c r="BQ62" s="7">
        <f>Sheet4!BQ62/Sheet4!$CZ62</f>
        <v>2.5000000000000001E-2</v>
      </c>
      <c r="BR62" s="7">
        <f>Sheet4!BR62/Sheet4!$CZ62</f>
        <v>2.5000000000000001E-2</v>
      </c>
      <c r="BS62" s="7">
        <f>Sheet4!BS62/Sheet4!$CZ62</f>
        <v>2.5000000000000001E-2</v>
      </c>
      <c r="BT62" s="7">
        <f>Sheet4!BT62/Sheet4!$CZ62</f>
        <v>2.5000000000000001E-2</v>
      </c>
      <c r="BU62" s="7">
        <f>Sheet4!BU62/Sheet4!$CZ62</f>
        <v>2.5000000000000001E-2</v>
      </c>
      <c r="BV62" s="7">
        <f>Sheet4!BV62/Sheet4!$CZ62</f>
        <v>2.5000000000000001E-2</v>
      </c>
      <c r="BW62" s="7">
        <f>Sheet4!BW62/Sheet4!$CZ62</f>
        <v>2.5000000000000001E-2</v>
      </c>
      <c r="BX62" s="7">
        <f>Sheet4!BX62/Sheet4!$CZ62</f>
        <v>2.5000000000000001E-2</v>
      </c>
      <c r="BY62" s="7">
        <f>Sheet4!BY62/Sheet4!$CZ62</f>
        <v>2.5000000000000001E-2</v>
      </c>
      <c r="BZ62" s="7">
        <f>Sheet4!BZ62/Sheet4!$CZ62</f>
        <v>2.5000000000000001E-2</v>
      </c>
      <c r="CA62" s="7">
        <f>Sheet4!CA62/Sheet4!$CZ62</f>
        <v>2.5000000000000001E-2</v>
      </c>
      <c r="CB62" s="7">
        <f>Sheet4!CB62/Sheet4!$CZ62</f>
        <v>2.5000000000000001E-2</v>
      </c>
      <c r="CC62" s="7">
        <f>Sheet4!CC62/Sheet4!$CZ62</f>
        <v>2.5000000000000001E-2</v>
      </c>
      <c r="CD62" s="7">
        <f>Sheet4!CD62/Sheet4!$CZ62</f>
        <v>2.5000000000000001E-2</v>
      </c>
      <c r="CE62" s="7">
        <f>Sheet4!CE62/Sheet4!$CZ62</f>
        <v>2.5000000000000001E-2</v>
      </c>
      <c r="CF62" s="7">
        <f>Sheet4!CF62/Sheet4!$CZ62</f>
        <v>2.5000000000000001E-2</v>
      </c>
      <c r="CG62" s="7">
        <f>Sheet4!CG62/Sheet4!$CZ62</f>
        <v>2.5000000000000001E-2</v>
      </c>
      <c r="CH62" s="7">
        <f>Sheet4!CH62/Sheet4!$CZ62</f>
        <v>2.5000000000000001E-2</v>
      </c>
      <c r="CI62" s="7">
        <f>Sheet4!CI62/Sheet4!$CZ62</f>
        <v>2.5000000000000001E-2</v>
      </c>
      <c r="CJ62" s="7">
        <f>Sheet4!CJ62/Sheet4!$CZ62</f>
        <v>2.5000000000000001E-2</v>
      </c>
      <c r="CK62" s="7">
        <f>Sheet4!CK62/Sheet4!$CZ62</f>
        <v>2.5000000000000001E-2</v>
      </c>
      <c r="CL62" s="7">
        <f>Sheet4!CL62/Sheet4!$CZ62</f>
        <v>2.5000000000000001E-2</v>
      </c>
      <c r="CM62" s="7">
        <f>Sheet4!CM62/Sheet4!$CZ62</f>
        <v>2.5000000000000001E-2</v>
      </c>
      <c r="CN62" s="7">
        <f>Sheet4!CN62/Sheet4!$CZ62</f>
        <v>2.5000000000000001E-2</v>
      </c>
      <c r="CO62" s="7">
        <f>Sheet4!CO62/Sheet4!$CZ62</f>
        <v>2.5000000000000001E-2</v>
      </c>
      <c r="CP62" s="7">
        <f>Sheet4!CP62/Sheet4!$CZ62</f>
        <v>2.5000000000000001E-2</v>
      </c>
      <c r="CQ62" s="7">
        <f>Sheet4!CQ62/Sheet4!$CZ62</f>
        <v>2.5000000000000001E-2</v>
      </c>
      <c r="CR62" s="7">
        <f>Sheet4!CR62/Sheet4!$CZ62</f>
        <v>2.5000000000000001E-2</v>
      </c>
      <c r="CS62" s="7">
        <f>Sheet4!CS62/Sheet4!$CZ62</f>
        <v>2.5000000000000001E-2</v>
      </c>
      <c r="CT62" s="7">
        <f>Sheet4!CT62/Sheet4!$CZ62</f>
        <v>2.5000000000000001E-2</v>
      </c>
      <c r="CU62" s="7">
        <f>Sheet4!CU62/Sheet4!$CZ62</f>
        <v>2.5000000000000001E-2</v>
      </c>
      <c r="CV62" s="7">
        <f>Sheet4!CV62/Sheet4!$CZ62</f>
        <v>2.5000000000000001E-2</v>
      </c>
      <c r="CW62" s="7">
        <f>Sheet4!CW62/Sheet4!$CZ62</f>
        <v>2.5000000000000001E-2</v>
      </c>
      <c r="CX62" s="7">
        <f>Sheet4!CX62/Sheet4!$CZ62</f>
        <v>2.5000000000000001E-2</v>
      </c>
      <c r="CZ62" s="6">
        <f t="shared" si="0"/>
        <v>1.0000000000000004</v>
      </c>
      <c r="DA62" s="10">
        <f t="shared" si="1"/>
        <v>2.5000000000000001E-2</v>
      </c>
      <c r="DB62">
        <f t="shared" ca="1" si="2"/>
        <v>2</v>
      </c>
      <c r="DC62">
        <f t="shared" ca="1" si="3"/>
        <v>0.05</v>
      </c>
    </row>
    <row r="63" spans="1:107" x14ac:dyDescent="0.25">
      <c r="A63">
        <v>62</v>
      </c>
      <c r="B63" s="6">
        <f>Sheet4!B63/Sheet4!$CZ63</f>
        <v>0</v>
      </c>
      <c r="C63" s="6">
        <f>Sheet4!C63/Sheet4!$CZ63</f>
        <v>0</v>
      </c>
      <c r="D63" s="6">
        <f>Sheet4!D63/Sheet4!$CZ63</f>
        <v>0</v>
      </c>
      <c r="E63" s="6">
        <f>Sheet4!E63/Sheet4!$CZ63</f>
        <v>0</v>
      </c>
      <c r="F63" s="6">
        <f>Sheet4!F63/Sheet4!$CZ63</f>
        <v>0</v>
      </c>
      <c r="G63" s="6">
        <f>Sheet4!G63/Sheet4!$CZ63</f>
        <v>0</v>
      </c>
      <c r="H63" s="6">
        <f>Sheet4!H63/Sheet4!$CZ63</f>
        <v>0</v>
      </c>
      <c r="I63" s="6">
        <f>Sheet4!I63/Sheet4!$CZ63</f>
        <v>0</v>
      </c>
      <c r="J63" s="6">
        <f>Sheet4!J63/Sheet4!$CZ63</f>
        <v>0</v>
      </c>
      <c r="K63" s="6">
        <f>Sheet4!K63/Sheet4!$CZ63</f>
        <v>0</v>
      </c>
      <c r="L63" s="6">
        <f>Sheet4!L63/Sheet4!$CZ63</f>
        <v>0</v>
      </c>
      <c r="M63" s="6">
        <f>Sheet4!M63/Sheet4!$CZ63</f>
        <v>0</v>
      </c>
      <c r="N63" s="6">
        <f>Sheet4!N63/Sheet4!$CZ63</f>
        <v>0</v>
      </c>
      <c r="O63" s="6">
        <f>Sheet4!O63/Sheet4!$CZ63</f>
        <v>0</v>
      </c>
      <c r="P63" s="6">
        <f>Sheet4!P63/Sheet4!$CZ63</f>
        <v>0</v>
      </c>
      <c r="Q63" s="6">
        <f>Sheet4!Q63/Sheet4!$CZ63</f>
        <v>0</v>
      </c>
      <c r="R63" s="6">
        <f>Sheet4!R63/Sheet4!$CZ63</f>
        <v>0</v>
      </c>
      <c r="S63" s="6">
        <f>Sheet4!S63/Sheet4!$CZ63</f>
        <v>0</v>
      </c>
      <c r="T63" s="6">
        <f>Sheet4!T63/Sheet4!$CZ63</f>
        <v>0</v>
      </c>
      <c r="U63" s="6">
        <f>Sheet4!U63/Sheet4!$CZ63</f>
        <v>0</v>
      </c>
      <c r="V63" s="6">
        <f>Sheet4!V63/Sheet4!$CZ63</f>
        <v>0</v>
      </c>
      <c r="W63" s="6">
        <f>Sheet4!W63/Sheet4!$CZ63</f>
        <v>0</v>
      </c>
      <c r="X63" s="6">
        <f>Sheet4!X63/Sheet4!$CZ63</f>
        <v>0</v>
      </c>
      <c r="Y63" s="6">
        <f>Sheet4!Y63/Sheet4!$CZ63</f>
        <v>0</v>
      </c>
      <c r="Z63" s="6">
        <f>Sheet4!Z63/Sheet4!$CZ63</f>
        <v>0</v>
      </c>
      <c r="AA63" s="6">
        <f>Sheet4!AA63/Sheet4!$CZ63</f>
        <v>0</v>
      </c>
      <c r="AB63" s="6">
        <f>Sheet4!AB63/Sheet4!$CZ63</f>
        <v>0</v>
      </c>
      <c r="AC63" s="6">
        <f>Sheet4!AC63/Sheet4!$CZ63</f>
        <v>0</v>
      </c>
      <c r="AD63" s="6">
        <f>Sheet4!AD63/Sheet4!$CZ63</f>
        <v>0</v>
      </c>
      <c r="AE63" s="6">
        <f>Sheet4!AE63/Sheet4!$CZ63</f>
        <v>0</v>
      </c>
      <c r="AF63" s="6">
        <f>Sheet4!AF63/Sheet4!$CZ63</f>
        <v>0</v>
      </c>
      <c r="AG63" s="6">
        <f>Sheet4!AG63/Sheet4!$CZ63</f>
        <v>0</v>
      </c>
      <c r="AH63" s="6">
        <f>Sheet4!AH63/Sheet4!$CZ63</f>
        <v>0</v>
      </c>
      <c r="AI63" s="6">
        <f>Sheet4!AI63/Sheet4!$CZ63</f>
        <v>0</v>
      </c>
      <c r="AJ63" s="6">
        <f>Sheet4!AJ63/Sheet4!$CZ63</f>
        <v>0</v>
      </c>
      <c r="AK63" s="6">
        <f>Sheet4!AK63/Sheet4!$CZ63</f>
        <v>0</v>
      </c>
      <c r="AL63" s="6">
        <f>Sheet4!AL63/Sheet4!$CZ63</f>
        <v>0</v>
      </c>
      <c r="AM63" s="6">
        <f>Sheet4!AM63/Sheet4!$CZ63</f>
        <v>0</v>
      </c>
      <c r="AN63" s="6">
        <f>Sheet4!AN63/Sheet4!$CZ63</f>
        <v>0</v>
      </c>
      <c r="AO63" s="6">
        <f>Sheet4!AO63/Sheet4!$CZ63</f>
        <v>0</v>
      </c>
      <c r="AP63" s="6">
        <f>Sheet4!AP63/Sheet4!$CZ63</f>
        <v>0</v>
      </c>
      <c r="AQ63" s="6">
        <f>Sheet4!AQ63/Sheet4!$CZ63</f>
        <v>0</v>
      </c>
      <c r="AR63" s="6">
        <f>Sheet4!AR63/Sheet4!$CZ63</f>
        <v>0</v>
      </c>
      <c r="AS63" s="6">
        <f>Sheet4!AS63/Sheet4!$CZ63</f>
        <v>0</v>
      </c>
      <c r="AT63" s="6">
        <f>Sheet4!AT63/Sheet4!$CZ63</f>
        <v>0</v>
      </c>
      <c r="AU63" s="6">
        <f>Sheet4!AU63/Sheet4!$CZ63</f>
        <v>0</v>
      </c>
      <c r="AV63" s="6">
        <f>Sheet4!AV63/Sheet4!$CZ63</f>
        <v>0</v>
      </c>
      <c r="AW63" s="6">
        <f>Sheet4!AW63/Sheet4!$CZ63</f>
        <v>0</v>
      </c>
      <c r="AX63" s="6">
        <f>Sheet4!AX63/Sheet4!$CZ63</f>
        <v>0</v>
      </c>
      <c r="AY63" s="6">
        <f>Sheet4!AY63/Sheet4!$CZ63</f>
        <v>0</v>
      </c>
      <c r="AZ63" s="6">
        <f>Sheet4!AZ63/Sheet4!$CZ63</f>
        <v>0</v>
      </c>
      <c r="BA63" s="6">
        <f>Sheet4!BA63/Sheet4!$CZ63</f>
        <v>0</v>
      </c>
      <c r="BB63" s="6">
        <f>Sheet4!BB63/Sheet4!$CZ63</f>
        <v>0</v>
      </c>
      <c r="BC63" s="6">
        <f>Sheet4!BC63/Sheet4!$CZ63</f>
        <v>0</v>
      </c>
      <c r="BD63" s="6">
        <f>Sheet4!BD63/Sheet4!$CZ63</f>
        <v>0</v>
      </c>
      <c r="BE63" s="6">
        <f>Sheet4!BE63/Sheet4!$CZ63</f>
        <v>0</v>
      </c>
      <c r="BF63" s="6">
        <f>Sheet4!BF63/Sheet4!$CZ63</f>
        <v>0</v>
      </c>
      <c r="BG63" s="6">
        <f>Sheet4!BG63/Sheet4!$CZ63</f>
        <v>0</v>
      </c>
      <c r="BH63" s="6">
        <f>Sheet4!BH63/Sheet4!$CZ63</f>
        <v>0</v>
      </c>
      <c r="BI63" s="6">
        <f>Sheet4!BI63/Sheet4!$CZ63</f>
        <v>0</v>
      </c>
      <c r="BJ63" s="6">
        <f>Sheet4!BJ63/Sheet4!$CZ63</f>
        <v>0</v>
      </c>
      <c r="BK63" s="6">
        <f>Sheet4!BK63/Sheet4!$CZ63</f>
        <v>0</v>
      </c>
      <c r="BL63" s="7">
        <f>Sheet4!BL63/Sheet4!$CZ63</f>
        <v>2.564102564102564E-2</v>
      </c>
      <c r="BM63" s="7">
        <f>Sheet4!BM63/Sheet4!$CZ63</f>
        <v>2.564102564102564E-2</v>
      </c>
      <c r="BN63" s="7">
        <f>Sheet4!BN63/Sheet4!$CZ63</f>
        <v>2.564102564102564E-2</v>
      </c>
      <c r="BO63" s="7">
        <f>Sheet4!BO63/Sheet4!$CZ63</f>
        <v>2.564102564102564E-2</v>
      </c>
      <c r="BP63" s="7">
        <f>Sheet4!BP63/Sheet4!$CZ63</f>
        <v>2.564102564102564E-2</v>
      </c>
      <c r="BQ63" s="7">
        <f>Sheet4!BQ63/Sheet4!$CZ63</f>
        <v>2.564102564102564E-2</v>
      </c>
      <c r="BR63" s="7">
        <f>Sheet4!BR63/Sheet4!$CZ63</f>
        <v>2.564102564102564E-2</v>
      </c>
      <c r="BS63" s="7">
        <f>Sheet4!BS63/Sheet4!$CZ63</f>
        <v>2.564102564102564E-2</v>
      </c>
      <c r="BT63" s="7">
        <f>Sheet4!BT63/Sheet4!$CZ63</f>
        <v>2.564102564102564E-2</v>
      </c>
      <c r="BU63" s="7">
        <f>Sheet4!BU63/Sheet4!$CZ63</f>
        <v>2.564102564102564E-2</v>
      </c>
      <c r="BV63" s="7">
        <f>Sheet4!BV63/Sheet4!$CZ63</f>
        <v>2.564102564102564E-2</v>
      </c>
      <c r="BW63" s="7">
        <f>Sheet4!BW63/Sheet4!$CZ63</f>
        <v>2.564102564102564E-2</v>
      </c>
      <c r="BX63" s="7">
        <f>Sheet4!BX63/Sheet4!$CZ63</f>
        <v>2.564102564102564E-2</v>
      </c>
      <c r="BY63" s="7">
        <f>Sheet4!BY63/Sheet4!$CZ63</f>
        <v>2.564102564102564E-2</v>
      </c>
      <c r="BZ63" s="7">
        <f>Sheet4!BZ63/Sheet4!$CZ63</f>
        <v>2.564102564102564E-2</v>
      </c>
      <c r="CA63" s="7">
        <f>Sheet4!CA63/Sheet4!$CZ63</f>
        <v>2.564102564102564E-2</v>
      </c>
      <c r="CB63" s="7">
        <f>Sheet4!CB63/Sheet4!$CZ63</f>
        <v>2.564102564102564E-2</v>
      </c>
      <c r="CC63" s="7">
        <f>Sheet4!CC63/Sheet4!$CZ63</f>
        <v>2.564102564102564E-2</v>
      </c>
      <c r="CD63" s="7">
        <f>Sheet4!CD63/Sheet4!$CZ63</f>
        <v>2.564102564102564E-2</v>
      </c>
      <c r="CE63" s="7">
        <f>Sheet4!CE63/Sheet4!$CZ63</f>
        <v>2.564102564102564E-2</v>
      </c>
      <c r="CF63" s="7">
        <f>Sheet4!CF63/Sheet4!$CZ63</f>
        <v>2.564102564102564E-2</v>
      </c>
      <c r="CG63" s="7">
        <f>Sheet4!CG63/Sheet4!$CZ63</f>
        <v>2.564102564102564E-2</v>
      </c>
      <c r="CH63" s="7">
        <f>Sheet4!CH63/Sheet4!$CZ63</f>
        <v>2.564102564102564E-2</v>
      </c>
      <c r="CI63" s="7">
        <f>Sheet4!CI63/Sheet4!$CZ63</f>
        <v>2.564102564102564E-2</v>
      </c>
      <c r="CJ63" s="7">
        <f>Sheet4!CJ63/Sheet4!$CZ63</f>
        <v>2.564102564102564E-2</v>
      </c>
      <c r="CK63" s="7">
        <f>Sheet4!CK63/Sheet4!$CZ63</f>
        <v>2.564102564102564E-2</v>
      </c>
      <c r="CL63" s="7">
        <f>Sheet4!CL63/Sheet4!$CZ63</f>
        <v>2.564102564102564E-2</v>
      </c>
      <c r="CM63" s="7">
        <f>Sheet4!CM63/Sheet4!$CZ63</f>
        <v>2.564102564102564E-2</v>
      </c>
      <c r="CN63" s="7">
        <f>Sheet4!CN63/Sheet4!$CZ63</f>
        <v>2.564102564102564E-2</v>
      </c>
      <c r="CO63" s="7">
        <f>Sheet4!CO63/Sheet4!$CZ63</f>
        <v>2.564102564102564E-2</v>
      </c>
      <c r="CP63" s="7">
        <f>Sheet4!CP63/Sheet4!$CZ63</f>
        <v>2.564102564102564E-2</v>
      </c>
      <c r="CQ63" s="7">
        <f>Sheet4!CQ63/Sheet4!$CZ63</f>
        <v>2.564102564102564E-2</v>
      </c>
      <c r="CR63" s="7">
        <f>Sheet4!CR63/Sheet4!$CZ63</f>
        <v>2.564102564102564E-2</v>
      </c>
      <c r="CS63" s="7">
        <f>Sheet4!CS63/Sheet4!$CZ63</f>
        <v>2.564102564102564E-2</v>
      </c>
      <c r="CT63" s="7">
        <f>Sheet4!CT63/Sheet4!$CZ63</f>
        <v>2.564102564102564E-2</v>
      </c>
      <c r="CU63" s="7">
        <f>Sheet4!CU63/Sheet4!$CZ63</f>
        <v>2.564102564102564E-2</v>
      </c>
      <c r="CV63" s="7">
        <f>Sheet4!CV63/Sheet4!$CZ63</f>
        <v>2.564102564102564E-2</v>
      </c>
      <c r="CW63" s="7">
        <f>Sheet4!CW63/Sheet4!$CZ63</f>
        <v>2.564102564102564E-2</v>
      </c>
      <c r="CX63" s="7">
        <f>Sheet4!CX63/Sheet4!$CZ63</f>
        <v>2.564102564102564E-2</v>
      </c>
      <c r="CZ63" s="6">
        <f t="shared" si="0"/>
        <v>1.0000000000000004</v>
      </c>
      <c r="DA63" s="10">
        <f t="shared" si="1"/>
        <v>2.564102564102564E-2</v>
      </c>
      <c r="DB63">
        <f t="shared" ca="1" si="2"/>
        <v>6</v>
      </c>
      <c r="DC63">
        <f t="shared" ca="1" si="3"/>
        <v>0.15384615384615385</v>
      </c>
    </row>
    <row r="64" spans="1:107" x14ac:dyDescent="0.25">
      <c r="A64">
        <v>63</v>
      </c>
      <c r="B64" s="6">
        <f>Sheet4!B64/Sheet4!$CZ64</f>
        <v>0</v>
      </c>
      <c r="C64" s="6">
        <f>Sheet4!C64/Sheet4!$CZ64</f>
        <v>0</v>
      </c>
      <c r="D64" s="6">
        <f>Sheet4!D64/Sheet4!$CZ64</f>
        <v>0</v>
      </c>
      <c r="E64" s="6">
        <f>Sheet4!E64/Sheet4!$CZ64</f>
        <v>0</v>
      </c>
      <c r="F64" s="6">
        <f>Sheet4!F64/Sheet4!$CZ64</f>
        <v>0</v>
      </c>
      <c r="G64" s="6">
        <f>Sheet4!G64/Sheet4!$CZ64</f>
        <v>0</v>
      </c>
      <c r="H64" s="6">
        <f>Sheet4!H64/Sheet4!$CZ64</f>
        <v>0</v>
      </c>
      <c r="I64" s="6">
        <f>Sheet4!I64/Sheet4!$CZ64</f>
        <v>0</v>
      </c>
      <c r="J64" s="6">
        <f>Sheet4!J64/Sheet4!$CZ64</f>
        <v>0</v>
      </c>
      <c r="K64" s="6">
        <f>Sheet4!K64/Sheet4!$CZ64</f>
        <v>0</v>
      </c>
      <c r="L64" s="6">
        <f>Sheet4!L64/Sheet4!$CZ64</f>
        <v>0</v>
      </c>
      <c r="M64" s="6">
        <f>Sheet4!M64/Sheet4!$CZ64</f>
        <v>0</v>
      </c>
      <c r="N64" s="6">
        <f>Sheet4!N64/Sheet4!$CZ64</f>
        <v>0</v>
      </c>
      <c r="O64" s="6">
        <f>Sheet4!O64/Sheet4!$CZ64</f>
        <v>0</v>
      </c>
      <c r="P64" s="6">
        <f>Sheet4!P64/Sheet4!$CZ64</f>
        <v>0</v>
      </c>
      <c r="Q64" s="6">
        <f>Sheet4!Q64/Sheet4!$CZ64</f>
        <v>0</v>
      </c>
      <c r="R64" s="6">
        <f>Sheet4!R64/Sheet4!$CZ64</f>
        <v>0</v>
      </c>
      <c r="S64" s="6">
        <f>Sheet4!S64/Sheet4!$CZ64</f>
        <v>0</v>
      </c>
      <c r="T64" s="6">
        <f>Sheet4!T64/Sheet4!$CZ64</f>
        <v>0</v>
      </c>
      <c r="U64" s="6">
        <f>Sheet4!U64/Sheet4!$CZ64</f>
        <v>0</v>
      </c>
      <c r="V64" s="6">
        <f>Sheet4!V64/Sheet4!$CZ64</f>
        <v>0</v>
      </c>
      <c r="W64" s="6">
        <f>Sheet4!W64/Sheet4!$CZ64</f>
        <v>0</v>
      </c>
      <c r="X64" s="6">
        <f>Sheet4!X64/Sheet4!$CZ64</f>
        <v>0</v>
      </c>
      <c r="Y64" s="6">
        <f>Sheet4!Y64/Sheet4!$CZ64</f>
        <v>0</v>
      </c>
      <c r="Z64" s="6">
        <f>Sheet4!Z64/Sheet4!$CZ64</f>
        <v>0</v>
      </c>
      <c r="AA64" s="6">
        <f>Sheet4!AA64/Sheet4!$CZ64</f>
        <v>0</v>
      </c>
      <c r="AB64" s="6">
        <f>Sheet4!AB64/Sheet4!$CZ64</f>
        <v>0</v>
      </c>
      <c r="AC64" s="6">
        <f>Sheet4!AC64/Sheet4!$CZ64</f>
        <v>0</v>
      </c>
      <c r="AD64" s="6">
        <f>Sheet4!AD64/Sheet4!$CZ64</f>
        <v>0</v>
      </c>
      <c r="AE64" s="6">
        <f>Sheet4!AE64/Sheet4!$CZ64</f>
        <v>0</v>
      </c>
      <c r="AF64" s="6">
        <f>Sheet4!AF64/Sheet4!$CZ64</f>
        <v>0</v>
      </c>
      <c r="AG64" s="6">
        <f>Sheet4!AG64/Sheet4!$CZ64</f>
        <v>0</v>
      </c>
      <c r="AH64" s="6">
        <f>Sheet4!AH64/Sheet4!$CZ64</f>
        <v>0</v>
      </c>
      <c r="AI64" s="6">
        <f>Sheet4!AI64/Sheet4!$CZ64</f>
        <v>0</v>
      </c>
      <c r="AJ64" s="6">
        <f>Sheet4!AJ64/Sheet4!$CZ64</f>
        <v>0</v>
      </c>
      <c r="AK64" s="6">
        <f>Sheet4!AK64/Sheet4!$CZ64</f>
        <v>0</v>
      </c>
      <c r="AL64" s="6">
        <f>Sheet4!AL64/Sheet4!$CZ64</f>
        <v>0</v>
      </c>
      <c r="AM64" s="6">
        <f>Sheet4!AM64/Sheet4!$CZ64</f>
        <v>0</v>
      </c>
      <c r="AN64" s="6">
        <f>Sheet4!AN64/Sheet4!$CZ64</f>
        <v>0</v>
      </c>
      <c r="AO64" s="6">
        <f>Sheet4!AO64/Sheet4!$CZ64</f>
        <v>0</v>
      </c>
      <c r="AP64" s="6">
        <f>Sheet4!AP64/Sheet4!$CZ64</f>
        <v>0</v>
      </c>
      <c r="AQ64" s="6">
        <f>Sheet4!AQ64/Sheet4!$CZ64</f>
        <v>0</v>
      </c>
      <c r="AR64" s="6">
        <f>Sheet4!AR64/Sheet4!$CZ64</f>
        <v>0</v>
      </c>
      <c r="AS64" s="6">
        <f>Sheet4!AS64/Sheet4!$CZ64</f>
        <v>0</v>
      </c>
      <c r="AT64" s="6">
        <f>Sheet4!AT64/Sheet4!$CZ64</f>
        <v>0</v>
      </c>
      <c r="AU64" s="6">
        <f>Sheet4!AU64/Sheet4!$CZ64</f>
        <v>0</v>
      </c>
      <c r="AV64" s="6">
        <f>Sheet4!AV64/Sheet4!$CZ64</f>
        <v>0</v>
      </c>
      <c r="AW64" s="6">
        <f>Sheet4!AW64/Sheet4!$CZ64</f>
        <v>0</v>
      </c>
      <c r="AX64" s="6">
        <f>Sheet4!AX64/Sheet4!$CZ64</f>
        <v>0</v>
      </c>
      <c r="AY64" s="6">
        <f>Sheet4!AY64/Sheet4!$CZ64</f>
        <v>0</v>
      </c>
      <c r="AZ64" s="6">
        <f>Sheet4!AZ64/Sheet4!$CZ64</f>
        <v>0</v>
      </c>
      <c r="BA64" s="6">
        <f>Sheet4!BA64/Sheet4!$CZ64</f>
        <v>0</v>
      </c>
      <c r="BB64" s="6">
        <f>Sheet4!BB64/Sheet4!$CZ64</f>
        <v>0</v>
      </c>
      <c r="BC64" s="6">
        <f>Sheet4!BC64/Sheet4!$CZ64</f>
        <v>0</v>
      </c>
      <c r="BD64" s="6">
        <f>Sheet4!BD64/Sheet4!$CZ64</f>
        <v>0</v>
      </c>
      <c r="BE64" s="6">
        <f>Sheet4!BE64/Sheet4!$CZ64</f>
        <v>0</v>
      </c>
      <c r="BF64" s="6">
        <f>Sheet4!BF64/Sheet4!$CZ64</f>
        <v>0</v>
      </c>
      <c r="BG64" s="6">
        <f>Sheet4!BG64/Sheet4!$CZ64</f>
        <v>0</v>
      </c>
      <c r="BH64" s="6">
        <f>Sheet4!BH64/Sheet4!$CZ64</f>
        <v>0</v>
      </c>
      <c r="BI64" s="6">
        <f>Sheet4!BI64/Sheet4!$CZ64</f>
        <v>0</v>
      </c>
      <c r="BJ64" s="6">
        <f>Sheet4!BJ64/Sheet4!$CZ64</f>
        <v>0</v>
      </c>
      <c r="BK64" s="6">
        <f>Sheet4!BK64/Sheet4!$CZ64</f>
        <v>0</v>
      </c>
      <c r="BL64" s="6">
        <f>Sheet4!BL64/Sheet4!$CZ64</f>
        <v>0</v>
      </c>
      <c r="BM64" s="7">
        <f>Sheet4!BM64/Sheet4!$CZ64</f>
        <v>2.6315789473684209E-2</v>
      </c>
      <c r="BN64" s="7">
        <f>Sheet4!BN64/Sheet4!$CZ64</f>
        <v>2.6315789473684209E-2</v>
      </c>
      <c r="BO64" s="7">
        <f>Sheet4!BO64/Sheet4!$CZ64</f>
        <v>2.6315789473684209E-2</v>
      </c>
      <c r="BP64" s="7">
        <f>Sheet4!BP64/Sheet4!$CZ64</f>
        <v>2.6315789473684209E-2</v>
      </c>
      <c r="BQ64" s="7">
        <f>Sheet4!BQ64/Sheet4!$CZ64</f>
        <v>2.6315789473684209E-2</v>
      </c>
      <c r="BR64" s="7">
        <f>Sheet4!BR64/Sheet4!$CZ64</f>
        <v>2.6315789473684209E-2</v>
      </c>
      <c r="BS64" s="7">
        <f>Sheet4!BS64/Sheet4!$CZ64</f>
        <v>2.6315789473684209E-2</v>
      </c>
      <c r="BT64" s="7">
        <f>Sheet4!BT64/Sheet4!$CZ64</f>
        <v>2.6315789473684209E-2</v>
      </c>
      <c r="BU64" s="7">
        <f>Sheet4!BU64/Sheet4!$CZ64</f>
        <v>2.6315789473684209E-2</v>
      </c>
      <c r="BV64" s="7">
        <f>Sheet4!BV64/Sheet4!$CZ64</f>
        <v>2.6315789473684209E-2</v>
      </c>
      <c r="BW64" s="7">
        <f>Sheet4!BW64/Sheet4!$CZ64</f>
        <v>2.6315789473684209E-2</v>
      </c>
      <c r="BX64" s="7">
        <f>Sheet4!BX64/Sheet4!$CZ64</f>
        <v>2.6315789473684209E-2</v>
      </c>
      <c r="BY64" s="7">
        <f>Sheet4!BY64/Sheet4!$CZ64</f>
        <v>2.6315789473684209E-2</v>
      </c>
      <c r="BZ64" s="7">
        <f>Sheet4!BZ64/Sheet4!$CZ64</f>
        <v>2.6315789473684209E-2</v>
      </c>
      <c r="CA64" s="7">
        <f>Sheet4!CA64/Sheet4!$CZ64</f>
        <v>2.6315789473684209E-2</v>
      </c>
      <c r="CB64" s="7">
        <f>Sheet4!CB64/Sheet4!$CZ64</f>
        <v>2.6315789473684209E-2</v>
      </c>
      <c r="CC64" s="7">
        <f>Sheet4!CC64/Sheet4!$CZ64</f>
        <v>2.6315789473684209E-2</v>
      </c>
      <c r="CD64" s="7">
        <f>Sheet4!CD64/Sheet4!$CZ64</f>
        <v>2.6315789473684209E-2</v>
      </c>
      <c r="CE64" s="7">
        <f>Sheet4!CE64/Sheet4!$CZ64</f>
        <v>2.6315789473684209E-2</v>
      </c>
      <c r="CF64" s="7">
        <f>Sheet4!CF64/Sheet4!$CZ64</f>
        <v>2.6315789473684209E-2</v>
      </c>
      <c r="CG64" s="7">
        <f>Sheet4!CG64/Sheet4!$CZ64</f>
        <v>2.6315789473684209E-2</v>
      </c>
      <c r="CH64" s="7">
        <f>Sheet4!CH64/Sheet4!$CZ64</f>
        <v>2.6315789473684209E-2</v>
      </c>
      <c r="CI64" s="7">
        <f>Sheet4!CI64/Sheet4!$CZ64</f>
        <v>2.6315789473684209E-2</v>
      </c>
      <c r="CJ64" s="7">
        <f>Sheet4!CJ64/Sheet4!$CZ64</f>
        <v>2.6315789473684209E-2</v>
      </c>
      <c r="CK64" s="7">
        <f>Sheet4!CK64/Sheet4!$CZ64</f>
        <v>2.6315789473684209E-2</v>
      </c>
      <c r="CL64" s="7">
        <f>Sheet4!CL64/Sheet4!$CZ64</f>
        <v>2.6315789473684209E-2</v>
      </c>
      <c r="CM64" s="7">
        <f>Sheet4!CM64/Sheet4!$CZ64</f>
        <v>2.6315789473684209E-2</v>
      </c>
      <c r="CN64" s="7">
        <f>Sheet4!CN64/Sheet4!$CZ64</f>
        <v>2.6315789473684209E-2</v>
      </c>
      <c r="CO64" s="7">
        <f>Sheet4!CO64/Sheet4!$CZ64</f>
        <v>2.6315789473684209E-2</v>
      </c>
      <c r="CP64" s="7">
        <f>Sheet4!CP64/Sheet4!$CZ64</f>
        <v>2.6315789473684209E-2</v>
      </c>
      <c r="CQ64" s="7">
        <f>Sheet4!CQ64/Sheet4!$CZ64</f>
        <v>2.6315789473684209E-2</v>
      </c>
      <c r="CR64" s="7">
        <f>Sheet4!CR64/Sheet4!$CZ64</f>
        <v>2.6315789473684209E-2</v>
      </c>
      <c r="CS64" s="7">
        <f>Sheet4!CS64/Sheet4!$CZ64</f>
        <v>2.6315789473684209E-2</v>
      </c>
      <c r="CT64" s="7">
        <f>Sheet4!CT64/Sheet4!$CZ64</f>
        <v>2.6315789473684209E-2</v>
      </c>
      <c r="CU64" s="7">
        <f>Sheet4!CU64/Sheet4!$CZ64</f>
        <v>2.6315789473684209E-2</v>
      </c>
      <c r="CV64" s="7">
        <f>Sheet4!CV64/Sheet4!$CZ64</f>
        <v>2.6315789473684209E-2</v>
      </c>
      <c r="CW64" s="7">
        <f>Sheet4!CW64/Sheet4!$CZ64</f>
        <v>2.6315789473684209E-2</v>
      </c>
      <c r="CX64" s="7">
        <f>Sheet4!CX64/Sheet4!$CZ64</f>
        <v>2.6315789473684209E-2</v>
      </c>
      <c r="CZ64" s="6">
        <f t="shared" si="0"/>
        <v>0.99999999999999922</v>
      </c>
      <c r="DA64" s="10">
        <f t="shared" si="1"/>
        <v>2.6315789473684209E-2</v>
      </c>
      <c r="DB64">
        <f t="shared" ca="1" si="2"/>
        <v>6</v>
      </c>
      <c r="DC64">
        <f t="shared" ca="1" si="3"/>
        <v>0.15789473684210525</v>
      </c>
    </row>
    <row r="65" spans="1:107" x14ac:dyDescent="0.25">
      <c r="A65">
        <v>64</v>
      </c>
      <c r="B65" s="6">
        <f>Sheet4!B65/Sheet4!$CZ65</f>
        <v>0</v>
      </c>
      <c r="C65" s="6">
        <f>Sheet4!C65/Sheet4!$CZ65</f>
        <v>0</v>
      </c>
      <c r="D65" s="6">
        <f>Sheet4!D65/Sheet4!$CZ65</f>
        <v>0</v>
      </c>
      <c r="E65" s="6">
        <f>Sheet4!E65/Sheet4!$CZ65</f>
        <v>0</v>
      </c>
      <c r="F65" s="6">
        <f>Sheet4!F65/Sheet4!$CZ65</f>
        <v>0</v>
      </c>
      <c r="G65" s="6">
        <f>Sheet4!G65/Sheet4!$CZ65</f>
        <v>0</v>
      </c>
      <c r="H65" s="6">
        <f>Sheet4!H65/Sheet4!$CZ65</f>
        <v>0</v>
      </c>
      <c r="I65" s="6">
        <f>Sheet4!I65/Sheet4!$CZ65</f>
        <v>0</v>
      </c>
      <c r="J65" s="6">
        <f>Sheet4!J65/Sheet4!$CZ65</f>
        <v>0</v>
      </c>
      <c r="K65" s="6">
        <f>Sheet4!K65/Sheet4!$CZ65</f>
        <v>0</v>
      </c>
      <c r="L65" s="6">
        <f>Sheet4!L65/Sheet4!$CZ65</f>
        <v>0</v>
      </c>
      <c r="M65" s="6">
        <f>Sheet4!M65/Sheet4!$CZ65</f>
        <v>0</v>
      </c>
      <c r="N65" s="6">
        <f>Sheet4!N65/Sheet4!$CZ65</f>
        <v>0</v>
      </c>
      <c r="O65" s="6">
        <f>Sheet4!O65/Sheet4!$CZ65</f>
        <v>0</v>
      </c>
      <c r="P65" s="6">
        <f>Sheet4!P65/Sheet4!$CZ65</f>
        <v>0</v>
      </c>
      <c r="Q65" s="6">
        <f>Sheet4!Q65/Sheet4!$CZ65</f>
        <v>0</v>
      </c>
      <c r="R65" s="6">
        <f>Sheet4!R65/Sheet4!$CZ65</f>
        <v>0</v>
      </c>
      <c r="S65" s="6">
        <f>Sheet4!S65/Sheet4!$CZ65</f>
        <v>0</v>
      </c>
      <c r="T65" s="6">
        <f>Sheet4!T65/Sheet4!$CZ65</f>
        <v>0</v>
      </c>
      <c r="U65" s="6">
        <f>Sheet4!U65/Sheet4!$CZ65</f>
        <v>0</v>
      </c>
      <c r="V65" s="6">
        <f>Sheet4!V65/Sheet4!$CZ65</f>
        <v>0</v>
      </c>
      <c r="W65" s="6">
        <f>Sheet4!W65/Sheet4!$CZ65</f>
        <v>0</v>
      </c>
      <c r="X65" s="6">
        <f>Sheet4!X65/Sheet4!$CZ65</f>
        <v>0</v>
      </c>
      <c r="Y65" s="6">
        <f>Sheet4!Y65/Sheet4!$CZ65</f>
        <v>0</v>
      </c>
      <c r="Z65" s="6">
        <f>Sheet4!Z65/Sheet4!$CZ65</f>
        <v>0</v>
      </c>
      <c r="AA65" s="6">
        <f>Sheet4!AA65/Sheet4!$CZ65</f>
        <v>0</v>
      </c>
      <c r="AB65" s="6">
        <f>Sheet4!AB65/Sheet4!$CZ65</f>
        <v>0</v>
      </c>
      <c r="AC65" s="6">
        <f>Sheet4!AC65/Sheet4!$CZ65</f>
        <v>0</v>
      </c>
      <c r="AD65" s="6">
        <f>Sheet4!AD65/Sheet4!$CZ65</f>
        <v>0</v>
      </c>
      <c r="AE65" s="6">
        <f>Sheet4!AE65/Sheet4!$CZ65</f>
        <v>0</v>
      </c>
      <c r="AF65" s="6">
        <f>Sheet4!AF65/Sheet4!$CZ65</f>
        <v>0</v>
      </c>
      <c r="AG65" s="6">
        <f>Sheet4!AG65/Sheet4!$CZ65</f>
        <v>0</v>
      </c>
      <c r="AH65" s="6">
        <f>Sheet4!AH65/Sheet4!$CZ65</f>
        <v>0</v>
      </c>
      <c r="AI65" s="6">
        <f>Sheet4!AI65/Sheet4!$CZ65</f>
        <v>0</v>
      </c>
      <c r="AJ65" s="6">
        <f>Sheet4!AJ65/Sheet4!$CZ65</f>
        <v>0</v>
      </c>
      <c r="AK65" s="6">
        <f>Sheet4!AK65/Sheet4!$CZ65</f>
        <v>0</v>
      </c>
      <c r="AL65" s="6">
        <f>Sheet4!AL65/Sheet4!$CZ65</f>
        <v>0</v>
      </c>
      <c r="AM65" s="6">
        <f>Sheet4!AM65/Sheet4!$CZ65</f>
        <v>0</v>
      </c>
      <c r="AN65" s="6">
        <f>Sheet4!AN65/Sheet4!$CZ65</f>
        <v>0</v>
      </c>
      <c r="AO65" s="6">
        <f>Sheet4!AO65/Sheet4!$CZ65</f>
        <v>0</v>
      </c>
      <c r="AP65" s="6">
        <f>Sheet4!AP65/Sheet4!$CZ65</f>
        <v>0</v>
      </c>
      <c r="AQ65" s="6">
        <f>Sheet4!AQ65/Sheet4!$CZ65</f>
        <v>0</v>
      </c>
      <c r="AR65" s="6">
        <f>Sheet4!AR65/Sheet4!$CZ65</f>
        <v>0</v>
      </c>
      <c r="AS65" s="6">
        <f>Sheet4!AS65/Sheet4!$CZ65</f>
        <v>0</v>
      </c>
      <c r="AT65" s="6">
        <f>Sheet4!AT65/Sheet4!$CZ65</f>
        <v>0</v>
      </c>
      <c r="AU65" s="6">
        <f>Sheet4!AU65/Sheet4!$CZ65</f>
        <v>0</v>
      </c>
      <c r="AV65" s="6">
        <f>Sheet4!AV65/Sheet4!$CZ65</f>
        <v>0</v>
      </c>
      <c r="AW65" s="6">
        <f>Sheet4!AW65/Sheet4!$CZ65</f>
        <v>0</v>
      </c>
      <c r="AX65" s="6">
        <f>Sheet4!AX65/Sheet4!$CZ65</f>
        <v>0</v>
      </c>
      <c r="AY65" s="6">
        <f>Sheet4!AY65/Sheet4!$CZ65</f>
        <v>0</v>
      </c>
      <c r="AZ65" s="6">
        <f>Sheet4!AZ65/Sheet4!$CZ65</f>
        <v>0</v>
      </c>
      <c r="BA65" s="6">
        <f>Sheet4!BA65/Sheet4!$CZ65</f>
        <v>0</v>
      </c>
      <c r="BB65" s="6">
        <f>Sheet4!BB65/Sheet4!$CZ65</f>
        <v>0</v>
      </c>
      <c r="BC65" s="6">
        <f>Sheet4!BC65/Sheet4!$CZ65</f>
        <v>0</v>
      </c>
      <c r="BD65" s="6">
        <f>Sheet4!BD65/Sheet4!$CZ65</f>
        <v>0</v>
      </c>
      <c r="BE65" s="6">
        <f>Sheet4!BE65/Sheet4!$CZ65</f>
        <v>0</v>
      </c>
      <c r="BF65" s="6">
        <f>Sheet4!BF65/Sheet4!$CZ65</f>
        <v>0</v>
      </c>
      <c r="BG65" s="6">
        <f>Sheet4!BG65/Sheet4!$CZ65</f>
        <v>0</v>
      </c>
      <c r="BH65" s="6">
        <f>Sheet4!BH65/Sheet4!$CZ65</f>
        <v>0</v>
      </c>
      <c r="BI65" s="6">
        <f>Sheet4!BI65/Sheet4!$CZ65</f>
        <v>0</v>
      </c>
      <c r="BJ65" s="6">
        <f>Sheet4!BJ65/Sheet4!$CZ65</f>
        <v>0</v>
      </c>
      <c r="BK65" s="6">
        <f>Sheet4!BK65/Sheet4!$CZ65</f>
        <v>0</v>
      </c>
      <c r="BL65" s="6">
        <f>Sheet4!BL65/Sheet4!$CZ65</f>
        <v>0</v>
      </c>
      <c r="BM65" s="6">
        <f>Sheet4!BM65/Sheet4!$CZ65</f>
        <v>0</v>
      </c>
      <c r="BN65" s="7">
        <f>Sheet4!BN65/Sheet4!$CZ65</f>
        <v>2.7027027027027029E-2</v>
      </c>
      <c r="BO65" s="7">
        <f>Sheet4!BO65/Sheet4!$CZ65</f>
        <v>2.7027027027027029E-2</v>
      </c>
      <c r="BP65" s="7">
        <f>Sheet4!BP65/Sheet4!$CZ65</f>
        <v>2.7027027027027029E-2</v>
      </c>
      <c r="BQ65" s="7">
        <f>Sheet4!BQ65/Sheet4!$CZ65</f>
        <v>2.7027027027027029E-2</v>
      </c>
      <c r="BR65" s="7">
        <f>Sheet4!BR65/Sheet4!$CZ65</f>
        <v>2.7027027027027029E-2</v>
      </c>
      <c r="BS65" s="7">
        <f>Sheet4!BS65/Sheet4!$CZ65</f>
        <v>2.7027027027027029E-2</v>
      </c>
      <c r="BT65" s="7">
        <f>Sheet4!BT65/Sheet4!$CZ65</f>
        <v>2.7027027027027029E-2</v>
      </c>
      <c r="BU65" s="7">
        <f>Sheet4!BU65/Sheet4!$CZ65</f>
        <v>2.7027027027027029E-2</v>
      </c>
      <c r="BV65" s="7">
        <f>Sheet4!BV65/Sheet4!$CZ65</f>
        <v>2.7027027027027029E-2</v>
      </c>
      <c r="BW65" s="7">
        <f>Sheet4!BW65/Sheet4!$CZ65</f>
        <v>2.7027027027027029E-2</v>
      </c>
      <c r="BX65" s="7">
        <f>Sheet4!BX65/Sheet4!$CZ65</f>
        <v>2.7027027027027029E-2</v>
      </c>
      <c r="BY65" s="7">
        <f>Sheet4!BY65/Sheet4!$CZ65</f>
        <v>2.7027027027027029E-2</v>
      </c>
      <c r="BZ65" s="7">
        <f>Sheet4!BZ65/Sheet4!$CZ65</f>
        <v>2.7027027027027029E-2</v>
      </c>
      <c r="CA65" s="7">
        <f>Sheet4!CA65/Sheet4!$CZ65</f>
        <v>2.7027027027027029E-2</v>
      </c>
      <c r="CB65" s="7">
        <f>Sheet4!CB65/Sheet4!$CZ65</f>
        <v>2.7027027027027029E-2</v>
      </c>
      <c r="CC65" s="7">
        <f>Sheet4!CC65/Sheet4!$CZ65</f>
        <v>2.7027027027027029E-2</v>
      </c>
      <c r="CD65" s="7">
        <f>Sheet4!CD65/Sheet4!$CZ65</f>
        <v>2.7027027027027029E-2</v>
      </c>
      <c r="CE65" s="7">
        <f>Sheet4!CE65/Sheet4!$CZ65</f>
        <v>2.7027027027027029E-2</v>
      </c>
      <c r="CF65" s="7">
        <f>Sheet4!CF65/Sheet4!$CZ65</f>
        <v>2.7027027027027029E-2</v>
      </c>
      <c r="CG65" s="7">
        <f>Sheet4!CG65/Sheet4!$CZ65</f>
        <v>2.7027027027027029E-2</v>
      </c>
      <c r="CH65" s="7">
        <f>Sheet4!CH65/Sheet4!$CZ65</f>
        <v>2.7027027027027029E-2</v>
      </c>
      <c r="CI65" s="7">
        <f>Sheet4!CI65/Sheet4!$CZ65</f>
        <v>2.7027027027027029E-2</v>
      </c>
      <c r="CJ65" s="7">
        <f>Sheet4!CJ65/Sheet4!$CZ65</f>
        <v>2.7027027027027029E-2</v>
      </c>
      <c r="CK65" s="7">
        <f>Sheet4!CK65/Sheet4!$CZ65</f>
        <v>2.7027027027027029E-2</v>
      </c>
      <c r="CL65" s="7">
        <f>Sheet4!CL65/Sheet4!$CZ65</f>
        <v>2.7027027027027029E-2</v>
      </c>
      <c r="CM65" s="7">
        <f>Sheet4!CM65/Sheet4!$CZ65</f>
        <v>2.7027027027027029E-2</v>
      </c>
      <c r="CN65" s="7">
        <f>Sheet4!CN65/Sheet4!$CZ65</f>
        <v>2.7027027027027029E-2</v>
      </c>
      <c r="CO65" s="7">
        <f>Sheet4!CO65/Sheet4!$CZ65</f>
        <v>2.7027027027027029E-2</v>
      </c>
      <c r="CP65" s="7">
        <f>Sheet4!CP65/Sheet4!$CZ65</f>
        <v>2.7027027027027029E-2</v>
      </c>
      <c r="CQ65" s="7">
        <f>Sheet4!CQ65/Sheet4!$CZ65</f>
        <v>2.7027027027027029E-2</v>
      </c>
      <c r="CR65" s="7">
        <f>Sheet4!CR65/Sheet4!$CZ65</f>
        <v>2.7027027027027029E-2</v>
      </c>
      <c r="CS65" s="7">
        <f>Sheet4!CS65/Sheet4!$CZ65</f>
        <v>2.7027027027027029E-2</v>
      </c>
      <c r="CT65" s="7">
        <f>Sheet4!CT65/Sheet4!$CZ65</f>
        <v>2.7027027027027029E-2</v>
      </c>
      <c r="CU65" s="7">
        <f>Sheet4!CU65/Sheet4!$CZ65</f>
        <v>2.7027027027027029E-2</v>
      </c>
      <c r="CV65" s="7">
        <f>Sheet4!CV65/Sheet4!$CZ65</f>
        <v>2.7027027027027029E-2</v>
      </c>
      <c r="CW65" s="7">
        <f>Sheet4!CW65/Sheet4!$CZ65</f>
        <v>2.7027027027027029E-2</v>
      </c>
      <c r="CX65" s="7">
        <f>Sheet4!CX65/Sheet4!$CZ65</f>
        <v>2.7027027027027029E-2</v>
      </c>
      <c r="CZ65" s="6">
        <f t="shared" si="0"/>
        <v>0.99999999999999911</v>
      </c>
      <c r="DA65" s="10">
        <f t="shared" si="1"/>
        <v>2.7027027027027029E-2</v>
      </c>
      <c r="DB65">
        <f t="shared" ca="1" si="2"/>
        <v>5</v>
      </c>
      <c r="DC65">
        <f t="shared" ca="1" si="3"/>
        <v>0.13513513513513514</v>
      </c>
    </row>
    <row r="66" spans="1:107" x14ac:dyDescent="0.25">
      <c r="A66">
        <v>65</v>
      </c>
      <c r="B66" s="6">
        <f>Sheet4!B66/Sheet4!$CZ66</f>
        <v>0</v>
      </c>
      <c r="C66" s="6">
        <f>Sheet4!C66/Sheet4!$CZ66</f>
        <v>0</v>
      </c>
      <c r="D66" s="6">
        <f>Sheet4!D66/Sheet4!$CZ66</f>
        <v>0</v>
      </c>
      <c r="E66" s="6">
        <f>Sheet4!E66/Sheet4!$CZ66</f>
        <v>0</v>
      </c>
      <c r="F66" s="6">
        <f>Sheet4!F66/Sheet4!$CZ66</f>
        <v>0</v>
      </c>
      <c r="G66" s="6">
        <f>Sheet4!G66/Sheet4!$CZ66</f>
        <v>0</v>
      </c>
      <c r="H66" s="6">
        <f>Sheet4!H66/Sheet4!$CZ66</f>
        <v>0</v>
      </c>
      <c r="I66" s="6">
        <f>Sheet4!I66/Sheet4!$CZ66</f>
        <v>0</v>
      </c>
      <c r="J66" s="6">
        <f>Sheet4!J66/Sheet4!$CZ66</f>
        <v>0</v>
      </c>
      <c r="K66" s="6">
        <f>Sheet4!K66/Sheet4!$CZ66</f>
        <v>0</v>
      </c>
      <c r="L66" s="6">
        <f>Sheet4!L66/Sheet4!$CZ66</f>
        <v>0</v>
      </c>
      <c r="M66" s="6">
        <f>Sheet4!M66/Sheet4!$CZ66</f>
        <v>0</v>
      </c>
      <c r="N66" s="6">
        <f>Sheet4!N66/Sheet4!$CZ66</f>
        <v>0</v>
      </c>
      <c r="O66" s="6">
        <f>Sheet4!O66/Sheet4!$CZ66</f>
        <v>0</v>
      </c>
      <c r="P66" s="6">
        <f>Sheet4!P66/Sheet4!$CZ66</f>
        <v>0</v>
      </c>
      <c r="Q66" s="6">
        <f>Sheet4!Q66/Sheet4!$CZ66</f>
        <v>0</v>
      </c>
      <c r="R66" s="6">
        <f>Sheet4!R66/Sheet4!$CZ66</f>
        <v>0</v>
      </c>
      <c r="S66" s="6">
        <f>Sheet4!S66/Sheet4!$CZ66</f>
        <v>0</v>
      </c>
      <c r="T66" s="6">
        <f>Sheet4!T66/Sheet4!$CZ66</f>
        <v>0</v>
      </c>
      <c r="U66" s="6">
        <f>Sheet4!U66/Sheet4!$CZ66</f>
        <v>0</v>
      </c>
      <c r="V66" s="6">
        <f>Sheet4!V66/Sheet4!$CZ66</f>
        <v>0</v>
      </c>
      <c r="W66" s="6">
        <f>Sheet4!W66/Sheet4!$CZ66</f>
        <v>0</v>
      </c>
      <c r="X66" s="6">
        <f>Sheet4!X66/Sheet4!$CZ66</f>
        <v>0</v>
      </c>
      <c r="Y66" s="6">
        <f>Sheet4!Y66/Sheet4!$CZ66</f>
        <v>0</v>
      </c>
      <c r="Z66" s="6">
        <f>Sheet4!Z66/Sheet4!$CZ66</f>
        <v>0</v>
      </c>
      <c r="AA66" s="6">
        <f>Sheet4!AA66/Sheet4!$CZ66</f>
        <v>0</v>
      </c>
      <c r="AB66" s="6">
        <f>Sheet4!AB66/Sheet4!$CZ66</f>
        <v>0</v>
      </c>
      <c r="AC66" s="6">
        <f>Sheet4!AC66/Sheet4!$CZ66</f>
        <v>0</v>
      </c>
      <c r="AD66" s="6">
        <f>Sheet4!AD66/Sheet4!$CZ66</f>
        <v>0</v>
      </c>
      <c r="AE66" s="6">
        <f>Sheet4!AE66/Sheet4!$CZ66</f>
        <v>0</v>
      </c>
      <c r="AF66" s="6">
        <f>Sheet4!AF66/Sheet4!$CZ66</f>
        <v>0</v>
      </c>
      <c r="AG66" s="6">
        <f>Sheet4!AG66/Sheet4!$CZ66</f>
        <v>0</v>
      </c>
      <c r="AH66" s="6">
        <f>Sheet4!AH66/Sheet4!$CZ66</f>
        <v>0</v>
      </c>
      <c r="AI66" s="6">
        <f>Sheet4!AI66/Sheet4!$CZ66</f>
        <v>0</v>
      </c>
      <c r="AJ66" s="6">
        <f>Sheet4!AJ66/Sheet4!$CZ66</f>
        <v>0</v>
      </c>
      <c r="AK66" s="6">
        <f>Sheet4!AK66/Sheet4!$CZ66</f>
        <v>0</v>
      </c>
      <c r="AL66" s="6">
        <f>Sheet4!AL66/Sheet4!$CZ66</f>
        <v>0</v>
      </c>
      <c r="AM66" s="6">
        <f>Sheet4!AM66/Sheet4!$CZ66</f>
        <v>0</v>
      </c>
      <c r="AN66" s="6">
        <f>Sheet4!AN66/Sheet4!$CZ66</f>
        <v>0</v>
      </c>
      <c r="AO66" s="6">
        <f>Sheet4!AO66/Sheet4!$CZ66</f>
        <v>0</v>
      </c>
      <c r="AP66" s="6">
        <f>Sheet4!AP66/Sheet4!$CZ66</f>
        <v>0</v>
      </c>
      <c r="AQ66" s="6">
        <f>Sheet4!AQ66/Sheet4!$CZ66</f>
        <v>0</v>
      </c>
      <c r="AR66" s="6">
        <f>Sheet4!AR66/Sheet4!$CZ66</f>
        <v>0</v>
      </c>
      <c r="AS66" s="6">
        <f>Sheet4!AS66/Sheet4!$CZ66</f>
        <v>0</v>
      </c>
      <c r="AT66" s="6">
        <f>Sheet4!AT66/Sheet4!$CZ66</f>
        <v>0</v>
      </c>
      <c r="AU66" s="6">
        <f>Sheet4!AU66/Sheet4!$CZ66</f>
        <v>0</v>
      </c>
      <c r="AV66" s="6">
        <f>Sheet4!AV66/Sheet4!$CZ66</f>
        <v>0</v>
      </c>
      <c r="AW66" s="6">
        <f>Sheet4!AW66/Sheet4!$CZ66</f>
        <v>0</v>
      </c>
      <c r="AX66" s="6">
        <f>Sheet4!AX66/Sheet4!$CZ66</f>
        <v>0</v>
      </c>
      <c r="AY66" s="6">
        <f>Sheet4!AY66/Sheet4!$CZ66</f>
        <v>0</v>
      </c>
      <c r="AZ66" s="6">
        <f>Sheet4!AZ66/Sheet4!$CZ66</f>
        <v>0</v>
      </c>
      <c r="BA66" s="6">
        <f>Sheet4!BA66/Sheet4!$CZ66</f>
        <v>0</v>
      </c>
      <c r="BB66" s="6">
        <f>Sheet4!BB66/Sheet4!$CZ66</f>
        <v>0</v>
      </c>
      <c r="BC66" s="6">
        <f>Sheet4!BC66/Sheet4!$CZ66</f>
        <v>0</v>
      </c>
      <c r="BD66" s="6">
        <f>Sheet4!BD66/Sheet4!$CZ66</f>
        <v>0</v>
      </c>
      <c r="BE66" s="6">
        <f>Sheet4!BE66/Sheet4!$CZ66</f>
        <v>0</v>
      </c>
      <c r="BF66" s="6">
        <f>Sheet4!BF66/Sheet4!$CZ66</f>
        <v>0</v>
      </c>
      <c r="BG66" s="6">
        <f>Sheet4!BG66/Sheet4!$CZ66</f>
        <v>0</v>
      </c>
      <c r="BH66" s="6">
        <f>Sheet4!BH66/Sheet4!$CZ66</f>
        <v>0</v>
      </c>
      <c r="BI66" s="6">
        <f>Sheet4!BI66/Sheet4!$CZ66</f>
        <v>0</v>
      </c>
      <c r="BJ66" s="6">
        <f>Sheet4!BJ66/Sheet4!$CZ66</f>
        <v>0</v>
      </c>
      <c r="BK66" s="6">
        <f>Sheet4!BK66/Sheet4!$CZ66</f>
        <v>0</v>
      </c>
      <c r="BL66" s="6">
        <f>Sheet4!BL66/Sheet4!$CZ66</f>
        <v>0</v>
      </c>
      <c r="BM66" s="6">
        <f>Sheet4!BM66/Sheet4!$CZ66</f>
        <v>0</v>
      </c>
      <c r="BN66" s="6">
        <f>Sheet4!BN66/Sheet4!$CZ66</f>
        <v>0</v>
      </c>
      <c r="BO66" s="7">
        <f>Sheet4!BO66/Sheet4!$CZ66</f>
        <v>2.7777777777777776E-2</v>
      </c>
      <c r="BP66" s="7">
        <f>Sheet4!BP66/Sheet4!$CZ66</f>
        <v>2.7777777777777776E-2</v>
      </c>
      <c r="BQ66" s="7">
        <f>Sheet4!BQ66/Sheet4!$CZ66</f>
        <v>2.7777777777777776E-2</v>
      </c>
      <c r="BR66" s="7">
        <f>Sheet4!BR66/Sheet4!$CZ66</f>
        <v>2.7777777777777776E-2</v>
      </c>
      <c r="BS66" s="7">
        <f>Sheet4!BS66/Sheet4!$CZ66</f>
        <v>2.7777777777777776E-2</v>
      </c>
      <c r="BT66" s="7">
        <f>Sheet4!BT66/Sheet4!$CZ66</f>
        <v>2.7777777777777776E-2</v>
      </c>
      <c r="BU66" s="7">
        <f>Sheet4!BU66/Sheet4!$CZ66</f>
        <v>2.7777777777777776E-2</v>
      </c>
      <c r="BV66" s="7">
        <f>Sheet4!BV66/Sheet4!$CZ66</f>
        <v>2.7777777777777776E-2</v>
      </c>
      <c r="BW66" s="7">
        <f>Sheet4!BW66/Sheet4!$CZ66</f>
        <v>2.7777777777777776E-2</v>
      </c>
      <c r="BX66" s="7">
        <f>Sheet4!BX66/Sheet4!$CZ66</f>
        <v>2.7777777777777776E-2</v>
      </c>
      <c r="BY66" s="7">
        <f>Sheet4!BY66/Sheet4!$CZ66</f>
        <v>2.7777777777777776E-2</v>
      </c>
      <c r="BZ66" s="7">
        <f>Sheet4!BZ66/Sheet4!$CZ66</f>
        <v>2.7777777777777776E-2</v>
      </c>
      <c r="CA66" s="7">
        <f>Sheet4!CA66/Sheet4!$CZ66</f>
        <v>2.7777777777777776E-2</v>
      </c>
      <c r="CB66" s="7">
        <f>Sheet4!CB66/Sheet4!$CZ66</f>
        <v>2.7777777777777776E-2</v>
      </c>
      <c r="CC66" s="7">
        <f>Sheet4!CC66/Sheet4!$CZ66</f>
        <v>2.7777777777777776E-2</v>
      </c>
      <c r="CD66" s="7">
        <f>Sheet4!CD66/Sheet4!$CZ66</f>
        <v>2.7777777777777776E-2</v>
      </c>
      <c r="CE66" s="7">
        <f>Sheet4!CE66/Sheet4!$CZ66</f>
        <v>2.7777777777777776E-2</v>
      </c>
      <c r="CF66" s="7">
        <f>Sheet4!CF66/Sheet4!$CZ66</f>
        <v>2.7777777777777776E-2</v>
      </c>
      <c r="CG66" s="7">
        <f>Sheet4!CG66/Sheet4!$CZ66</f>
        <v>2.7777777777777776E-2</v>
      </c>
      <c r="CH66" s="7">
        <f>Sheet4!CH66/Sheet4!$CZ66</f>
        <v>2.7777777777777776E-2</v>
      </c>
      <c r="CI66" s="7">
        <f>Sheet4!CI66/Sheet4!$CZ66</f>
        <v>2.7777777777777776E-2</v>
      </c>
      <c r="CJ66" s="7">
        <f>Sheet4!CJ66/Sheet4!$CZ66</f>
        <v>2.7777777777777776E-2</v>
      </c>
      <c r="CK66" s="7">
        <f>Sheet4!CK66/Sheet4!$CZ66</f>
        <v>2.7777777777777776E-2</v>
      </c>
      <c r="CL66" s="7">
        <f>Sheet4!CL66/Sheet4!$CZ66</f>
        <v>2.7777777777777776E-2</v>
      </c>
      <c r="CM66" s="7">
        <f>Sheet4!CM66/Sheet4!$CZ66</f>
        <v>2.7777777777777776E-2</v>
      </c>
      <c r="CN66" s="7">
        <f>Sheet4!CN66/Sheet4!$CZ66</f>
        <v>2.7777777777777776E-2</v>
      </c>
      <c r="CO66" s="7">
        <f>Sheet4!CO66/Sheet4!$CZ66</f>
        <v>2.7777777777777776E-2</v>
      </c>
      <c r="CP66" s="7">
        <f>Sheet4!CP66/Sheet4!$CZ66</f>
        <v>2.7777777777777776E-2</v>
      </c>
      <c r="CQ66" s="7">
        <f>Sheet4!CQ66/Sheet4!$CZ66</f>
        <v>2.7777777777777776E-2</v>
      </c>
      <c r="CR66" s="7">
        <f>Sheet4!CR66/Sheet4!$CZ66</f>
        <v>2.7777777777777776E-2</v>
      </c>
      <c r="CS66" s="7">
        <f>Sheet4!CS66/Sheet4!$CZ66</f>
        <v>2.7777777777777776E-2</v>
      </c>
      <c r="CT66" s="7">
        <f>Sheet4!CT66/Sheet4!$CZ66</f>
        <v>2.7777777777777776E-2</v>
      </c>
      <c r="CU66" s="7">
        <f>Sheet4!CU66/Sheet4!$CZ66</f>
        <v>2.7777777777777776E-2</v>
      </c>
      <c r="CV66" s="7">
        <f>Sheet4!CV66/Sheet4!$CZ66</f>
        <v>2.7777777777777776E-2</v>
      </c>
      <c r="CW66" s="7">
        <f>Sheet4!CW66/Sheet4!$CZ66</f>
        <v>2.7777777777777776E-2</v>
      </c>
      <c r="CX66" s="7">
        <f>Sheet4!CX66/Sheet4!$CZ66</f>
        <v>2.7777777777777776E-2</v>
      </c>
      <c r="CZ66" s="6">
        <f t="shared" si="0"/>
        <v>1.0000000000000002</v>
      </c>
      <c r="DA66" s="10">
        <f t="shared" si="1"/>
        <v>2.7777777777777776E-2</v>
      </c>
      <c r="DB66">
        <f t="shared" ca="1" si="2"/>
        <v>1</v>
      </c>
      <c r="DC66">
        <f t="shared" ca="1" si="3"/>
        <v>2.7777777777777776E-2</v>
      </c>
    </row>
    <row r="67" spans="1:107" x14ac:dyDescent="0.25">
      <c r="A67">
        <v>66</v>
      </c>
      <c r="B67" s="6">
        <f>Sheet4!B67/Sheet4!$CZ67</f>
        <v>0</v>
      </c>
      <c r="C67" s="6">
        <f>Sheet4!C67/Sheet4!$CZ67</f>
        <v>0</v>
      </c>
      <c r="D67" s="6">
        <f>Sheet4!D67/Sheet4!$CZ67</f>
        <v>0</v>
      </c>
      <c r="E67" s="6">
        <f>Sheet4!E67/Sheet4!$CZ67</f>
        <v>0</v>
      </c>
      <c r="F67" s="6">
        <f>Sheet4!F67/Sheet4!$CZ67</f>
        <v>0</v>
      </c>
      <c r="G67" s="6">
        <f>Sheet4!G67/Sheet4!$CZ67</f>
        <v>0</v>
      </c>
      <c r="H67" s="6">
        <f>Sheet4!H67/Sheet4!$CZ67</f>
        <v>0</v>
      </c>
      <c r="I67" s="6">
        <f>Sheet4!I67/Sheet4!$CZ67</f>
        <v>0</v>
      </c>
      <c r="J67" s="6">
        <f>Sheet4!J67/Sheet4!$CZ67</f>
        <v>0</v>
      </c>
      <c r="K67" s="6">
        <f>Sheet4!K67/Sheet4!$CZ67</f>
        <v>0</v>
      </c>
      <c r="L67" s="6">
        <f>Sheet4!L67/Sheet4!$CZ67</f>
        <v>0</v>
      </c>
      <c r="M67" s="6">
        <f>Sheet4!M67/Sheet4!$CZ67</f>
        <v>0</v>
      </c>
      <c r="N67" s="6">
        <f>Sheet4!N67/Sheet4!$CZ67</f>
        <v>0</v>
      </c>
      <c r="O67" s="6">
        <f>Sheet4!O67/Sheet4!$CZ67</f>
        <v>0</v>
      </c>
      <c r="P67" s="6">
        <f>Sheet4!P67/Sheet4!$CZ67</f>
        <v>0</v>
      </c>
      <c r="Q67" s="6">
        <f>Sheet4!Q67/Sheet4!$CZ67</f>
        <v>0</v>
      </c>
      <c r="R67" s="6">
        <f>Sheet4!R67/Sheet4!$CZ67</f>
        <v>0</v>
      </c>
      <c r="S67" s="6">
        <f>Sheet4!S67/Sheet4!$CZ67</f>
        <v>0</v>
      </c>
      <c r="T67" s="6">
        <f>Sheet4!T67/Sheet4!$CZ67</f>
        <v>0</v>
      </c>
      <c r="U67" s="6">
        <f>Sheet4!U67/Sheet4!$CZ67</f>
        <v>0</v>
      </c>
      <c r="V67" s="6">
        <f>Sheet4!V67/Sheet4!$CZ67</f>
        <v>0</v>
      </c>
      <c r="W67" s="6">
        <f>Sheet4!W67/Sheet4!$CZ67</f>
        <v>0</v>
      </c>
      <c r="X67" s="6">
        <f>Sheet4!X67/Sheet4!$CZ67</f>
        <v>0</v>
      </c>
      <c r="Y67" s="6">
        <f>Sheet4!Y67/Sheet4!$CZ67</f>
        <v>0</v>
      </c>
      <c r="Z67" s="6">
        <f>Sheet4!Z67/Sheet4!$CZ67</f>
        <v>0</v>
      </c>
      <c r="AA67" s="6">
        <f>Sheet4!AA67/Sheet4!$CZ67</f>
        <v>0</v>
      </c>
      <c r="AB67" s="6">
        <f>Sheet4!AB67/Sheet4!$CZ67</f>
        <v>0</v>
      </c>
      <c r="AC67" s="6">
        <f>Sheet4!AC67/Sheet4!$CZ67</f>
        <v>0</v>
      </c>
      <c r="AD67" s="6">
        <f>Sheet4!AD67/Sheet4!$CZ67</f>
        <v>0</v>
      </c>
      <c r="AE67" s="6">
        <f>Sheet4!AE67/Sheet4!$CZ67</f>
        <v>0</v>
      </c>
      <c r="AF67" s="6">
        <f>Sheet4!AF67/Sheet4!$CZ67</f>
        <v>0</v>
      </c>
      <c r="AG67" s="6">
        <f>Sheet4!AG67/Sheet4!$CZ67</f>
        <v>0</v>
      </c>
      <c r="AH67" s="6">
        <f>Sheet4!AH67/Sheet4!$CZ67</f>
        <v>0</v>
      </c>
      <c r="AI67" s="6">
        <f>Sheet4!AI67/Sheet4!$CZ67</f>
        <v>0</v>
      </c>
      <c r="AJ67" s="6">
        <f>Sheet4!AJ67/Sheet4!$CZ67</f>
        <v>0</v>
      </c>
      <c r="AK67" s="6">
        <f>Sheet4!AK67/Sheet4!$CZ67</f>
        <v>0</v>
      </c>
      <c r="AL67" s="6">
        <f>Sheet4!AL67/Sheet4!$CZ67</f>
        <v>0</v>
      </c>
      <c r="AM67" s="6">
        <f>Sheet4!AM67/Sheet4!$CZ67</f>
        <v>0</v>
      </c>
      <c r="AN67" s="6">
        <f>Sheet4!AN67/Sheet4!$CZ67</f>
        <v>0</v>
      </c>
      <c r="AO67" s="6">
        <f>Sheet4!AO67/Sheet4!$CZ67</f>
        <v>0</v>
      </c>
      <c r="AP67" s="6">
        <f>Sheet4!AP67/Sheet4!$CZ67</f>
        <v>0</v>
      </c>
      <c r="AQ67" s="6">
        <f>Sheet4!AQ67/Sheet4!$CZ67</f>
        <v>0</v>
      </c>
      <c r="AR67" s="6">
        <f>Sheet4!AR67/Sheet4!$CZ67</f>
        <v>0</v>
      </c>
      <c r="AS67" s="6">
        <f>Sheet4!AS67/Sheet4!$CZ67</f>
        <v>0</v>
      </c>
      <c r="AT67" s="6">
        <f>Sheet4!AT67/Sheet4!$CZ67</f>
        <v>0</v>
      </c>
      <c r="AU67" s="6">
        <f>Sheet4!AU67/Sheet4!$CZ67</f>
        <v>0</v>
      </c>
      <c r="AV67" s="6">
        <f>Sheet4!AV67/Sheet4!$CZ67</f>
        <v>0</v>
      </c>
      <c r="AW67" s="6">
        <f>Sheet4!AW67/Sheet4!$CZ67</f>
        <v>0</v>
      </c>
      <c r="AX67" s="6">
        <f>Sheet4!AX67/Sheet4!$CZ67</f>
        <v>0</v>
      </c>
      <c r="AY67" s="6">
        <f>Sheet4!AY67/Sheet4!$CZ67</f>
        <v>0</v>
      </c>
      <c r="AZ67" s="6">
        <f>Sheet4!AZ67/Sheet4!$CZ67</f>
        <v>0</v>
      </c>
      <c r="BA67" s="6">
        <f>Sheet4!BA67/Sheet4!$CZ67</f>
        <v>0</v>
      </c>
      <c r="BB67" s="6">
        <f>Sheet4!BB67/Sheet4!$CZ67</f>
        <v>0</v>
      </c>
      <c r="BC67" s="6">
        <f>Sheet4!BC67/Sheet4!$CZ67</f>
        <v>0</v>
      </c>
      <c r="BD67" s="6">
        <f>Sheet4!BD67/Sheet4!$CZ67</f>
        <v>0</v>
      </c>
      <c r="BE67" s="6">
        <f>Sheet4!BE67/Sheet4!$CZ67</f>
        <v>0</v>
      </c>
      <c r="BF67" s="6">
        <f>Sheet4!BF67/Sheet4!$CZ67</f>
        <v>0</v>
      </c>
      <c r="BG67" s="6">
        <f>Sheet4!BG67/Sheet4!$CZ67</f>
        <v>0</v>
      </c>
      <c r="BH67" s="6">
        <f>Sheet4!BH67/Sheet4!$CZ67</f>
        <v>0</v>
      </c>
      <c r="BI67" s="6">
        <f>Sheet4!BI67/Sheet4!$CZ67</f>
        <v>0</v>
      </c>
      <c r="BJ67" s="6">
        <f>Sheet4!BJ67/Sheet4!$CZ67</f>
        <v>0</v>
      </c>
      <c r="BK67" s="6">
        <f>Sheet4!BK67/Sheet4!$CZ67</f>
        <v>0</v>
      </c>
      <c r="BL67" s="6">
        <f>Sheet4!BL67/Sheet4!$CZ67</f>
        <v>0</v>
      </c>
      <c r="BM67" s="6">
        <f>Sheet4!BM67/Sheet4!$CZ67</f>
        <v>0</v>
      </c>
      <c r="BN67" s="6">
        <f>Sheet4!BN67/Sheet4!$CZ67</f>
        <v>0</v>
      </c>
      <c r="BO67" s="6">
        <f>Sheet4!BO67/Sheet4!$CZ67</f>
        <v>0</v>
      </c>
      <c r="BP67" s="7">
        <f>Sheet4!BP67/Sheet4!$CZ67</f>
        <v>2.8571428571428571E-2</v>
      </c>
      <c r="BQ67" s="7">
        <f>Sheet4!BQ67/Sheet4!$CZ67</f>
        <v>2.8571428571428571E-2</v>
      </c>
      <c r="BR67" s="7">
        <f>Sheet4!BR67/Sheet4!$CZ67</f>
        <v>2.8571428571428571E-2</v>
      </c>
      <c r="BS67" s="7">
        <f>Sheet4!BS67/Sheet4!$CZ67</f>
        <v>2.8571428571428571E-2</v>
      </c>
      <c r="BT67" s="7">
        <f>Sheet4!BT67/Sheet4!$CZ67</f>
        <v>2.8571428571428571E-2</v>
      </c>
      <c r="BU67" s="7">
        <f>Sheet4!BU67/Sheet4!$CZ67</f>
        <v>2.8571428571428571E-2</v>
      </c>
      <c r="BV67" s="7">
        <f>Sheet4!BV67/Sheet4!$CZ67</f>
        <v>2.8571428571428571E-2</v>
      </c>
      <c r="BW67" s="7">
        <f>Sheet4!BW67/Sheet4!$CZ67</f>
        <v>2.8571428571428571E-2</v>
      </c>
      <c r="BX67" s="7">
        <f>Sheet4!BX67/Sheet4!$CZ67</f>
        <v>2.8571428571428571E-2</v>
      </c>
      <c r="BY67" s="7">
        <f>Sheet4!BY67/Sheet4!$CZ67</f>
        <v>2.8571428571428571E-2</v>
      </c>
      <c r="BZ67" s="7">
        <f>Sheet4!BZ67/Sheet4!$CZ67</f>
        <v>2.8571428571428571E-2</v>
      </c>
      <c r="CA67" s="7">
        <f>Sheet4!CA67/Sheet4!$CZ67</f>
        <v>2.8571428571428571E-2</v>
      </c>
      <c r="CB67" s="7">
        <f>Sheet4!CB67/Sheet4!$CZ67</f>
        <v>2.8571428571428571E-2</v>
      </c>
      <c r="CC67" s="7">
        <f>Sheet4!CC67/Sheet4!$CZ67</f>
        <v>2.8571428571428571E-2</v>
      </c>
      <c r="CD67" s="7">
        <f>Sheet4!CD67/Sheet4!$CZ67</f>
        <v>2.8571428571428571E-2</v>
      </c>
      <c r="CE67" s="7">
        <f>Sheet4!CE67/Sheet4!$CZ67</f>
        <v>2.8571428571428571E-2</v>
      </c>
      <c r="CF67" s="7">
        <f>Sheet4!CF67/Sheet4!$CZ67</f>
        <v>2.8571428571428571E-2</v>
      </c>
      <c r="CG67" s="7">
        <f>Sheet4!CG67/Sheet4!$CZ67</f>
        <v>2.8571428571428571E-2</v>
      </c>
      <c r="CH67" s="7">
        <f>Sheet4!CH67/Sheet4!$CZ67</f>
        <v>2.8571428571428571E-2</v>
      </c>
      <c r="CI67" s="7">
        <f>Sheet4!CI67/Sheet4!$CZ67</f>
        <v>2.8571428571428571E-2</v>
      </c>
      <c r="CJ67" s="7">
        <f>Sheet4!CJ67/Sheet4!$CZ67</f>
        <v>2.8571428571428571E-2</v>
      </c>
      <c r="CK67" s="7">
        <f>Sheet4!CK67/Sheet4!$CZ67</f>
        <v>2.8571428571428571E-2</v>
      </c>
      <c r="CL67" s="7">
        <f>Sheet4!CL67/Sheet4!$CZ67</f>
        <v>2.8571428571428571E-2</v>
      </c>
      <c r="CM67" s="7">
        <f>Sheet4!CM67/Sheet4!$CZ67</f>
        <v>2.8571428571428571E-2</v>
      </c>
      <c r="CN67" s="7">
        <f>Sheet4!CN67/Sheet4!$CZ67</f>
        <v>2.8571428571428571E-2</v>
      </c>
      <c r="CO67" s="7">
        <f>Sheet4!CO67/Sheet4!$CZ67</f>
        <v>2.8571428571428571E-2</v>
      </c>
      <c r="CP67" s="7">
        <f>Sheet4!CP67/Sheet4!$CZ67</f>
        <v>2.8571428571428571E-2</v>
      </c>
      <c r="CQ67" s="7">
        <f>Sheet4!CQ67/Sheet4!$CZ67</f>
        <v>2.8571428571428571E-2</v>
      </c>
      <c r="CR67" s="7">
        <f>Sheet4!CR67/Sheet4!$CZ67</f>
        <v>2.8571428571428571E-2</v>
      </c>
      <c r="CS67" s="7">
        <f>Sheet4!CS67/Sheet4!$CZ67</f>
        <v>2.8571428571428571E-2</v>
      </c>
      <c r="CT67" s="7">
        <f>Sheet4!CT67/Sheet4!$CZ67</f>
        <v>2.8571428571428571E-2</v>
      </c>
      <c r="CU67" s="7">
        <f>Sheet4!CU67/Sheet4!$CZ67</f>
        <v>2.8571428571428571E-2</v>
      </c>
      <c r="CV67" s="7">
        <f>Sheet4!CV67/Sheet4!$CZ67</f>
        <v>2.8571428571428571E-2</v>
      </c>
      <c r="CW67" s="7">
        <f>Sheet4!CW67/Sheet4!$CZ67</f>
        <v>2.8571428571428571E-2</v>
      </c>
      <c r="CX67" s="7">
        <f>Sheet4!CX67/Sheet4!$CZ67</f>
        <v>2.8571428571428571E-2</v>
      </c>
      <c r="CZ67" s="6">
        <f t="shared" ref="CZ67:CZ101" si="4">SUM(B67:CX67)</f>
        <v>1.0000000000000002</v>
      </c>
      <c r="DA67" s="10">
        <f t="shared" ref="DA67:DA101" si="5">MAX(B67:CX67)</f>
        <v>2.8571428571428571E-2</v>
      </c>
      <c r="DB67">
        <f t="shared" ref="DB67:DB101" ca="1" si="6">RANDBETWEEN(1,6)</f>
        <v>6</v>
      </c>
      <c r="DC67">
        <f t="shared" ref="DC67:DC101" ca="1" si="7">DB67*DA67</f>
        <v>0.17142857142857143</v>
      </c>
    </row>
    <row r="68" spans="1:107" x14ac:dyDescent="0.25">
      <c r="A68">
        <v>67</v>
      </c>
      <c r="B68" s="6">
        <f>Sheet4!B68/Sheet4!$CZ68</f>
        <v>0</v>
      </c>
      <c r="C68" s="6">
        <f>Sheet4!C68/Sheet4!$CZ68</f>
        <v>0</v>
      </c>
      <c r="D68" s="6">
        <f>Sheet4!D68/Sheet4!$CZ68</f>
        <v>0</v>
      </c>
      <c r="E68" s="6">
        <f>Sheet4!E68/Sheet4!$CZ68</f>
        <v>0</v>
      </c>
      <c r="F68" s="6">
        <f>Sheet4!F68/Sheet4!$CZ68</f>
        <v>0</v>
      </c>
      <c r="G68" s="6">
        <f>Sheet4!G68/Sheet4!$CZ68</f>
        <v>0</v>
      </c>
      <c r="H68" s="6">
        <f>Sheet4!H68/Sheet4!$CZ68</f>
        <v>0</v>
      </c>
      <c r="I68" s="6">
        <f>Sheet4!I68/Sheet4!$CZ68</f>
        <v>0</v>
      </c>
      <c r="J68" s="6">
        <f>Sheet4!J68/Sheet4!$CZ68</f>
        <v>0</v>
      </c>
      <c r="K68" s="6">
        <f>Sheet4!K68/Sheet4!$CZ68</f>
        <v>0</v>
      </c>
      <c r="L68" s="6">
        <f>Sheet4!L68/Sheet4!$CZ68</f>
        <v>0</v>
      </c>
      <c r="M68" s="6">
        <f>Sheet4!M68/Sheet4!$CZ68</f>
        <v>0</v>
      </c>
      <c r="N68" s="6">
        <f>Sheet4!N68/Sheet4!$CZ68</f>
        <v>0</v>
      </c>
      <c r="O68" s="6">
        <f>Sheet4!O68/Sheet4!$CZ68</f>
        <v>0</v>
      </c>
      <c r="P68" s="6">
        <f>Sheet4!P68/Sheet4!$CZ68</f>
        <v>0</v>
      </c>
      <c r="Q68" s="6">
        <f>Sheet4!Q68/Sheet4!$CZ68</f>
        <v>0</v>
      </c>
      <c r="R68" s="6">
        <f>Sheet4!R68/Sheet4!$CZ68</f>
        <v>0</v>
      </c>
      <c r="S68" s="6">
        <f>Sheet4!S68/Sheet4!$CZ68</f>
        <v>0</v>
      </c>
      <c r="T68" s="6">
        <f>Sheet4!T68/Sheet4!$CZ68</f>
        <v>0</v>
      </c>
      <c r="U68" s="6">
        <f>Sheet4!U68/Sheet4!$CZ68</f>
        <v>0</v>
      </c>
      <c r="V68" s="6">
        <f>Sheet4!V68/Sheet4!$CZ68</f>
        <v>0</v>
      </c>
      <c r="W68" s="6">
        <f>Sheet4!W68/Sheet4!$CZ68</f>
        <v>0</v>
      </c>
      <c r="X68" s="6">
        <f>Sheet4!X68/Sheet4!$CZ68</f>
        <v>0</v>
      </c>
      <c r="Y68" s="6">
        <f>Sheet4!Y68/Sheet4!$CZ68</f>
        <v>0</v>
      </c>
      <c r="Z68" s="6">
        <f>Sheet4!Z68/Sheet4!$CZ68</f>
        <v>0</v>
      </c>
      <c r="AA68" s="6">
        <f>Sheet4!AA68/Sheet4!$CZ68</f>
        <v>0</v>
      </c>
      <c r="AB68" s="6">
        <f>Sheet4!AB68/Sheet4!$CZ68</f>
        <v>0</v>
      </c>
      <c r="AC68" s="6">
        <f>Sheet4!AC68/Sheet4!$CZ68</f>
        <v>0</v>
      </c>
      <c r="AD68" s="6">
        <f>Sheet4!AD68/Sheet4!$CZ68</f>
        <v>0</v>
      </c>
      <c r="AE68" s="6">
        <f>Sheet4!AE68/Sheet4!$CZ68</f>
        <v>0</v>
      </c>
      <c r="AF68" s="6">
        <f>Sheet4!AF68/Sheet4!$CZ68</f>
        <v>0</v>
      </c>
      <c r="AG68" s="6">
        <f>Sheet4!AG68/Sheet4!$CZ68</f>
        <v>0</v>
      </c>
      <c r="AH68" s="6">
        <f>Sheet4!AH68/Sheet4!$CZ68</f>
        <v>0</v>
      </c>
      <c r="AI68" s="6">
        <f>Sheet4!AI68/Sheet4!$CZ68</f>
        <v>0</v>
      </c>
      <c r="AJ68" s="6">
        <f>Sheet4!AJ68/Sheet4!$CZ68</f>
        <v>0</v>
      </c>
      <c r="AK68" s="6">
        <f>Sheet4!AK68/Sheet4!$CZ68</f>
        <v>0</v>
      </c>
      <c r="AL68" s="6">
        <f>Sheet4!AL68/Sheet4!$CZ68</f>
        <v>0</v>
      </c>
      <c r="AM68" s="6">
        <f>Sheet4!AM68/Sheet4!$CZ68</f>
        <v>0</v>
      </c>
      <c r="AN68" s="6">
        <f>Sheet4!AN68/Sheet4!$CZ68</f>
        <v>0</v>
      </c>
      <c r="AO68" s="6">
        <f>Sheet4!AO68/Sheet4!$CZ68</f>
        <v>0</v>
      </c>
      <c r="AP68" s="6">
        <f>Sheet4!AP68/Sheet4!$CZ68</f>
        <v>0</v>
      </c>
      <c r="AQ68" s="6">
        <f>Sheet4!AQ68/Sheet4!$CZ68</f>
        <v>0</v>
      </c>
      <c r="AR68" s="6">
        <f>Sheet4!AR68/Sheet4!$CZ68</f>
        <v>0</v>
      </c>
      <c r="AS68" s="6">
        <f>Sheet4!AS68/Sheet4!$CZ68</f>
        <v>0</v>
      </c>
      <c r="AT68" s="6">
        <f>Sheet4!AT68/Sheet4!$CZ68</f>
        <v>0</v>
      </c>
      <c r="AU68" s="6">
        <f>Sheet4!AU68/Sheet4!$CZ68</f>
        <v>0</v>
      </c>
      <c r="AV68" s="6">
        <f>Sheet4!AV68/Sheet4!$CZ68</f>
        <v>0</v>
      </c>
      <c r="AW68" s="6">
        <f>Sheet4!AW68/Sheet4!$CZ68</f>
        <v>0</v>
      </c>
      <c r="AX68" s="6">
        <f>Sheet4!AX68/Sheet4!$CZ68</f>
        <v>0</v>
      </c>
      <c r="AY68" s="6">
        <f>Sheet4!AY68/Sheet4!$CZ68</f>
        <v>0</v>
      </c>
      <c r="AZ68" s="6">
        <f>Sheet4!AZ68/Sheet4!$CZ68</f>
        <v>0</v>
      </c>
      <c r="BA68" s="6">
        <f>Sheet4!BA68/Sheet4!$CZ68</f>
        <v>0</v>
      </c>
      <c r="BB68" s="6">
        <f>Sheet4!BB68/Sheet4!$CZ68</f>
        <v>0</v>
      </c>
      <c r="BC68" s="6">
        <f>Sheet4!BC68/Sheet4!$CZ68</f>
        <v>0</v>
      </c>
      <c r="BD68" s="6">
        <f>Sheet4!BD68/Sheet4!$CZ68</f>
        <v>0</v>
      </c>
      <c r="BE68" s="6">
        <f>Sheet4!BE68/Sheet4!$CZ68</f>
        <v>0</v>
      </c>
      <c r="BF68" s="6">
        <f>Sheet4!BF68/Sheet4!$CZ68</f>
        <v>0</v>
      </c>
      <c r="BG68" s="6">
        <f>Sheet4!BG68/Sheet4!$CZ68</f>
        <v>0</v>
      </c>
      <c r="BH68" s="6">
        <f>Sheet4!BH68/Sheet4!$CZ68</f>
        <v>0</v>
      </c>
      <c r="BI68" s="6">
        <f>Sheet4!BI68/Sheet4!$CZ68</f>
        <v>0</v>
      </c>
      <c r="BJ68" s="6">
        <f>Sheet4!BJ68/Sheet4!$CZ68</f>
        <v>0</v>
      </c>
      <c r="BK68" s="6">
        <f>Sheet4!BK68/Sheet4!$CZ68</f>
        <v>0</v>
      </c>
      <c r="BL68" s="6">
        <f>Sheet4!BL68/Sheet4!$CZ68</f>
        <v>0</v>
      </c>
      <c r="BM68" s="6">
        <f>Sheet4!BM68/Sheet4!$CZ68</f>
        <v>0</v>
      </c>
      <c r="BN68" s="6">
        <f>Sheet4!BN68/Sheet4!$CZ68</f>
        <v>0</v>
      </c>
      <c r="BO68" s="6">
        <f>Sheet4!BO68/Sheet4!$CZ68</f>
        <v>0</v>
      </c>
      <c r="BP68" s="6">
        <f>Sheet4!BP68/Sheet4!$CZ68</f>
        <v>0</v>
      </c>
      <c r="BQ68" s="7">
        <f>Sheet4!BQ68/Sheet4!$CZ68</f>
        <v>2.9411764705882353E-2</v>
      </c>
      <c r="BR68" s="7">
        <f>Sheet4!BR68/Sheet4!$CZ68</f>
        <v>2.9411764705882353E-2</v>
      </c>
      <c r="BS68" s="7">
        <f>Sheet4!BS68/Sheet4!$CZ68</f>
        <v>2.9411764705882353E-2</v>
      </c>
      <c r="BT68" s="7">
        <f>Sheet4!BT68/Sheet4!$CZ68</f>
        <v>2.9411764705882353E-2</v>
      </c>
      <c r="BU68" s="7">
        <f>Sheet4!BU68/Sheet4!$CZ68</f>
        <v>2.9411764705882353E-2</v>
      </c>
      <c r="BV68" s="7">
        <f>Sheet4!BV68/Sheet4!$CZ68</f>
        <v>2.9411764705882353E-2</v>
      </c>
      <c r="BW68" s="7">
        <f>Sheet4!BW68/Sheet4!$CZ68</f>
        <v>2.9411764705882353E-2</v>
      </c>
      <c r="BX68" s="7">
        <f>Sheet4!BX68/Sheet4!$CZ68</f>
        <v>2.9411764705882353E-2</v>
      </c>
      <c r="BY68" s="7">
        <f>Sheet4!BY68/Sheet4!$CZ68</f>
        <v>2.9411764705882353E-2</v>
      </c>
      <c r="BZ68" s="7">
        <f>Sheet4!BZ68/Sheet4!$CZ68</f>
        <v>2.9411764705882353E-2</v>
      </c>
      <c r="CA68" s="7">
        <f>Sheet4!CA68/Sheet4!$CZ68</f>
        <v>2.9411764705882353E-2</v>
      </c>
      <c r="CB68" s="7">
        <f>Sheet4!CB68/Sheet4!$CZ68</f>
        <v>2.9411764705882353E-2</v>
      </c>
      <c r="CC68" s="7">
        <f>Sheet4!CC68/Sheet4!$CZ68</f>
        <v>2.9411764705882353E-2</v>
      </c>
      <c r="CD68" s="7">
        <f>Sheet4!CD68/Sheet4!$CZ68</f>
        <v>2.9411764705882353E-2</v>
      </c>
      <c r="CE68" s="7">
        <f>Sheet4!CE68/Sheet4!$CZ68</f>
        <v>2.9411764705882353E-2</v>
      </c>
      <c r="CF68" s="7">
        <f>Sheet4!CF68/Sheet4!$CZ68</f>
        <v>2.9411764705882353E-2</v>
      </c>
      <c r="CG68" s="7">
        <f>Sheet4!CG68/Sheet4!$CZ68</f>
        <v>2.9411764705882353E-2</v>
      </c>
      <c r="CH68" s="7">
        <f>Sheet4!CH68/Sheet4!$CZ68</f>
        <v>2.9411764705882353E-2</v>
      </c>
      <c r="CI68" s="7">
        <f>Sheet4!CI68/Sheet4!$CZ68</f>
        <v>2.9411764705882353E-2</v>
      </c>
      <c r="CJ68" s="7">
        <f>Sheet4!CJ68/Sheet4!$CZ68</f>
        <v>2.9411764705882353E-2</v>
      </c>
      <c r="CK68" s="7">
        <f>Sheet4!CK68/Sheet4!$CZ68</f>
        <v>2.9411764705882353E-2</v>
      </c>
      <c r="CL68" s="7">
        <f>Sheet4!CL68/Sheet4!$CZ68</f>
        <v>2.9411764705882353E-2</v>
      </c>
      <c r="CM68" s="7">
        <f>Sheet4!CM68/Sheet4!$CZ68</f>
        <v>2.9411764705882353E-2</v>
      </c>
      <c r="CN68" s="7">
        <f>Sheet4!CN68/Sheet4!$CZ68</f>
        <v>2.9411764705882353E-2</v>
      </c>
      <c r="CO68" s="7">
        <f>Sheet4!CO68/Sheet4!$CZ68</f>
        <v>2.9411764705882353E-2</v>
      </c>
      <c r="CP68" s="7">
        <f>Sheet4!CP68/Sheet4!$CZ68</f>
        <v>2.9411764705882353E-2</v>
      </c>
      <c r="CQ68" s="7">
        <f>Sheet4!CQ68/Sheet4!$CZ68</f>
        <v>2.9411764705882353E-2</v>
      </c>
      <c r="CR68" s="7">
        <f>Sheet4!CR68/Sheet4!$CZ68</f>
        <v>2.9411764705882353E-2</v>
      </c>
      <c r="CS68" s="7">
        <f>Sheet4!CS68/Sheet4!$CZ68</f>
        <v>2.9411764705882353E-2</v>
      </c>
      <c r="CT68" s="7">
        <f>Sheet4!CT68/Sheet4!$CZ68</f>
        <v>2.9411764705882353E-2</v>
      </c>
      <c r="CU68" s="7">
        <f>Sheet4!CU68/Sheet4!$CZ68</f>
        <v>2.9411764705882353E-2</v>
      </c>
      <c r="CV68" s="7">
        <f>Sheet4!CV68/Sheet4!$CZ68</f>
        <v>2.9411764705882353E-2</v>
      </c>
      <c r="CW68" s="7">
        <f>Sheet4!CW68/Sheet4!$CZ68</f>
        <v>2.9411764705882353E-2</v>
      </c>
      <c r="CX68" s="7">
        <f>Sheet4!CX68/Sheet4!$CZ68</f>
        <v>2.9411764705882353E-2</v>
      </c>
      <c r="CZ68" s="6">
        <f t="shared" si="4"/>
        <v>1</v>
      </c>
      <c r="DA68" s="10">
        <f t="shared" si="5"/>
        <v>2.9411764705882353E-2</v>
      </c>
      <c r="DB68">
        <f t="shared" ca="1" si="6"/>
        <v>5</v>
      </c>
      <c r="DC68">
        <f t="shared" ca="1" si="7"/>
        <v>0.14705882352941177</v>
      </c>
    </row>
    <row r="69" spans="1:107" x14ac:dyDescent="0.25">
      <c r="A69">
        <v>68</v>
      </c>
      <c r="B69" s="6">
        <f>Sheet4!B69/Sheet4!$CZ69</f>
        <v>0</v>
      </c>
      <c r="C69" s="6">
        <f>Sheet4!C69/Sheet4!$CZ69</f>
        <v>0</v>
      </c>
      <c r="D69" s="6">
        <f>Sheet4!D69/Sheet4!$CZ69</f>
        <v>0</v>
      </c>
      <c r="E69" s="6">
        <f>Sheet4!E69/Sheet4!$CZ69</f>
        <v>0</v>
      </c>
      <c r="F69" s="6">
        <f>Sheet4!F69/Sheet4!$CZ69</f>
        <v>0</v>
      </c>
      <c r="G69" s="6">
        <f>Sheet4!G69/Sheet4!$CZ69</f>
        <v>0</v>
      </c>
      <c r="H69" s="6">
        <f>Sheet4!H69/Sheet4!$CZ69</f>
        <v>0</v>
      </c>
      <c r="I69" s="6">
        <f>Sheet4!I69/Sheet4!$CZ69</f>
        <v>0</v>
      </c>
      <c r="J69" s="6">
        <f>Sheet4!J69/Sheet4!$CZ69</f>
        <v>0</v>
      </c>
      <c r="K69" s="6">
        <f>Sheet4!K69/Sheet4!$CZ69</f>
        <v>0</v>
      </c>
      <c r="L69" s="6">
        <f>Sheet4!L69/Sheet4!$CZ69</f>
        <v>0</v>
      </c>
      <c r="M69" s="6">
        <f>Sheet4!M69/Sheet4!$CZ69</f>
        <v>0</v>
      </c>
      <c r="N69" s="6">
        <f>Sheet4!N69/Sheet4!$CZ69</f>
        <v>0</v>
      </c>
      <c r="O69" s="6">
        <f>Sheet4!O69/Sheet4!$CZ69</f>
        <v>0</v>
      </c>
      <c r="P69" s="6">
        <f>Sheet4!P69/Sheet4!$CZ69</f>
        <v>0</v>
      </c>
      <c r="Q69" s="6">
        <f>Sheet4!Q69/Sheet4!$CZ69</f>
        <v>0</v>
      </c>
      <c r="R69" s="6">
        <f>Sheet4!R69/Sheet4!$CZ69</f>
        <v>0</v>
      </c>
      <c r="S69" s="6">
        <f>Sheet4!S69/Sheet4!$CZ69</f>
        <v>0</v>
      </c>
      <c r="T69" s="6">
        <f>Sheet4!T69/Sheet4!$CZ69</f>
        <v>0</v>
      </c>
      <c r="U69" s="6">
        <f>Sheet4!U69/Sheet4!$CZ69</f>
        <v>0</v>
      </c>
      <c r="V69" s="6">
        <f>Sheet4!V69/Sheet4!$CZ69</f>
        <v>0</v>
      </c>
      <c r="W69" s="6">
        <f>Sheet4!W69/Sheet4!$CZ69</f>
        <v>0</v>
      </c>
      <c r="X69" s="6">
        <f>Sheet4!X69/Sheet4!$CZ69</f>
        <v>0</v>
      </c>
      <c r="Y69" s="6">
        <f>Sheet4!Y69/Sheet4!$CZ69</f>
        <v>0</v>
      </c>
      <c r="Z69" s="6">
        <f>Sheet4!Z69/Sheet4!$CZ69</f>
        <v>0</v>
      </c>
      <c r="AA69" s="6">
        <f>Sheet4!AA69/Sheet4!$CZ69</f>
        <v>0</v>
      </c>
      <c r="AB69" s="6">
        <f>Sheet4!AB69/Sheet4!$CZ69</f>
        <v>0</v>
      </c>
      <c r="AC69" s="6">
        <f>Sheet4!AC69/Sheet4!$CZ69</f>
        <v>0</v>
      </c>
      <c r="AD69" s="6">
        <f>Sheet4!AD69/Sheet4!$CZ69</f>
        <v>0</v>
      </c>
      <c r="AE69" s="6">
        <f>Sheet4!AE69/Sheet4!$CZ69</f>
        <v>0</v>
      </c>
      <c r="AF69" s="6">
        <f>Sheet4!AF69/Sheet4!$CZ69</f>
        <v>0</v>
      </c>
      <c r="AG69" s="6">
        <f>Sheet4!AG69/Sheet4!$CZ69</f>
        <v>0</v>
      </c>
      <c r="AH69" s="6">
        <f>Sheet4!AH69/Sheet4!$CZ69</f>
        <v>0</v>
      </c>
      <c r="AI69" s="6">
        <f>Sheet4!AI69/Sheet4!$CZ69</f>
        <v>0</v>
      </c>
      <c r="AJ69" s="6">
        <f>Sheet4!AJ69/Sheet4!$CZ69</f>
        <v>0</v>
      </c>
      <c r="AK69" s="6">
        <f>Sheet4!AK69/Sheet4!$CZ69</f>
        <v>0</v>
      </c>
      <c r="AL69" s="6">
        <f>Sheet4!AL69/Sheet4!$CZ69</f>
        <v>0</v>
      </c>
      <c r="AM69" s="6">
        <f>Sheet4!AM69/Sheet4!$CZ69</f>
        <v>0</v>
      </c>
      <c r="AN69" s="6">
        <f>Sheet4!AN69/Sheet4!$CZ69</f>
        <v>0</v>
      </c>
      <c r="AO69" s="6">
        <f>Sheet4!AO69/Sheet4!$CZ69</f>
        <v>0</v>
      </c>
      <c r="AP69" s="6">
        <f>Sheet4!AP69/Sheet4!$CZ69</f>
        <v>0</v>
      </c>
      <c r="AQ69" s="6">
        <f>Sheet4!AQ69/Sheet4!$CZ69</f>
        <v>0</v>
      </c>
      <c r="AR69" s="6">
        <f>Sheet4!AR69/Sheet4!$CZ69</f>
        <v>0</v>
      </c>
      <c r="AS69" s="6">
        <f>Sheet4!AS69/Sheet4!$CZ69</f>
        <v>0</v>
      </c>
      <c r="AT69" s="6">
        <f>Sheet4!AT69/Sheet4!$CZ69</f>
        <v>0</v>
      </c>
      <c r="AU69" s="6">
        <f>Sheet4!AU69/Sheet4!$CZ69</f>
        <v>0</v>
      </c>
      <c r="AV69" s="6">
        <f>Sheet4!AV69/Sheet4!$CZ69</f>
        <v>0</v>
      </c>
      <c r="AW69" s="6">
        <f>Sheet4!AW69/Sheet4!$CZ69</f>
        <v>0</v>
      </c>
      <c r="AX69" s="6">
        <f>Sheet4!AX69/Sheet4!$CZ69</f>
        <v>0</v>
      </c>
      <c r="AY69" s="6">
        <f>Sheet4!AY69/Sheet4!$CZ69</f>
        <v>0</v>
      </c>
      <c r="AZ69" s="6">
        <f>Sheet4!AZ69/Sheet4!$CZ69</f>
        <v>0</v>
      </c>
      <c r="BA69" s="6">
        <f>Sheet4!BA69/Sheet4!$CZ69</f>
        <v>0</v>
      </c>
      <c r="BB69" s="6">
        <f>Sheet4!BB69/Sheet4!$CZ69</f>
        <v>0</v>
      </c>
      <c r="BC69" s="6">
        <f>Sheet4!BC69/Sheet4!$CZ69</f>
        <v>0</v>
      </c>
      <c r="BD69" s="6">
        <f>Sheet4!BD69/Sheet4!$CZ69</f>
        <v>0</v>
      </c>
      <c r="BE69" s="6">
        <f>Sheet4!BE69/Sheet4!$CZ69</f>
        <v>0</v>
      </c>
      <c r="BF69" s="6">
        <f>Sheet4!BF69/Sheet4!$CZ69</f>
        <v>0</v>
      </c>
      <c r="BG69" s="6">
        <f>Sheet4!BG69/Sheet4!$CZ69</f>
        <v>0</v>
      </c>
      <c r="BH69" s="6">
        <f>Sheet4!BH69/Sheet4!$CZ69</f>
        <v>0</v>
      </c>
      <c r="BI69" s="6">
        <f>Sheet4!BI69/Sheet4!$CZ69</f>
        <v>0</v>
      </c>
      <c r="BJ69" s="6">
        <f>Sheet4!BJ69/Sheet4!$CZ69</f>
        <v>0</v>
      </c>
      <c r="BK69" s="6">
        <f>Sheet4!BK69/Sheet4!$CZ69</f>
        <v>0</v>
      </c>
      <c r="BL69" s="6">
        <f>Sheet4!BL69/Sheet4!$CZ69</f>
        <v>0</v>
      </c>
      <c r="BM69" s="6">
        <f>Sheet4!BM69/Sheet4!$CZ69</f>
        <v>0</v>
      </c>
      <c r="BN69" s="6">
        <f>Sheet4!BN69/Sheet4!$CZ69</f>
        <v>0</v>
      </c>
      <c r="BO69" s="6">
        <f>Sheet4!BO69/Sheet4!$CZ69</f>
        <v>0</v>
      </c>
      <c r="BP69" s="6">
        <f>Sheet4!BP69/Sheet4!$CZ69</f>
        <v>0</v>
      </c>
      <c r="BQ69" s="6">
        <f>Sheet4!BQ69/Sheet4!$CZ69</f>
        <v>0</v>
      </c>
      <c r="BR69" s="7">
        <f>Sheet4!BR69/Sheet4!$CZ69</f>
        <v>3.0303030303030304E-2</v>
      </c>
      <c r="BS69" s="7">
        <f>Sheet4!BS69/Sheet4!$CZ69</f>
        <v>3.0303030303030304E-2</v>
      </c>
      <c r="BT69" s="7">
        <f>Sheet4!BT69/Sheet4!$CZ69</f>
        <v>3.0303030303030304E-2</v>
      </c>
      <c r="BU69" s="7">
        <f>Sheet4!BU69/Sheet4!$CZ69</f>
        <v>3.0303030303030304E-2</v>
      </c>
      <c r="BV69" s="7">
        <f>Sheet4!BV69/Sheet4!$CZ69</f>
        <v>3.0303030303030304E-2</v>
      </c>
      <c r="BW69" s="7">
        <f>Sheet4!BW69/Sheet4!$CZ69</f>
        <v>3.0303030303030304E-2</v>
      </c>
      <c r="BX69" s="7">
        <f>Sheet4!BX69/Sheet4!$CZ69</f>
        <v>3.0303030303030304E-2</v>
      </c>
      <c r="BY69" s="7">
        <f>Sheet4!BY69/Sheet4!$CZ69</f>
        <v>3.0303030303030304E-2</v>
      </c>
      <c r="BZ69" s="7">
        <f>Sheet4!BZ69/Sheet4!$CZ69</f>
        <v>3.0303030303030304E-2</v>
      </c>
      <c r="CA69" s="7">
        <f>Sheet4!CA69/Sheet4!$CZ69</f>
        <v>3.0303030303030304E-2</v>
      </c>
      <c r="CB69" s="7">
        <f>Sheet4!CB69/Sheet4!$CZ69</f>
        <v>3.0303030303030304E-2</v>
      </c>
      <c r="CC69" s="7">
        <f>Sheet4!CC69/Sheet4!$CZ69</f>
        <v>3.0303030303030304E-2</v>
      </c>
      <c r="CD69" s="7">
        <f>Sheet4!CD69/Sheet4!$CZ69</f>
        <v>3.0303030303030304E-2</v>
      </c>
      <c r="CE69" s="7">
        <f>Sheet4!CE69/Sheet4!$CZ69</f>
        <v>3.0303030303030304E-2</v>
      </c>
      <c r="CF69" s="7">
        <f>Sheet4!CF69/Sheet4!$CZ69</f>
        <v>3.0303030303030304E-2</v>
      </c>
      <c r="CG69" s="7">
        <f>Sheet4!CG69/Sheet4!$CZ69</f>
        <v>3.0303030303030304E-2</v>
      </c>
      <c r="CH69" s="7">
        <f>Sheet4!CH69/Sheet4!$CZ69</f>
        <v>3.0303030303030304E-2</v>
      </c>
      <c r="CI69" s="7">
        <f>Sheet4!CI69/Sheet4!$CZ69</f>
        <v>3.0303030303030304E-2</v>
      </c>
      <c r="CJ69" s="7">
        <f>Sheet4!CJ69/Sheet4!$CZ69</f>
        <v>3.0303030303030304E-2</v>
      </c>
      <c r="CK69" s="7">
        <f>Sheet4!CK69/Sheet4!$CZ69</f>
        <v>3.0303030303030304E-2</v>
      </c>
      <c r="CL69" s="7">
        <f>Sheet4!CL69/Sheet4!$CZ69</f>
        <v>3.0303030303030304E-2</v>
      </c>
      <c r="CM69" s="7">
        <f>Sheet4!CM69/Sheet4!$CZ69</f>
        <v>3.0303030303030304E-2</v>
      </c>
      <c r="CN69" s="7">
        <f>Sheet4!CN69/Sheet4!$CZ69</f>
        <v>3.0303030303030304E-2</v>
      </c>
      <c r="CO69" s="7">
        <f>Sheet4!CO69/Sheet4!$CZ69</f>
        <v>3.0303030303030304E-2</v>
      </c>
      <c r="CP69" s="7">
        <f>Sheet4!CP69/Sheet4!$CZ69</f>
        <v>3.0303030303030304E-2</v>
      </c>
      <c r="CQ69" s="7">
        <f>Sheet4!CQ69/Sheet4!$CZ69</f>
        <v>3.0303030303030304E-2</v>
      </c>
      <c r="CR69" s="7">
        <f>Sheet4!CR69/Sheet4!$CZ69</f>
        <v>3.0303030303030304E-2</v>
      </c>
      <c r="CS69" s="7">
        <f>Sheet4!CS69/Sheet4!$CZ69</f>
        <v>3.0303030303030304E-2</v>
      </c>
      <c r="CT69" s="7">
        <f>Sheet4!CT69/Sheet4!$CZ69</f>
        <v>3.0303030303030304E-2</v>
      </c>
      <c r="CU69" s="7">
        <f>Sheet4!CU69/Sheet4!$CZ69</f>
        <v>3.0303030303030304E-2</v>
      </c>
      <c r="CV69" s="7">
        <f>Sheet4!CV69/Sheet4!$CZ69</f>
        <v>3.0303030303030304E-2</v>
      </c>
      <c r="CW69" s="7">
        <f>Sheet4!CW69/Sheet4!$CZ69</f>
        <v>3.0303030303030304E-2</v>
      </c>
      <c r="CX69" s="7">
        <f>Sheet4!CX69/Sheet4!$CZ69</f>
        <v>3.0303030303030304E-2</v>
      </c>
      <c r="CZ69" s="6">
        <f t="shared" si="4"/>
        <v>0.99999999999999933</v>
      </c>
      <c r="DA69" s="10">
        <f t="shared" si="5"/>
        <v>3.0303030303030304E-2</v>
      </c>
      <c r="DB69">
        <f t="shared" ca="1" si="6"/>
        <v>6</v>
      </c>
      <c r="DC69">
        <f t="shared" ca="1" si="7"/>
        <v>0.18181818181818182</v>
      </c>
    </row>
    <row r="70" spans="1:107" x14ac:dyDescent="0.25">
      <c r="A70">
        <v>69</v>
      </c>
      <c r="B70" s="6">
        <f>Sheet4!B70/Sheet4!$CZ70</f>
        <v>0</v>
      </c>
      <c r="C70" s="6">
        <f>Sheet4!C70/Sheet4!$CZ70</f>
        <v>0</v>
      </c>
      <c r="D70" s="6">
        <f>Sheet4!D70/Sheet4!$CZ70</f>
        <v>0</v>
      </c>
      <c r="E70" s="6">
        <f>Sheet4!E70/Sheet4!$CZ70</f>
        <v>0</v>
      </c>
      <c r="F70" s="6">
        <f>Sheet4!F70/Sheet4!$CZ70</f>
        <v>0</v>
      </c>
      <c r="G70" s="6">
        <f>Sheet4!G70/Sheet4!$CZ70</f>
        <v>0</v>
      </c>
      <c r="H70" s="6">
        <f>Sheet4!H70/Sheet4!$CZ70</f>
        <v>0</v>
      </c>
      <c r="I70" s="6">
        <f>Sheet4!I70/Sheet4!$CZ70</f>
        <v>0</v>
      </c>
      <c r="J70" s="6">
        <f>Sheet4!J70/Sheet4!$CZ70</f>
        <v>0</v>
      </c>
      <c r="K70" s="6">
        <f>Sheet4!K70/Sheet4!$CZ70</f>
        <v>0</v>
      </c>
      <c r="L70" s="6">
        <f>Sheet4!L70/Sheet4!$CZ70</f>
        <v>0</v>
      </c>
      <c r="M70" s="6">
        <f>Sheet4!M70/Sheet4!$CZ70</f>
        <v>0</v>
      </c>
      <c r="N70" s="6">
        <f>Sheet4!N70/Sheet4!$CZ70</f>
        <v>0</v>
      </c>
      <c r="O70" s="6">
        <f>Sheet4!O70/Sheet4!$CZ70</f>
        <v>0</v>
      </c>
      <c r="P70" s="6">
        <f>Sheet4!P70/Sheet4!$CZ70</f>
        <v>0</v>
      </c>
      <c r="Q70" s="6">
        <f>Sheet4!Q70/Sheet4!$CZ70</f>
        <v>0</v>
      </c>
      <c r="R70" s="6">
        <f>Sheet4!R70/Sheet4!$CZ70</f>
        <v>0</v>
      </c>
      <c r="S70" s="6">
        <f>Sheet4!S70/Sheet4!$CZ70</f>
        <v>0</v>
      </c>
      <c r="T70" s="6">
        <f>Sheet4!T70/Sheet4!$CZ70</f>
        <v>0</v>
      </c>
      <c r="U70" s="6">
        <f>Sheet4!U70/Sheet4!$CZ70</f>
        <v>0</v>
      </c>
      <c r="V70" s="6">
        <f>Sheet4!V70/Sheet4!$CZ70</f>
        <v>0</v>
      </c>
      <c r="W70" s="6">
        <f>Sheet4!W70/Sheet4!$CZ70</f>
        <v>0</v>
      </c>
      <c r="X70" s="6">
        <f>Sheet4!X70/Sheet4!$CZ70</f>
        <v>0</v>
      </c>
      <c r="Y70" s="6">
        <f>Sheet4!Y70/Sheet4!$CZ70</f>
        <v>0</v>
      </c>
      <c r="Z70" s="6">
        <f>Sheet4!Z70/Sheet4!$CZ70</f>
        <v>0</v>
      </c>
      <c r="AA70" s="6">
        <f>Sheet4!AA70/Sheet4!$CZ70</f>
        <v>0</v>
      </c>
      <c r="AB70" s="6">
        <f>Sheet4!AB70/Sheet4!$CZ70</f>
        <v>0</v>
      </c>
      <c r="AC70" s="6">
        <f>Sheet4!AC70/Sheet4!$CZ70</f>
        <v>0</v>
      </c>
      <c r="AD70" s="6">
        <f>Sheet4!AD70/Sheet4!$CZ70</f>
        <v>0</v>
      </c>
      <c r="AE70" s="6">
        <f>Sheet4!AE70/Sheet4!$CZ70</f>
        <v>0</v>
      </c>
      <c r="AF70" s="6">
        <f>Sheet4!AF70/Sheet4!$CZ70</f>
        <v>0</v>
      </c>
      <c r="AG70" s="6">
        <f>Sheet4!AG70/Sheet4!$CZ70</f>
        <v>0</v>
      </c>
      <c r="AH70" s="6">
        <f>Sheet4!AH70/Sheet4!$CZ70</f>
        <v>0</v>
      </c>
      <c r="AI70" s="6">
        <f>Sheet4!AI70/Sheet4!$CZ70</f>
        <v>0</v>
      </c>
      <c r="AJ70" s="6">
        <f>Sheet4!AJ70/Sheet4!$CZ70</f>
        <v>0</v>
      </c>
      <c r="AK70" s="6">
        <f>Sheet4!AK70/Sheet4!$CZ70</f>
        <v>0</v>
      </c>
      <c r="AL70" s="6">
        <f>Sheet4!AL70/Sheet4!$CZ70</f>
        <v>0</v>
      </c>
      <c r="AM70" s="6">
        <f>Sheet4!AM70/Sheet4!$CZ70</f>
        <v>0</v>
      </c>
      <c r="AN70" s="6">
        <f>Sheet4!AN70/Sheet4!$CZ70</f>
        <v>0</v>
      </c>
      <c r="AO70" s="6">
        <f>Sheet4!AO70/Sheet4!$CZ70</f>
        <v>0</v>
      </c>
      <c r="AP70" s="6">
        <f>Sheet4!AP70/Sheet4!$CZ70</f>
        <v>0</v>
      </c>
      <c r="AQ70" s="6">
        <f>Sheet4!AQ70/Sheet4!$CZ70</f>
        <v>0</v>
      </c>
      <c r="AR70" s="6">
        <f>Sheet4!AR70/Sheet4!$CZ70</f>
        <v>0</v>
      </c>
      <c r="AS70" s="6">
        <f>Sheet4!AS70/Sheet4!$CZ70</f>
        <v>0</v>
      </c>
      <c r="AT70" s="6">
        <f>Sheet4!AT70/Sheet4!$CZ70</f>
        <v>0</v>
      </c>
      <c r="AU70" s="6">
        <f>Sheet4!AU70/Sheet4!$CZ70</f>
        <v>0</v>
      </c>
      <c r="AV70" s="6">
        <f>Sheet4!AV70/Sheet4!$CZ70</f>
        <v>0</v>
      </c>
      <c r="AW70" s="6">
        <f>Sheet4!AW70/Sheet4!$CZ70</f>
        <v>0</v>
      </c>
      <c r="AX70" s="6">
        <f>Sheet4!AX70/Sheet4!$CZ70</f>
        <v>0</v>
      </c>
      <c r="AY70" s="6">
        <f>Sheet4!AY70/Sheet4!$CZ70</f>
        <v>0</v>
      </c>
      <c r="AZ70" s="6">
        <f>Sheet4!AZ70/Sheet4!$CZ70</f>
        <v>0</v>
      </c>
      <c r="BA70" s="6">
        <f>Sheet4!BA70/Sheet4!$CZ70</f>
        <v>0</v>
      </c>
      <c r="BB70" s="6">
        <f>Sheet4!BB70/Sheet4!$CZ70</f>
        <v>0</v>
      </c>
      <c r="BC70" s="6">
        <f>Sheet4!BC70/Sheet4!$CZ70</f>
        <v>0</v>
      </c>
      <c r="BD70" s="6">
        <f>Sheet4!BD70/Sheet4!$CZ70</f>
        <v>0</v>
      </c>
      <c r="BE70" s="6">
        <f>Sheet4!BE70/Sheet4!$CZ70</f>
        <v>0</v>
      </c>
      <c r="BF70" s="6">
        <f>Sheet4!BF70/Sheet4!$CZ70</f>
        <v>0</v>
      </c>
      <c r="BG70" s="6">
        <f>Sheet4!BG70/Sheet4!$CZ70</f>
        <v>0</v>
      </c>
      <c r="BH70" s="6">
        <f>Sheet4!BH70/Sheet4!$CZ70</f>
        <v>0</v>
      </c>
      <c r="BI70" s="6">
        <f>Sheet4!BI70/Sheet4!$CZ70</f>
        <v>0</v>
      </c>
      <c r="BJ70" s="6">
        <f>Sheet4!BJ70/Sheet4!$CZ70</f>
        <v>0</v>
      </c>
      <c r="BK70" s="6">
        <f>Sheet4!BK70/Sheet4!$CZ70</f>
        <v>0</v>
      </c>
      <c r="BL70" s="6">
        <f>Sheet4!BL70/Sheet4!$CZ70</f>
        <v>0</v>
      </c>
      <c r="BM70" s="6">
        <f>Sheet4!BM70/Sheet4!$CZ70</f>
        <v>0</v>
      </c>
      <c r="BN70" s="6">
        <f>Sheet4!BN70/Sheet4!$CZ70</f>
        <v>0</v>
      </c>
      <c r="BO70" s="6">
        <f>Sheet4!BO70/Sheet4!$CZ70</f>
        <v>0</v>
      </c>
      <c r="BP70" s="6">
        <f>Sheet4!BP70/Sheet4!$CZ70</f>
        <v>0</v>
      </c>
      <c r="BQ70" s="6">
        <f>Sheet4!BQ70/Sheet4!$CZ70</f>
        <v>0</v>
      </c>
      <c r="BR70" s="6">
        <f>Sheet4!BR70/Sheet4!$CZ70</f>
        <v>0</v>
      </c>
      <c r="BS70" s="7">
        <f>Sheet4!BS70/Sheet4!$CZ70</f>
        <v>3.125E-2</v>
      </c>
      <c r="BT70" s="7">
        <f>Sheet4!BT70/Sheet4!$CZ70</f>
        <v>3.125E-2</v>
      </c>
      <c r="BU70" s="7">
        <f>Sheet4!BU70/Sheet4!$CZ70</f>
        <v>3.125E-2</v>
      </c>
      <c r="BV70" s="7">
        <f>Sheet4!BV70/Sheet4!$CZ70</f>
        <v>3.125E-2</v>
      </c>
      <c r="BW70" s="7">
        <f>Sheet4!BW70/Sheet4!$CZ70</f>
        <v>3.125E-2</v>
      </c>
      <c r="BX70" s="7">
        <f>Sheet4!BX70/Sheet4!$CZ70</f>
        <v>3.125E-2</v>
      </c>
      <c r="BY70" s="7">
        <f>Sheet4!BY70/Sheet4!$CZ70</f>
        <v>3.125E-2</v>
      </c>
      <c r="BZ70" s="7">
        <f>Sheet4!BZ70/Sheet4!$CZ70</f>
        <v>3.125E-2</v>
      </c>
      <c r="CA70" s="7">
        <f>Sheet4!CA70/Sheet4!$CZ70</f>
        <v>3.125E-2</v>
      </c>
      <c r="CB70" s="7">
        <f>Sheet4!CB70/Sheet4!$CZ70</f>
        <v>3.125E-2</v>
      </c>
      <c r="CC70" s="7">
        <f>Sheet4!CC70/Sheet4!$CZ70</f>
        <v>3.125E-2</v>
      </c>
      <c r="CD70" s="7">
        <f>Sheet4!CD70/Sheet4!$CZ70</f>
        <v>3.125E-2</v>
      </c>
      <c r="CE70" s="7">
        <f>Sheet4!CE70/Sheet4!$CZ70</f>
        <v>3.125E-2</v>
      </c>
      <c r="CF70" s="7">
        <f>Sheet4!CF70/Sheet4!$CZ70</f>
        <v>3.125E-2</v>
      </c>
      <c r="CG70" s="7">
        <f>Sheet4!CG70/Sheet4!$CZ70</f>
        <v>3.125E-2</v>
      </c>
      <c r="CH70" s="7">
        <f>Sheet4!CH70/Sheet4!$CZ70</f>
        <v>3.125E-2</v>
      </c>
      <c r="CI70" s="7">
        <f>Sheet4!CI70/Sheet4!$CZ70</f>
        <v>3.125E-2</v>
      </c>
      <c r="CJ70" s="7">
        <f>Sheet4!CJ70/Sheet4!$CZ70</f>
        <v>3.125E-2</v>
      </c>
      <c r="CK70" s="7">
        <f>Sheet4!CK70/Sheet4!$CZ70</f>
        <v>3.125E-2</v>
      </c>
      <c r="CL70" s="7">
        <f>Sheet4!CL70/Sheet4!$CZ70</f>
        <v>3.125E-2</v>
      </c>
      <c r="CM70" s="7">
        <f>Sheet4!CM70/Sheet4!$CZ70</f>
        <v>3.125E-2</v>
      </c>
      <c r="CN70" s="7">
        <f>Sheet4!CN70/Sheet4!$CZ70</f>
        <v>3.125E-2</v>
      </c>
      <c r="CO70" s="7">
        <f>Sheet4!CO70/Sheet4!$CZ70</f>
        <v>3.125E-2</v>
      </c>
      <c r="CP70" s="7">
        <f>Sheet4!CP70/Sheet4!$CZ70</f>
        <v>3.125E-2</v>
      </c>
      <c r="CQ70" s="7">
        <f>Sheet4!CQ70/Sheet4!$CZ70</f>
        <v>3.125E-2</v>
      </c>
      <c r="CR70" s="7">
        <f>Sheet4!CR70/Sheet4!$CZ70</f>
        <v>3.125E-2</v>
      </c>
      <c r="CS70" s="7">
        <f>Sheet4!CS70/Sheet4!$CZ70</f>
        <v>3.125E-2</v>
      </c>
      <c r="CT70" s="7">
        <f>Sheet4!CT70/Sheet4!$CZ70</f>
        <v>3.125E-2</v>
      </c>
      <c r="CU70" s="7">
        <f>Sheet4!CU70/Sheet4!$CZ70</f>
        <v>3.125E-2</v>
      </c>
      <c r="CV70" s="7">
        <f>Sheet4!CV70/Sheet4!$CZ70</f>
        <v>3.125E-2</v>
      </c>
      <c r="CW70" s="7">
        <f>Sheet4!CW70/Sheet4!$CZ70</f>
        <v>3.125E-2</v>
      </c>
      <c r="CX70" s="7">
        <f>Sheet4!CX70/Sheet4!$CZ70</f>
        <v>3.125E-2</v>
      </c>
      <c r="CZ70" s="6">
        <f t="shared" si="4"/>
        <v>1</v>
      </c>
      <c r="DA70" s="10">
        <f t="shared" si="5"/>
        <v>3.125E-2</v>
      </c>
      <c r="DB70">
        <f t="shared" ca="1" si="6"/>
        <v>5</v>
      </c>
      <c r="DC70">
        <f t="shared" ca="1" si="7"/>
        <v>0.15625</v>
      </c>
    </row>
    <row r="71" spans="1:107" x14ac:dyDescent="0.25">
      <c r="A71">
        <v>70</v>
      </c>
      <c r="B71" s="6">
        <f>Sheet4!B71/Sheet4!$CZ71</f>
        <v>0</v>
      </c>
      <c r="C71" s="6">
        <f>Sheet4!C71/Sheet4!$CZ71</f>
        <v>0</v>
      </c>
      <c r="D71" s="6">
        <f>Sheet4!D71/Sheet4!$CZ71</f>
        <v>0</v>
      </c>
      <c r="E71" s="6">
        <f>Sheet4!E71/Sheet4!$CZ71</f>
        <v>0</v>
      </c>
      <c r="F71" s="6">
        <f>Sheet4!F71/Sheet4!$CZ71</f>
        <v>0</v>
      </c>
      <c r="G71" s="6">
        <f>Sheet4!G71/Sheet4!$CZ71</f>
        <v>0</v>
      </c>
      <c r="H71" s="6">
        <f>Sheet4!H71/Sheet4!$CZ71</f>
        <v>0</v>
      </c>
      <c r="I71" s="6">
        <f>Sheet4!I71/Sheet4!$CZ71</f>
        <v>0</v>
      </c>
      <c r="J71" s="6">
        <f>Sheet4!J71/Sheet4!$CZ71</f>
        <v>0</v>
      </c>
      <c r="K71" s="6">
        <f>Sheet4!K71/Sheet4!$CZ71</f>
        <v>0</v>
      </c>
      <c r="L71" s="6">
        <f>Sheet4!L71/Sheet4!$CZ71</f>
        <v>0</v>
      </c>
      <c r="M71" s="6">
        <f>Sheet4!M71/Sheet4!$CZ71</f>
        <v>0</v>
      </c>
      <c r="N71" s="6">
        <f>Sheet4!N71/Sheet4!$CZ71</f>
        <v>0</v>
      </c>
      <c r="O71" s="6">
        <f>Sheet4!O71/Sheet4!$CZ71</f>
        <v>0</v>
      </c>
      <c r="P71" s="6">
        <f>Sheet4!P71/Sheet4!$CZ71</f>
        <v>0</v>
      </c>
      <c r="Q71" s="6">
        <f>Sheet4!Q71/Sheet4!$CZ71</f>
        <v>0</v>
      </c>
      <c r="R71" s="6">
        <f>Sheet4!R71/Sheet4!$CZ71</f>
        <v>0</v>
      </c>
      <c r="S71" s="6">
        <f>Sheet4!S71/Sheet4!$CZ71</f>
        <v>0</v>
      </c>
      <c r="T71" s="6">
        <f>Sheet4!T71/Sheet4!$CZ71</f>
        <v>0</v>
      </c>
      <c r="U71" s="6">
        <f>Sheet4!U71/Sheet4!$CZ71</f>
        <v>0</v>
      </c>
      <c r="V71" s="6">
        <f>Sheet4!V71/Sheet4!$CZ71</f>
        <v>0</v>
      </c>
      <c r="W71" s="6">
        <f>Sheet4!W71/Sheet4!$CZ71</f>
        <v>0</v>
      </c>
      <c r="X71" s="6">
        <f>Sheet4!X71/Sheet4!$CZ71</f>
        <v>0</v>
      </c>
      <c r="Y71" s="6">
        <f>Sheet4!Y71/Sheet4!$CZ71</f>
        <v>0</v>
      </c>
      <c r="Z71" s="6">
        <f>Sheet4!Z71/Sheet4!$CZ71</f>
        <v>0</v>
      </c>
      <c r="AA71" s="6">
        <f>Sheet4!AA71/Sheet4!$CZ71</f>
        <v>0</v>
      </c>
      <c r="AB71" s="6">
        <f>Sheet4!AB71/Sheet4!$CZ71</f>
        <v>0</v>
      </c>
      <c r="AC71" s="6">
        <f>Sheet4!AC71/Sheet4!$CZ71</f>
        <v>0</v>
      </c>
      <c r="AD71" s="6">
        <f>Sheet4!AD71/Sheet4!$CZ71</f>
        <v>0</v>
      </c>
      <c r="AE71" s="6">
        <f>Sheet4!AE71/Sheet4!$CZ71</f>
        <v>0</v>
      </c>
      <c r="AF71" s="6">
        <f>Sheet4!AF71/Sheet4!$CZ71</f>
        <v>0</v>
      </c>
      <c r="AG71" s="6">
        <f>Sheet4!AG71/Sheet4!$CZ71</f>
        <v>0</v>
      </c>
      <c r="AH71" s="6">
        <f>Sheet4!AH71/Sheet4!$CZ71</f>
        <v>0</v>
      </c>
      <c r="AI71" s="6">
        <f>Sheet4!AI71/Sheet4!$CZ71</f>
        <v>0</v>
      </c>
      <c r="AJ71" s="6">
        <f>Sheet4!AJ71/Sheet4!$CZ71</f>
        <v>0</v>
      </c>
      <c r="AK71" s="6">
        <f>Sheet4!AK71/Sheet4!$CZ71</f>
        <v>0</v>
      </c>
      <c r="AL71" s="6">
        <f>Sheet4!AL71/Sheet4!$CZ71</f>
        <v>0</v>
      </c>
      <c r="AM71" s="6">
        <f>Sheet4!AM71/Sheet4!$CZ71</f>
        <v>0</v>
      </c>
      <c r="AN71" s="6">
        <f>Sheet4!AN71/Sheet4!$CZ71</f>
        <v>0</v>
      </c>
      <c r="AO71" s="6">
        <f>Sheet4!AO71/Sheet4!$CZ71</f>
        <v>0</v>
      </c>
      <c r="AP71" s="6">
        <f>Sheet4!AP71/Sheet4!$CZ71</f>
        <v>0</v>
      </c>
      <c r="AQ71" s="6">
        <f>Sheet4!AQ71/Sheet4!$CZ71</f>
        <v>0</v>
      </c>
      <c r="AR71" s="6">
        <f>Sheet4!AR71/Sheet4!$CZ71</f>
        <v>0</v>
      </c>
      <c r="AS71" s="6">
        <f>Sheet4!AS71/Sheet4!$CZ71</f>
        <v>0</v>
      </c>
      <c r="AT71" s="6">
        <f>Sheet4!AT71/Sheet4!$CZ71</f>
        <v>0</v>
      </c>
      <c r="AU71" s="6">
        <f>Sheet4!AU71/Sheet4!$CZ71</f>
        <v>0</v>
      </c>
      <c r="AV71" s="6">
        <f>Sheet4!AV71/Sheet4!$CZ71</f>
        <v>0</v>
      </c>
      <c r="AW71" s="6">
        <f>Sheet4!AW71/Sheet4!$CZ71</f>
        <v>0</v>
      </c>
      <c r="AX71" s="6">
        <f>Sheet4!AX71/Sheet4!$CZ71</f>
        <v>0</v>
      </c>
      <c r="AY71" s="6">
        <f>Sheet4!AY71/Sheet4!$CZ71</f>
        <v>0</v>
      </c>
      <c r="AZ71" s="6">
        <f>Sheet4!AZ71/Sheet4!$CZ71</f>
        <v>0</v>
      </c>
      <c r="BA71" s="6">
        <f>Sheet4!BA71/Sheet4!$CZ71</f>
        <v>0</v>
      </c>
      <c r="BB71" s="6">
        <f>Sheet4!BB71/Sheet4!$CZ71</f>
        <v>0</v>
      </c>
      <c r="BC71" s="6">
        <f>Sheet4!BC71/Sheet4!$CZ71</f>
        <v>0</v>
      </c>
      <c r="BD71" s="6">
        <f>Sheet4!BD71/Sheet4!$CZ71</f>
        <v>0</v>
      </c>
      <c r="BE71" s="6">
        <f>Sheet4!BE71/Sheet4!$CZ71</f>
        <v>0</v>
      </c>
      <c r="BF71" s="6">
        <f>Sheet4!BF71/Sheet4!$CZ71</f>
        <v>0</v>
      </c>
      <c r="BG71" s="6">
        <f>Sheet4!BG71/Sheet4!$CZ71</f>
        <v>0</v>
      </c>
      <c r="BH71" s="6">
        <f>Sheet4!BH71/Sheet4!$CZ71</f>
        <v>0</v>
      </c>
      <c r="BI71" s="6">
        <f>Sheet4!BI71/Sheet4!$CZ71</f>
        <v>0</v>
      </c>
      <c r="BJ71" s="6">
        <f>Sheet4!BJ71/Sheet4!$CZ71</f>
        <v>0</v>
      </c>
      <c r="BK71" s="6">
        <f>Sheet4!BK71/Sheet4!$CZ71</f>
        <v>0</v>
      </c>
      <c r="BL71" s="6">
        <f>Sheet4!BL71/Sheet4!$CZ71</f>
        <v>0</v>
      </c>
      <c r="BM71" s="6">
        <f>Sheet4!BM71/Sheet4!$CZ71</f>
        <v>0</v>
      </c>
      <c r="BN71" s="6">
        <f>Sheet4!BN71/Sheet4!$CZ71</f>
        <v>0</v>
      </c>
      <c r="BO71" s="6">
        <f>Sheet4!BO71/Sheet4!$CZ71</f>
        <v>0</v>
      </c>
      <c r="BP71" s="6">
        <f>Sheet4!BP71/Sheet4!$CZ71</f>
        <v>0</v>
      </c>
      <c r="BQ71" s="6">
        <f>Sheet4!BQ71/Sheet4!$CZ71</f>
        <v>0</v>
      </c>
      <c r="BR71" s="6">
        <f>Sheet4!BR71/Sheet4!$CZ71</f>
        <v>0</v>
      </c>
      <c r="BS71" s="6">
        <f>Sheet4!BS71/Sheet4!$CZ71</f>
        <v>0</v>
      </c>
      <c r="BT71" s="7">
        <f>Sheet4!BT71/Sheet4!$CZ71</f>
        <v>3.2258064516129031E-2</v>
      </c>
      <c r="BU71" s="7">
        <f>Sheet4!BU71/Sheet4!$CZ71</f>
        <v>3.2258064516129031E-2</v>
      </c>
      <c r="BV71" s="7">
        <f>Sheet4!BV71/Sheet4!$CZ71</f>
        <v>3.2258064516129031E-2</v>
      </c>
      <c r="BW71" s="7">
        <f>Sheet4!BW71/Sheet4!$CZ71</f>
        <v>3.2258064516129031E-2</v>
      </c>
      <c r="BX71" s="7">
        <f>Sheet4!BX71/Sheet4!$CZ71</f>
        <v>3.2258064516129031E-2</v>
      </c>
      <c r="BY71" s="7">
        <f>Sheet4!BY71/Sheet4!$CZ71</f>
        <v>3.2258064516129031E-2</v>
      </c>
      <c r="BZ71" s="7">
        <f>Sheet4!BZ71/Sheet4!$CZ71</f>
        <v>3.2258064516129031E-2</v>
      </c>
      <c r="CA71" s="7">
        <f>Sheet4!CA71/Sheet4!$CZ71</f>
        <v>3.2258064516129031E-2</v>
      </c>
      <c r="CB71" s="7">
        <f>Sheet4!CB71/Sheet4!$CZ71</f>
        <v>3.2258064516129031E-2</v>
      </c>
      <c r="CC71" s="7">
        <f>Sheet4!CC71/Sheet4!$CZ71</f>
        <v>3.2258064516129031E-2</v>
      </c>
      <c r="CD71" s="7">
        <f>Sheet4!CD71/Sheet4!$CZ71</f>
        <v>3.2258064516129031E-2</v>
      </c>
      <c r="CE71" s="7">
        <f>Sheet4!CE71/Sheet4!$CZ71</f>
        <v>3.2258064516129031E-2</v>
      </c>
      <c r="CF71" s="7">
        <f>Sheet4!CF71/Sheet4!$CZ71</f>
        <v>3.2258064516129031E-2</v>
      </c>
      <c r="CG71" s="7">
        <f>Sheet4!CG71/Sheet4!$CZ71</f>
        <v>3.2258064516129031E-2</v>
      </c>
      <c r="CH71" s="7">
        <f>Sheet4!CH71/Sheet4!$CZ71</f>
        <v>3.2258064516129031E-2</v>
      </c>
      <c r="CI71" s="7">
        <f>Sheet4!CI71/Sheet4!$CZ71</f>
        <v>3.2258064516129031E-2</v>
      </c>
      <c r="CJ71" s="7">
        <f>Sheet4!CJ71/Sheet4!$CZ71</f>
        <v>3.2258064516129031E-2</v>
      </c>
      <c r="CK71" s="7">
        <f>Sheet4!CK71/Sheet4!$CZ71</f>
        <v>3.2258064516129031E-2</v>
      </c>
      <c r="CL71" s="7">
        <f>Sheet4!CL71/Sheet4!$CZ71</f>
        <v>3.2258064516129031E-2</v>
      </c>
      <c r="CM71" s="7">
        <f>Sheet4!CM71/Sheet4!$CZ71</f>
        <v>3.2258064516129031E-2</v>
      </c>
      <c r="CN71" s="7">
        <f>Sheet4!CN71/Sheet4!$CZ71</f>
        <v>3.2258064516129031E-2</v>
      </c>
      <c r="CO71" s="7">
        <f>Sheet4!CO71/Sheet4!$CZ71</f>
        <v>3.2258064516129031E-2</v>
      </c>
      <c r="CP71" s="7">
        <f>Sheet4!CP71/Sheet4!$CZ71</f>
        <v>3.2258064516129031E-2</v>
      </c>
      <c r="CQ71" s="7">
        <f>Sheet4!CQ71/Sheet4!$CZ71</f>
        <v>3.2258064516129031E-2</v>
      </c>
      <c r="CR71" s="7">
        <f>Sheet4!CR71/Sheet4!$CZ71</f>
        <v>3.2258064516129031E-2</v>
      </c>
      <c r="CS71" s="7">
        <f>Sheet4!CS71/Sheet4!$CZ71</f>
        <v>3.2258064516129031E-2</v>
      </c>
      <c r="CT71" s="7">
        <f>Sheet4!CT71/Sheet4!$CZ71</f>
        <v>3.2258064516129031E-2</v>
      </c>
      <c r="CU71" s="7">
        <f>Sheet4!CU71/Sheet4!$CZ71</f>
        <v>3.2258064516129031E-2</v>
      </c>
      <c r="CV71" s="7">
        <f>Sheet4!CV71/Sheet4!$CZ71</f>
        <v>3.2258064516129031E-2</v>
      </c>
      <c r="CW71" s="7">
        <f>Sheet4!CW71/Sheet4!$CZ71</f>
        <v>3.2258064516129031E-2</v>
      </c>
      <c r="CX71" s="7">
        <f>Sheet4!CX71/Sheet4!$CZ71</f>
        <v>3.2258064516129031E-2</v>
      </c>
      <c r="CZ71" s="6">
        <f t="shared" si="4"/>
        <v>0.99999999999999933</v>
      </c>
      <c r="DA71" s="10">
        <f t="shared" si="5"/>
        <v>3.2258064516129031E-2</v>
      </c>
      <c r="DB71">
        <f t="shared" ca="1" si="6"/>
        <v>1</v>
      </c>
      <c r="DC71">
        <f t="shared" ca="1" si="7"/>
        <v>3.2258064516129031E-2</v>
      </c>
    </row>
    <row r="72" spans="1:107" x14ac:dyDescent="0.25">
      <c r="A72">
        <v>71</v>
      </c>
      <c r="B72" s="6">
        <f>Sheet4!B72/Sheet4!$CZ72</f>
        <v>0</v>
      </c>
      <c r="C72" s="6">
        <f>Sheet4!C72/Sheet4!$CZ72</f>
        <v>0</v>
      </c>
      <c r="D72" s="6">
        <f>Sheet4!D72/Sheet4!$CZ72</f>
        <v>0</v>
      </c>
      <c r="E72" s="6">
        <f>Sheet4!E72/Sheet4!$CZ72</f>
        <v>0</v>
      </c>
      <c r="F72" s="6">
        <f>Sheet4!F72/Sheet4!$CZ72</f>
        <v>0</v>
      </c>
      <c r="G72" s="6">
        <f>Sheet4!G72/Sheet4!$CZ72</f>
        <v>0</v>
      </c>
      <c r="H72" s="6">
        <f>Sheet4!H72/Sheet4!$CZ72</f>
        <v>0</v>
      </c>
      <c r="I72" s="6">
        <f>Sheet4!I72/Sheet4!$CZ72</f>
        <v>0</v>
      </c>
      <c r="J72" s="6">
        <f>Sheet4!J72/Sheet4!$CZ72</f>
        <v>0</v>
      </c>
      <c r="K72" s="6">
        <f>Sheet4!K72/Sheet4!$CZ72</f>
        <v>0</v>
      </c>
      <c r="L72" s="6">
        <f>Sheet4!L72/Sheet4!$CZ72</f>
        <v>0</v>
      </c>
      <c r="M72" s="6">
        <f>Sheet4!M72/Sheet4!$CZ72</f>
        <v>0</v>
      </c>
      <c r="N72" s="6">
        <f>Sheet4!N72/Sheet4!$CZ72</f>
        <v>0</v>
      </c>
      <c r="O72" s="6">
        <f>Sheet4!O72/Sheet4!$CZ72</f>
        <v>0</v>
      </c>
      <c r="P72" s="6">
        <f>Sheet4!P72/Sheet4!$CZ72</f>
        <v>0</v>
      </c>
      <c r="Q72" s="6">
        <f>Sheet4!Q72/Sheet4!$CZ72</f>
        <v>0</v>
      </c>
      <c r="R72" s="6">
        <f>Sheet4!R72/Sheet4!$CZ72</f>
        <v>0</v>
      </c>
      <c r="S72" s="6">
        <f>Sheet4!S72/Sheet4!$CZ72</f>
        <v>0</v>
      </c>
      <c r="T72" s="6">
        <f>Sheet4!T72/Sheet4!$CZ72</f>
        <v>0</v>
      </c>
      <c r="U72" s="6">
        <f>Sheet4!U72/Sheet4!$CZ72</f>
        <v>0</v>
      </c>
      <c r="V72" s="6">
        <f>Sheet4!V72/Sheet4!$CZ72</f>
        <v>0</v>
      </c>
      <c r="W72" s="6">
        <f>Sheet4!W72/Sheet4!$CZ72</f>
        <v>0</v>
      </c>
      <c r="X72" s="6">
        <f>Sheet4!X72/Sheet4!$CZ72</f>
        <v>0</v>
      </c>
      <c r="Y72" s="6">
        <f>Sheet4!Y72/Sheet4!$CZ72</f>
        <v>0</v>
      </c>
      <c r="Z72" s="6">
        <f>Sheet4!Z72/Sheet4!$CZ72</f>
        <v>0</v>
      </c>
      <c r="AA72" s="6">
        <f>Sheet4!AA72/Sheet4!$CZ72</f>
        <v>0</v>
      </c>
      <c r="AB72" s="6">
        <f>Sheet4!AB72/Sheet4!$CZ72</f>
        <v>0</v>
      </c>
      <c r="AC72" s="6">
        <f>Sheet4!AC72/Sheet4!$CZ72</f>
        <v>0</v>
      </c>
      <c r="AD72" s="6">
        <f>Sheet4!AD72/Sheet4!$CZ72</f>
        <v>0</v>
      </c>
      <c r="AE72" s="6">
        <f>Sheet4!AE72/Sheet4!$CZ72</f>
        <v>0</v>
      </c>
      <c r="AF72" s="6">
        <f>Sheet4!AF72/Sheet4!$CZ72</f>
        <v>0</v>
      </c>
      <c r="AG72" s="6">
        <f>Sheet4!AG72/Sheet4!$CZ72</f>
        <v>0</v>
      </c>
      <c r="AH72" s="6">
        <f>Sheet4!AH72/Sheet4!$CZ72</f>
        <v>0</v>
      </c>
      <c r="AI72" s="6">
        <f>Sheet4!AI72/Sheet4!$CZ72</f>
        <v>0</v>
      </c>
      <c r="AJ72" s="6">
        <f>Sheet4!AJ72/Sheet4!$CZ72</f>
        <v>0</v>
      </c>
      <c r="AK72" s="6">
        <f>Sheet4!AK72/Sheet4!$CZ72</f>
        <v>0</v>
      </c>
      <c r="AL72" s="6">
        <f>Sheet4!AL72/Sheet4!$CZ72</f>
        <v>0</v>
      </c>
      <c r="AM72" s="6">
        <f>Sheet4!AM72/Sheet4!$CZ72</f>
        <v>0</v>
      </c>
      <c r="AN72" s="6">
        <f>Sheet4!AN72/Sheet4!$CZ72</f>
        <v>0</v>
      </c>
      <c r="AO72" s="6">
        <f>Sheet4!AO72/Sheet4!$CZ72</f>
        <v>0</v>
      </c>
      <c r="AP72" s="6">
        <f>Sheet4!AP72/Sheet4!$CZ72</f>
        <v>0</v>
      </c>
      <c r="AQ72" s="6">
        <f>Sheet4!AQ72/Sheet4!$CZ72</f>
        <v>0</v>
      </c>
      <c r="AR72" s="6">
        <f>Sheet4!AR72/Sheet4!$CZ72</f>
        <v>0</v>
      </c>
      <c r="AS72" s="6">
        <f>Sheet4!AS72/Sheet4!$CZ72</f>
        <v>0</v>
      </c>
      <c r="AT72" s="6">
        <f>Sheet4!AT72/Sheet4!$CZ72</f>
        <v>0</v>
      </c>
      <c r="AU72" s="6">
        <f>Sheet4!AU72/Sheet4!$CZ72</f>
        <v>0</v>
      </c>
      <c r="AV72" s="6">
        <f>Sheet4!AV72/Sheet4!$CZ72</f>
        <v>0</v>
      </c>
      <c r="AW72" s="6">
        <f>Sheet4!AW72/Sheet4!$CZ72</f>
        <v>0</v>
      </c>
      <c r="AX72" s="6">
        <f>Sheet4!AX72/Sheet4!$CZ72</f>
        <v>0</v>
      </c>
      <c r="AY72" s="6">
        <f>Sheet4!AY72/Sheet4!$CZ72</f>
        <v>0</v>
      </c>
      <c r="AZ72" s="6">
        <f>Sheet4!AZ72/Sheet4!$CZ72</f>
        <v>0</v>
      </c>
      <c r="BA72" s="6">
        <f>Sheet4!BA72/Sheet4!$CZ72</f>
        <v>0</v>
      </c>
      <c r="BB72" s="6">
        <f>Sheet4!BB72/Sheet4!$CZ72</f>
        <v>0</v>
      </c>
      <c r="BC72" s="6">
        <f>Sheet4!BC72/Sheet4!$CZ72</f>
        <v>0</v>
      </c>
      <c r="BD72" s="6">
        <f>Sheet4!BD72/Sheet4!$CZ72</f>
        <v>0</v>
      </c>
      <c r="BE72" s="6">
        <f>Sheet4!BE72/Sheet4!$CZ72</f>
        <v>0</v>
      </c>
      <c r="BF72" s="6">
        <f>Sheet4!BF72/Sheet4!$CZ72</f>
        <v>0</v>
      </c>
      <c r="BG72" s="6">
        <f>Sheet4!BG72/Sheet4!$CZ72</f>
        <v>0</v>
      </c>
      <c r="BH72" s="6">
        <f>Sheet4!BH72/Sheet4!$CZ72</f>
        <v>0</v>
      </c>
      <c r="BI72" s="6">
        <f>Sheet4!BI72/Sheet4!$CZ72</f>
        <v>0</v>
      </c>
      <c r="BJ72" s="6">
        <f>Sheet4!BJ72/Sheet4!$CZ72</f>
        <v>0</v>
      </c>
      <c r="BK72" s="6">
        <f>Sheet4!BK72/Sheet4!$CZ72</f>
        <v>0</v>
      </c>
      <c r="BL72" s="6">
        <f>Sheet4!BL72/Sheet4!$CZ72</f>
        <v>0</v>
      </c>
      <c r="BM72" s="6">
        <f>Sheet4!BM72/Sheet4!$CZ72</f>
        <v>0</v>
      </c>
      <c r="BN72" s="6">
        <f>Sheet4!BN72/Sheet4!$CZ72</f>
        <v>0</v>
      </c>
      <c r="BO72" s="6">
        <f>Sheet4!BO72/Sheet4!$CZ72</f>
        <v>0</v>
      </c>
      <c r="BP72" s="6">
        <f>Sheet4!BP72/Sheet4!$CZ72</f>
        <v>0</v>
      </c>
      <c r="BQ72" s="6">
        <f>Sheet4!BQ72/Sheet4!$CZ72</f>
        <v>0</v>
      </c>
      <c r="BR72" s="6">
        <f>Sheet4!BR72/Sheet4!$CZ72</f>
        <v>0</v>
      </c>
      <c r="BS72" s="6">
        <f>Sheet4!BS72/Sheet4!$CZ72</f>
        <v>0</v>
      </c>
      <c r="BT72" s="6">
        <f>Sheet4!BT72/Sheet4!$CZ72</f>
        <v>0</v>
      </c>
      <c r="BU72" s="7">
        <f>Sheet4!BU72/Sheet4!$CZ72</f>
        <v>3.3333333333333333E-2</v>
      </c>
      <c r="BV72" s="7">
        <f>Sheet4!BV72/Sheet4!$CZ72</f>
        <v>3.3333333333333333E-2</v>
      </c>
      <c r="BW72" s="7">
        <f>Sheet4!BW72/Sheet4!$CZ72</f>
        <v>3.3333333333333333E-2</v>
      </c>
      <c r="BX72" s="7">
        <f>Sheet4!BX72/Sheet4!$CZ72</f>
        <v>3.3333333333333333E-2</v>
      </c>
      <c r="BY72" s="7">
        <f>Sheet4!BY72/Sheet4!$CZ72</f>
        <v>3.3333333333333333E-2</v>
      </c>
      <c r="BZ72" s="7">
        <f>Sheet4!BZ72/Sheet4!$CZ72</f>
        <v>3.3333333333333333E-2</v>
      </c>
      <c r="CA72" s="7">
        <f>Sheet4!CA72/Sheet4!$CZ72</f>
        <v>3.3333333333333333E-2</v>
      </c>
      <c r="CB72" s="7">
        <f>Sheet4!CB72/Sheet4!$CZ72</f>
        <v>3.3333333333333333E-2</v>
      </c>
      <c r="CC72" s="7">
        <f>Sheet4!CC72/Sheet4!$CZ72</f>
        <v>3.3333333333333333E-2</v>
      </c>
      <c r="CD72" s="7">
        <f>Sheet4!CD72/Sheet4!$CZ72</f>
        <v>3.3333333333333333E-2</v>
      </c>
      <c r="CE72" s="7">
        <f>Sheet4!CE72/Sheet4!$CZ72</f>
        <v>3.3333333333333333E-2</v>
      </c>
      <c r="CF72" s="7">
        <f>Sheet4!CF72/Sheet4!$CZ72</f>
        <v>3.3333333333333333E-2</v>
      </c>
      <c r="CG72" s="7">
        <f>Sheet4!CG72/Sheet4!$CZ72</f>
        <v>3.3333333333333333E-2</v>
      </c>
      <c r="CH72" s="7">
        <f>Sheet4!CH72/Sheet4!$CZ72</f>
        <v>3.3333333333333333E-2</v>
      </c>
      <c r="CI72" s="7">
        <f>Sheet4!CI72/Sheet4!$CZ72</f>
        <v>3.3333333333333333E-2</v>
      </c>
      <c r="CJ72" s="7">
        <f>Sheet4!CJ72/Sheet4!$CZ72</f>
        <v>3.3333333333333333E-2</v>
      </c>
      <c r="CK72" s="7">
        <f>Sheet4!CK72/Sheet4!$CZ72</f>
        <v>3.3333333333333333E-2</v>
      </c>
      <c r="CL72" s="7">
        <f>Sheet4!CL72/Sheet4!$CZ72</f>
        <v>3.3333333333333333E-2</v>
      </c>
      <c r="CM72" s="7">
        <f>Sheet4!CM72/Sheet4!$CZ72</f>
        <v>3.3333333333333333E-2</v>
      </c>
      <c r="CN72" s="7">
        <f>Sheet4!CN72/Sheet4!$CZ72</f>
        <v>3.3333333333333333E-2</v>
      </c>
      <c r="CO72" s="7">
        <f>Sheet4!CO72/Sheet4!$CZ72</f>
        <v>3.3333333333333333E-2</v>
      </c>
      <c r="CP72" s="7">
        <f>Sheet4!CP72/Sheet4!$CZ72</f>
        <v>3.3333333333333333E-2</v>
      </c>
      <c r="CQ72" s="7">
        <f>Sheet4!CQ72/Sheet4!$CZ72</f>
        <v>3.3333333333333333E-2</v>
      </c>
      <c r="CR72" s="7">
        <f>Sheet4!CR72/Sheet4!$CZ72</f>
        <v>3.3333333333333333E-2</v>
      </c>
      <c r="CS72" s="7">
        <f>Sheet4!CS72/Sheet4!$CZ72</f>
        <v>3.3333333333333333E-2</v>
      </c>
      <c r="CT72" s="7">
        <f>Sheet4!CT72/Sheet4!$CZ72</f>
        <v>3.3333333333333333E-2</v>
      </c>
      <c r="CU72" s="7">
        <f>Sheet4!CU72/Sheet4!$CZ72</f>
        <v>3.3333333333333333E-2</v>
      </c>
      <c r="CV72" s="7">
        <f>Sheet4!CV72/Sheet4!$CZ72</f>
        <v>3.3333333333333333E-2</v>
      </c>
      <c r="CW72" s="7">
        <f>Sheet4!CW72/Sheet4!$CZ72</f>
        <v>3.3333333333333333E-2</v>
      </c>
      <c r="CX72" s="7">
        <f>Sheet4!CX72/Sheet4!$CZ72</f>
        <v>3.3333333333333333E-2</v>
      </c>
      <c r="CZ72" s="6">
        <f t="shared" si="4"/>
        <v>0.99999999999999989</v>
      </c>
      <c r="DA72" s="10">
        <f t="shared" si="5"/>
        <v>3.3333333333333333E-2</v>
      </c>
      <c r="DB72">
        <f t="shared" ca="1" si="6"/>
        <v>3</v>
      </c>
      <c r="DC72">
        <f t="shared" ca="1" si="7"/>
        <v>0.1</v>
      </c>
    </row>
    <row r="73" spans="1:107" x14ac:dyDescent="0.25">
      <c r="A73">
        <v>72</v>
      </c>
      <c r="B73" s="6">
        <f>Sheet4!B73/Sheet4!$CZ73</f>
        <v>0</v>
      </c>
      <c r="C73" s="6">
        <f>Sheet4!C73/Sheet4!$CZ73</f>
        <v>0</v>
      </c>
      <c r="D73" s="6">
        <f>Sheet4!D73/Sheet4!$CZ73</f>
        <v>0</v>
      </c>
      <c r="E73" s="6">
        <f>Sheet4!E73/Sheet4!$CZ73</f>
        <v>0</v>
      </c>
      <c r="F73" s="6">
        <f>Sheet4!F73/Sheet4!$CZ73</f>
        <v>0</v>
      </c>
      <c r="G73" s="6">
        <f>Sheet4!G73/Sheet4!$CZ73</f>
        <v>0</v>
      </c>
      <c r="H73" s="6">
        <f>Sheet4!H73/Sheet4!$CZ73</f>
        <v>0</v>
      </c>
      <c r="I73" s="6">
        <f>Sheet4!I73/Sheet4!$CZ73</f>
        <v>0</v>
      </c>
      <c r="J73" s="6">
        <f>Sheet4!J73/Sheet4!$CZ73</f>
        <v>0</v>
      </c>
      <c r="K73" s="6">
        <f>Sheet4!K73/Sheet4!$CZ73</f>
        <v>0</v>
      </c>
      <c r="L73" s="6">
        <f>Sheet4!L73/Sheet4!$CZ73</f>
        <v>0</v>
      </c>
      <c r="M73" s="6">
        <f>Sheet4!M73/Sheet4!$CZ73</f>
        <v>0</v>
      </c>
      <c r="N73" s="6">
        <f>Sheet4!N73/Sheet4!$CZ73</f>
        <v>0</v>
      </c>
      <c r="O73" s="6">
        <f>Sheet4!O73/Sheet4!$CZ73</f>
        <v>0</v>
      </c>
      <c r="P73" s="6">
        <f>Sheet4!P73/Sheet4!$CZ73</f>
        <v>0</v>
      </c>
      <c r="Q73" s="6">
        <f>Sheet4!Q73/Sheet4!$CZ73</f>
        <v>0</v>
      </c>
      <c r="R73" s="6">
        <f>Sheet4!R73/Sheet4!$CZ73</f>
        <v>0</v>
      </c>
      <c r="S73" s="6">
        <f>Sheet4!S73/Sheet4!$CZ73</f>
        <v>0</v>
      </c>
      <c r="T73" s="6">
        <f>Sheet4!T73/Sheet4!$CZ73</f>
        <v>0</v>
      </c>
      <c r="U73" s="6">
        <f>Sheet4!U73/Sheet4!$CZ73</f>
        <v>0</v>
      </c>
      <c r="V73" s="6">
        <f>Sheet4!V73/Sheet4!$CZ73</f>
        <v>0</v>
      </c>
      <c r="W73" s="6">
        <f>Sheet4!W73/Sheet4!$CZ73</f>
        <v>0</v>
      </c>
      <c r="X73" s="6">
        <f>Sheet4!X73/Sheet4!$CZ73</f>
        <v>0</v>
      </c>
      <c r="Y73" s="6">
        <f>Sheet4!Y73/Sheet4!$CZ73</f>
        <v>0</v>
      </c>
      <c r="Z73" s="6">
        <f>Sheet4!Z73/Sheet4!$CZ73</f>
        <v>0</v>
      </c>
      <c r="AA73" s="6">
        <f>Sheet4!AA73/Sheet4!$CZ73</f>
        <v>0</v>
      </c>
      <c r="AB73" s="6">
        <f>Sheet4!AB73/Sheet4!$CZ73</f>
        <v>0</v>
      </c>
      <c r="AC73" s="6">
        <f>Sheet4!AC73/Sheet4!$CZ73</f>
        <v>0</v>
      </c>
      <c r="AD73" s="6">
        <f>Sheet4!AD73/Sheet4!$CZ73</f>
        <v>0</v>
      </c>
      <c r="AE73" s="6">
        <f>Sheet4!AE73/Sheet4!$CZ73</f>
        <v>0</v>
      </c>
      <c r="AF73" s="6">
        <f>Sheet4!AF73/Sheet4!$CZ73</f>
        <v>0</v>
      </c>
      <c r="AG73" s="6">
        <f>Sheet4!AG73/Sheet4!$CZ73</f>
        <v>0</v>
      </c>
      <c r="AH73" s="6">
        <f>Sheet4!AH73/Sheet4!$CZ73</f>
        <v>0</v>
      </c>
      <c r="AI73" s="6">
        <f>Sheet4!AI73/Sheet4!$CZ73</f>
        <v>0</v>
      </c>
      <c r="AJ73" s="6">
        <f>Sheet4!AJ73/Sheet4!$CZ73</f>
        <v>0</v>
      </c>
      <c r="AK73" s="6">
        <f>Sheet4!AK73/Sheet4!$CZ73</f>
        <v>0</v>
      </c>
      <c r="AL73" s="6">
        <f>Sheet4!AL73/Sheet4!$CZ73</f>
        <v>0</v>
      </c>
      <c r="AM73" s="6">
        <f>Sheet4!AM73/Sheet4!$CZ73</f>
        <v>0</v>
      </c>
      <c r="AN73" s="6">
        <f>Sheet4!AN73/Sheet4!$CZ73</f>
        <v>0</v>
      </c>
      <c r="AO73" s="6">
        <f>Sheet4!AO73/Sheet4!$CZ73</f>
        <v>0</v>
      </c>
      <c r="AP73" s="6">
        <f>Sheet4!AP73/Sheet4!$CZ73</f>
        <v>0</v>
      </c>
      <c r="AQ73" s="6">
        <f>Sheet4!AQ73/Sheet4!$CZ73</f>
        <v>0</v>
      </c>
      <c r="AR73" s="6">
        <f>Sheet4!AR73/Sheet4!$CZ73</f>
        <v>0</v>
      </c>
      <c r="AS73" s="6">
        <f>Sheet4!AS73/Sheet4!$CZ73</f>
        <v>0</v>
      </c>
      <c r="AT73" s="6">
        <f>Sheet4!AT73/Sheet4!$CZ73</f>
        <v>0</v>
      </c>
      <c r="AU73" s="6">
        <f>Sheet4!AU73/Sheet4!$CZ73</f>
        <v>0</v>
      </c>
      <c r="AV73" s="6">
        <f>Sheet4!AV73/Sheet4!$CZ73</f>
        <v>0</v>
      </c>
      <c r="AW73" s="6">
        <f>Sheet4!AW73/Sheet4!$CZ73</f>
        <v>0</v>
      </c>
      <c r="AX73" s="6">
        <f>Sheet4!AX73/Sheet4!$CZ73</f>
        <v>0</v>
      </c>
      <c r="AY73" s="6">
        <f>Sheet4!AY73/Sheet4!$CZ73</f>
        <v>0</v>
      </c>
      <c r="AZ73" s="6">
        <f>Sheet4!AZ73/Sheet4!$CZ73</f>
        <v>0</v>
      </c>
      <c r="BA73" s="6">
        <f>Sheet4!BA73/Sheet4!$CZ73</f>
        <v>0</v>
      </c>
      <c r="BB73" s="6">
        <f>Sheet4!BB73/Sheet4!$CZ73</f>
        <v>0</v>
      </c>
      <c r="BC73" s="6">
        <f>Sheet4!BC73/Sheet4!$CZ73</f>
        <v>0</v>
      </c>
      <c r="BD73" s="6">
        <f>Sheet4!BD73/Sheet4!$CZ73</f>
        <v>0</v>
      </c>
      <c r="BE73" s="6">
        <f>Sheet4!BE73/Sheet4!$CZ73</f>
        <v>0</v>
      </c>
      <c r="BF73" s="6">
        <f>Sheet4!BF73/Sheet4!$CZ73</f>
        <v>0</v>
      </c>
      <c r="BG73" s="6">
        <f>Sheet4!BG73/Sheet4!$CZ73</f>
        <v>0</v>
      </c>
      <c r="BH73" s="6">
        <f>Sheet4!BH73/Sheet4!$CZ73</f>
        <v>0</v>
      </c>
      <c r="BI73" s="6">
        <f>Sheet4!BI73/Sheet4!$CZ73</f>
        <v>0</v>
      </c>
      <c r="BJ73" s="6">
        <f>Sheet4!BJ73/Sheet4!$CZ73</f>
        <v>0</v>
      </c>
      <c r="BK73" s="6">
        <f>Sheet4!BK73/Sheet4!$CZ73</f>
        <v>0</v>
      </c>
      <c r="BL73" s="6">
        <f>Sheet4!BL73/Sheet4!$CZ73</f>
        <v>0</v>
      </c>
      <c r="BM73" s="6">
        <f>Sheet4!BM73/Sheet4!$CZ73</f>
        <v>0</v>
      </c>
      <c r="BN73" s="6">
        <f>Sheet4!BN73/Sheet4!$CZ73</f>
        <v>0</v>
      </c>
      <c r="BO73" s="6">
        <f>Sheet4!BO73/Sheet4!$CZ73</f>
        <v>0</v>
      </c>
      <c r="BP73" s="6">
        <f>Sheet4!BP73/Sheet4!$CZ73</f>
        <v>0</v>
      </c>
      <c r="BQ73" s="6">
        <f>Sheet4!BQ73/Sheet4!$CZ73</f>
        <v>0</v>
      </c>
      <c r="BR73" s="6">
        <f>Sheet4!BR73/Sheet4!$CZ73</f>
        <v>0</v>
      </c>
      <c r="BS73" s="6">
        <f>Sheet4!BS73/Sheet4!$CZ73</f>
        <v>0</v>
      </c>
      <c r="BT73" s="6">
        <f>Sheet4!BT73/Sheet4!$CZ73</f>
        <v>0</v>
      </c>
      <c r="BU73" s="6">
        <f>Sheet4!BU73/Sheet4!$CZ73</f>
        <v>0</v>
      </c>
      <c r="BV73" s="7">
        <f>Sheet4!BV73/Sheet4!$CZ73</f>
        <v>3.4482758620689655E-2</v>
      </c>
      <c r="BW73" s="7">
        <f>Sheet4!BW73/Sheet4!$CZ73</f>
        <v>3.4482758620689655E-2</v>
      </c>
      <c r="BX73" s="7">
        <f>Sheet4!BX73/Sheet4!$CZ73</f>
        <v>3.4482758620689655E-2</v>
      </c>
      <c r="BY73" s="7">
        <f>Sheet4!BY73/Sheet4!$CZ73</f>
        <v>3.4482758620689655E-2</v>
      </c>
      <c r="BZ73" s="7">
        <f>Sheet4!BZ73/Sheet4!$CZ73</f>
        <v>3.4482758620689655E-2</v>
      </c>
      <c r="CA73" s="7">
        <f>Sheet4!CA73/Sheet4!$CZ73</f>
        <v>3.4482758620689655E-2</v>
      </c>
      <c r="CB73" s="7">
        <f>Sheet4!CB73/Sheet4!$CZ73</f>
        <v>3.4482758620689655E-2</v>
      </c>
      <c r="CC73" s="7">
        <f>Sheet4!CC73/Sheet4!$CZ73</f>
        <v>3.4482758620689655E-2</v>
      </c>
      <c r="CD73" s="7">
        <f>Sheet4!CD73/Sheet4!$CZ73</f>
        <v>3.4482758620689655E-2</v>
      </c>
      <c r="CE73" s="7">
        <f>Sheet4!CE73/Sheet4!$CZ73</f>
        <v>3.4482758620689655E-2</v>
      </c>
      <c r="CF73" s="7">
        <f>Sheet4!CF73/Sheet4!$CZ73</f>
        <v>3.4482758620689655E-2</v>
      </c>
      <c r="CG73" s="7">
        <f>Sheet4!CG73/Sheet4!$CZ73</f>
        <v>3.4482758620689655E-2</v>
      </c>
      <c r="CH73" s="7">
        <f>Sheet4!CH73/Sheet4!$CZ73</f>
        <v>3.4482758620689655E-2</v>
      </c>
      <c r="CI73" s="7">
        <f>Sheet4!CI73/Sheet4!$CZ73</f>
        <v>3.4482758620689655E-2</v>
      </c>
      <c r="CJ73" s="7">
        <f>Sheet4!CJ73/Sheet4!$CZ73</f>
        <v>3.4482758620689655E-2</v>
      </c>
      <c r="CK73" s="7">
        <f>Sheet4!CK73/Sheet4!$CZ73</f>
        <v>3.4482758620689655E-2</v>
      </c>
      <c r="CL73" s="7">
        <f>Sheet4!CL73/Sheet4!$CZ73</f>
        <v>3.4482758620689655E-2</v>
      </c>
      <c r="CM73" s="7">
        <f>Sheet4!CM73/Sheet4!$CZ73</f>
        <v>3.4482758620689655E-2</v>
      </c>
      <c r="CN73" s="7">
        <f>Sheet4!CN73/Sheet4!$CZ73</f>
        <v>3.4482758620689655E-2</v>
      </c>
      <c r="CO73" s="7">
        <f>Sheet4!CO73/Sheet4!$CZ73</f>
        <v>3.4482758620689655E-2</v>
      </c>
      <c r="CP73" s="7">
        <f>Sheet4!CP73/Sheet4!$CZ73</f>
        <v>3.4482758620689655E-2</v>
      </c>
      <c r="CQ73" s="7">
        <f>Sheet4!CQ73/Sheet4!$CZ73</f>
        <v>3.4482758620689655E-2</v>
      </c>
      <c r="CR73" s="7">
        <f>Sheet4!CR73/Sheet4!$CZ73</f>
        <v>3.4482758620689655E-2</v>
      </c>
      <c r="CS73" s="7">
        <f>Sheet4!CS73/Sheet4!$CZ73</f>
        <v>3.4482758620689655E-2</v>
      </c>
      <c r="CT73" s="7">
        <f>Sheet4!CT73/Sheet4!$CZ73</f>
        <v>3.4482758620689655E-2</v>
      </c>
      <c r="CU73" s="7">
        <f>Sheet4!CU73/Sheet4!$CZ73</f>
        <v>3.4482758620689655E-2</v>
      </c>
      <c r="CV73" s="7">
        <f>Sheet4!CV73/Sheet4!$CZ73</f>
        <v>3.4482758620689655E-2</v>
      </c>
      <c r="CW73" s="7">
        <f>Sheet4!CW73/Sheet4!$CZ73</f>
        <v>3.4482758620689655E-2</v>
      </c>
      <c r="CX73" s="7">
        <f>Sheet4!CX73/Sheet4!$CZ73</f>
        <v>3.4482758620689655E-2</v>
      </c>
      <c r="CZ73" s="6">
        <f t="shared" si="4"/>
        <v>0.99999999999999956</v>
      </c>
      <c r="DA73" s="10">
        <f t="shared" si="5"/>
        <v>3.4482758620689655E-2</v>
      </c>
      <c r="DB73">
        <f t="shared" ca="1" si="6"/>
        <v>2</v>
      </c>
      <c r="DC73">
        <f t="shared" ca="1" si="7"/>
        <v>6.8965517241379309E-2</v>
      </c>
    </row>
    <row r="74" spans="1:107" x14ac:dyDescent="0.25">
      <c r="A74">
        <v>73</v>
      </c>
      <c r="B74" s="6">
        <f>Sheet4!B74/Sheet4!$CZ74</f>
        <v>0</v>
      </c>
      <c r="C74" s="6">
        <f>Sheet4!C74/Sheet4!$CZ74</f>
        <v>0</v>
      </c>
      <c r="D74" s="6">
        <f>Sheet4!D74/Sheet4!$CZ74</f>
        <v>0</v>
      </c>
      <c r="E74" s="6">
        <f>Sheet4!E74/Sheet4!$CZ74</f>
        <v>0</v>
      </c>
      <c r="F74" s="6">
        <f>Sheet4!F74/Sheet4!$CZ74</f>
        <v>0</v>
      </c>
      <c r="G74" s="6">
        <f>Sheet4!G74/Sheet4!$CZ74</f>
        <v>0</v>
      </c>
      <c r="H74" s="6">
        <f>Sheet4!H74/Sheet4!$CZ74</f>
        <v>0</v>
      </c>
      <c r="I74" s="6">
        <f>Sheet4!I74/Sheet4!$CZ74</f>
        <v>0</v>
      </c>
      <c r="J74" s="6">
        <f>Sheet4!J74/Sheet4!$CZ74</f>
        <v>0</v>
      </c>
      <c r="K74" s="6">
        <f>Sheet4!K74/Sheet4!$CZ74</f>
        <v>0</v>
      </c>
      <c r="L74" s="6">
        <f>Sheet4!L74/Sheet4!$CZ74</f>
        <v>0</v>
      </c>
      <c r="M74" s="6">
        <f>Sheet4!M74/Sheet4!$CZ74</f>
        <v>0</v>
      </c>
      <c r="N74" s="6">
        <f>Sheet4!N74/Sheet4!$CZ74</f>
        <v>0</v>
      </c>
      <c r="O74" s="6">
        <f>Sheet4!O74/Sheet4!$CZ74</f>
        <v>0</v>
      </c>
      <c r="P74" s="6">
        <f>Sheet4!P74/Sheet4!$CZ74</f>
        <v>0</v>
      </c>
      <c r="Q74" s="6">
        <f>Sheet4!Q74/Sheet4!$CZ74</f>
        <v>0</v>
      </c>
      <c r="R74" s="6">
        <f>Sheet4!R74/Sheet4!$CZ74</f>
        <v>0</v>
      </c>
      <c r="S74" s="6">
        <f>Sheet4!S74/Sheet4!$CZ74</f>
        <v>0</v>
      </c>
      <c r="T74" s="6">
        <f>Sheet4!T74/Sheet4!$CZ74</f>
        <v>0</v>
      </c>
      <c r="U74" s="6">
        <f>Sheet4!U74/Sheet4!$CZ74</f>
        <v>0</v>
      </c>
      <c r="V74" s="6">
        <f>Sheet4!V74/Sheet4!$CZ74</f>
        <v>0</v>
      </c>
      <c r="W74" s="6">
        <f>Sheet4!W74/Sheet4!$CZ74</f>
        <v>0</v>
      </c>
      <c r="X74" s="6">
        <f>Sheet4!X74/Sheet4!$CZ74</f>
        <v>0</v>
      </c>
      <c r="Y74" s="6">
        <f>Sheet4!Y74/Sheet4!$CZ74</f>
        <v>0</v>
      </c>
      <c r="Z74" s="6">
        <f>Sheet4!Z74/Sheet4!$CZ74</f>
        <v>0</v>
      </c>
      <c r="AA74" s="6">
        <f>Sheet4!AA74/Sheet4!$CZ74</f>
        <v>0</v>
      </c>
      <c r="AB74" s="6">
        <f>Sheet4!AB74/Sheet4!$CZ74</f>
        <v>0</v>
      </c>
      <c r="AC74" s="6">
        <f>Sheet4!AC74/Sheet4!$CZ74</f>
        <v>0</v>
      </c>
      <c r="AD74" s="6">
        <f>Sheet4!AD74/Sheet4!$CZ74</f>
        <v>0</v>
      </c>
      <c r="AE74" s="6">
        <f>Sheet4!AE74/Sheet4!$CZ74</f>
        <v>0</v>
      </c>
      <c r="AF74" s="6">
        <f>Sheet4!AF74/Sheet4!$CZ74</f>
        <v>0</v>
      </c>
      <c r="AG74" s="6">
        <f>Sheet4!AG74/Sheet4!$CZ74</f>
        <v>0</v>
      </c>
      <c r="AH74" s="6">
        <f>Sheet4!AH74/Sheet4!$CZ74</f>
        <v>0</v>
      </c>
      <c r="AI74" s="6">
        <f>Sheet4!AI74/Sheet4!$CZ74</f>
        <v>0</v>
      </c>
      <c r="AJ74" s="6">
        <f>Sheet4!AJ74/Sheet4!$CZ74</f>
        <v>0</v>
      </c>
      <c r="AK74" s="6">
        <f>Sheet4!AK74/Sheet4!$CZ74</f>
        <v>0</v>
      </c>
      <c r="AL74" s="6">
        <f>Sheet4!AL74/Sheet4!$CZ74</f>
        <v>0</v>
      </c>
      <c r="AM74" s="6">
        <f>Sheet4!AM74/Sheet4!$CZ74</f>
        <v>0</v>
      </c>
      <c r="AN74" s="6">
        <f>Sheet4!AN74/Sheet4!$CZ74</f>
        <v>0</v>
      </c>
      <c r="AO74" s="6">
        <f>Sheet4!AO74/Sheet4!$CZ74</f>
        <v>0</v>
      </c>
      <c r="AP74" s="6">
        <f>Sheet4!AP74/Sheet4!$CZ74</f>
        <v>0</v>
      </c>
      <c r="AQ74" s="6">
        <f>Sheet4!AQ74/Sheet4!$CZ74</f>
        <v>0</v>
      </c>
      <c r="AR74" s="6">
        <f>Sheet4!AR74/Sheet4!$CZ74</f>
        <v>0</v>
      </c>
      <c r="AS74" s="6">
        <f>Sheet4!AS74/Sheet4!$CZ74</f>
        <v>0</v>
      </c>
      <c r="AT74" s="6">
        <f>Sheet4!AT74/Sheet4!$CZ74</f>
        <v>0</v>
      </c>
      <c r="AU74" s="6">
        <f>Sheet4!AU74/Sheet4!$CZ74</f>
        <v>0</v>
      </c>
      <c r="AV74" s="6">
        <f>Sheet4!AV74/Sheet4!$CZ74</f>
        <v>0</v>
      </c>
      <c r="AW74" s="6">
        <f>Sheet4!AW74/Sheet4!$CZ74</f>
        <v>0</v>
      </c>
      <c r="AX74" s="6">
        <f>Sheet4!AX74/Sheet4!$CZ74</f>
        <v>0</v>
      </c>
      <c r="AY74" s="6">
        <f>Sheet4!AY74/Sheet4!$CZ74</f>
        <v>0</v>
      </c>
      <c r="AZ74" s="6">
        <f>Sheet4!AZ74/Sheet4!$CZ74</f>
        <v>0</v>
      </c>
      <c r="BA74" s="6">
        <f>Sheet4!BA74/Sheet4!$CZ74</f>
        <v>0</v>
      </c>
      <c r="BB74" s="6">
        <f>Sheet4!BB74/Sheet4!$CZ74</f>
        <v>0</v>
      </c>
      <c r="BC74" s="6">
        <f>Sheet4!BC74/Sheet4!$CZ74</f>
        <v>0</v>
      </c>
      <c r="BD74" s="6">
        <f>Sheet4!BD74/Sheet4!$CZ74</f>
        <v>0</v>
      </c>
      <c r="BE74" s="6">
        <f>Sheet4!BE74/Sheet4!$CZ74</f>
        <v>0</v>
      </c>
      <c r="BF74" s="6">
        <f>Sheet4!BF74/Sheet4!$CZ74</f>
        <v>0</v>
      </c>
      <c r="BG74" s="6">
        <f>Sheet4!BG74/Sheet4!$CZ74</f>
        <v>0</v>
      </c>
      <c r="BH74" s="6">
        <f>Sheet4!BH74/Sheet4!$CZ74</f>
        <v>0</v>
      </c>
      <c r="BI74" s="6">
        <f>Sheet4!BI74/Sheet4!$CZ74</f>
        <v>0</v>
      </c>
      <c r="BJ74" s="6">
        <f>Sheet4!BJ74/Sheet4!$CZ74</f>
        <v>0</v>
      </c>
      <c r="BK74" s="6">
        <f>Sheet4!BK74/Sheet4!$CZ74</f>
        <v>0</v>
      </c>
      <c r="BL74" s="6">
        <f>Sheet4!BL74/Sheet4!$CZ74</f>
        <v>0</v>
      </c>
      <c r="BM74" s="6">
        <f>Sheet4!BM74/Sheet4!$CZ74</f>
        <v>0</v>
      </c>
      <c r="BN74" s="6">
        <f>Sheet4!BN74/Sheet4!$CZ74</f>
        <v>0</v>
      </c>
      <c r="BO74" s="6">
        <f>Sheet4!BO74/Sheet4!$CZ74</f>
        <v>0</v>
      </c>
      <c r="BP74" s="6">
        <f>Sheet4!BP74/Sheet4!$CZ74</f>
        <v>0</v>
      </c>
      <c r="BQ74" s="6">
        <f>Sheet4!BQ74/Sheet4!$CZ74</f>
        <v>0</v>
      </c>
      <c r="BR74" s="6">
        <f>Sheet4!BR74/Sheet4!$CZ74</f>
        <v>0</v>
      </c>
      <c r="BS74" s="6">
        <f>Sheet4!BS74/Sheet4!$CZ74</f>
        <v>0</v>
      </c>
      <c r="BT74" s="6">
        <f>Sheet4!BT74/Sheet4!$CZ74</f>
        <v>0</v>
      </c>
      <c r="BU74" s="6">
        <f>Sheet4!BU74/Sheet4!$CZ74</f>
        <v>0</v>
      </c>
      <c r="BV74" s="6">
        <f>Sheet4!BV74/Sheet4!$CZ74</f>
        <v>0</v>
      </c>
      <c r="BW74" s="7">
        <f>Sheet4!BW74/Sheet4!$CZ74</f>
        <v>3.5714285714285712E-2</v>
      </c>
      <c r="BX74" s="7">
        <f>Sheet4!BX74/Sheet4!$CZ74</f>
        <v>3.5714285714285712E-2</v>
      </c>
      <c r="BY74" s="7">
        <f>Sheet4!BY74/Sheet4!$CZ74</f>
        <v>3.5714285714285712E-2</v>
      </c>
      <c r="BZ74" s="7">
        <f>Sheet4!BZ74/Sheet4!$CZ74</f>
        <v>3.5714285714285712E-2</v>
      </c>
      <c r="CA74" s="7">
        <f>Sheet4!CA74/Sheet4!$CZ74</f>
        <v>3.5714285714285712E-2</v>
      </c>
      <c r="CB74" s="7">
        <f>Sheet4!CB74/Sheet4!$CZ74</f>
        <v>3.5714285714285712E-2</v>
      </c>
      <c r="CC74" s="7">
        <f>Sheet4!CC74/Sheet4!$CZ74</f>
        <v>3.5714285714285712E-2</v>
      </c>
      <c r="CD74" s="7">
        <f>Sheet4!CD74/Sheet4!$CZ74</f>
        <v>3.5714285714285712E-2</v>
      </c>
      <c r="CE74" s="7">
        <f>Sheet4!CE74/Sheet4!$CZ74</f>
        <v>3.5714285714285712E-2</v>
      </c>
      <c r="CF74" s="7">
        <f>Sheet4!CF74/Sheet4!$CZ74</f>
        <v>3.5714285714285712E-2</v>
      </c>
      <c r="CG74" s="7">
        <f>Sheet4!CG74/Sheet4!$CZ74</f>
        <v>3.5714285714285712E-2</v>
      </c>
      <c r="CH74" s="7">
        <f>Sheet4!CH74/Sheet4!$CZ74</f>
        <v>3.5714285714285712E-2</v>
      </c>
      <c r="CI74" s="7">
        <f>Sheet4!CI74/Sheet4!$CZ74</f>
        <v>3.5714285714285712E-2</v>
      </c>
      <c r="CJ74" s="7">
        <f>Sheet4!CJ74/Sheet4!$CZ74</f>
        <v>3.5714285714285712E-2</v>
      </c>
      <c r="CK74" s="7">
        <f>Sheet4!CK74/Sheet4!$CZ74</f>
        <v>3.5714285714285712E-2</v>
      </c>
      <c r="CL74" s="7">
        <f>Sheet4!CL74/Sheet4!$CZ74</f>
        <v>3.5714285714285712E-2</v>
      </c>
      <c r="CM74" s="7">
        <f>Sheet4!CM74/Sheet4!$CZ74</f>
        <v>3.5714285714285712E-2</v>
      </c>
      <c r="CN74" s="7">
        <f>Sheet4!CN74/Sheet4!$CZ74</f>
        <v>3.5714285714285712E-2</v>
      </c>
      <c r="CO74" s="7">
        <f>Sheet4!CO74/Sheet4!$CZ74</f>
        <v>3.5714285714285712E-2</v>
      </c>
      <c r="CP74" s="7">
        <f>Sheet4!CP74/Sheet4!$CZ74</f>
        <v>3.5714285714285712E-2</v>
      </c>
      <c r="CQ74" s="7">
        <f>Sheet4!CQ74/Sheet4!$CZ74</f>
        <v>3.5714285714285712E-2</v>
      </c>
      <c r="CR74" s="7">
        <f>Sheet4!CR74/Sheet4!$CZ74</f>
        <v>3.5714285714285712E-2</v>
      </c>
      <c r="CS74" s="7">
        <f>Sheet4!CS74/Sheet4!$CZ74</f>
        <v>3.5714285714285712E-2</v>
      </c>
      <c r="CT74" s="7">
        <f>Sheet4!CT74/Sheet4!$CZ74</f>
        <v>3.5714285714285712E-2</v>
      </c>
      <c r="CU74" s="7">
        <f>Sheet4!CU74/Sheet4!$CZ74</f>
        <v>3.5714285714285712E-2</v>
      </c>
      <c r="CV74" s="7">
        <f>Sheet4!CV74/Sheet4!$CZ74</f>
        <v>3.5714285714285712E-2</v>
      </c>
      <c r="CW74" s="7">
        <f>Sheet4!CW74/Sheet4!$CZ74</f>
        <v>3.5714285714285712E-2</v>
      </c>
      <c r="CX74" s="7">
        <f>Sheet4!CX74/Sheet4!$CZ74</f>
        <v>3.5714285714285712E-2</v>
      </c>
      <c r="CZ74" s="6">
        <f t="shared" si="4"/>
        <v>0.99999999999999967</v>
      </c>
      <c r="DA74" s="10">
        <f t="shared" si="5"/>
        <v>3.5714285714285712E-2</v>
      </c>
      <c r="DB74">
        <f t="shared" ca="1" si="6"/>
        <v>1</v>
      </c>
      <c r="DC74">
        <f t="shared" ca="1" si="7"/>
        <v>3.5714285714285712E-2</v>
      </c>
    </row>
    <row r="75" spans="1:107" x14ac:dyDescent="0.25">
      <c r="A75">
        <v>74</v>
      </c>
      <c r="B75" s="6">
        <f>Sheet4!B75/Sheet4!$CZ75</f>
        <v>0</v>
      </c>
      <c r="C75" s="6">
        <f>Sheet4!C75/Sheet4!$CZ75</f>
        <v>0</v>
      </c>
      <c r="D75" s="6">
        <f>Sheet4!D75/Sheet4!$CZ75</f>
        <v>0</v>
      </c>
      <c r="E75" s="6">
        <f>Sheet4!E75/Sheet4!$CZ75</f>
        <v>0</v>
      </c>
      <c r="F75" s="6">
        <f>Sheet4!F75/Sheet4!$CZ75</f>
        <v>0</v>
      </c>
      <c r="G75" s="6">
        <f>Sheet4!G75/Sheet4!$CZ75</f>
        <v>0</v>
      </c>
      <c r="H75" s="6">
        <f>Sheet4!H75/Sheet4!$CZ75</f>
        <v>0</v>
      </c>
      <c r="I75" s="6">
        <f>Sheet4!I75/Sheet4!$CZ75</f>
        <v>0</v>
      </c>
      <c r="J75" s="6">
        <f>Sheet4!J75/Sheet4!$CZ75</f>
        <v>0</v>
      </c>
      <c r="K75" s="6">
        <f>Sheet4!K75/Sheet4!$CZ75</f>
        <v>0</v>
      </c>
      <c r="L75" s="6">
        <f>Sheet4!L75/Sheet4!$CZ75</f>
        <v>0</v>
      </c>
      <c r="M75" s="6">
        <f>Sheet4!M75/Sheet4!$CZ75</f>
        <v>0</v>
      </c>
      <c r="N75" s="6">
        <f>Sheet4!N75/Sheet4!$CZ75</f>
        <v>0</v>
      </c>
      <c r="O75" s="6">
        <f>Sheet4!O75/Sheet4!$CZ75</f>
        <v>0</v>
      </c>
      <c r="P75" s="6">
        <f>Sheet4!P75/Sheet4!$CZ75</f>
        <v>0</v>
      </c>
      <c r="Q75" s="6">
        <f>Sheet4!Q75/Sheet4!$CZ75</f>
        <v>0</v>
      </c>
      <c r="R75" s="6">
        <f>Sheet4!R75/Sheet4!$CZ75</f>
        <v>0</v>
      </c>
      <c r="S75" s="6">
        <f>Sheet4!S75/Sheet4!$CZ75</f>
        <v>0</v>
      </c>
      <c r="T75" s="6">
        <f>Sheet4!T75/Sheet4!$CZ75</f>
        <v>0</v>
      </c>
      <c r="U75" s="6">
        <f>Sheet4!U75/Sheet4!$CZ75</f>
        <v>0</v>
      </c>
      <c r="V75" s="6">
        <f>Sheet4!V75/Sheet4!$CZ75</f>
        <v>0</v>
      </c>
      <c r="W75" s="6">
        <f>Sheet4!W75/Sheet4!$CZ75</f>
        <v>0</v>
      </c>
      <c r="X75" s="6">
        <f>Sheet4!X75/Sheet4!$CZ75</f>
        <v>0</v>
      </c>
      <c r="Y75" s="6">
        <f>Sheet4!Y75/Sheet4!$CZ75</f>
        <v>0</v>
      </c>
      <c r="Z75" s="6">
        <f>Sheet4!Z75/Sheet4!$CZ75</f>
        <v>0</v>
      </c>
      <c r="AA75" s="6">
        <f>Sheet4!AA75/Sheet4!$CZ75</f>
        <v>0</v>
      </c>
      <c r="AB75" s="6">
        <f>Sheet4!AB75/Sheet4!$CZ75</f>
        <v>0</v>
      </c>
      <c r="AC75" s="6">
        <f>Sheet4!AC75/Sheet4!$CZ75</f>
        <v>0</v>
      </c>
      <c r="AD75" s="6">
        <f>Sheet4!AD75/Sheet4!$CZ75</f>
        <v>0</v>
      </c>
      <c r="AE75" s="6">
        <f>Sheet4!AE75/Sheet4!$CZ75</f>
        <v>0</v>
      </c>
      <c r="AF75" s="6">
        <f>Sheet4!AF75/Sheet4!$CZ75</f>
        <v>0</v>
      </c>
      <c r="AG75" s="6">
        <f>Sheet4!AG75/Sheet4!$CZ75</f>
        <v>0</v>
      </c>
      <c r="AH75" s="6">
        <f>Sheet4!AH75/Sheet4!$CZ75</f>
        <v>0</v>
      </c>
      <c r="AI75" s="6">
        <f>Sheet4!AI75/Sheet4!$CZ75</f>
        <v>0</v>
      </c>
      <c r="AJ75" s="6">
        <f>Sheet4!AJ75/Sheet4!$CZ75</f>
        <v>0</v>
      </c>
      <c r="AK75" s="6">
        <f>Sheet4!AK75/Sheet4!$CZ75</f>
        <v>0</v>
      </c>
      <c r="AL75" s="6">
        <f>Sheet4!AL75/Sheet4!$CZ75</f>
        <v>0</v>
      </c>
      <c r="AM75" s="6">
        <f>Sheet4!AM75/Sheet4!$CZ75</f>
        <v>0</v>
      </c>
      <c r="AN75" s="6">
        <f>Sheet4!AN75/Sheet4!$CZ75</f>
        <v>0</v>
      </c>
      <c r="AO75" s="6">
        <f>Sheet4!AO75/Sheet4!$CZ75</f>
        <v>0</v>
      </c>
      <c r="AP75" s="6">
        <f>Sheet4!AP75/Sheet4!$CZ75</f>
        <v>0</v>
      </c>
      <c r="AQ75" s="6">
        <f>Sheet4!AQ75/Sheet4!$CZ75</f>
        <v>0</v>
      </c>
      <c r="AR75" s="6">
        <f>Sheet4!AR75/Sheet4!$CZ75</f>
        <v>0</v>
      </c>
      <c r="AS75" s="6">
        <f>Sheet4!AS75/Sheet4!$CZ75</f>
        <v>0</v>
      </c>
      <c r="AT75" s="6">
        <f>Sheet4!AT75/Sheet4!$CZ75</f>
        <v>0</v>
      </c>
      <c r="AU75" s="6">
        <f>Sheet4!AU75/Sheet4!$CZ75</f>
        <v>0</v>
      </c>
      <c r="AV75" s="6">
        <f>Sheet4!AV75/Sheet4!$CZ75</f>
        <v>0</v>
      </c>
      <c r="AW75" s="6">
        <f>Sheet4!AW75/Sheet4!$CZ75</f>
        <v>0</v>
      </c>
      <c r="AX75" s="6">
        <f>Sheet4!AX75/Sheet4!$CZ75</f>
        <v>0</v>
      </c>
      <c r="AY75" s="6">
        <f>Sheet4!AY75/Sheet4!$CZ75</f>
        <v>0</v>
      </c>
      <c r="AZ75" s="6">
        <f>Sheet4!AZ75/Sheet4!$CZ75</f>
        <v>0</v>
      </c>
      <c r="BA75" s="6">
        <f>Sheet4!BA75/Sheet4!$CZ75</f>
        <v>0</v>
      </c>
      <c r="BB75" s="6">
        <f>Sheet4!BB75/Sheet4!$CZ75</f>
        <v>0</v>
      </c>
      <c r="BC75" s="6">
        <f>Sheet4!BC75/Sheet4!$CZ75</f>
        <v>0</v>
      </c>
      <c r="BD75" s="6">
        <f>Sheet4!BD75/Sheet4!$CZ75</f>
        <v>0</v>
      </c>
      <c r="BE75" s="6">
        <f>Sheet4!BE75/Sheet4!$CZ75</f>
        <v>0</v>
      </c>
      <c r="BF75" s="6">
        <f>Sheet4!BF75/Sheet4!$CZ75</f>
        <v>0</v>
      </c>
      <c r="BG75" s="6">
        <f>Sheet4!BG75/Sheet4!$CZ75</f>
        <v>0</v>
      </c>
      <c r="BH75" s="6">
        <f>Sheet4!BH75/Sheet4!$CZ75</f>
        <v>0</v>
      </c>
      <c r="BI75" s="6">
        <f>Sheet4!BI75/Sheet4!$CZ75</f>
        <v>0</v>
      </c>
      <c r="BJ75" s="6">
        <f>Sheet4!BJ75/Sheet4!$CZ75</f>
        <v>0</v>
      </c>
      <c r="BK75" s="6">
        <f>Sheet4!BK75/Sheet4!$CZ75</f>
        <v>0</v>
      </c>
      <c r="BL75" s="6">
        <f>Sheet4!BL75/Sheet4!$CZ75</f>
        <v>0</v>
      </c>
      <c r="BM75" s="6">
        <f>Sheet4!BM75/Sheet4!$CZ75</f>
        <v>0</v>
      </c>
      <c r="BN75" s="6">
        <f>Sheet4!BN75/Sheet4!$CZ75</f>
        <v>0</v>
      </c>
      <c r="BO75" s="6">
        <f>Sheet4!BO75/Sheet4!$CZ75</f>
        <v>0</v>
      </c>
      <c r="BP75" s="6">
        <f>Sheet4!BP75/Sheet4!$CZ75</f>
        <v>0</v>
      </c>
      <c r="BQ75" s="6">
        <f>Sheet4!BQ75/Sheet4!$CZ75</f>
        <v>0</v>
      </c>
      <c r="BR75" s="6">
        <f>Sheet4!BR75/Sheet4!$CZ75</f>
        <v>0</v>
      </c>
      <c r="BS75" s="6">
        <f>Sheet4!BS75/Sheet4!$CZ75</f>
        <v>0</v>
      </c>
      <c r="BT75" s="6">
        <f>Sheet4!BT75/Sheet4!$CZ75</f>
        <v>0</v>
      </c>
      <c r="BU75" s="6">
        <f>Sheet4!BU75/Sheet4!$CZ75</f>
        <v>0</v>
      </c>
      <c r="BV75" s="6">
        <f>Sheet4!BV75/Sheet4!$CZ75</f>
        <v>0</v>
      </c>
      <c r="BW75" s="6">
        <f>Sheet4!BW75/Sheet4!$CZ75</f>
        <v>0</v>
      </c>
      <c r="BX75" s="7">
        <f>Sheet4!BX75/Sheet4!$CZ75</f>
        <v>3.7037037037037035E-2</v>
      </c>
      <c r="BY75" s="7">
        <f>Sheet4!BY75/Sheet4!$CZ75</f>
        <v>3.7037037037037035E-2</v>
      </c>
      <c r="BZ75" s="7">
        <f>Sheet4!BZ75/Sheet4!$CZ75</f>
        <v>3.7037037037037035E-2</v>
      </c>
      <c r="CA75" s="7">
        <f>Sheet4!CA75/Sheet4!$CZ75</f>
        <v>3.7037037037037035E-2</v>
      </c>
      <c r="CB75" s="7">
        <f>Sheet4!CB75/Sheet4!$CZ75</f>
        <v>3.7037037037037035E-2</v>
      </c>
      <c r="CC75" s="7">
        <f>Sheet4!CC75/Sheet4!$CZ75</f>
        <v>3.7037037037037035E-2</v>
      </c>
      <c r="CD75" s="7">
        <f>Sheet4!CD75/Sheet4!$CZ75</f>
        <v>3.7037037037037035E-2</v>
      </c>
      <c r="CE75" s="7">
        <f>Sheet4!CE75/Sheet4!$CZ75</f>
        <v>3.7037037037037035E-2</v>
      </c>
      <c r="CF75" s="7">
        <f>Sheet4!CF75/Sheet4!$CZ75</f>
        <v>3.7037037037037035E-2</v>
      </c>
      <c r="CG75" s="7">
        <f>Sheet4!CG75/Sheet4!$CZ75</f>
        <v>3.7037037037037035E-2</v>
      </c>
      <c r="CH75" s="7">
        <f>Sheet4!CH75/Sheet4!$CZ75</f>
        <v>3.7037037037037035E-2</v>
      </c>
      <c r="CI75" s="7">
        <f>Sheet4!CI75/Sheet4!$CZ75</f>
        <v>3.7037037037037035E-2</v>
      </c>
      <c r="CJ75" s="7">
        <f>Sheet4!CJ75/Sheet4!$CZ75</f>
        <v>3.7037037037037035E-2</v>
      </c>
      <c r="CK75" s="7">
        <f>Sheet4!CK75/Sheet4!$CZ75</f>
        <v>3.7037037037037035E-2</v>
      </c>
      <c r="CL75" s="7">
        <f>Sheet4!CL75/Sheet4!$CZ75</f>
        <v>3.7037037037037035E-2</v>
      </c>
      <c r="CM75" s="7">
        <f>Sheet4!CM75/Sheet4!$CZ75</f>
        <v>3.7037037037037035E-2</v>
      </c>
      <c r="CN75" s="7">
        <f>Sheet4!CN75/Sheet4!$CZ75</f>
        <v>3.7037037037037035E-2</v>
      </c>
      <c r="CO75" s="7">
        <f>Sheet4!CO75/Sheet4!$CZ75</f>
        <v>3.7037037037037035E-2</v>
      </c>
      <c r="CP75" s="7">
        <f>Sheet4!CP75/Sheet4!$CZ75</f>
        <v>3.7037037037037035E-2</v>
      </c>
      <c r="CQ75" s="7">
        <f>Sheet4!CQ75/Sheet4!$CZ75</f>
        <v>3.7037037037037035E-2</v>
      </c>
      <c r="CR75" s="7">
        <f>Sheet4!CR75/Sheet4!$CZ75</f>
        <v>3.7037037037037035E-2</v>
      </c>
      <c r="CS75" s="7">
        <f>Sheet4!CS75/Sheet4!$CZ75</f>
        <v>3.7037037037037035E-2</v>
      </c>
      <c r="CT75" s="7">
        <f>Sheet4!CT75/Sheet4!$CZ75</f>
        <v>3.7037037037037035E-2</v>
      </c>
      <c r="CU75" s="7">
        <f>Sheet4!CU75/Sheet4!$CZ75</f>
        <v>3.7037037037037035E-2</v>
      </c>
      <c r="CV75" s="7">
        <f>Sheet4!CV75/Sheet4!$CZ75</f>
        <v>3.7037037037037035E-2</v>
      </c>
      <c r="CW75" s="7">
        <f>Sheet4!CW75/Sheet4!$CZ75</f>
        <v>3.7037037037037035E-2</v>
      </c>
      <c r="CX75" s="7">
        <f>Sheet4!CX75/Sheet4!$CZ75</f>
        <v>3.7037037037037035E-2</v>
      </c>
      <c r="CZ75" s="6">
        <f t="shared" si="4"/>
        <v>0.99999999999999933</v>
      </c>
      <c r="DA75" s="10">
        <f t="shared" si="5"/>
        <v>3.7037037037037035E-2</v>
      </c>
      <c r="DB75">
        <f t="shared" ca="1" si="6"/>
        <v>4</v>
      </c>
      <c r="DC75">
        <f t="shared" ca="1" si="7"/>
        <v>0.14814814814814814</v>
      </c>
    </row>
    <row r="76" spans="1:107" x14ac:dyDescent="0.25">
      <c r="A76">
        <v>75</v>
      </c>
      <c r="B76" s="6">
        <f>Sheet4!B76/Sheet4!$CZ76</f>
        <v>0</v>
      </c>
      <c r="C76" s="6">
        <f>Sheet4!C76/Sheet4!$CZ76</f>
        <v>0</v>
      </c>
      <c r="D76" s="6">
        <f>Sheet4!D76/Sheet4!$CZ76</f>
        <v>0</v>
      </c>
      <c r="E76" s="6">
        <f>Sheet4!E76/Sheet4!$CZ76</f>
        <v>0</v>
      </c>
      <c r="F76" s="6">
        <f>Sheet4!F76/Sheet4!$CZ76</f>
        <v>0</v>
      </c>
      <c r="G76" s="6">
        <f>Sheet4!G76/Sheet4!$CZ76</f>
        <v>0</v>
      </c>
      <c r="H76" s="6">
        <f>Sheet4!H76/Sheet4!$CZ76</f>
        <v>0</v>
      </c>
      <c r="I76" s="6">
        <f>Sheet4!I76/Sheet4!$CZ76</f>
        <v>0</v>
      </c>
      <c r="J76" s="6">
        <f>Sheet4!J76/Sheet4!$CZ76</f>
        <v>0</v>
      </c>
      <c r="K76" s="6">
        <f>Sheet4!K76/Sheet4!$CZ76</f>
        <v>0</v>
      </c>
      <c r="L76" s="6">
        <f>Sheet4!L76/Sheet4!$CZ76</f>
        <v>0</v>
      </c>
      <c r="M76" s="6">
        <f>Sheet4!M76/Sheet4!$CZ76</f>
        <v>0</v>
      </c>
      <c r="N76" s="6">
        <f>Sheet4!N76/Sheet4!$CZ76</f>
        <v>0</v>
      </c>
      <c r="O76" s="6">
        <f>Sheet4!O76/Sheet4!$CZ76</f>
        <v>0</v>
      </c>
      <c r="P76" s="6">
        <f>Sheet4!P76/Sheet4!$CZ76</f>
        <v>0</v>
      </c>
      <c r="Q76" s="6">
        <f>Sheet4!Q76/Sheet4!$CZ76</f>
        <v>0</v>
      </c>
      <c r="R76" s="6">
        <f>Sheet4!R76/Sheet4!$CZ76</f>
        <v>0</v>
      </c>
      <c r="S76" s="6">
        <f>Sheet4!S76/Sheet4!$CZ76</f>
        <v>0</v>
      </c>
      <c r="T76" s="6">
        <f>Sheet4!T76/Sheet4!$CZ76</f>
        <v>0</v>
      </c>
      <c r="U76" s="6">
        <f>Sheet4!U76/Sheet4!$CZ76</f>
        <v>0</v>
      </c>
      <c r="V76" s="6">
        <f>Sheet4!V76/Sheet4!$CZ76</f>
        <v>0</v>
      </c>
      <c r="W76" s="6">
        <f>Sheet4!W76/Sheet4!$CZ76</f>
        <v>0</v>
      </c>
      <c r="X76" s="6">
        <f>Sheet4!X76/Sheet4!$CZ76</f>
        <v>0</v>
      </c>
      <c r="Y76" s="6">
        <f>Sheet4!Y76/Sheet4!$CZ76</f>
        <v>0</v>
      </c>
      <c r="Z76" s="6">
        <f>Sheet4!Z76/Sheet4!$CZ76</f>
        <v>0</v>
      </c>
      <c r="AA76" s="6">
        <f>Sheet4!AA76/Sheet4!$CZ76</f>
        <v>0</v>
      </c>
      <c r="AB76" s="6">
        <f>Sheet4!AB76/Sheet4!$CZ76</f>
        <v>0</v>
      </c>
      <c r="AC76" s="6">
        <f>Sheet4!AC76/Sheet4!$CZ76</f>
        <v>0</v>
      </c>
      <c r="AD76" s="6">
        <f>Sheet4!AD76/Sheet4!$CZ76</f>
        <v>0</v>
      </c>
      <c r="AE76" s="6">
        <f>Sheet4!AE76/Sheet4!$CZ76</f>
        <v>0</v>
      </c>
      <c r="AF76" s="6">
        <f>Sheet4!AF76/Sheet4!$CZ76</f>
        <v>0</v>
      </c>
      <c r="AG76" s="6">
        <f>Sheet4!AG76/Sheet4!$CZ76</f>
        <v>0</v>
      </c>
      <c r="AH76" s="6">
        <f>Sheet4!AH76/Sheet4!$CZ76</f>
        <v>0</v>
      </c>
      <c r="AI76" s="6">
        <f>Sheet4!AI76/Sheet4!$CZ76</f>
        <v>0</v>
      </c>
      <c r="AJ76" s="6">
        <f>Sheet4!AJ76/Sheet4!$CZ76</f>
        <v>0</v>
      </c>
      <c r="AK76" s="6">
        <f>Sheet4!AK76/Sheet4!$CZ76</f>
        <v>0</v>
      </c>
      <c r="AL76" s="6">
        <f>Sheet4!AL76/Sheet4!$CZ76</f>
        <v>0</v>
      </c>
      <c r="AM76" s="6">
        <f>Sheet4!AM76/Sheet4!$CZ76</f>
        <v>0</v>
      </c>
      <c r="AN76" s="6">
        <f>Sheet4!AN76/Sheet4!$CZ76</f>
        <v>0</v>
      </c>
      <c r="AO76" s="6">
        <f>Sheet4!AO76/Sheet4!$CZ76</f>
        <v>0</v>
      </c>
      <c r="AP76" s="6">
        <f>Sheet4!AP76/Sheet4!$CZ76</f>
        <v>0</v>
      </c>
      <c r="AQ76" s="6">
        <f>Sheet4!AQ76/Sheet4!$CZ76</f>
        <v>0</v>
      </c>
      <c r="AR76" s="6">
        <f>Sheet4!AR76/Sheet4!$CZ76</f>
        <v>0</v>
      </c>
      <c r="AS76" s="6">
        <f>Sheet4!AS76/Sheet4!$CZ76</f>
        <v>0</v>
      </c>
      <c r="AT76" s="6">
        <f>Sheet4!AT76/Sheet4!$CZ76</f>
        <v>0</v>
      </c>
      <c r="AU76" s="6">
        <f>Sheet4!AU76/Sheet4!$CZ76</f>
        <v>0</v>
      </c>
      <c r="AV76" s="6">
        <f>Sheet4!AV76/Sheet4!$CZ76</f>
        <v>0</v>
      </c>
      <c r="AW76" s="6">
        <f>Sheet4!AW76/Sheet4!$CZ76</f>
        <v>0</v>
      </c>
      <c r="AX76" s="6">
        <f>Sheet4!AX76/Sheet4!$CZ76</f>
        <v>0</v>
      </c>
      <c r="AY76" s="6">
        <f>Sheet4!AY76/Sheet4!$CZ76</f>
        <v>0</v>
      </c>
      <c r="AZ76" s="6">
        <f>Sheet4!AZ76/Sheet4!$CZ76</f>
        <v>0</v>
      </c>
      <c r="BA76" s="6">
        <f>Sheet4!BA76/Sheet4!$CZ76</f>
        <v>0</v>
      </c>
      <c r="BB76" s="6">
        <f>Sheet4!BB76/Sheet4!$CZ76</f>
        <v>0</v>
      </c>
      <c r="BC76" s="6">
        <f>Sheet4!BC76/Sheet4!$CZ76</f>
        <v>0</v>
      </c>
      <c r="BD76" s="6">
        <f>Sheet4!BD76/Sheet4!$CZ76</f>
        <v>0</v>
      </c>
      <c r="BE76" s="6">
        <f>Sheet4!BE76/Sheet4!$CZ76</f>
        <v>0</v>
      </c>
      <c r="BF76" s="6">
        <f>Sheet4!BF76/Sheet4!$CZ76</f>
        <v>0</v>
      </c>
      <c r="BG76" s="6">
        <f>Sheet4!BG76/Sheet4!$CZ76</f>
        <v>0</v>
      </c>
      <c r="BH76" s="6">
        <f>Sheet4!BH76/Sheet4!$CZ76</f>
        <v>0</v>
      </c>
      <c r="BI76" s="6">
        <f>Sheet4!BI76/Sheet4!$CZ76</f>
        <v>0</v>
      </c>
      <c r="BJ76" s="6">
        <f>Sheet4!BJ76/Sheet4!$CZ76</f>
        <v>0</v>
      </c>
      <c r="BK76" s="6">
        <f>Sheet4!BK76/Sheet4!$CZ76</f>
        <v>0</v>
      </c>
      <c r="BL76" s="6">
        <f>Sheet4!BL76/Sheet4!$CZ76</f>
        <v>0</v>
      </c>
      <c r="BM76" s="6">
        <f>Sheet4!BM76/Sheet4!$CZ76</f>
        <v>0</v>
      </c>
      <c r="BN76" s="6">
        <f>Sheet4!BN76/Sheet4!$CZ76</f>
        <v>0</v>
      </c>
      <c r="BO76" s="6">
        <f>Sheet4!BO76/Sheet4!$CZ76</f>
        <v>0</v>
      </c>
      <c r="BP76" s="6">
        <f>Sheet4!BP76/Sheet4!$CZ76</f>
        <v>0</v>
      </c>
      <c r="BQ76" s="6">
        <f>Sheet4!BQ76/Sheet4!$CZ76</f>
        <v>0</v>
      </c>
      <c r="BR76" s="6">
        <f>Sheet4!BR76/Sheet4!$CZ76</f>
        <v>0</v>
      </c>
      <c r="BS76" s="6">
        <f>Sheet4!BS76/Sheet4!$CZ76</f>
        <v>0</v>
      </c>
      <c r="BT76" s="6">
        <f>Sheet4!BT76/Sheet4!$CZ76</f>
        <v>0</v>
      </c>
      <c r="BU76" s="6">
        <f>Sheet4!BU76/Sheet4!$CZ76</f>
        <v>0</v>
      </c>
      <c r="BV76" s="6">
        <f>Sheet4!BV76/Sheet4!$CZ76</f>
        <v>0</v>
      </c>
      <c r="BW76" s="6">
        <f>Sheet4!BW76/Sheet4!$CZ76</f>
        <v>0</v>
      </c>
      <c r="BX76" s="6">
        <f>Sheet4!BX76/Sheet4!$CZ76</f>
        <v>0</v>
      </c>
      <c r="BY76" s="7">
        <f>Sheet4!BY76/Sheet4!$CZ76</f>
        <v>3.8461538461538464E-2</v>
      </c>
      <c r="BZ76" s="7">
        <f>Sheet4!BZ76/Sheet4!$CZ76</f>
        <v>3.8461538461538464E-2</v>
      </c>
      <c r="CA76" s="7">
        <f>Sheet4!CA76/Sheet4!$CZ76</f>
        <v>3.8461538461538464E-2</v>
      </c>
      <c r="CB76" s="7">
        <f>Sheet4!CB76/Sheet4!$CZ76</f>
        <v>3.8461538461538464E-2</v>
      </c>
      <c r="CC76" s="7">
        <f>Sheet4!CC76/Sheet4!$CZ76</f>
        <v>3.8461538461538464E-2</v>
      </c>
      <c r="CD76" s="7">
        <f>Sheet4!CD76/Sheet4!$CZ76</f>
        <v>3.8461538461538464E-2</v>
      </c>
      <c r="CE76" s="7">
        <f>Sheet4!CE76/Sheet4!$CZ76</f>
        <v>3.8461538461538464E-2</v>
      </c>
      <c r="CF76" s="7">
        <f>Sheet4!CF76/Sheet4!$CZ76</f>
        <v>3.8461538461538464E-2</v>
      </c>
      <c r="CG76" s="7">
        <f>Sheet4!CG76/Sheet4!$CZ76</f>
        <v>3.8461538461538464E-2</v>
      </c>
      <c r="CH76" s="7">
        <f>Sheet4!CH76/Sheet4!$CZ76</f>
        <v>3.8461538461538464E-2</v>
      </c>
      <c r="CI76" s="7">
        <f>Sheet4!CI76/Sheet4!$CZ76</f>
        <v>3.8461538461538464E-2</v>
      </c>
      <c r="CJ76" s="7">
        <f>Sheet4!CJ76/Sheet4!$CZ76</f>
        <v>3.8461538461538464E-2</v>
      </c>
      <c r="CK76" s="7">
        <f>Sheet4!CK76/Sheet4!$CZ76</f>
        <v>3.8461538461538464E-2</v>
      </c>
      <c r="CL76" s="7">
        <f>Sheet4!CL76/Sheet4!$CZ76</f>
        <v>3.8461538461538464E-2</v>
      </c>
      <c r="CM76" s="7">
        <f>Sheet4!CM76/Sheet4!$CZ76</f>
        <v>3.8461538461538464E-2</v>
      </c>
      <c r="CN76" s="7">
        <f>Sheet4!CN76/Sheet4!$CZ76</f>
        <v>3.8461538461538464E-2</v>
      </c>
      <c r="CO76" s="7">
        <f>Sheet4!CO76/Sheet4!$CZ76</f>
        <v>3.8461538461538464E-2</v>
      </c>
      <c r="CP76" s="7">
        <f>Sheet4!CP76/Sheet4!$CZ76</f>
        <v>3.8461538461538464E-2</v>
      </c>
      <c r="CQ76" s="7">
        <f>Sheet4!CQ76/Sheet4!$CZ76</f>
        <v>3.8461538461538464E-2</v>
      </c>
      <c r="CR76" s="7">
        <f>Sheet4!CR76/Sheet4!$CZ76</f>
        <v>3.8461538461538464E-2</v>
      </c>
      <c r="CS76" s="7">
        <f>Sheet4!CS76/Sheet4!$CZ76</f>
        <v>3.8461538461538464E-2</v>
      </c>
      <c r="CT76" s="7">
        <f>Sheet4!CT76/Sheet4!$CZ76</f>
        <v>3.8461538461538464E-2</v>
      </c>
      <c r="CU76" s="7">
        <f>Sheet4!CU76/Sheet4!$CZ76</f>
        <v>3.8461538461538464E-2</v>
      </c>
      <c r="CV76" s="7">
        <f>Sheet4!CV76/Sheet4!$CZ76</f>
        <v>3.8461538461538464E-2</v>
      </c>
      <c r="CW76" s="7">
        <f>Sheet4!CW76/Sheet4!$CZ76</f>
        <v>3.8461538461538464E-2</v>
      </c>
      <c r="CX76" s="7">
        <f>Sheet4!CX76/Sheet4!$CZ76</f>
        <v>3.8461538461538464E-2</v>
      </c>
      <c r="CZ76" s="6">
        <f t="shared" si="4"/>
        <v>0.99999999999999956</v>
      </c>
      <c r="DA76" s="10">
        <f t="shared" si="5"/>
        <v>3.8461538461538464E-2</v>
      </c>
      <c r="DB76">
        <f t="shared" ca="1" si="6"/>
        <v>5</v>
      </c>
      <c r="DC76">
        <f t="shared" ca="1" si="7"/>
        <v>0.19230769230769232</v>
      </c>
    </row>
    <row r="77" spans="1:107" x14ac:dyDescent="0.25">
      <c r="A77">
        <v>76</v>
      </c>
      <c r="B77" s="6">
        <f>Sheet4!B77/Sheet4!$CZ77</f>
        <v>0</v>
      </c>
      <c r="C77" s="6">
        <f>Sheet4!C77/Sheet4!$CZ77</f>
        <v>0</v>
      </c>
      <c r="D77" s="6">
        <f>Sheet4!D77/Sheet4!$CZ77</f>
        <v>0</v>
      </c>
      <c r="E77" s="6">
        <f>Sheet4!E77/Sheet4!$CZ77</f>
        <v>0</v>
      </c>
      <c r="F77" s="6">
        <f>Sheet4!F77/Sheet4!$CZ77</f>
        <v>0</v>
      </c>
      <c r="G77" s="6">
        <f>Sheet4!G77/Sheet4!$CZ77</f>
        <v>0</v>
      </c>
      <c r="H77" s="6">
        <f>Sheet4!H77/Sheet4!$CZ77</f>
        <v>0</v>
      </c>
      <c r="I77" s="6">
        <f>Sheet4!I77/Sheet4!$CZ77</f>
        <v>0</v>
      </c>
      <c r="J77" s="6">
        <f>Sheet4!J77/Sheet4!$CZ77</f>
        <v>0</v>
      </c>
      <c r="K77" s="6">
        <f>Sheet4!K77/Sheet4!$CZ77</f>
        <v>0</v>
      </c>
      <c r="L77" s="6">
        <f>Sheet4!L77/Sheet4!$CZ77</f>
        <v>0</v>
      </c>
      <c r="M77" s="6">
        <f>Sheet4!M77/Sheet4!$CZ77</f>
        <v>0</v>
      </c>
      <c r="N77" s="6">
        <f>Sheet4!N77/Sheet4!$CZ77</f>
        <v>0</v>
      </c>
      <c r="O77" s="6">
        <f>Sheet4!O77/Sheet4!$CZ77</f>
        <v>0</v>
      </c>
      <c r="P77" s="6">
        <f>Sheet4!P77/Sheet4!$CZ77</f>
        <v>0</v>
      </c>
      <c r="Q77" s="6">
        <f>Sheet4!Q77/Sheet4!$CZ77</f>
        <v>0</v>
      </c>
      <c r="R77" s="6">
        <f>Sheet4!R77/Sheet4!$CZ77</f>
        <v>0</v>
      </c>
      <c r="S77" s="6">
        <f>Sheet4!S77/Sheet4!$CZ77</f>
        <v>0</v>
      </c>
      <c r="T77" s="6">
        <f>Sheet4!T77/Sheet4!$CZ77</f>
        <v>0</v>
      </c>
      <c r="U77" s="6">
        <f>Sheet4!U77/Sheet4!$CZ77</f>
        <v>0</v>
      </c>
      <c r="V77" s="6">
        <f>Sheet4!V77/Sheet4!$CZ77</f>
        <v>0</v>
      </c>
      <c r="W77" s="6">
        <f>Sheet4!W77/Sheet4!$CZ77</f>
        <v>0</v>
      </c>
      <c r="X77" s="6">
        <f>Sheet4!X77/Sheet4!$CZ77</f>
        <v>0</v>
      </c>
      <c r="Y77" s="6">
        <f>Sheet4!Y77/Sheet4!$CZ77</f>
        <v>0</v>
      </c>
      <c r="Z77" s="6">
        <f>Sheet4!Z77/Sheet4!$CZ77</f>
        <v>0</v>
      </c>
      <c r="AA77" s="6">
        <f>Sheet4!AA77/Sheet4!$CZ77</f>
        <v>0</v>
      </c>
      <c r="AB77" s="6">
        <f>Sheet4!AB77/Sheet4!$CZ77</f>
        <v>0</v>
      </c>
      <c r="AC77" s="6">
        <f>Sheet4!AC77/Sheet4!$CZ77</f>
        <v>0</v>
      </c>
      <c r="AD77" s="6">
        <f>Sheet4!AD77/Sheet4!$CZ77</f>
        <v>0</v>
      </c>
      <c r="AE77" s="6">
        <f>Sheet4!AE77/Sheet4!$CZ77</f>
        <v>0</v>
      </c>
      <c r="AF77" s="6">
        <f>Sheet4!AF77/Sheet4!$CZ77</f>
        <v>0</v>
      </c>
      <c r="AG77" s="6">
        <f>Sheet4!AG77/Sheet4!$CZ77</f>
        <v>0</v>
      </c>
      <c r="AH77" s="6">
        <f>Sheet4!AH77/Sheet4!$CZ77</f>
        <v>0</v>
      </c>
      <c r="AI77" s="6">
        <f>Sheet4!AI77/Sheet4!$CZ77</f>
        <v>0</v>
      </c>
      <c r="AJ77" s="6">
        <f>Sheet4!AJ77/Sheet4!$CZ77</f>
        <v>0</v>
      </c>
      <c r="AK77" s="6">
        <f>Sheet4!AK77/Sheet4!$CZ77</f>
        <v>0</v>
      </c>
      <c r="AL77" s="6">
        <f>Sheet4!AL77/Sheet4!$CZ77</f>
        <v>0</v>
      </c>
      <c r="AM77" s="6">
        <f>Sheet4!AM77/Sheet4!$CZ77</f>
        <v>0</v>
      </c>
      <c r="AN77" s="6">
        <f>Sheet4!AN77/Sheet4!$CZ77</f>
        <v>0</v>
      </c>
      <c r="AO77" s="6">
        <f>Sheet4!AO77/Sheet4!$CZ77</f>
        <v>0</v>
      </c>
      <c r="AP77" s="6">
        <f>Sheet4!AP77/Sheet4!$CZ77</f>
        <v>0</v>
      </c>
      <c r="AQ77" s="6">
        <f>Sheet4!AQ77/Sheet4!$CZ77</f>
        <v>0</v>
      </c>
      <c r="AR77" s="6">
        <f>Sheet4!AR77/Sheet4!$CZ77</f>
        <v>0</v>
      </c>
      <c r="AS77" s="6">
        <f>Sheet4!AS77/Sheet4!$CZ77</f>
        <v>0</v>
      </c>
      <c r="AT77" s="6">
        <f>Sheet4!AT77/Sheet4!$CZ77</f>
        <v>0</v>
      </c>
      <c r="AU77" s="6">
        <f>Sheet4!AU77/Sheet4!$CZ77</f>
        <v>0</v>
      </c>
      <c r="AV77" s="6">
        <f>Sheet4!AV77/Sheet4!$CZ77</f>
        <v>0</v>
      </c>
      <c r="AW77" s="6">
        <f>Sheet4!AW77/Sheet4!$CZ77</f>
        <v>0</v>
      </c>
      <c r="AX77" s="6">
        <f>Sheet4!AX77/Sheet4!$CZ77</f>
        <v>0</v>
      </c>
      <c r="AY77" s="6">
        <f>Sheet4!AY77/Sheet4!$CZ77</f>
        <v>0</v>
      </c>
      <c r="AZ77" s="6">
        <f>Sheet4!AZ77/Sheet4!$CZ77</f>
        <v>0</v>
      </c>
      <c r="BA77" s="6">
        <f>Sheet4!BA77/Sheet4!$CZ77</f>
        <v>0</v>
      </c>
      <c r="BB77" s="6">
        <f>Sheet4!BB77/Sheet4!$CZ77</f>
        <v>0</v>
      </c>
      <c r="BC77" s="6">
        <f>Sheet4!BC77/Sheet4!$CZ77</f>
        <v>0</v>
      </c>
      <c r="BD77" s="6">
        <f>Sheet4!BD77/Sheet4!$CZ77</f>
        <v>0</v>
      </c>
      <c r="BE77" s="6">
        <f>Sheet4!BE77/Sheet4!$CZ77</f>
        <v>0</v>
      </c>
      <c r="BF77" s="6">
        <f>Sheet4!BF77/Sheet4!$CZ77</f>
        <v>0</v>
      </c>
      <c r="BG77" s="6">
        <f>Sheet4!BG77/Sheet4!$CZ77</f>
        <v>0</v>
      </c>
      <c r="BH77" s="6">
        <f>Sheet4!BH77/Sheet4!$CZ77</f>
        <v>0</v>
      </c>
      <c r="BI77" s="6">
        <f>Sheet4!BI77/Sheet4!$CZ77</f>
        <v>0</v>
      </c>
      <c r="BJ77" s="6">
        <f>Sheet4!BJ77/Sheet4!$CZ77</f>
        <v>0</v>
      </c>
      <c r="BK77" s="6">
        <f>Sheet4!BK77/Sheet4!$CZ77</f>
        <v>0</v>
      </c>
      <c r="BL77" s="6">
        <f>Sheet4!BL77/Sheet4!$CZ77</f>
        <v>0</v>
      </c>
      <c r="BM77" s="6">
        <f>Sheet4!BM77/Sheet4!$CZ77</f>
        <v>0</v>
      </c>
      <c r="BN77" s="6">
        <f>Sheet4!BN77/Sheet4!$CZ77</f>
        <v>0</v>
      </c>
      <c r="BO77" s="6">
        <f>Sheet4!BO77/Sheet4!$CZ77</f>
        <v>0</v>
      </c>
      <c r="BP77" s="6">
        <f>Sheet4!BP77/Sheet4!$CZ77</f>
        <v>0</v>
      </c>
      <c r="BQ77" s="6">
        <f>Sheet4!BQ77/Sheet4!$CZ77</f>
        <v>0</v>
      </c>
      <c r="BR77" s="6">
        <f>Sheet4!BR77/Sheet4!$CZ77</f>
        <v>0</v>
      </c>
      <c r="BS77" s="6">
        <f>Sheet4!BS77/Sheet4!$CZ77</f>
        <v>0</v>
      </c>
      <c r="BT77" s="6">
        <f>Sheet4!BT77/Sheet4!$CZ77</f>
        <v>0</v>
      </c>
      <c r="BU77" s="6">
        <f>Sheet4!BU77/Sheet4!$CZ77</f>
        <v>0</v>
      </c>
      <c r="BV77" s="6">
        <f>Sheet4!BV77/Sheet4!$CZ77</f>
        <v>0</v>
      </c>
      <c r="BW77" s="6">
        <f>Sheet4!BW77/Sheet4!$CZ77</f>
        <v>0</v>
      </c>
      <c r="BX77" s="6">
        <f>Sheet4!BX77/Sheet4!$CZ77</f>
        <v>0</v>
      </c>
      <c r="BY77" s="6">
        <f>Sheet4!BY77/Sheet4!$CZ77</f>
        <v>0</v>
      </c>
      <c r="BZ77" s="7">
        <f>Sheet4!BZ77/Sheet4!$CZ77</f>
        <v>0.04</v>
      </c>
      <c r="CA77" s="7">
        <f>Sheet4!CA77/Sheet4!$CZ77</f>
        <v>0.04</v>
      </c>
      <c r="CB77" s="7">
        <f>Sheet4!CB77/Sheet4!$CZ77</f>
        <v>0.04</v>
      </c>
      <c r="CC77" s="7">
        <f>Sheet4!CC77/Sheet4!$CZ77</f>
        <v>0.04</v>
      </c>
      <c r="CD77" s="7">
        <f>Sheet4!CD77/Sheet4!$CZ77</f>
        <v>0.04</v>
      </c>
      <c r="CE77" s="7">
        <f>Sheet4!CE77/Sheet4!$CZ77</f>
        <v>0.04</v>
      </c>
      <c r="CF77" s="7">
        <f>Sheet4!CF77/Sheet4!$CZ77</f>
        <v>0.04</v>
      </c>
      <c r="CG77" s="7">
        <f>Sheet4!CG77/Sheet4!$CZ77</f>
        <v>0.04</v>
      </c>
      <c r="CH77" s="7">
        <f>Sheet4!CH77/Sheet4!$CZ77</f>
        <v>0.04</v>
      </c>
      <c r="CI77" s="7">
        <f>Sheet4!CI77/Sheet4!$CZ77</f>
        <v>0.04</v>
      </c>
      <c r="CJ77" s="7">
        <f>Sheet4!CJ77/Sheet4!$CZ77</f>
        <v>0.04</v>
      </c>
      <c r="CK77" s="7">
        <f>Sheet4!CK77/Sheet4!$CZ77</f>
        <v>0.04</v>
      </c>
      <c r="CL77" s="7">
        <f>Sheet4!CL77/Sheet4!$CZ77</f>
        <v>0.04</v>
      </c>
      <c r="CM77" s="7">
        <f>Sheet4!CM77/Sheet4!$CZ77</f>
        <v>0.04</v>
      </c>
      <c r="CN77" s="7">
        <f>Sheet4!CN77/Sheet4!$CZ77</f>
        <v>0.04</v>
      </c>
      <c r="CO77" s="7">
        <f>Sheet4!CO77/Sheet4!$CZ77</f>
        <v>0.04</v>
      </c>
      <c r="CP77" s="7">
        <f>Sheet4!CP77/Sheet4!$CZ77</f>
        <v>0.04</v>
      </c>
      <c r="CQ77" s="7">
        <f>Sheet4!CQ77/Sheet4!$CZ77</f>
        <v>0.04</v>
      </c>
      <c r="CR77" s="7">
        <f>Sheet4!CR77/Sheet4!$CZ77</f>
        <v>0.04</v>
      </c>
      <c r="CS77" s="7">
        <f>Sheet4!CS77/Sheet4!$CZ77</f>
        <v>0.04</v>
      </c>
      <c r="CT77" s="7">
        <f>Sheet4!CT77/Sheet4!$CZ77</f>
        <v>0.04</v>
      </c>
      <c r="CU77" s="7">
        <f>Sheet4!CU77/Sheet4!$CZ77</f>
        <v>0.04</v>
      </c>
      <c r="CV77" s="7">
        <f>Sheet4!CV77/Sheet4!$CZ77</f>
        <v>0.04</v>
      </c>
      <c r="CW77" s="7">
        <f>Sheet4!CW77/Sheet4!$CZ77</f>
        <v>0.04</v>
      </c>
      <c r="CX77" s="7">
        <f>Sheet4!CX77/Sheet4!$CZ77</f>
        <v>0.04</v>
      </c>
      <c r="CZ77" s="6">
        <f t="shared" si="4"/>
        <v>1.0000000000000002</v>
      </c>
      <c r="DA77" s="10">
        <f t="shared" si="5"/>
        <v>0.04</v>
      </c>
      <c r="DB77">
        <f t="shared" ca="1" si="6"/>
        <v>2</v>
      </c>
      <c r="DC77">
        <f t="shared" ca="1" si="7"/>
        <v>0.08</v>
      </c>
    </row>
    <row r="78" spans="1:107" x14ac:dyDescent="0.25">
      <c r="A78">
        <v>77</v>
      </c>
      <c r="B78" s="6">
        <f>Sheet4!B78/Sheet4!$CZ78</f>
        <v>0</v>
      </c>
      <c r="C78" s="6">
        <f>Sheet4!C78/Sheet4!$CZ78</f>
        <v>0</v>
      </c>
      <c r="D78" s="6">
        <f>Sheet4!D78/Sheet4!$CZ78</f>
        <v>0</v>
      </c>
      <c r="E78" s="6">
        <f>Sheet4!E78/Sheet4!$CZ78</f>
        <v>0</v>
      </c>
      <c r="F78" s="6">
        <f>Sheet4!F78/Sheet4!$CZ78</f>
        <v>0</v>
      </c>
      <c r="G78" s="6">
        <f>Sheet4!G78/Sheet4!$CZ78</f>
        <v>0</v>
      </c>
      <c r="H78" s="6">
        <f>Sheet4!H78/Sheet4!$CZ78</f>
        <v>0</v>
      </c>
      <c r="I78" s="6">
        <f>Sheet4!I78/Sheet4!$CZ78</f>
        <v>0</v>
      </c>
      <c r="J78" s="6">
        <f>Sheet4!J78/Sheet4!$CZ78</f>
        <v>0</v>
      </c>
      <c r="K78" s="6">
        <f>Sheet4!K78/Sheet4!$CZ78</f>
        <v>0</v>
      </c>
      <c r="L78" s="6">
        <f>Sheet4!L78/Sheet4!$CZ78</f>
        <v>0</v>
      </c>
      <c r="M78" s="6">
        <f>Sheet4!M78/Sheet4!$CZ78</f>
        <v>0</v>
      </c>
      <c r="N78" s="6">
        <f>Sheet4!N78/Sheet4!$CZ78</f>
        <v>0</v>
      </c>
      <c r="O78" s="6">
        <f>Sheet4!O78/Sheet4!$CZ78</f>
        <v>0</v>
      </c>
      <c r="P78" s="6">
        <f>Sheet4!P78/Sheet4!$CZ78</f>
        <v>0</v>
      </c>
      <c r="Q78" s="6">
        <f>Sheet4!Q78/Sheet4!$CZ78</f>
        <v>0</v>
      </c>
      <c r="R78" s="6">
        <f>Sheet4!R78/Sheet4!$CZ78</f>
        <v>0</v>
      </c>
      <c r="S78" s="6">
        <f>Sheet4!S78/Sheet4!$CZ78</f>
        <v>0</v>
      </c>
      <c r="T78" s="6">
        <f>Sheet4!T78/Sheet4!$CZ78</f>
        <v>0</v>
      </c>
      <c r="U78" s="6">
        <f>Sheet4!U78/Sheet4!$CZ78</f>
        <v>0</v>
      </c>
      <c r="V78" s="6">
        <f>Sheet4!V78/Sheet4!$CZ78</f>
        <v>0</v>
      </c>
      <c r="W78" s="6">
        <f>Sheet4!W78/Sheet4!$CZ78</f>
        <v>0</v>
      </c>
      <c r="X78" s="6">
        <f>Sheet4!X78/Sheet4!$CZ78</f>
        <v>0</v>
      </c>
      <c r="Y78" s="6">
        <f>Sheet4!Y78/Sheet4!$CZ78</f>
        <v>0</v>
      </c>
      <c r="Z78" s="6">
        <f>Sheet4!Z78/Sheet4!$CZ78</f>
        <v>0</v>
      </c>
      <c r="AA78" s="6">
        <f>Sheet4!AA78/Sheet4!$CZ78</f>
        <v>0</v>
      </c>
      <c r="AB78" s="6">
        <f>Sheet4!AB78/Sheet4!$CZ78</f>
        <v>0</v>
      </c>
      <c r="AC78" s="6">
        <f>Sheet4!AC78/Sheet4!$CZ78</f>
        <v>0</v>
      </c>
      <c r="AD78" s="6">
        <f>Sheet4!AD78/Sheet4!$CZ78</f>
        <v>0</v>
      </c>
      <c r="AE78" s="6">
        <f>Sheet4!AE78/Sheet4!$CZ78</f>
        <v>0</v>
      </c>
      <c r="AF78" s="6">
        <f>Sheet4!AF78/Sheet4!$CZ78</f>
        <v>0</v>
      </c>
      <c r="AG78" s="6">
        <f>Sheet4!AG78/Sheet4!$CZ78</f>
        <v>0</v>
      </c>
      <c r="AH78" s="6">
        <f>Sheet4!AH78/Sheet4!$CZ78</f>
        <v>0</v>
      </c>
      <c r="AI78" s="6">
        <f>Sheet4!AI78/Sheet4!$CZ78</f>
        <v>0</v>
      </c>
      <c r="AJ78" s="6">
        <f>Sheet4!AJ78/Sheet4!$CZ78</f>
        <v>0</v>
      </c>
      <c r="AK78" s="6">
        <f>Sheet4!AK78/Sheet4!$CZ78</f>
        <v>0</v>
      </c>
      <c r="AL78" s="6">
        <f>Sheet4!AL78/Sheet4!$CZ78</f>
        <v>0</v>
      </c>
      <c r="AM78" s="6">
        <f>Sheet4!AM78/Sheet4!$CZ78</f>
        <v>0</v>
      </c>
      <c r="AN78" s="6">
        <f>Sheet4!AN78/Sheet4!$CZ78</f>
        <v>0</v>
      </c>
      <c r="AO78" s="6">
        <f>Sheet4!AO78/Sheet4!$CZ78</f>
        <v>0</v>
      </c>
      <c r="AP78" s="6">
        <f>Sheet4!AP78/Sheet4!$CZ78</f>
        <v>0</v>
      </c>
      <c r="AQ78" s="6">
        <f>Sheet4!AQ78/Sheet4!$CZ78</f>
        <v>0</v>
      </c>
      <c r="AR78" s="6">
        <f>Sheet4!AR78/Sheet4!$CZ78</f>
        <v>0</v>
      </c>
      <c r="AS78" s="6">
        <f>Sheet4!AS78/Sheet4!$CZ78</f>
        <v>0</v>
      </c>
      <c r="AT78" s="6">
        <f>Sheet4!AT78/Sheet4!$CZ78</f>
        <v>0</v>
      </c>
      <c r="AU78" s="6">
        <f>Sheet4!AU78/Sheet4!$CZ78</f>
        <v>0</v>
      </c>
      <c r="AV78" s="6">
        <f>Sheet4!AV78/Sheet4!$CZ78</f>
        <v>0</v>
      </c>
      <c r="AW78" s="6">
        <f>Sheet4!AW78/Sheet4!$CZ78</f>
        <v>0</v>
      </c>
      <c r="AX78" s="6">
        <f>Sheet4!AX78/Sheet4!$CZ78</f>
        <v>0</v>
      </c>
      <c r="AY78" s="6">
        <f>Sheet4!AY78/Sheet4!$CZ78</f>
        <v>0</v>
      </c>
      <c r="AZ78" s="6">
        <f>Sheet4!AZ78/Sheet4!$CZ78</f>
        <v>0</v>
      </c>
      <c r="BA78" s="6">
        <f>Sheet4!BA78/Sheet4!$CZ78</f>
        <v>0</v>
      </c>
      <c r="BB78" s="6">
        <f>Sheet4!BB78/Sheet4!$CZ78</f>
        <v>0</v>
      </c>
      <c r="BC78" s="6">
        <f>Sheet4!BC78/Sheet4!$CZ78</f>
        <v>0</v>
      </c>
      <c r="BD78" s="6">
        <f>Sheet4!BD78/Sheet4!$CZ78</f>
        <v>0</v>
      </c>
      <c r="BE78" s="6">
        <f>Sheet4!BE78/Sheet4!$CZ78</f>
        <v>0</v>
      </c>
      <c r="BF78" s="6">
        <f>Sheet4!BF78/Sheet4!$CZ78</f>
        <v>0</v>
      </c>
      <c r="BG78" s="6">
        <f>Sheet4!BG78/Sheet4!$CZ78</f>
        <v>0</v>
      </c>
      <c r="BH78" s="6">
        <f>Sheet4!BH78/Sheet4!$CZ78</f>
        <v>0</v>
      </c>
      <c r="BI78" s="6">
        <f>Sheet4!BI78/Sheet4!$CZ78</f>
        <v>0</v>
      </c>
      <c r="BJ78" s="6">
        <f>Sheet4!BJ78/Sheet4!$CZ78</f>
        <v>0</v>
      </c>
      <c r="BK78" s="6">
        <f>Sheet4!BK78/Sheet4!$CZ78</f>
        <v>0</v>
      </c>
      <c r="BL78" s="6">
        <f>Sheet4!BL78/Sheet4!$CZ78</f>
        <v>0</v>
      </c>
      <c r="BM78" s="6">
        <f>Sheet4!BM78/Sheet4!$CZ78</f>
        <v>0</v>
      </c>
      <c r="BN78" s="6">
        <f>Sheet4!BN78/Sheet4!$CZ78</f>
        <v>0</v>
      </c>
      <c r="BO78" s="6">
        <f>Sheet4!BO78/Sheet4!$CZ78</f>
        <v>0</v>
      </c>
      <c r="BP78" s="6">
        <f>Sheet4!BP78/Sheet4!$CZ78</f>
        <v>0</v>
      </c>
      <c r="BQ78" s="6">
        <f>Sheet4!BQ78/Sheet4!$CZ78</f>
        <v>0</v>
      </c>
      <c r="BR78" s="6">
        <f>Sheet4!BR78/Sheet4!$CZ78</f>
        <v>0</v>
      </c>
      <c r="BS78" s="6">
        <f>Sheet4!BS78/Sheet4!$CZ78</f>
        <v>0</v>
      </c>
      <c r="BT78" s="6">
        <f>Sheet4!BT78/Sheet4!$CZ78</f>
        <v>0</v>
      </c>
      <c r="BU78" s="6">
        <f>Sheet4!BU78/Sheet4!$CZ78</f>
        <v>0</v>
      </c>
      <c r="BV78" s="6">
        <f>Sheet4!BV78/Sheet4!$CZ78</f>
        <v>0</v>
      </c>
      <c r="BW78" s="6">
        <f>Sheet4!BW78/Sheet4!$CZ78</f>
        <v>0</v>
      </c>
      <c r="BX78" s="6">
        <f>Sheet4!BX78/Sheet4!$CZ78</f>
        <v>0</v>
      </c>
      <c r="BY78" s="6">
        <f>Sheet4!BY78/Sheet4!$CZ78</f>
        <v>0</v>
      </c>
      <c r="BZ78" s="6">
        <f>Sheet4!BZ78/Sheet4!$CZ78</f>
        <v>0</v>
      </c>
      <c r="CA78" s="7">
        <f>Sheet4!CA78/Sheet4!$CZ78</f>
        <v>4.1666666666666664E-2</v>
      </c>
      <c r="CB78" s="7">
        <f>Sheet4!CB78/Sheet4!$CZ78</f>
        <v>4.1666666666666664E-2</v>
      </c>
      <c r="CC78" s="7">
        <f>Sheet4!CC78/Sheet4!$CZ78</f>
        <v>4.1666666666666664E-2</v>
      </c>
      <c r="CD78" s="7">
        <f>Sheet4!CD78/Sheet4!$CZ78</f>
        <v>4.1666666666666664E-2</v>
      </c>
      <c r="CE78" s="7">
        <f>Sheet4!CE78/Sheet4!$CZ78</f>
        <v>4.1666666666666664E-2</v>
      </c>
      <c r="CF78" s="7">
        <f>Sheet4!CF78/Sheet4!$CZ78</f>
        <v>4.1666666666666664E-2</v>
      </c>
      <c r="CG78" s="7">
        <f>Sheet4!CG78/Sheet4!$CZ78</f>
        <v>4.1666666666666664E-2</v>
      </c>
      <c r="CH78" s="7">
        <f>Sheet4!CH78/Sheet4!$CZ78</f>
        <v>4.1666666666666664E-2</v>
      </c>
      <c r="CI78" s="7">
        <f>Sheet4!CI78/Sheet4!$CZ78</f>
        <v>4.1666666666666664E-2</v>
      </c>
      <c r="CJ78" s="7">
        <f>Sheet4!CJ78/Sheet4!$CZ78</f>
        <v>4.1666666666666664E-2</v>
      </c>
      <c r="CK78" s="7">
        <f>Sheet4!CK78/Sheet4!$CZ78</f>
        <v>4.1666666666666664E-2</v>
      </c>
      <c r="CL78" s="7">
        <f>Sheet4!CL78/Sheet4!$CZ78</f>
        <v>4.1666666666666664E-2</v>
      </c>
      <c r="CM78" s="7">
        <f>Sheet4!CM78/Sheet4!$CZ78</f>
        <v>4.1666666666666664E-2</v>
      </c>
      <c r="CN78" s="7">
        <f>Sheet4!CN78/Sheet4!$CZ78</f>
        <v>4.1666666666666664E-2</v>
      </c>
      <c r="CO78" s="7">
        <f>Sheet4!CO78/Sheet4!$CZ78</f>
        <v>4.1666666666666664E-2</v>
      </c>
      <c r="CP78" s="7">
        <f>Sheet4!CP78/Sheet4!$CZ78</f>
        <v>4.1666666666666664E-2</v>
      </c>
      <c r="CQ78" s="7">
        <f>Sheet4!CQ78/Sheet4!$CZ78</f>
        <v>4.1666666666666664E-2</v>
      </c>
      <c r="CR78" s="7">
        <f>Sheet4!CR78/Sheet4!$CZ78</f>
        <v>4.1666666666666664E-2</v>
      </c>
      <c r="CS78" s="7">
        <f>Sheet4!CS78/Sheet4!$CZ78</f>
        <v>4.1666666666666664E-2</v>
      </c>
      <c r="CT78" s="7">
        <f>Sheet4!CT78/Sheet4!$CZ78</f>
        <v>4.1666666666666664E-2</v>
      </c>
      <c r="CU78" s="7">
        <f>Sheet4!CU78/Sheet4!$CZ78</f>
        <v>4.1666666666666664E-2</v>
      </c>
      <c r="CV78" s="7">
        <f>Sheet4!CV78/Sheet4!$CZ78</f>
        <v>4.1666666666666664E-2</v>
      </c>
      <c r="CW78" s="7">
        <f>Sheet4!CW78/Sheet4!$CZ78</f>
        <v>4.1666666666666664E-2</v>
      </c>
      <c r="CX78" s="7">
        <f>Sheet4!CX78/Sheet4!$CZ78</f>
        <v>4.1666666666666664E-2</v>
      </c>
      <c r="CZ78" s="6">
        <f t="shared" si="4"/>
        <v>0.99999999999999956</v>
      </c>
      <c r="DA78" s="10">
        <f t="shared" si="5"/>
        <v>4.1666666666666664E-2</v>
      </c>
      <c r="DB78">
        <f t="shared" ca="1" si="6"/>
        <v>3</v>
      </c>
      <c r="DC78">
        <f t="shared" ca="1" si="7"/>
        <v>0.125</v>
      </c>
    </row>
    <row r="79" spans="1:107" x14ac:dyDescent="0.25">
      <c r="A79">
        <v>78</v>
      </c>
      <c r="B79" s="6">
        <f>Sheet4!B79/Sheet4!$CZ79</f>
        <v>0</v>
      </c>
      <c r="C79" s="6">
        <f>Sheet4!C79/Sheet4!$CZ79</f>
        <v>0</v>
      </c>
      <c r="D79" s="6">
        <f>Sheet4!D79/Sheet4!$CZ79</f>
        <v>0</v>
      </c>
      <c r="E79" s="6">
        <f>Sheet4!E79/Sheet4!$CZ79</f>
        <v>0</v>
      </c>
      <c r="F79" s="6">
        <f>Sheet4!F79/Sheet4!$CZ79</f>
        <v>0</v>
      </c>
      <c r="G79" s="6">
        <f>Sheet4!G79/Sheet4!$CZ79</f>
        <v>0</v>
      </c>
      <c r="H79" s="6">
        <f>Sheet4!H79/Sheet4!$CZ79</f>
        <v>0</v>
      </c>
      <c r="I79" s="6">
        <f>Sheet4!I79/Sheet4!$CZ79</f>
        <v>0</v>
      </c>
      <c r="J79" s="6">
        <f>Sheet4!J79/Sheet4!$CZ79</f>
        <v>0</v>
      </c>
      <c r="K79" s="6">
        <f>Sheet4!K79/Sheet4!$CZ79</f>
        <v>0</v>
      </c>
      <c r="L79" s="6">
        <f>Sheet4!L79/Sheet4!$CZ79</f>
        <v>0</v>
      </c>
      <c r="M79" s="6">
        <f>Sheet4!M79/Sheet4!$CZ79</f>
        <v>0</v>
      </c>
      <c r="N79" s="6">
        <f>Sheet4!N79/Sheet4!$CZ79</f>
        <v>0</v>
      </c>
      <c r="O79" s="6">
        <f>Sheet4!O79/Sheet4!$CZ79</f>
        <v>0</v>
      </c>
      <c r="P79" s="6">
        <f>Sheet4!P79/Sheet4!$CZ79</f>
        <v>0</v>
      </c>
      <c r="Q79" s="6">
        <f>Sheet4!Q79/Sheet4!$CZ79</f>
        <v>0</v>
      </c>
      <c r="R79" s="6">
        <f>Sheet4!R79/Sheet4!$CZ79</f>
        <v>0</v>
      </c>
      <c r="S79" s="6">
        <f>Sheet4!S79/Sheet4!$CZ79</f>
        <v>0</v>
      </c>
      <c r="T79" s="6">
        <f>Sheet4!T79/Sheet4!$CZ79</f>
        <v>0</v>
      </c>
      <c r="U79" s="6">
        <f>Sheet4!U79/Sheet4!$CZ79</f>
        <v>0</v>
      </c>
      <c r="V79" s="6">
        <f>Sheet4!V79/Sheet4!$CZ79</f>
        <v>0</v>
      </c>
      <c r="W79" s="6">
        <f>Sheet4!W79/Sheet4!$CZ79</f>
        <v>0</v>
      </c>
      <c r="X79" s="6">
        <f>Sheet4!X79/Sheet4!$CZ79</f>
        <v>0</v>
      </c>
      <c r="Y79" s="6">
        <f>Sheet4!Y79/Sheet4!$CZ79</f>
        <v>0</v>
      </c>
      <c r="Z79" s="6">
        <f>Sheet4!Z79/Sheet4!$CZ79</f>
        <v>0</v>
      </c>
      <c r="AA79" s="6">
        <f>Sheet4!AA79/Sheet4!$CZ79</f>
        <v>0</v>
      </c>
      <c r="AB79" s="6">
        <f>Sheet4!AB79/Sheet4!$CZ79</f>
        <v>0</v>
      </c>
      <c r="AC79" s="6">
        <f>Sheet4!AC79/Sheet4!$CZ79</f>
        <v>0</v>
      </c>
      <c r="AD79" s="6">
        <f>Sheet4!AD79/Sheet4!$CZ79</f>
        <v>0</v>
      </c>
      <c r="AE79" s="6">
        <f>Sheet4!AE79/Sheet4!$CZ79</f>
        <v>0</v>
      </c>
      <c r="AF79" s="6">
        <f>Sheet4!AF79/Sheet4!$CZ79</f>
        <v>0</v>
      </c>
      <c r="AG79" s="6">
        <f>Sheet4!AG79/Sheet4!$CZ79</f>
        <v>0</v>
      </c>
      <c r="AH79" s="6">
        <f>Sheet4!AH79/Sheet4!$CZ79</f>
        <v>0</v>
      </c>
      <c r="AI79" s="6">
        <f>Sheet4!AI79/Sheet4!$CZ79</f>
        <v>0</v>
      </c>
      <c r="AJ79" s="6">
        <f>Sheet4!AJ79/Sheet4!$CZ79</f>
        <v>0</v>
      </c>
      <c r="AK79" s="6">
        <f>Sheet4!AK79/Sheet4!$CZ79</f>
        <v>0</v>
      </c>
      <c r="AL79" s="6">
        <f>Sheet4!AL79/Sheet4!$CZ79</f>
        <v>0</v>
      </c>
      <c r="AM79" s="6">
        <f>Sheet4!AM79/Sheet4!$CZ79</f>
        <v>0</v>
      </c>
      <c r="AN79" s="6">
        <f>Sheet4!AN79/Sheet4!$CZ79</f>
        <v>0</v>
      </c>
      <c r="AO79" s="6">
        <f>Sheet4!AO79/Sheet4!$CZ79</f>
        <v>0</v>
      </c>
      <c r="AP79" s="6">
        <f>Sheet4!AP79/Sheet4!$CZ79</f>
        <v>0</v>
      </c>
      <c r="AQ79" s="6">
        <f>Sheet4!AQ79/Sheet4!$CZ79</f>
        <v>0</v>
      </c>
      <c r="AR79" s="6">
        <f>Sheet4!AR79/Sheet4!$CZ79</f>
        <v>0</v>
      </c>
      <c r="AS79" s="6">
        <f>Sheet4!AS79/Sheet4!$CZ79</f>
        <v>0</v>
      </c>
      <c r="AT79" s="6">
        <f>Sheet4!AT79/Sheet4!$CZ79</f>
        <v>0</v>
      </c>
      <c r="AU79" s="6">
        <f>Sheet4!AU79/Sheet4!$CZ79</f>
        <v>0</v>
      </c>
      <c r="AV79" s="6">
        <f>Sheet4!AV79/Sheet4!$CZ79</f>
        <v>0</v>
      </c>
      <c r="AW79" s="6">
        <f>Sheet4!AW79/Sheet4!$CZ79</f>
        <v>0</v>
      </c>
      <c r="AX79" s="6">
        <f>Sheet4!AX79/Sheet4!$CZ79</f>
        <v>0</v>
      </c>
      <c r="AY79" s="6">
        <f>Sheet4!AY79/Sheet4!$CZ79</f>
        <v>0</v>
      </c>
      <c r="AZ79" s="6">
        <f>Sheet4!AZ79/Sheet4!$CZ79</f>
        <v>0</v>
      </c>
      <c r="BA79" s="6">
        <f>Sheet4!BA79/Sheet4!$CZ79</f>
        <v>0</v>
      </c>
      <c r="BB79" s="6">
        <f>Sheet4!BB79/Sheet4!$CZ79</f>
        <v>0</v>
      </c>
      <c r="BC79" s="6">
        <f>Sheet4!BC79/Sheet4!$CZ79</f>
        <v>0</v>
      </c>
      <c r="BD79" s="6">
        <f>Sheet4!BD79/Sheet4!$CZ79</f>
        <v>0</v>
      </c>
      <c r="BE79" s="6">
        <f>Sheet4!BE79/Sheet4!$CZ79</f>
        <v>0</v>
      </c>
      <c r="BF79" s="6">
        <f>Sheet4!BF79/Sheet4!$CZ79</f>
        <v>0</v>
      </c>
      <c r="BG79" s="6">
        <f>Sheet4!BG79/Sheet4!$CZ79</f>
        <v>0</v>
      </c>
      <c r="BH79" s="6">
        <f>Sheet4!BH79/Sheet4!$CZ79</f>
        <v>0</v>
      </c>
      <c r="BI79" s="6">
        <f>Sheet4!BI79/Sheet4!$CZ79</f>
        <v>0</v>
      </c>
      <c r="BJ79" s="6">
        <f>Sheet4!BJ79/Sheet4!$CZ79</f>
        <v>0</v>
      </c>
      <c r="BK79" s="6">
        <f>Sheet4!BK79/Sheet4!$CZ79</f>
        <v>0</v>
      </c>
      <c r="BL79" s="6">
        <f>Sheet4!BL79/Sheet4!$CZ79</f>
        <v>0</v>
      </c>
      <c r="BM79" s="6">
        <f>Sheet4!BM79/Sheet4!$CZ79</f>
        <v>0</v>
      </c>
      <c r="BN79" s="6">
        <f>Sheet4!BN79/Sheet4!$CZ79</f>
        <v>0</v>
      </c>
      <c r="BO79" s="6">
        <f>Sheet4!BO79/Sheet4!$CZ79</f>
        <v>0</v>
      </c>
      <c r="BP79" s="6">
        <f>Sheet4!BP79/Sheet4!$CZ79</f>
        <v>0</v>
      </c>
      <c r="BQ79" s="6">
        <f>Sheet4!BQ79/Sheet4!$CZ79</f>
        <v>0</v>
      </c>
      <c r="BR79" s="6">
        <f>Sheet4!BR79/Sheet4!$CZ79</f>
        <v>0</v>
      </c>
      <c r="BS79" s="6">
        <f>Sheet4!BS79/Sheet4!$CZ79</f>
        <v>0</v>
      </c>
      <c r="BT79" s="6">
        <f>Sheet4!BT79/Sheet4!$CZ79</f>
        <v>0</v>
      </c>
      <c r="BU79" s="6">
        <f>Sheet4!BU79/Sheet4!$CZ79</f>
        <v>0</v>
      </c>
      <c r="BV79" s="6">
        <f>Sheet4!BV79/Sheet4!$CZ79</f>
        <v>0</v>
      </c>
      <c r="BW79" s="6">
        <f>Sheet4!BW79/Sheet4!$CZ79</f>
        <v>0</v>
      </c>
      <c r="BX79" s="6">
        <f>Sheet4!BX79/Sheet4!$CZ79</f>
        <v>0</v>
      </c>
      <c r="BY79" s="6">
        <f>Sheet4!BY79/Sheet4!$CZ79</f>
        <v>0</v>
      </c>
      <c r="BZ79" s="6">
        <f>Sheet4!BZ79/Sheet4!$CZ79</f>
        <v>0</v>
      </c>
      <c r="CA79" s="6">
        <f>Sheet4!CA79/Sheet4!$CZ79</f>
        <v>0</v>
      </c>
      <c r="CB79" s="7">
        <f>Sheet4!CB79/Sheet4!$CZ79</f>
        <v>4.3478260869565216E-2</v>
      </c>
      <c r="CC79" s="7">
        <f>Sheet4!CC79/Sheet4!$CZ79</f>
        <v>4.3478260869565216E-2</v>
      </c>
      <c r="CD79" s="7">
        <f>Sheet4!CD79/Sheet4!$CZ79</f>
        <v>4.3478260869565216E-2</v>
      </c>
      <c r="CE79" s="7">
        <f>Sheet4!CE79/Sheet4!$CZ79</f>
        <v>4.3478260869565216E-2</v>
      </c>
      <c r="CF79" s="7">
        <f>Sheet4!CF79/Sheet4!$CZ79</f>
        <v>4.3478260869565216E-2</v>
      </c>
      <c r="CG79" s="7">
        <f>Sheet4!CG79/Sheet4!$CZ79</f>
        <v>4.3478260869565216E-2</v>
      </c>
      <c r="CH79" s="7">
        <f>Sheet4!CH79/Sheet4!$CZ79</f>
        <v>4.3478260869565216E-2</v>
      </c>
      <c r="CI79" s="7">
        <f>Sheet4!CI79/Sheet4!$CZ79</f>
        <v>4.3478260869565216E-2</v>
      </c>
      <c r="CJ79" s="7">
        <f>Sheet4!CJ79/Sheet4!$CZ79</f>
        <v>4.3478260869565216E-2</v>
      </c>
      <c r="CK79" s="7">
        <f>Sheet4!CK79/Sheet4!$CZ79</f>
        <v>4.3478260869565216E-2</v>
      </c>
      <c r="CL79" s="7">
        <f>Sheet4!CL79/Sheet4!$CZ79</f>
        <v>4.3478260869565216E-2</v>
      </c>
      <c r="CM79" s="7">
        <f>Sheet4!CM79/Sheet4!$CZ79</f>
        <v>4.3478260869565216E-2</v>
      </c>
      <c r="CN79" s="7">
        <f>Sheet4!CN79/Sheet4!$CZ79</f>
        <v>4.3478260869565216E-2</v>
      </c>
      <c r="CO79" s="7">
        <f>Sheet4!CO79/Sheet4!$CZ79</f>
        <v>4.3478260869565216E-2</v>
      </c>
      <c r="CP79" s="7">
        <f>Sheet4!CP79/Sheet4!$CZ79</f>
        <v>4.3478260869565216E-2</v>
      </c>
      <c r="CQ79" s="7">
        <f>Sheet4!CQ79/Sheet4!$CZ79</f>
        <v>4.3478260869565216E-2</v>
      </c>
      <c r="CR79" s="7">
        <f>Sheet4!CR79/Sheet4!$CZ79</f>
        <v>4.3478260869565216E-2</v>
      </c>
      <c r="CS79" s="7">
        <f>Sheet4!CS79/Sheet4!$CZ79</f>
        <v>4.3478260869565216E-2</v>
      </c>
      <c r="CT79" s="7">
        <f>Sheet4!CT79/Sheet4!$CZ79</f>
        <v>4.3478260869565216E-2</v>
      </c>
      <c r="CU79" s="7">
        <f>Sheet4!CU79/Sheet4!$CZ79</f>
        <v>4.3478260869565216E-2</v>
      </c>
      <c r="CV79" s="7">
        <f>Sheet4!CV79/Sheet4!$CZ79</f>
        <v>4.3478260869565216E-2</v>
      </c>
      <c r="CW79" s="7">
        <f>Sheet4!CW79/Sheet4!$CZ79</f>
        <v>4.3478260869565216E-2</v>
      </c>
      <c r="CX79" s="7">
        <f>Sheet4!CX79/Sheet4!$CZ79</f>
        <v>4.3478260869565216E-2</v>
      </c>
      <c r="CZ79" s="6">
        <f t="shared" si="4"/>
        <v>0.99999999999999956</v>
      </c>
      <c r="DA79" s="10">
        <f t="shared" si="5"/>
        <v>4.3478260869565216E-2</v>
      </c>
      <c r="DB79">
        <f t="shared" ca="1" si="6"/>
        <v>4</v>
      </c>
      <c r="DC79">
        <f t="shared" ca="1" si="7"/>
        <v>0.17391304347826086</v>
      </c>
    </row>
    <row r="80" spans="1:107" x14ac:dyDescent="0.25">
      <c r="A80">
        <v>79</v>
      </c>
      <c r="B80" s="6">
        <f>Sheet4!B80/Sheet4!$CZ80</f>
        <v>0</v>
      </c>
      <c r="C80" s="6">
        <f>Sheet4!C80/Sheet4!$CZ80</f>
        <v>0</v>
      </c>
      <c r="D80" s="6">
        <f>Sheet4!D80/Sheet4!$CZ80</f>
        <v>0</v>
      </c>
      <c r="E80" s="6">
        <f>Sheet4!E80/Sheet4!$CZ80</f>
        <v>0</v>
      </c>
      <c r="F80" s="6">
        <f>Sheet4!F80/Sheet4!$CZ80</f>
        <v>0</v>
      </c>
      <c r="G80" s="6">
        <f>Sheet4!G80/Sheet4!$CZ80</f>
        <v>0</v>
      </c>
      <c r="H80" s="6">
        <f>Sheet4!H80/Sheet4!$CZ80</f>
        <v>0</v>
      </c>
      <c r="I80" s="6">
        <f>Sheet4!I80/Sheet4!$CZ80</f>
        <v>0</v>
      </c>
      <c r="J80" s="6">
        <f>Sheet4!J80/Sheet4!$CZ80</f>
        <v>0</v>
      </c>
      <c r="K80" s="6">
        <f>Sheet4!K80/Sheet4!$CZ80</f>
        <v>0</v>
      </c>
      <c r="L80" s="6">
        <f>Sheet4!L80/Sheet4!$CZ80</f>
        <v>0</v>
      </c>
      <c r="M80" s="6">
        <f>Sheet4!M80/Sheet4!$CZ80</f>
        <v>0</v>
      </c>
      <c r="N80" s="6">
        <f>Sheet4!N80/Sheet4!$CZ80</f>
        <v>0</v>
      </c>
      <c r="O80" s="6">
        <f>Sheet4!O80/Sheet4!$CZ80</f>
        <v>0</v>
      </c>
      <c r="P80" s="6">
        <f>Sheet4!P80/Sheet4!$CZ80</f>
        <v>0</v>
      </c>
      <c r="Q80" s="6">
        <f>Sheet4!Q80/Sheet4!$CZ80</f>
        <v>0</v>
      </c>
      <c r="R80" s="6">
        <f>Sheet4!R80/Sheet4!$CZ80</f>
        <v>0</v>
      </c>
      <c r="S80" s="6">
        <f>Sheet4!S80/Sheet4!$CZ80</f>
        <v>0</v>
      </c>
      <c r="T80" s="6">
        <f>Sheet4!T80/Sheet4!$CZ80</f>
        <v>0</v>
      </c>
      <c r="U80" s="6">
        <f>Sheet4!U80/Sheet4!$CZ80</f>
        <v>0</v>
      </c>
      <c r="V80" s="6">
        <f>Sheet4!V80/Sheet4!$CZ80</f>
        <v>0</v>
      </c>
      <c r="W80" s="6">
        <f>Sheet4!W80/Sheet4!$CZ80</f>
        <v>0</v>
      </c>
      <c r="X80" s="6">
        <f>Sheet4!X80/Sheet4!$CZ80</f>
        <v>0</v>
      </c>
      <c r="Y80" s="6">
        <f>Sheet4!Y80/Sheet4!$CZ80</f>
        <v>0</v>
      </c>
      <c r="Z80" s="6">
        <f>Sheet4!Z80/Sheet4!$CZ80</f>
        <v>0</v>
      </c>
      <c r="AA80" s="6">
        <f>Sheet4!AA80/Sheet4!$CZ80</f>
        <v>0</v>
      </c>
      <c r="AB80" s="6">
        <f>Sheet4!AB80/Sheet4!$CZ80</f>
        <v>0</v>
      </c>
      <c r="AC80" s="6">
        <f>Sheet4!AC80/Sheet4!$CZ80</f>
        <v>0</v>
      </c>
      <c r="AD80" s="6">
        <f>Sheet4!AD80/Sheet4!$CZ80</f>
        <v>0</v>
      </c>
      <c r="AE80" s="6">
        <f>Sheet4!AE80/Sheet4!$CZ80</f>
        <v>0</v>
      </c>
      <c r="AF80" s="6">
        <f>Sheet4!AF80/Sheet4!$CZ80</f>
        <v>0</v>
      </c>
      <c r="AG80" s="6">
        <f>Sheet4!AG80/Sheet4!$CZ80</f>
        <v>0</v>
      </c>
      <c r="AH80" s="6">
        <f>Sheet4!AH80/Sheet4!$CZ80</f>
        <v>0</v>
      </c>
      <c r="AI80" s="6">
        <f>Sheet4!AI80/Sheet4!$CZ80</f>
        <v>0</v>
      </c>
      <c r="AJ80" s="6">
        <f>Sheet4!AJ80/Sheet4!$CZ80</f>
        <v>0</v>
      </c>
      <c r="AK80" s="6">
        <f>Sheet4!AK80/Sheet4!$CZ80</f>
        <v>0</v>
      </c>
      <c r="AL80" s="6">
        <f>Sheet4!AL80/Sheet4!$CZ80</f>
        <v>0</v>
      </c>
      <c r="AM80" s="6">
        <f>Sheet4!AM80/Sheet4!$CZ80</f>
        <v>0</v>
      </c>
      <c r="AN80" s="6">
        <f>Sheet4!AN80/Sheet4!$CZ80</f>
        <v>0</v>
      </c>
      <c r="AO80" s="6">
        <f>Sheet4!AO80/Sheet4!$CZ80</f>
        <v>0</v>
      </c>
      <c r="AP80" s="6">
        <f>Sheet4!AP80/Sheet4!$CZ80</f>
        <v>0</v>
      </c>
      <c r="AQ80" s="6">
        <f>Sheet4!AQ80/Sheet4!$CZ80</f>
        <v>0</v>
      </c>
      <c r="AR80" s="6">
        <f>Sheet4!AR80/Sheet4!$CZ80</f>
        <v>0</v>
      </c>
      <c r="AS80" s="6">
        <f>Sheet4!AS80/Sheet4!$CZ80</f>
        <v>0</v>
      </c>
      <c r="AT80" s="6">
        <f>Sheet4!AT80/Sheet4!$CZ80</f>
        <v>0</v>
      </c>
      <c r="AU80" s="6">
        <f>Sheet4!AU80/Sheet4!$CZ80</f>
        <v>0</v>
      </c>
      <c r="AV80" s="6">
        <f>Sheet4!AV80/Sheet4!$CZ80</f>
        <v>0</v>
      </c>
      <c r="AW80" s="6">
        <f>Sheet4!AW80/Sheet4!$CZ80</f>
        <v>0</v>
      </c>
      <c r="AX80" s="6">
        <f>Sheet4!AX80/Sheet4!$CZ80</f>
        <v>0</v>
      </c>
      <c r="AY80" s="6">
        <f>Sheet4!AY80/Sheet4!$CZ80</f>
        <v>0</v>
      </c>
      <c r="AZ80" s="6">
        <f>Sheet4!AZ80/Sheet4!$CZ80</f>
        <v>0</v>
      </c>
      <c r="BA80" s="6">
        <f>Sheet4!BA80/Sheet4!$CZ80</f>
        <v>0</v>
      </c>
      <c r="BB80" s="6">
        <f>Sheet4!BB80/Sheet4!$CZ80</f>
        <v>0</v>
      </c>
      <c r="BC80" s="6">
        <f>Sheet4!BC80/Sheet4!$CZ80</f>
        <v>0</v>
      </c>
      <c r="BD80" s="6">
        <f>Sheet4!BD80/Sheet4!$CZ80</f>
        <v>0</v>
      </c>
      <c r="BE80" s="6">
        <f>Sheet4!BE80/Sheet4!$CZ80</f>
        <v>0</v>
      </c>
      <c r="BF80" s="6">
        <f>Sheet4!BF80/Sheet4!$CZ80</f>
        <v>0</v>
      </c>
      <c r="BG80" s="6">
        <f>Sheet4!BG80/Sheet4!$CZ80</f>
        <v>0</v>
      </c>
      <c r="BH80" s="6">
        <f>Sheet4!BH80/Sheet4!$CZ80</f>
        <v>0</v>
      </c>
      <c r="BI80" s="6">
        <f>Sheet4!BI80/Sheet4!$CZ80</f>
        <v>0</v>
      </c>
      <c r="BJ80" s="6">
        <f>Sheet4!BJ80/Sheet4!$CZ80</f>
        <v>0</v>
      </c>
      <c r="BK80" s="6">
        <f>Sheet4!BK80/Sheet4!$CZ80</f>
        <v>0</v>
      </c>
      <c r="BL80" s="6">
        <f>Sheet4!BL80/Sheet4!$CZ80</f>
        <v>0</v>
      </c>
      <c r="BM80" s="6">
        <f>Sheet4!BM80/Sheet4!$CZ80</f>
        <v>0</v>
      </c>
      <c r="BN80" s="6">
        <f>Sheet4!BN80/Sheet4!$CZ80</f>
        <v>0</v>
      </c>
      <c r="BO80" s="6">
        <f>Sheet4!BO80/Sheet4!$CZ80</f>
        <v>0</v>
      </c>
      <c r="BP80" s="6">
        <f>Sheet4!BP80/Sheet4!$CZ80</f>
        <v>0</v>
      </c>
      <c r="BQ80" s="6">
        <f>Sheet4!BQ80/Sheet4!$CZ80</f>
        <v>0</v>
      </c>
      <c r="BR80" s="6">
        <f>Sheet4!BR80/Sheet4!$CZ80</f>
        <v>0</v>
      </c>
      <c r="BS80" s="6">
        <f>Sheet4!BS80/Sheet4!$CZ80</f>
        <v>0</v>
      </c>
      <c r="BT80" s="6">
        <f>Sheet4!BT80/Sheet4!$CZ80</f>
        <v>0</v>
      </c>
      <c r="BU80" s="6">
        <f>Sheet4!BU80/Sheet4!$CZ80</f>
        <v>0</v>
      </c>
      <c r="BV80" s="6">
        <f>Sheet4!BV80/Sheet4!$CZ80</f>
        <v>0</v>
      </c>
      <c r="BW80" s="6">
        <f>Sheet4!BW80/Sheet4!$CZ80</f>
        <v>0</v>
      </c>
      <c r="BX80" s="6">
        <f>Sheet4!BX80/Sheet4!$CZ80</f>
        <v>0</v>
      </c>
      <c r="BY80" s="6">
        <f>Sheet4!BY80/Sheet4!$CZ80</f>
        <v>0</v>
      </c>
      <c r="BZ80" s="6">
        <f>Sheet4!BZ80/Sheet4!$CZ80</f>
        <v>0</v>
      </c>
      <c r="CA80" s="6">
        <f>Sheet4!CA80/Sheet4!$CZ80</f>
        <v>0</v>
      </c>
      <c r="CB80" s="6">
        <f>Sheet4!CB80/Sheet4!$CZ80</f>
        <v>0</v>
      </c>
      <c r="CC80" s="7">
        <f>Sheet4!CC80/Sheet4!$CZ80</f>
        <v>4.5454545454545456E-2</v>
      </c>
      <c r="CD80" s="7">
        <f>Sheet4!CD80/Sheet4!$CZ80</f>
        <v>4.5454545454545456E-2</v>
      </c>
      <c r="CE80" s="7">
        <f>Sheet4!CE80/Sheet4!$CZ80</f>
        <v>4.5454545454545456E-2</v>
      </c>
      <c r="CF80" s="7">
        <f>Sheet4!CF80/Sheet4!$CZ80</f>
        <v>4.5454545454545456E-2</v>
      </c>
      <c r="CG80" s="7">
        <f>Sheet4!CG80/Sheet4!$CZ80</f>
        <v>4.5454545454545456E-2</v>
      </c>
      <c r="CH80" s="7">
        <f>Sheet4!CH80/Sheet4!$CZ80</f>
        <v>4.5454545454545456E-2</v>
      </c>
      <c r="CI80" s="7">
        <f>Sheet4!CI80/Sheet4!$CZ80</f>
        <v>4.5454545454545456E-2</v>
      </c>
      <c r="CJ80" s="7">
        <f>Sheet4!CJ80/Sheet4!$CZ80</f>
        <v>4.5454545454545456E-2</v>
      </c>
      <c r="CK80" s="7">
        <f>Sheet4!CK80/Sheet4!$CZ80</f>
        <v>4.5454545454545456E-2</v>
      </c>
      <c r="CL80" s="7">
        <f>Sheet4!CL80/Sheet4!$CZ80</f>
        <v>4.5454545454545456E-2</v>
      </c>
      <c r="CM80" s="7">
        <f>Sheet4!CM80/Sheet4!$CZ80</f>
        <v>4.5454545454545456E-2</v>
      </c>
      <c r="CN80" s="7">
        <f>Sheet4!CN80/Sheet4!$CZ80</f>
        <v>4.5454545454545456E-2</v>
      </c>
      <c r="CO80" s="7">
        <f>Sheet4!CO80/Sheet4!$CZ80</f>
        <v>4.5454545454545456E-2</v>
      </c>
      <c r="CP80" s="7">
        <f>Sheet4!CP80/Sheet4!$CZ80</f>
        <v>4.5454545454545456E-2</v>
      </c>
      <c r="CQ80" s="7">
        <f>Sheet4!CQ80/Sheet4!$CZ80</f>
        <v>4.5454545454545456E-2</v>
      </c>
      <c r="CR80" s="7">
        <f>Sheet4!CR80/Sheet4!$CZ80</f>
        <v>4.5454545454545456E-2</v>
      </c>
      <c r="CS80" s="7">
        <f>Sheet4!CS80/Sheet4!$CZ80</f>
        <v>4.5454545454545456E-2</v>
      </c>
      <c r="CT80" s="7">
        <f>Sheet4!CT80/Sheet4!$CZ80</f>
        <v>4.5454545454545456E-2</v>
      </c>
      <c r="CU80" s="7">
        <f>Sheet4!CU80/Sheet4!$CZ80</f>
        <v>4.5454545454545456E-2</v>
      </c>
      <c r="CV80" s="7">
        <f>Sheet4!CV80/Sheet4!$CZ80</f>
        <v>4.5454545454545456E-2</v>
      </c>
      <c r="CW80" s="7">
        <f>Sheet4!CW80/Sheet4!$CZ80</f>
        <v>4.5454545454545456E-2</v>
      </c>
      <c r="CX80" s="7">
        <f>Sheet4!CX80/Sheet4!$CZ80</f>
        <v>4.5454545454545456E-2</v>
      </c>
      <c r="CZ80" s="6">
        <f t="shared" si="4"/>
        <v>0.99999999999999967</v>
      </c>
      <c r="DA80" s="10">
        <f t="shared" si="5"/>
        <v>4.5454545454545456E-2</v>
      </c>
      <c r="DB80">
        <f t="shared" ca="1" si="6"/>
        <v>6</v>
      </c>
      <c r="DC80">
        <f t="shared" ca="1" si="7"/>
        <v>0.27272727272727271</v>
      </c>
    </row>
    <row r="81" spans="1:107" x14ac:dyDescent="0.25">
      <c r="A81">
        <v>80</v>
      </c>
      <c r="B81" s="6">
        <f>Sheet4!B81/Sheet4!$CZ81</f>
        <v>0</v>
      </c>
      <c r="C81" s="6">
        <f>Sheet4!C81/Sheet4!$CZ81</f>
        <v>0</v>
      </c>
      <c r="D81" s="6">
        <f>Sheet4!D81/Sheet4!$CZ81</f>
        <v>0</v>
      </c>
      <c r="E81" s="6">
        <f>Sheet4!E81/Sheet4!$CZ81</f>
        <v>0</v>
      </c>
      <c r="F81" s="6">
        <f>Sheet4!F81/Sheet4!$CZ81</f>
        <v>0</v>
      </c>
      <c r="G81" s="6">
        <f>Sheet4!G81/Sheet4!$CZ81</f>
        <v>0</v>
      </c>
      <c r="H81" s="6">
        <f>Sheet4!H81/Sheet4!$CZ81</f>
        <v>0</v>
      </c>
      <c r="I81" s="6">
        <f>Sheet4!I81/Sheet4!$CZ81</f>
        <v>0</v>
      </c>
      <c r="J81" s="6">
        <f>Sheet4!J81/Sheet4!$CZ81</f>
        <v>0</v>
      </c>
      <c r="K81" s="6">
        <f>Sheet4!K81/Sheet4!$CZ81</f>
        <v>0</v>
      </c>
      <c r="L81" s="6">
        <f>Sheet4!L81/Sheet4!$CZ81</f>
        <v>0</v>
      </c>
      <c r="M81" s="6">
        <f>Sheet4!M81/Sheet4!$CZ81</f>
        <v>0</v>
      </c>
      <c r="N81" s="6">
        <f>Sheet4!N81/Sheet4!$CZ81</f>
        <v>0</v>
      </c>
      <c r="O81" s="6">
        <f>Sheet4!O81/Sheet4!$CZ81</f>
        <v>0</v>
      </c>
      <c r="P81" s="6">
        <f>Sheet4!P81/Sheet4!$CZ81</f>
        <v>0</v>
      </c>
      <c r="Q81" s="6">
        <f>Sheet4!Q81/Sheet4!$CZ81</f>
        <v>0</v>
      </c>
      <c r="R81" s="6">
        <f>Sheet4!R81/Sheet4!$CZ81</f>
        <v>0</v>
      </c>
      <c r="S81" s="6">
        <f>Sheet4!S81/Sheet4!$CZ81</f>
        <v>0</v>
      </c>
      <c r="T81" s="6">
        <f>Sheet4!T81/Sheet4!$CZ81</f>
        <v>0</v>
      </c>
      <c r="U81" s="6">
        <f>Sheet4!U81/Sheet4!$CZ81</f>
        <v>0</v>
      </c>
      <c r="V81" s="6">
        <f>Sheet4!V81/Sheet4!$CZ81</f>
        <v>0</v>
      </c>
      <c r="W81" s="6">
        <f>Sheet4!W81/Sheet4!$CZ81</f>
        <v>0</v>
      </c>
      <c r="X81" s="6">
        <f>Sheet4!X81/Sheet4!$CZ81</f>
        <v>0</v>
      </c>
      <c r="Y81" s="6">
        <f>Sheet4!Y81/Sheet4!$CZ81</f>
        <v>0</v>
      </c>
      <c r="Z81" s="6">
        <f>Sheet4!Z81/Sheet4!$CZ81</f>
        <v>0</v>
      </c>
      <c r="AA81" s="6">
        <f>Sheet4!AA81/Sheet4!$CZ81</f>
        <v>0</v>
      </c>
      <c r="AB81" s="6">
        <f>Sheet4!AB81/Sheet4!$CZ81</f>
        <v>0</v>
      </c>
      <c r="AC81" s="6">
        <f>Sheet4!AC81/Sheet4!$CZ81</f>
        <v>0</v>
      </c>
      <c r="AD81" s="6">
        <f>Sheet4!AD81/Sheet4!$CZ81</f>
        <v>0</v>
      </c>
      <c r="AE81" s="6">
        <f>Sheet4!AE81/Sheet4!$CZ81</f>
        <v>0</v>
      </c>
      <c r="AF81" s="6">
        <f>Sheet4!AF81/Sheet4!$CZ81</f>
        <v>0</v>
      </c>
      <c r="AG81" s="6">
        <f>Sheet4!AG81/Sheet4!$CZ81</f>
        <v>0</v>
      </c>
      <c r="AH81" s="6">
        <f>Sheet4!AH81/Sheet4!$CZ81</f>
        <v>0</v>
      </c>
      <c r="AI81" s="6">
        <f>Sheet4!AI81/Sheet4!$CZ81</f>
        <v>0</v>
      </c>
      <c r="AJ81" s="6">
        <f>Sheet4!AJ81/Sheet4!$CZ81</f>
        <v>0</v>
      </c>
      <c r="AK81" s="6">
        <f>Sheet4!AK81/Sheet4!$CZ81</f>
        <v>0</v>
      </c>
      <c r="AL81" s="6">
        <f>Sheet4!AL81/Sheet4!$CZ81</f>
        <v>0</v>
      </c>
      <c r="AM81" s="6">
        <f>Sheet4!AM81/Sheet4!$CZ81</f>
        <v>0</v>
      </c>
      <c r="AN81" s="6">
        <f>Sheet4!AN81/Sheet4!$CZ81</f>
        <v>0</v>
      </c>
      <c r="AO81" s="6">
        <f>Sheet4!AO81/Sheet4!$CZ81</f>
        <v>0</v>
      </c>
      <c r="AP81" s="6">
        <f>Sheet4!AP81/Sheet4!$CZ81</f>
        <v>0</v>
      </c>
      <c r="AQ81" s="6">
        <f>Sheet4!AQ81/Sheet4!$CZ81</f>
        <v>0</v>
      </c>
      <c r="AR81" s="6">
        <f>Sheet4!AR81/Sheet4!$CZ81</f>
        <v>0</v>
      </c>
      <c r="AS81" s="6">
        <f>Sheet4!AS81/Sheet4!$CZ81</f>
        <v>0</v>
      </c>
      <c r="AT81" s="6">
        <f>Sheet4!AT81/Sheet4!$CZ81</f>
        <v>0</v>
      </c>
      <c r="AU81" s="6">
        <f>Sheet4!AU81/Sheet4!$CZ81</f>
        <v>0</v>
      </c>
      <c r="AV81" s="6">
        <f>Sheet4!AV81/Sheet4!$CZ81</f>
        <v>0</v>
      </c>
      <c r="AW81" s="6">
        <f>Sheet4!AW81/Sheet4!$CZ81</f>
        <v>0</v>
      </c>
      <c r="AX81" s="6">
        <f>Sheet4!AX81/Sheet4!$CZ81</f>
        <v>0</v>
      </c>
      <c r="AY81" s="6">
        <f>Sheet4!AY81/Sheet4!$CZ81</f>
        <v>0</v>
      </c>
      <c r="AZ81" s="6">
        <f>Sheet4!AZ81/Sheet4!$CZ81</f>
        <v>0</v>
      </c>
      <c r="BA81" s="6">
        <f>Sheet4!BA81/Sheet4!$CZ81</f>
        <v>0</v>
      </c>
      <c r="BB81" s="6">
        <f>Sheet4!BB81/Sheet4!$CZ81</f>
        <v>0</v>
      </c>
      <c r="BC81" s="6">
        <f>Sheet4!BC81/Sheet4!$CZ81</f>
        <v>0</v>
      </c>
      <c r="BD81" s="6">
        <f>Sheet4!BD81/Sheet4!$CZ81</f>
        <v>0</v>
      </c>
      <c r="BE81" s="6">
        <f>Sheet4!BE81/Sheet4!$CZ81</f>
        <v>0</v>
      </c>
      <c r="BF81" s="6">
        <f>Sheet4!BF81/Sheet4!$CZ81</f>
        <v>0</v>
      </c>
      <c r="BG81" s="6">
        <f>Sheet4!BG81/Sheet4!$CZ81</f>
        <v>0</v>
      </c>
      <c r="BH81" s="6">
        <f>Sheet4!BH81/Sheet4!$CZ81</f>
        <v>0</v>
      </c>
      <c r="BI81" s="6">
        <f>Sheet4!BI81/Sheet4!$CZ81</f>
        <v>0</v>
      </c>
      <c r="BJ81" s="6">
        <f>Sheet4!BJ81/Sheet4!$CZ81</f>
        <v>0</v>
      </c>
      <c r="BK81" s="6">
        <f>Sheet4!BK81/Sheet4!$CZ81</f>
        <v>0</v>
      </c>
      <c r="BL81" s="6">
        <f>Sheet4!BL81/Sheet4!$CZ81</f>
        <v>0</v>
      </c>
      <c r="BM81" s="6">
        <f>Sheet4!BM81/Sheet4!$CZ81</f>
        <v>0</v>
      </c>
      <c r="BN81" s="6">
        <f>Sheet4!BN81/Sheet4!$CZ81</f>
        <v>0</v>
      </c>
      <c r="BO81" s="6">
        <f>Sheet4!BO81/Sheet4!$CZ81</f>
        <v>0</v>
      </c>
      <c r="BP81" s="6">
        <f>Sheet4!BP81/Sheet4!$CZ81</f>
        <v>0</v>
      </c>
      <c r="BQ81" s="6">
        <f>Sheet4!BQ81/Sheet4!$CZ81</f>
        <v>0</v>
      </c>
      <c r="BR81" s="6">
        <f>Sheet4!BR81/Sheet4!$CZ81</f>
        <v>0</v>
      </c>
      <c r="BS81" s="6">
        <f>Sheet4!BS81/Sheet4!$CZ81</f>
        <v>0</v>
      </c>
      <c r="BT81" s="6">
        <f>Sheet4!BT81/Sheet4!$CZ81</f>
        <v>0</v>
      </c>
      <c r="BU81" s="6">
        <f>Sheet4!BU81/Sheet4!$CZ81</f>
        <v>0</v>
      </c>
      <c r="BV81" s="6">
        <f>Sheet4!BV81/Sheet4!$CZ81</f>
        <v>0</v>
      </c>
      <c r="BW81" s="6">
        <f>Sheet4!BW81/Sheet4!$CZ81</f>
        <v>0</v>
      </c>
      <c r="BX81" s="6">
        <f>Sheet4!BX81/Sheet4!$CZ81</f>
        <v>0</v>
      </c>
      <c r="BY81" s="6">
        <f>Sheet4!BY81/Sheet4!$CZ81</f>
        <v>0</v>
      </c>
      <c r="BZ81" s="6">
        <f>Sheet4!BZ81/Sheet4!$CZ81</f>
        <v>0</v>
      </c>
      <c r="CA81" s="6">
        <f>Sheet4!CA81/Sheet4!$CZ81</f>
        <v>0</v>
      </c>
      <c r="CB81" s="6">
        <f>Sheet4!CB81/Sheet4!$CZ81</f>
        <v>0</v>
      </c>
      <c r="CC81" s="6">
        <f>Sheet4!CC81/Sheet4!$CZ81</f>
        <v>0</v>
      </c>
      <c r="CD81" s="7">
        <f>Sheet4!CD81/Sheet4!$CZ81</f>
        <v>4.7619047619047616E-2</v>
      </c>
      <c r="CE81" s="7">
        <f>Sheet4!CE81/Sheet4!$CZ81</f>
        <v>4.7619047619047616E-2</v>
      </c>
      <c r="CF81" s="7">
        <f>Sheet4!CF81/Sheet4!$CZ81</f>
        <v>4.7619047619047616E-2</v>
      </c>
      <c r="CG81" s="7">
        <f>Sheet4!CG81/Sheet4!$CZ81</f>
        <v>4.7619047619047616E-2</v>
      </c>
      <c r="CH81" s="7">
        <f>Sheet4!CH81/Sheet4!$CZ81</f>
        <v>4.7619047619047616E-2</v>
      </c>
      <c r="CI81" s="7">
        <f>Sheet4!CI81/Sheet4!$CZ81</f>
        <v>4.7619047619047616E-2</v>
      </c>
      <c r="CJ81" s="7">
        <f>Sheet4!CJ81/Sheet4!$CZ81</f>
        <v>4.7619047619047616E-2</v>
      </c>
      <c r="CK81" s="7">
        <f>Sheet4!CK81/Sheet4!$CZ81</f>
        <v>4.7619047619047616E-2</v>
      </c>
      <c r="CL81" s="7">
        <f>Sheet4!CL81/Sheet4!$CZ81</f>
        <v>4.7619047619047616E-2</v>
      </c>
      <c r="CM81" s="7">
        <f>Sheet4!CM81/Sheet4!$CZ81</f>
        <v>4.7619047619047616E-2</v>
      </c>
      <c r="CN81" s="7">
        <f>Sheet4!CN81/Sheet4!$CZ81</f>
        <v>4.7619047619047616E-2</v>
      </c>
      <c r="CO81" s="7">
        <f>Sheet4!CO81/Sheet4!$CZ81</f>
        <v>4.7619047619047616E-2</v>
      </c>
      <c r="CP81" s="7">
        <f>Sheet4!CP81/Sheet4!$CZ81</f>
        <v>4.7619047619047616E-2</v>
      </c>
      <c r="CQ81" s="7">
        <f>Sheet4!CQ81/Sheet4!$CZ81</f>
        <v>4.7619047619047616E-2</v>
      </c>
      <c r="CR81" s="7">
        <f>Sheet4!CR81/Sheet4!$CZ81</f>
        <v>4.7619047619047616E-2</v>
      </c>
      <c r="CS81" s="7">
        <f>Sheet4!CS81/Sheet4!$CZ81</f>
        <v>4.7619047619047616E-2</v>
      </c>
      <c r="CT81" s="7">
        <f>Sheet4!CT81/Sheet4!$CZ81</f>
        <v>4.7619047619047616E-2</v>
      </c>
      <c r="CU81" s="7">
        <f>Sheet4!CU81/Sheet4!$CZ81</f>
        <v>4.7619047619047616E-2</v>
      </c>
      <c r="CV81" s="7">
        <f>Sheet4!CV81/Sheet4!$CZ81</f>
        <v>4.7619047619047616E-2</v>
      </c>
      <c r="CW81" s="7">
        <f>Sheet4!CW81/Sheet4!$CZ81</f>
        <v>4.7619047619047616E-2</v>
      </c>
      <c r="CX81" s="7">
        <f>Sheet4!CX81/Sheet4!$CZ81</f>
        <v>4.7619047619047616E-2</v>
      </c>
      <c r="CZ81" s="6">
        <f t="shared" si="4"/>
        <v>1.0000000000000004</v>
      </c>
      <c r="DA81" s="10">
        <f t="shared" si="5"/>
        <v>4.7619047619047616E-2</v>
      </c>
      <c r="DB81">
        <f t="shared" ca="1" si="6"/>
        <v>5</v>
      </c>
      <c r="DC81">
        <f t="shared" ca="1" si="7"/>
        <v>0.23809523809523808</v>
      </c>
    </row>
    <row r="82" spans="1:107" x14ac:dyDescent="0.25">
      <c r="A82">
        <v>81</v>
      </c>
      <c r="B82" s="6">
        <f>Sheet4!B82/Sheet4!$CZ82</f>
        <v>0</v>
      </c>
      <c r="C82" s="6">
        <f>Sheet4!C82/Sheet4!$CZ82</f>
        <v>0</v>
      </c>
      <c r="D82" s="6">
        <f>Sheet4!D82/Sheet4!$CZ82</f>
        <v>0</v>
      </c>
      <c r="E82" s="6">
        <f>Sheet4!E82/Sheet4!$CZ82</f>
        <v>0</v>
      </c>
      <c r="F82" s="6">
        <f>Sheet4!F82/Sheet4!$CZ82</f>
        <v>0</v>
      </c>
      <c r="G82" s="6">
        <f>Sheet4!G82/Sheet4!$CZ82</f>
        <v>0</v>
      </c>
      <c r="H82" s="6">
        <f>Sheet4!H82/Sheet4!$CZ82</f>
        <v>0</v>
      </c>
      <c r="I82" s="6">
        <f>Sheet4!I82/Sheet4!$CZ82</f>
        <v>0</v>
      </c>
      <c r="J82" s="6">
        <f>Sheet4!J82/Sheet4!$CZ82</f>
        <v>0</v>
      </c>
      <c r="K82" s="6">
        <f>Sheet4!K82/Sheet4!$CZ82</f>
        <v>0</v>
      </c>
      <c r="L82" s="6">
        <f>Sheet4!L82/Sheet4!$CZ82</f>
        <v>0</v>
      </c>
      <c r="M82" s="6">
        <f>Sheet4!M82/Sheet4!$CZ82</f>
        <v>0</v>
      </c>
      <c r="N82" s="6">
        <f>Sheet4!N82/Sheet4!$CZ82</f>
        <v>0</v>
      </c>
      <c r="O82" s="6">
        <f>Sheet4!O82/Sheet4!$CZ82</f>
        <v>0</v>
      </c>
      <c r="P82" s="6">
        <f>Sheet4!P82/Sheet4!$CZ82</f>
        <v>0</v>
      </c>
      <c r="Q82" s="6">
        <f>Sheet4!Q82/Sheet4!$CZ82</f>
        <v>0</v>
      </c>
      <c r="R82" s="6">
        <f>Sheet4!R82/Sheet4!$CZ82</f>
        <v>0</v>
      </c>
      <c r="S82" s="6">
        <f>Sheet4!S82/Sheet4!$CZ82</f>
        <v>0</v>
      </c>
      <c r="T82" s="6">
        <f>Sheet4!T82/Sheet4!$CZ82</f>
        <v>0</v>
      </c>
      <c r="U82" s="6">
        <f>Sheet4!U82/Sheet4!$CZ82</f>
        <v>0</v>
      </c>
      <c r="V82" s="6">
        <f>Sheet4!V82/Sheet4!$CZ82</f>
        <v>0</v>
      </c>
      <c r="W82" s="6">
        <f>Sheet4!W82/Sheet4!$CZ82</f>
        <v>0</v>
      </c>
      <c r="X82" s="6">
        <f>Sheet4!X82/Sheet4!$CZ82</f>
        <v>0</v>
      </c>
      <c r="Y82" s="6">
        <f>Sheet4!Y82/Sheet4!$CZ82</f>
        <v>0</v>
      </c>
      <c r="Z82" s="6">
        <f>Sheet4!Z82/Sheet4!$CZ82</f>
        <v>0</v>
      </c>
      <c r="AA82" s="6">
        <f>Sheet4!AA82/Sheet4!$CZ82</f>
        <v>0</v>
      </c>
      <c r="AB82" s="6">
        <f>Sheet4!AB82/Sheet4!$CZ82</f>
        <v>0</v>
      </c>
      <c r="AC82" s="6">
        <f>Sheet4!AC82/Sheet4!$CZ82</f>
        <v>0</v>
      </c>
      <c r="AD82" s="6">
        <f>Sheet4!AD82/Sheet4!$CZ82</f>
        <v>0</v>
      </c>
      <c r="AE82" s="6">
        <f>Sheet4!AE82/Sheet4!$CZ82</f>
        <v>0</v>
      </c>
      <c r="AF82" s="6">
        <f>Sheet4!AF82/Sheet4!$CZ82</f>
        <v>0</v>
      </c>
      <c r="AG82" s="6">
        <f>Sheet4!AG82/Sheet4!$CZ82</f>
        <v>0</v>
      </c>
      <c r="AH82" s="6">
        <f>Sheet4!AH82/Sheet4!$CZ82</f>
        <v>0</v>
      </c>
      <c r="AI82" s="6">
        <f>Sheet4!AI82/Sheet4!$CZ82</f>
        <v>0</v>
      </c>
      <c r="AJ82" s="6">
        <f>Sheet4!AJ82/Sheet4!$CZ82</f>
        <v>0</v>
      </c>
      <c r="AK82" s="6">
        <f>Sheet4!AK82/Sheet4!$CZ82</f>
        <v>0</v>
      </c>
      <c r="AL82" s="6">
        <f>Sheet4!AL82/Sheet4!$CZ82</f>
        <v>0</v>
      </c>
      <c r="AM82" s="6">
        <f>Sheet4!AM82/Sheet4!$CZ82</f>
        <v>0</v>
      </c>
      <c r="AN82" s="6">
        <f>Sheet4!AN82/Sheet4!$CZ82</f>
        <v>0</v>
      </c>
      <c r="AO82" s="6">
        <f>Sheet4!AO82/Sheet4!$CZ82</f>
        <v>0</v>
      </c>
      <c r="AP82" s="6">
        <f>Sheet4!AP82/Sheet4!$CZ82</f>
        <v>0</v>
      </c>
      <c r="AQ82" s="6">
        <f>Sheet4!AQ82/Sheet4!$CZ82</f>
        <v>0</v>
      </c>
      <c r="AR82" s="6">
        <f>Sheet4!AR82/Sheet4!$CZ82</f>
        <v>0</v>
      </c>
      <c r="AS82" s="6">
        <f>Sheet4!AS82/Sheet4!$CZ82</f>
        <v>0</v>
      </c>
      <c r="AT82" s="6">
        <f>Sheet4!AT82/Sheet4!$CZ82</f>
        <v>0</v>
      </c>
      <c r="AU82" s="6">
        <f>Sheet4!AU82/Sheet4!$CZ82</f>
        <v>0</v>
      </c>
      <c r="AV82" s="6">
        <f>Sheet4!AV82/Sheet4!$CZ82</f>
        <v>0</v>
      </c>
      <c r="AW82" s="6">
        <f>Sheet4!AW82/Sheet4!$CZ82</f>
        <v>0</v>
      </c>
      <c r="AX82" s="6">
        <f>Sheet4!AX82/Sheet4!$CZ82</f>
        <v>0</v>
      </c>
      <c r="AY82" s="6">
        <f>Sheet4!AY82/Sheet4!$CZ82</f>
        <v>0</v>
      </c>
      <c r="AZ82" s="6">
        <f>Sheet4!AZ82/Sheet4!$CZ82</f>
        <v>0</v>
      </c>
      <c r="BA82" s="6">
        <f>Sheet4!BA82/Sheet4!$CZ82</f>
        <v>0</v>
      </c>
      <c r="BB82" s="6">
        <f>Sheet4!BB82/Sheet4!$CZ82</f>
        <v>0</v>
      </c>
      <c r="BC82" s="6">
        <f>Sheet4!BC82/Sheet4!$CZ82</f>
        <v>0</v>
      </c>
      <c r="BD82" s="6">
        <f>Sheet4!BD82/Sheet4!$CZ82</f>
        <v>0</v>
      </c>
      <c r="BE82" s="6">
        <f>Sheet4!BE82/Sheet4!$CZ82</f>
        <v>0</v>
      </c>
      <c r="BF82" s="6">
        <f>Sheet4!BF82/Sheet4!$CZ82</f>
        <v>0</v>
      </c>
      <c r="BG82" s="6">
        <f>Sheet4!BG82/Sheet4!$CZ82</f>
        <v>0</v>
      </c>
      <c r="BH82" s="6">
        <f>Sheet4!BH82/Sheet4!$CZ82</f>
        <v>0</v>
      </c>
      <c r="BI82" s="6">
        <f>Sheet4!BI82/Sheet4!$CZ82</f>
        <v>0</v>
      </c>
      <c r="BJ82" s="6">
        <f>Sheet4!BJ82/Sheet4!$CZ82</f>
        <v>0</v>
      </c>
      <c r="BK82" s="6">
        <f>Sheet4!BK82/Sheet4!$CZ82</f>
        <v>0</v>
      </c>
      <c r="BL82" s="6">
        <f>Sheet4!BL82/Sheet4!$CZ82</f>
        <v>0</v>
      </c>
      <c r="BM82" s="6">
        <f>Sheet4!BM82/Sheet4!$CZ82</f>
        <v>0</v>
      </c>
      <c r="BN82" s="6">
        <f>Sheet4!BN82/Sheet4!$CZ82</f>
        <v>0</v>
      </c>
      <c r="BO82" s="6">
        <f>Sheet4!BO82/Sheet4!$CZ82</f>
        <v>0</v>
      </c>
      <c r="BP82" s="6">
        <f>Sheet4!BP82/Sheet4!$CZ82</f>
        <v>0</v>
      </c>
      <c r="BQ82" s="6">
        <f>Sheet4!BQ82/Sheet4!$CZ82</f>
        <v>0</v>
      </c>
      <c r="BR82" s="6">
        <f>Sheet4!BR82/Sheet4!$CZ82</f>
        <v>0</v>
      </c>
      <c r="BS82" s="6">
        <f>Sheet4!BS82/Sheet4!$CZ82</f>
        <v>0</v>
      </c>
      <c r="BT82" s="6">
        <f>Sheet4!BT82/Sheet4!$CZ82</f>
        <v>0</v>
      </c>
      <c r="BU82" s="6">
        <f>Sheet4!BU82/Sheet4!$CZ82</f>
        <v>0</v>
      </c>
      <c r="BV82" s="6">
        <f>Sheet4!BV82/Sheet4!$CZ82</f>
        <v>0</v>
      </c>
      <c r="BW82" s="6">
        <f>Sheet4!BW82/Sheet4!$CZ82</f>
        <v>0</v>
      </c>
      <c r="BX82" s="6">
        <f>Sheet4!BX82/Sheet4!$CZ82</f>
        <v>0</v>
      </c>
      <c r="BY82" s="6">
        <f>Sheet4!BY82/Sheet4!$CZ82</f>
        <v>0</v>
      </c>
      <c r="BZ82" s="6">
        <f>Sheet4!BZ82/Sheet4!$CZ82</f>
        <v>0</v>
      </c>
      <c r="CA82" s="6">
        <f>Sheet4!CA82/Sheet4!$CZ82</f>
        <v>0</v>
      </c>
      <c r="CB82" s="6">
        <f>Sheet4!CB82/Sheet4!$CZ82</f>
        <v>0</v>
      </c>
      <c r="CC82" s="6">
        <f>Sheet4!CC82/Sheet4!$CZ82</f>
        <v>0</v>
      </c>
      <c r="CD82" s="6">
        <f>Sheet4!CD82/Sheet4!$CZ82</f>
        <v>0</v>
      </c>
      <c r="CE82" s="7">
        <f>Sheet4!CE82/Sheet4!$CZ82</f>
        <v>0.05</v>
      </c>
      <c r="CF82" s="7">
        <f>Sheet4!CF82/Sheet4!$CZ82</f>
        <v>0.05</v>
      </c>
      <c r="CG82" s="7">
        <f>Sheet4!CG82/Sheet4!$CZ82</f>
        <v>0.05</v>
      </c>
      <c r="CH82" s="7">
        <f>Sheet4!CH82/Sheet4!$CZ82</f>
        <v>0.05</v>
      </c>
      <c r="CI82" s="7">
        <f>Sheet4!CI82/Sheet4!$CZ82</f>
        <v>0.05</v>
      </c>
      <c r="CJ82" s="7">
        <f>Sheet4!CJ82/Sheet4!$CZ82</f>
        <v>0.05</v>
      </c>
      <c r="CK82" s="7">
        <f>Sheet4!CK82/Sheet4!$CZ82</f>
        <v>0.05</v>
      </c>
      <c r="CL82" s="7">
        <f>Sheet4!CL82/Sheet4!$CZ82</f>
        <v>0.05</v>
      </c>
      <c r="CM82" s="7">
        <f>Sheet4!CM82/Sheet4!$CZ82</f>
        <v>0.05</v>
      </c>
      <c r="CN82" s="7">
        <f>Sheet4!CN82/Sheet4!$CZ82</f>
        <v>0.05</v>
      </c>
      <c r="CO82" s="7">
        <f>Sheet4!CO82/Sheet4!$CZ82</f>
        <v>0.05</v>
      </c>
      <c r="CP82" s="7">
        <f>Sheet4!CP82/Sheet4!$CZ82</f>
        <v>0.05</v>
      </c>
      <c r="CQ82" s="7">
        <f>Sheet4!CQ82/Sheet4!$CZ82</f>
        <v>0.05</v>
      </c>
      <c r="CR82" s="7">
        <f>Sheet4!CR82/Sheet4!$CZ82</f>
        <v>0.05</v>
      </c>
      <c r="CS82" s="7">
        <f>Sheet4!CS82/Sheet4!$CZ82</f>
        <v>0.05</v>
      </c>
      <c r="CT82" s="7">
        <f>Sheet4!CT82/Sheet4!$CZ82</f>
        <v>0.05</v>
      </c>
      <c r="CU82" s="7">
        <f>Sheet4!CU82/Sheet4!$CZ82</f>
        <v>0.05</v>
      </c>
      <c r="CV82" s="7">
        <f>Sheet4!CV82/Sheet4!$CZ82</f>
        <v>0.05</v>
      </c>
      <c r="CW82" s="7">
        <f>Sheet4!CW82/Sheet4!$CZ82</f>
        <v>0.05</v>
      </c>
      <c r="CX82" s="7">
        <f>Sheet4!CX82/Sheet4!$CZ82</f>
        <v>0.05</v>
      </c>
      <c r="CZ82" s="6">
        <f t="shared" si="4"/>
        <v>1.0000000000000002</v>
      </c>
      <c r="DA82" s="10">
        <f t="shared" si="5"/>
        <v>0.05</v>
      </c>
      <c r="DB82">
        <f t="shared" ca="1" si="6"/>
        <v>3</v>
      </c>
      <c r="DC82">
        <f t="shared" ca="1" si="7"/>
        <v>0.15000000000000002</v>
      </c>
    </row>
    <row r="83" spans="1:107" x14ac:dyDescent="0.25">
      <c r="A83">
        <v>82</v>
      </c>
      <c r="B83" s="6">
        <f>Sheet4!B83/Sheet4!$CZ83</f>
        <v>0</v>
      </c>
      <c r="C83" s="6">
        <f>Sheet4!C83/Sheet4!$CZ83</f>
        <v>0</v>
      </c>
      <c r="D83" s="6">
        <f>Sheet4!D83/Sheet4!$CZ83</f>
        <v>0</v>
      </c>
      <c r="E83" s="6">
        <f>Sheet4!E83/Sheet4!$CZ83</f>
        <v>0</v>
      </c>
      <c r="F83" s="6">
        <f>Sheet4!F83/Sheet4!$CZ83</f>
        <v>0</v>
      </c>
      <c r="G83" s="6">
        <f>Sheet4!G83/Sheet4!$CZ83</f>
        <v>0</v>
      </c>
      <c r="H83" s="6">
        <f>Sheet4!H83/Sheet4!$CZ83</f>
        <v>0</v>
      </c>
      <c r="I83" s="6">
        <f>Sheet4!I83/Sheet4!$CZ83</f>
        <v>0</v>
      </c>
      <c r="J83" s="6">
        <f>Sheet4!J83/Sheet4!$CZ83</f>
        <v>0</v>
      </c>
      <c r="K83" s="6">
        <f>Sheet4!K83/Sheet4!$CZ83</f>
        <v>0</v>
      </c>
      <c r="L83" s="6">
        <f>Sheet4!L83/Sheet4!$CZ83</f>
        <v>0</v>
      </c>
      <c r="M83" s="6">
        <f>Sheet4!M83/Sheet4!$CZ83</f>
        <v>0</v>
      </c>
      <c r="N83" s="6">
        <f>Sheet4!N83/Sheet4!$CZ83</f>
        <v>0</v>
      </c>
      <c r="O83" s="6">
        <f>Sheet4!O83/Sheet4!$CZ83</f>
        <v>0</v>
      </c>
      <c r="P83" s="6">
        <f>Sheet4!P83/Sheet4!$CZ83</f>
        <v>0</v>
      </c>
      <c r="Q83" s="6">
        <f>Sheet4!Q83/Sheet4!$CZ83</f>
        <v>0</v>
      </c>
      <c r="R83" s="6">
        <f>Sheet4!R83/Sheet4!$CZ83</f>
        <v>0</v>
      </c>
      <c r="S83" s="6">
        <f>Sheet4!S83/Sheet4!$CZ83</f>
        <v>0</v>
      </c>
      <c r="T83" s="6">
        <f>Sheet4!T83/Sheet4!$CZ83</f>
        <v>0</v>
      </c>
      <c r="U83" s="6">
        <f>Sheet4!U83/Sheet4!$CZ83</f>
        <v>0</v>
      </c>
      <c r="V83" s="6">
        <f>Sheet4!V83/Sheet4!$CZ83</f>
        <v>0</v>
      </c>
      <c r="W83" s="6">
        <f>Sheet4!W83/Sheet4!$CZ83</f>
        <v>0</v>
      </c>
      <c r="X83" s="6">
        <f>Sheet4!X83/Sheet4!$CZ83</f>
        <v>0</v>
      </c>
      <c r="Y83" s="6">
        <f>Sheet4!Y83/Sheet4!$CZ83</f>
        <v>0</v>
      </c>
      <c r="Z83" s="6">
        <f>Sheet4!Z83/Sheet4!$CZ83</f>
        <v>0</v>
      </c>
      <c r="AA83" s="6">
        <f>Sheet4!AA83/Sheet4!$CZ83</f>
        <v>0</v>
      </c>
      <c r="AB83" s="6">
        <f>Sheet4!AB83/Sheet4!$CZ83</f>
        <v>0</v>
      </c>
      <c r="AC83" s="6">
        <f>Sheet4!AC83/Sheet4!$CZ83</f>
        <v>0</v>
      </c>
      <c r="AD83" s="6">
        <f>Sheet4!AD83/Sheet4!$CZ83</f>
        <v>0</v>
      </c>
      <c r="AE83" s="6">
        <f>Sheet4!AE83/Sheet4!$CZ83</f>
        <v>0</v>
      </c>
      <c r="AF83" s="6">
        <f>Sheet4!AF83/Sheet4!$CZ83</f>
        <v>0</v>
      </c>
      <c r="AG83" s="6">
        <f>Sheet4!AG83/Sheet4!$CZ83</f>
        <v>0</v>
      </c>
      <c r="AH83" s="6">
        <f>Sheet4!AH83/Sheet4!$CZ83</f>
        <v>0</v>
      </c>
      <c r="AI83" s="6">
        <f>Sheet4!AI83/Sheet4!$CZ83</f>
        <v>0</v>
      </c>
      <c r="AJ83" s="6">
        <f>Sheet4!AJ83/Sheet4!$CZ83</f>
        <v>0</v>
      </c>
      <c r="AK83" s="6">
        <f>Sheet4!AK83/Sheet4!$CZ83</f>
        <v>0</v>
      </c>
      <c r="AL83" s="6">
        <f>Sheet4!AL83/Sheet4!$CZ83</f>
        <v>0</v>
      </c>
      <c r="AM83" s="6">
        <f>Sheet4!AM83/Sheet4!$CZ83</f>
        <v>0</v>
      </c>
      <c r="AN83" s="6">
        <f>Sheet4!AN83/Sheet4!$CZ83</f>
        <v>0</v>
      </c>
      <c r="AO83" s="6">
        <f>Sheet4!AO83/Sheet4!$CZ83</f>
        <v>0</v>
      </c>
      <c r="AP83" s="6">
        <f>Sheet4!AP83/Sheet4!$CZ83</f>
        <v>0</v>
      </c>
      <c r="AQ83" s="6">
        <f>Sheet4!AQ83/Sheet4!$CZ83</f>
        <v>0</v>
      </c>
      <c r="AR83" s="6">
        <f>Sheet4!AR83/Sheet4!$CZ83</f>
        <v>0</v>
      </c>
      <c r="AS83" s="6">
        <f>Sheet4!AS83/Sheet4!$CZ83</f>
        <v>0</v>
      </c>
      <c r="AT83" s="6">
        <f>Sheet4!AT83/Sheet4!$CZ83</f>
        <v>0</v>
      </c>
      <c r="AU83" s="6">
        <f>Sheet4!AU83/Sheet4!$CZ83</f>
        <v>0</v>
      </c>
      <c r="AV83" s="6">
        <f>Sheet4!AV83/Sheet4!$CZ83</f>
        <v>0</v>
      </c>
      <c r="AW83" s="6">
        <f>Sheet4!AW83/Sheet4!$CZ83</f>
        <v>0</v>
      </c>
      <c r="AX83" s="6">
        <f>Sheet4!AX83/Sheet4!$CZ83</f>
        <v>0</v>
      </c>
      <c r="AY83" s="6">
        <f>Sheet4!AY83/Sheet4!$CZ83</f>
        <v>0</v>
      </c>
      <c r="AZ83" s="6">
        <f>Sheet4!AZ83/Sheet4!$CZ83</f>
        <v>0</v>
      </c>
      <c r="BA83" s="6">
        <f>Sheet4!BA83/Sheet4!$CZ83</f>
        <v>0</v>
      </c>
      <c r="BB83" s="6">
        <f>Sheet4!BB83/Sheet4!$CZ83</f>
        <v>0</v>
      </c>
      <c r="BC83" s="6">
        <f>Sheet4!BC83/Sheet4!$CZ83</f>
        <v>0</v>
      </c>
      <c r="BD83" s="6">
        <f>Sheet4!BD83/Sheet4!$CZ83</f>
        <v>0</v>
      </c>
      <c r="BE83" s="6">
        <f>Sheet4!BE83/Sheet4!$CZ83</f>
        <v>0</v>
      </c>
      <c r="BF83" s="6">
        <f>Sheet4!BF83/Sheet4!$CZ83</f>
        <v>0</v>
      </c>
      <c r="BG83" s="6">
        <f>Sheet4!BG83/Sheet4!$CZ83</f>
        <v>0</v>
      </c>
      <c r="BH83" s="6">
        <f>Sheet4!BH83/Sheet4!$CZ83</f>
        <v>0</v>
      </c>
      <c r="BI83" s="6">
        <f>Sheet4!BI83/Sheet4!$CZ83</f>
        <v>0</v>
      </c>
      <c r="BJ83" s="6">
        <f>Sheet4!BJ83/Sheet4!$CZ83</f>
        <v>0</v>
      </c>
      <c r="BK83" s="6">
        <f>Sheet4!BK83/Sheet4!$CZ83</f>
        <v>0</v>
      </c>
      <c r="BL83" s="6">
        <f>Sheet4!BL83/Sheet4!$CZ83</f>
        <v>0</v>
      </c>
      <c r="BM83" s="6">
        <f>Sheet4!BM83/Sheet4!$CZ83</f>
        <v>0</v>
      </c>
      <c r="BN83" s="6">
        <f>Sheet4!BN83/Sheet4!$CZ83</f>
        <v>0</v>
      </c>
      <c r="BO83" s="6">
        <f>Sheet4!BO83/Sheet4!$CZ83</f>
        <v>0</v>
      </c>
      <c r="BP83" s="6">
        <f>Sheet4!BP83/Sheet4!$CZ83</f>
        <v>0</v>
      </c>
      <c r="BQ83" s="6">
        <f>Sheet4!BQ83/Sheet4!$CZ83</f>
        <v>0</v>
      </c>
      <c r="BR83" s="6">
        <f>Sheet4!BR83/Sheet4!$CZ83</f>
        <v>0</v>
      </c>
      <c r="BS83" s="6">
        <f>Sheet4!BS83/Sheet4!$CZ83</f>
        <v>0</v>
      </c>
      <c r="BT83" s="6">
        <f>Sheet4!BT83/Sheet4!$CZ83</f>
        <v>0</v>
      </c>
      <c r="BU83" s="6">
        <f>Sheet4!BU83/Sheet4!$CZ83</f>
        <v>0</v>
      </c>
      <c r="BV83" s="6">
        <f>Sheet4!BV83/Sheet4!$CZ83</f>
        <v>0</v>
      </c>
      <c r="BW83" s="6">
        <f>Sheet4!BW83/Sheet4!$CZ83</f>
        <v>0</v>
      </c>
      <c r="BX83" s="6">
        <f>Sheet4!BX83/Sheet4!$CZ83</f>
        <v>0</v>
      </c>
      <c r="BY83" s="6">
        <f>Sheet4!BY83/Sheet4!$CZ83</f>
        <v>0</v>
      </c>
      <c r="BZ83" s="6">
        <f>Sheet4!BZ83/Sheet4!$CZ83</f>
        <v>0</v>
      </c>
      <c r="CA83" s="6">
        <f>Sheet4!CA83/Sheet4!$CZ83</f>
        <v>0</v>
      </c>
      <c r="CB83" s="6">
        <f>Sheet4!CB83/Sheet4!$CZ83</f>
        <v>0</v>
      </c>
      <c r="CC83" s="6">
        <f>Sheet4!CC83/Sheet4!$CZ83</f>
        <v>0</v>
      </c>
      <c r="CD83" s="6">
        <f>Sheet4!CD83/Sheet4!$CZ83</f>
        <v>0</v>
      </c>
      <c r="CE83" s="6">
        <f>Sheet4!CE83/Sheet4!$CZ83</f>
        <v>0</v>
      </c>
      <c r="CF83" s="7">
        <f>Sheet4!CF83/Sheet4!$CZ83</f>
        <v>5.2631578947368418E-2</v>
      </c>
      <c r="CG83" s="7">
        <f>Sheet4!CG83/Sheet4!$CZ83</f>
        <v>5.2631578947368418E-2</v>
      </c>
      <c r="CH83" s="7">
        <f>Sheet4!CH83/Sheet4!$CZ83</f>
        <v>5.2631578947368418E-2</v>
      </c>
      <c r="CI83" s="7">
        <f>Sheet4!CI83/Sheet4!$CZ83</f>
        <v>5.2631578947368418E-2</v>
      </c>
      <c r="CJ83" s="7">
        <f>Sheet4!CJ83/Sheet4!$CZ83</f>
        <v>5.2631578947368418E-2</v>
      </c>
      <c r="CK83" s="7">
        <f>Sheet4!CK83/Sheet4!$CZ83</f>
        <v>5.2631578947368418E-2</v>
      </c>
      <c r="CL83" s="7">
        <f>Sheet4!CL83/Sheet4!$CZ83</f>
        <v>5.2631578947368418E-2</v>
      </c>
      <c r="CM83" s="7">
        <f>Sheet4!CM83/Sheet4!$CZ83</f>
        <v>5.2631578947368418E-2</v>
      </c>
      <c r="CN83" s="7">
        <f>Sheet4!CN83/Sheet4!$CZ83</f>
        <v>5.2631578947368418E-2</v>
      </c>
      <c r="CO83" s="7">
        <f>Sheet4!CO83/Sheet4!$CZ83</f>
        <v>5.2631578947368418E-2</v>
      </c>
      <c r="CP83" s="7">
        <f>Sheet4!CP83/Sheet4!$CZ83</f>
        <v>5.2631578947368418E-2</v>
      </c>
      <c r="CQ83" s="7">
        <f>Sheet4!CQ83/Sheet4!$CZ83</f>
        <v>5.2631578947368418E-2</v>
      </c>
      <c r="CR83" s="7">
        <f>Sheet4!CR83/Sheet4!$CZ83</f>
        <v>5.2631578947368418E-2</v>
      </c>
      <c r="CS83" s="7">
        <f>Sheet4!CS83/Sheet4!$CZ83</f>
        <v>5.2631578947368418E-2</v>
      </c>
      <c r="CT83" s="7">
        <f>Sheet4!CT83/Sheet4!$CZ83</f>
        <v>5.2631578947368418E-2</v>
      </c>
      <c r="CU83" s="7">
        <f>Sheet4!CU83/Sheet4!$CZ83</f>
        <v>5.2631578947368418E-2</v>
      </c>
      <c r="CV83" s="7">
        <f>Sheet4!CV83/Sheet4!$CZ83</f>
        <v>5.2631578947368418E-2</v>
      </c>
      <c r="CW83" s="7">
        <f>Sheet4!CW83/Sheet4!$CZ83</f>
        <v>5.2631578947368418E-2</v>
      </c>
      <c r="CX83" s="7">
        <f>Sheet4!CX83/Sheet4!$CZ83</f>
        <v>5.2631578947368418E-2</v>
      </c>
      <c r="CZ83" s="6">
        <f t="shared" si="4"/>
        <v>0.99999999999999956</v>
      </c>
      <c r="DA83" s="10">
        <f t="shared" si="5"/>
        <v>5.2631578947368418E-2</v>
      </c>
      <c r="DB83">
        <f t="shared" ca="1" si="6"/>
        <v>3</v>
      </c>
      <c r="DC83">
        <f t="shared" ca="1" si="7"/>
        <v>0.15789473684210525</v>
      </c>
    </row>
    <row r="84" spans="1:107" x14ac:dyDescent="0.25">
      <c r="A84">
        <v>83</v>
      </c>
      <c r="B84" s="6">
        <f>Sheet4!B84/Sheet4!$CZ84</f>
        <v>0</v>
      </c>
      <c r="C84" s="6">
        <f>Sheet4!C84/Sheet4!$CZ84</f>
        <v>0</v>
      </c>
      <c r="D84" s="6">
        <f>Sheet4!D84/Sheet4!$CZ84</f>
        <v>0</v>
      </c>
      <c r="E84" s="6">
        <f>Sheet4!E84/Sheet4!$CZ84</f>
        <v>0</v>
      </c>
      <c r="F84" s="6">
        <f>Sheet4!F84/Sheet4!$CZ84</f>
        <v>0</v>
      </c>
      <c r="G84" s="6">
        <f>Sheet4!G84/Sheet4!$CZ84</f>
        <v>0</v>
      </c>
      <c r="H84" s="6">
        <f>Sheet4!H84/Sheet4!$CZ84</f>
        <v>0</v>
      </c>
      <c r="I84" s="6">
        <f>Sheet4!I84/Sheet4!$CZ84</f>
        <v>0</v>
      </c>
      <c r="J84" s="6">
        <f>Sheet4!J84/Sheet4!$CZ84</f>
        <v>0</v>
      </c>
      <c r="K84" s="6">
        <f>Sheet4!K84/Sheet4!$CZ84</f>
        <v>0</v>
      </c>
      <c r="L84" s="6">
        <f>Sheet4!L84/Sheet4!$CZ84</f>
        <v>0</v>
      </c>
      <c r="M84" s="6">
        <f>Sheet4!M84/Sheet4!$CZ84</f>
        <v>0</v>
      </c>
      <c r="N84" s="6">
        <f>Sheet4!N84/Sheet4!$CZ84</f>
        <v>0</v>
      </c>
      <c r="O84" s="6">
        <f>Sheet4!O84/Sheet4!$CZ84</f>
        <v>0</v>
      </c>
      <c r="P84" s="6">
        <f>Sheet4!P84/Sheet4!$CZ84</f>
        <v>0</v>
      </c>
      <c r="Q84" s="6">
        <f>Sheet4!Q84/Sheet4!$CZ84</f>
        <v>0</v>
      </c>
      <c r="R84" s="6">
        <f>Sheet4!R84/Sheet4!$CZ84</f>
        <v>0</v>
      </c>
      <c r="S84" s="6">
        <f>Sheet4!S84/Sheet4!$CZ84</f>
        <v>0</v>
      </c>
      <c r="T84" s="6">
        <f>Sheet4!T84/Sheet4!$CZ84</f>
        <v>0</v>
      </c>
      <c r="U84" s="6">
        <f>Sheet4!U84/Sheet4!$CZ84</f>
        <v>0</v>
      </c>
      <c r="V84" s="6">
        <f>Sheet4!V84/Sheet4!$CZ84</f>
        <v>0</v>
      </c>
      <c r="W84" s="6">
        <f>Sheet4!W84/Sheet4!$CZ84</f>
        <v>0</v>
      </c>
      <c r="X84" s="6">
        <f>Sheet4!X84/Sheet4!$CZ84</f>
        <v>0</v>
      </c>
      <c r="Y84" s="6">
        <f>Sheet4!Y84/Sheet4!$CZ84</f>
        <v>0</v>
      </c>
      <c r="Z84" s="6">
        <f>Sheet4!Z84/Sheet4!$CZ84</f>
        <v>0</v>
      </c>
      <c r="AA84" s="6">
        <f>Sheet4!AA84/Sheet4!$CZ84</f>
        <v>0</v>
      </c>
      <c r="AB84" s="6">
        <f>Sheet4!AB84/Sheet4!$CZ84</f>
        <v>0</v>
      </c>
      <c r="AC84" s="6">
        <f>Sheet4!AC84/Sheet4!$CZ84</f>
        <v>0</v>
      </c>
      <c r="AD84" s="6">
        <f>Sheet4!AD84/Sheet4!$CZ84</f>
        <v>0</v>
      </c>
      <c r="AE84" s="6">
        <f>Sheet4!AE84/Sheet4!$CZ84</f>
        <v>0</v>
      </c>
      <c r="AF84" s="6">
        <f>Sheet4!AF84/Sheet4!$CZ84</f>
        <v>0</v>
      </c>
      <c r="AG84" s="6">
        <f>Sheet4!AG84/Sheet4!$CZ84</f>
        <v>0</v>
      </c>
      <c r="AH84" s="6">
        <f>Sheet4!AH84/Sheet4!$CZ84</f>
        <v>0</v>
      </c>
      <c r="AI84" s="6">
        <f>Sheet4!AI84/Sheet4!$CZ84</f>
        <v>0</v>
      </c>
      <c r="AJ84" s="6">
        <f>Sheet4!AJ84/Sheet4!$CZ84</f>
        <v>0</v>
      </c>
      <c r="AK84" s="6">
        <f>Sheet4!AK84/Sheet4!$CZ84</f>
        <v>0</v>
      </c>
      <c r="AL84" s="6">
        <f>Sheet4!AL84/Sheet4!$CZ84</f>
        <v>0</v>
      </c>
      <c r="AM84" s="6">
        <f>Sheet4!AM84/Sheet4!$CZ84</f>
        <v>0</v>
      </c>
      <c r="AN84" s="6">
        <f>Sheet4!AN84/Sheet4!$CZ84</f>
        <v>0</v>
      </c>
      <c r="AO84" s="6">
        <f>Sheet4!AO84/Sheet4!$CZ84</f>
        <v>0</v>
      </c>
      <c r="AP84" s="6">
        <f>Sheet4!AP84/Sheet4!$CZ84</f>
        <v>0</v>
      </c>
      <c r="AQ84" s="6">
        <f>Sheet4!AQ84/Sheet4!$CZ84</f>
        <v>0</v>
      </c>
      <c r="AR84" s="6">
        <f>Sheet4!AR84/Sheet4!$CZ84</f>
        <v>0</v>
      </c>
      <c r="AS84" s="6">
        <f>Sheet4!AS84/Sheet4!$CZ84</f>
        <v>0</v>
      </c>
      <c r="AT84" s="6">
        <f>Sheet4!AT84/Sheet4!$CZ84</f>
        <v>0</v>
      </c>
      <c r="AU84" s="6">
        <f>Sheet4!AU84/Sheet4!$CZ84</f>
        <v>0</v>
      </c>
      <c r="AV84" s="6">
        <f>Sheet4!AV84/Sheet4!$CZ84</f>
        <v>0</v>
      </c>
      <c r="AW84" s="6">
        <f>Sheet4!AW84/Sheet4!$CZ84</f>
        <v>0</v>
      </c>
      <c r="AX84" s="6">
        <f>Sheet4!AX84/Sheet4!$CZ84</f>
        <v>0</v>
      </c>
      <c r="AY84" s="6">
        <f>Sheet4!AY84/Sheet4!$CZ84</f>
        <v>0</v>
      </c>
      <c r="AZ84" s="6">
        <f>Sheet4!AZ84/Sheet4!$CZ84</f>
        <v>0</v>
      </c>
      <c r="BA84" s="6">
        <f>Sheet4!BA84/Sheet4!$CZ84</f>
        <v>0</v>
      </c>
      <c r="BB84" s="6">
        <f>Sheet4!BB84/Sheet4!$CZ84</f>
        <v>0</v>
      </c>
      <c r="BC84" s="6">
        <f>Sheet4!BC84/Sheet4!$CZ84</f>
        <v>0</v>
      </c>
      <c r="BD84" s="6">
        <f>Sheet4!BD84/Sheet4!$CZ84</f>
        <v>0</v>
      </c>
      <c r="BE84" s="6">
        <f>Sheet4!BE84/Sheet4!$CZ84</f>
        <v>0</v>
      </c>
      <c r="BF84" s="6">
        <f>Sheet4!BF84/Sheet4!$CZ84</f>
        <v>0</v>
      </c>
      <c r="BG84" s="6">
        <f>Sheet4!BG84/Sheet4!$CZ84</f>
        <v>0</v>
      </c>
      <c r="BH84" s="6">
        <f>Sheet4!BH84/Sheet4!$CZ84</f>
        <v>0</v>
      </c>
      <c r="BI84" s="6">
        <f>Sheet4!BI84/Sheet4!$CZ84</f>
        <v>0</v>
      </c>
      <c r="BJ84" s="6">
        <f>Sheet4!BJ84/Sheet4!$CZ84</f>
        <v>0</v>
      </c>
      <c r="BK84" s="6">
        <f>Sheet4!BK84/Sheet4!$CZ84</f>
        <v>0</v>
      </c>
      <c r="BL84" s="6">
        <f>Sheet4!BL84/Sheet4!$CZ84</f>
        <v>0</v>
      </c>
      <c r="BM84" s="6">
        <f>Sheet4!BM84/Sheet4!$CZ84</f>
        <v>0</v>
      </c>
      <c r="BN84" s="6">
        <f>Sheet4!BN84/Sheet4!$CZ84</f>
        <v>0</v>
      </c>
      <c r="BO84" s="6">
        <f>Sheet4!BO84/Sheet4!$CZ84</f>
        <v>0</v>
      </c>
      <c r="BP84" s="6">
        <f>Sheet4!BP84/Sheet4!$CZ84</f>
        <v>0</v>
      </c>
      <c r="BQ84" s="6">
        <f>Sheet4!BQ84/Sheet4!$CZ84</f>
        <v>0</v>
      </c>
      <c r="BR84" s="6">
        <f>Sheet4!BR84/Sheet4!$CZ84</f>
        <v>0</v>
      </c>
      <c r="BS84" s="6">
        <f>Sheet4!BS84/Sheet4!$CZ84</f>
        <v>0</v>
      </c>
      <c r="BT84" s="6">
        <f>Sheet4!BT84/Sheet4!$CZ84</f>
        <v>0</v>
      </c>
      <c r="BU84" s="6">
        <f>Sheet4!BU84/Sheet4!$CZ84</f>
        <v>0</v>
      </c>
      <c r="BV84" s="6">
        <f>Sheet4!BV84/Sheet4!$CZ84</f>
        <v>0</v>
      </c>
      <c r="BW84" s="6">
        <f>Sheet4!BW84/Sheet4!$CZ84</f>
        <v>0</v>
      </c>
      <c r="BX84" s="6">
        <f>Sheet4!BX84/Sheet4!$CZ84</f>
        <v>0</v>
      </c>
      <c r="BY84" s="6">
        <f>Sheet4!BY84/Sheet4!$CZ84</f>
        <v>0</v>
      </c>
      <c r="BZ84" s="6">
        <f>Sheet4!BZ84/Sheet4!$CZ84</f>
        <v>0</v>
      </c>
      <c r="CA84" s="6">
        <f>Sheet4!CA84/Sheet4!$CZ84</f>
        <v>0</v>
      </c>
      <c r="CB84" s="6">
        <f>Sheet4!CB84/Sheet4!$CZ84</f>
        <v>0</v>
      </c>
      <c r="CC84" s="6">
        <f>Sheet4!CC84/Sheet4!$CZ84</f>
        <v>0</v>
      </c>
      <c r="CD84" s="6">
        <f>Sheet4!CD84/Sheet4!$CZ84</f>
        <v>0</v>
      </c>
      <c r="CE84" s="6">
        <f>Sheet4!CE84/Sheet4!$CZ84</f>
        <v>0</v>
      </c>
      <c r="CF84" s="6">
        <f>Sheet4!CF84/Sheet4!$CZ84</f>
        <v>0</v>
      </c>
      <c r="CG84" s="7">
        <f>Sheet4!CG84/Sheet4!$CZ84</f>
        <v>5.5555555555555552E-2</v>
      </c>
      <c r="CH84" s="7">
        <f>Sheet4!CH84/Sheet4!$CZ84</f>
        <v>5.5555555555555552E-2</v>
      </c>
      <c r="CI84" s="7">
        <f>Sheet4!CI84/Sheet4!$CZ84</f>
        <v>5.5555555555555552E-2</v>
      </c>
      <c r="CJ84" s="7">
        <f>Sheet4!CJ84/Sheet4!$CZ84</f>
        <v>5.5555555555555552E-2</v>
      </c>
      <c r="CK84" s="7">
        <f>Sheet4!CK84/Sheet4!$CZ84</f>
        <v>5.5555555555555552E-2</v>
      </c>
      <c r="CL84" s="7">
        <f>Sheet4!CL84/Sheet4!$CZ84</f>
        <v>5.5555555555555552E-2</v>
      </c>
      <c r="CM84" s="7">
        <f>Sheet4!CM84/Sheet4!$CZ84</f>
        <v>5.5555555555555552E-2</v>
      </c>
      <c r="CN84" s="7">
        <f>Sheet4!CN84/Sheet4!$CZ84</f>
        <v>5.5555555555555552E-2</v>
      </c>
      <c r="CO84" s="7">
        <f>Sheet4!CO84/Sheet4!$CZ84</f>
        <v>5.5555555555555552E-2</v>
      </c>
      <c r="CP84" s="7">
        <f>Sheet4!CP84/Sheet4!$CZ84</f>
        <v>5.5555555555555552E-2</v>
      </c>
      <c r="CQ84" s="7">
        <f>Sheet4!CQ84/Sheet4!$CZ84</f>
        <v>5.5555555555555552E-2</v>
      </c>
      <c r="CR84" s="7">
        <f>Sheet4!CR84/Sheet4!$CZ84</f>
        <v>5.5555555555555552E-2</v>
      </c>
      <c r="CS84" s="7">
        <f>Sheet4!CS84/Sheet4!$CZ84</f>
        <v>5.5555555555555552E-2</v>
      </c>
      <c r="CT84" s="7">
        <f>Sheet4!CT84/Sheet4!$CZ84</f>
        <v>5.5555555555555552E-2</v>
      </c>
      <c r="CU84" s="7">
        <f>Sheet4!CU84/Sheet4!$CZ84</f>
        <v>5.5555555555555552E-2</v>
      </c>
      <c r="CV84" s="7">
        <f>Sheet4!CV84/Sheet4!$CZ84</f>
        <v>5.5555555555555552E-2</v>
      </c>
      <c r="CW84" s="7">
        <f>Sheet4!CW84/Sheet4!$CZ84</f>
        <v>5.5555555555555552E-2</v>
      </c>
      <c r="CX84" s="7">
        <f>Sheet4!CX84/Sheet4!$CZ84</f>
        <v>5.5555555555555552E-2</v>
      </c>
      <c r="CZ84" s="6">
        <f t="shared" si="4"/>
        <v>1.0000000000000002</v>
      </c>
      <c r="DA84" s="10">
        <f t="shared" si="5"/>
        <v>5.5555555555555552E-2</v>
      </c>
      <c r="DB84">
        <f t="shared" ca="1" si="6"/>
        <v>5</v>
      </c>
      <c r="DC84">
        <f t="shared" ca="1" si="7"/>
        <v>0.27777777777777779</v>
      </c>
    </row>
    <row r="85" spans="1:107" x14ac:dyDescent="0.25">
      <c r="A85">
        <v>84</v>
      </c>
      <c r="B85" s="6">
        <f>Sheet4!B85/Sheet4!$CZ85</f>
        <v>0</v>
      </c>
      <c r="C85" s="6">
        <f>Sheet4!C85/Sheet4!$CZ85</f>
        <v>0</v>
      </c>
      <c r="D85" s="6">
        <f>Sheet4!D85/Sheet4!$CZ85</f>
        <v>0</v>
      </c>
      <c r="E85" s="6">
        <f>Sheet4!E85/Sheet4!$CZ85</f>
        <v>0</v>
      </c>
      <c r="F85" s="6">
        <f>Sheet4!F85/Sheet4!$CZ85</f>
        <v>0</v>
      </c>
      <c r="G85" s="6">
        <f>Sheet4!G85/Sheet4!$CZ85</f>
        <v>0</v>
      </c>
      <c r="H85" s="6">
        <f>Sheet4!H85/Sheet4!$CZ85</f>
        <v>0</v>
      </c>
      <c r="I85" s="6">
        <f>Sheet4!I85/Sheet4!$CZ85</f>
        <v>0</v>
      </c>
      <c r="J85" s="6">
        <f>Sheet4!J85/Sheet4!$CZ85</f>
        <v>0</v>
      </c>
      <c r="K85" s="6">
        <f>Sheet4!K85/Sheet4!$CZ85</f>
        <v>0</v>
      </c>
      <c r="L85" s="6">
        <f>Sheet4!L85/Sheet4!$CZ85</f>
        <v>0</v>
      </c>
      <c r="M85" s="6">
        <f>Sheet4!M85/Sheet4!$CZ85</f>
        <v>0</v>
      </c>
      <c r="N85" s="6">
        <f>Sheet4!N85/Sheet4!$CZ85</f>
        <v>0</v>
      </c>
      <c r="O85" s="6">
        <f>Sheet4!O85/Sheet4!$CZ85</f>
        <v>0</v>
      </c>
      <c r="P85" s="6">
        <f>Sheet4!P85/Sheet4!$CZ85</f>
        <v>0</v>
      </c>
      <c r="Q85" s="6">
        <f>Sheet4!Q85/Sheet4!$CZ85</f>
        <v>0</v>
      </c>
      <c r="R85" s="6">
        <f>Sheet4!R85/Sheet4!$CZ85</f>
        <v>0</v>
      </c>
      <c r="S85" s="6">
        <f>Sheet4!S85/Sheet4!$CZ85</f>
        <v>0</v>
      </c>
      <c r="T85" s="6">
        <f>Sheet4!T85/Sheet4!$CZ85</f>
        <v>0</v>
      </c>
      <c r="U85" s="6">
        <f>Sheet4!U85/Sheet4!$CZ85</f>
        <v>0</v>
      </c>
      <c r="V85" s="6">
        <f>Sheet4!V85/Sheet4!$CZ85</f>
        <v>0</v>
      </c>
      <c r="W85" s="6">
        <f>Sheet4!W85/Sheet4!$CZ85</f>
        <v>0</v>
      </c>
      <c r="X85" s="6">
        <f>Sheet4!X85/Sheet4!$CZ85</f>
        <v>0</v>
      </c>
      <c r="Y85" s="6">
        <f>Sheet4!Y85/Sheet4!$CZ85</f>
        <v>0</v>
      </c>
      <c r="Z85" s="6">
        <f>Sheet4!Z85/Sheet4!$CZ85</f>
        <v>0</v>
      </c>
      <c r="AA85" s="6">
        <f>Sheet4!AA85/Sheet4!$CZ85</f>
        <v>0</v>
      </c>
      <c r="AB85" s="6">
        <f>Sheet4!AB85/Sheet4!$CZ85</f>
        <v>0</v>
      </c>
      <c r="AC85" s="6">
        <f>Sheet4!AC85/Sheet4!$CZ85</f>
        <v>0</v>
      </c>
      <c r="AD85" s="6">
        <f>Sheet4!AD85/Sheet4!$CZ85</f>
        <v>0</v>
      </c>
      <c r="AE85" s="6">
        <f>Sheet4!AE85/Sheet4!$CZ85</f>
        <v>0</v>
      </c>
      <c r="AF85" s="6">
        <f>Sheet4!AF85/Sheet4!$CZ85</f>
        <v>0</v>
      </c>
      <c r="AG85" s="6">
        <f>Sheet4!AG85/Sheet4!$CZ85</f>
        <v>0</v>
      </c>
      <c r="AH85" s="6">
        <f>Sheet4!AH85/Sheet4!$CZ85</f>
        <v>0</v>
      </c>
      <c r="AI85" s="6">
        <f>Sheet4!AI85/Sheet4!$CZ85</f>
        <v>0</v>
      </c>
      <c r="AJ85" s="6">
        <f>Sheet4!AJ85/Sheet4!$CZ85</f>
        <v>0</v>
      </c>
      <c r="AK85" s="6">
        <f>Sheet4!AK85/Sheet4!$CZ85</f>
        <v>0</v>
      </c>
      <c r="AL85" s="6">
        <f>Sheet4!AL85/Sheet4!$CZ85</f>
        <v>0</v>
      </c>
      <c r="AM85" s="6">
        <f>Sheet4!AM85/Sheet4!$CZ85</f>
        <v>0</v>
      </c>
      <c r="AN85" s="6">
        <f>Sheet4!AN85/Sheet4!$CZ85</f>
        <v>0</v>
      </c>
      <c r="AO85" s="6">
        <f>Sheet4!AO85/Sheet4!$CZ85</f>
        <v>0</v>
      </c>
      <c r="AP85" s="6">
        <f>Sheet4!AP85/Sheet4!$CZ85</f>
        <v>0</v>
      </c>
      <c r="AQ85" s="6">
        <f>Sheet4!AQ85/Sheet4!$CZ85</f>
        <v>0</v>
      </c>
      <c r="AR85" s="6">
        <f>Sheet4!AR85/Sheet4!$CZ85</f>
        <v>0</v>
      </c>
      <c r="AS85" s="6">
        <f>Sheet4!AS85/Sheet4!$CZ85</f>
        <v>0</v>
      </c>
      <c r="AT85" s="6">
        <f>Sheet4!AT85/Sheet4!$CZ85</f>
        <v>0</v>
      </c>
      <c r="AU85" s="6">
        <f>Sheet4!AU85/Sheet4!$CZ85</f>
        <v>0</v>
      </c>
      <c r="AV85" s="6">
        <f>Sheet4!AV85/Sheet4!$CZ85</f>
        <v>0</v>
      </c>
      <c r="AW85" s="6">
        <f>Sheet4!AW85/Sheet4!$CZ85</f>
        <v>0</v>
      </c>
      <c r="AX85" s="6">
        <f>Sheet4!AX85/Sheet4!$CZ85</f>
        <v>0</v>
      </c>
      <c r="AY85" s="6">
        <f>Sheet4!AY85/Sheet4!$CZ85</f>
        <v>0</v>
      </c>
      <c r="AZ85" s="6">
        <f>Sheet4!AZ85/Sheet4!$CZ85</f>
        <v>0</v>
      </c>
      <c r="BA85" s="6">
        <f>Sheet4!BA85/Sheet4!$CZ85</f>
        <v>0</v>
      </c>
      <c r="BB85" s="6">
        <f>Sheet4!BB85/Sheet4!$CZ85</f>
        <v>0</v>
      </c>
      <c r="BC85" s="6">
        <f>Sheet4!BC85/Sheet4!$CZ85</f>
        <v>0</v>
      </c>
      <c r="BD85" s="6">
        <f>Sheet4!BD85/Sheet4!$CZ85</f>
        <v>0</v>
      </c>
      <c r="BE85" s="6">
        <f>Sheet4!BE85/Sheet4!$CZ85</f>
        <v>0</v>
      </c>
      <c r="BF85" s="6">
        <f>Sheet4!BF85/Sheet4!$CZ85</f>
        <v>0</v>
      </c>
      <c r="BG85" s="6">
        <f>Sheet4!BG85/Sheet4!$CZ85</f>
        <v>0</v>
      </c>
      <c r="BH85" s="6">
        <f>Sheet4!BH85/Sheet4!$CZ85</f>
        <v>0</v>
      </c>
      <c r="BI85" s="6">
        <f>Sheet4!BI85/Sheet4!$CZ85</f>
        <v>0</v>
      </c>
      <c r="BJ85" s="6">
        <f>Sheet4!BJ85/Sheet4!$CZ85</f>
        <v>0</v>
      </c>
      <c r="BK85" s="6">
        <f>Sheet4!BK85/Sheet4!$CZ85</f>
        <v>0</v>
      </c>
      <c r="BL85" s="6">
        <f>Sheet4!BL85/Sheet4!$CZ85</f>
        <v>0</v>
      </c>
      <c r="BM85" s="6">
        <f>Sheet4!BM85/Sheet4!$CZ85</f>
        <v>0</v>
      </c>
      <c r="BN85" s="6">
        <f>Sheet4!BN85/Sheet4!$CZ85</f>
        <v>0</v>
      </c>
      <c r="BO85" s="6">
        <f>Sheet4!BO85/Sheet4!$CZ85</f>
        <v>0</v>
      </c>
      <c r="BP85" s="6">
        <f>Sheet4!BP85/Sheet4!$CZ85</f>
        <v>0</v>
      </c>
      <c r="BQ85" s="6">
        <f>Sheet4!BQ85/Sheet4!$CZ85</f>
        <v>0</v>
      </c>
      <c r="BR85" s="6">
        <f>Sheet4!BR85/Sheet4!$CZ85</f>
        <v>0</v>
      </c>
      <c r="BS85" s="6">
        <f>Sheet4!BS85/Sheet4!$CZ85</f>
        <v>0</v>
      </c>
      <c r="BT85" s="6">
        <f>Sheet4!BT85/Sheet4!$CZ85</f>
        <v>0</v>
      </c>
      <c r="BU85" s="6">
        <f>Sheet4!BU85/Sheet4!$CZ85</f>
        <v>0</v>
      </c>
      <c r="BV85" s="6">
        <f>Sheet4!BV85/Sheet4!$CZ85</f>
        <v>0</v>
      </c>
      <c r="BW85" s="6">
        <f>Sheet4!BW85/Sheet4!$CZ85</f>
        <v>0</v>
      </c>
      <c r="BX85" s="6">
        <f>Sheet4!BX85/Sheet4!$CZ85</f>
        <v>0</v>
      </c>
      <c r="BY85" s="6">
        <f>Sheet4!BY85/Sheet4!$CZ85</f>
        <v>0</v>
      </c>
      <c r="BZ85" s="6">
        <f>Sheet4!BZ85/Sheet4!$CZ85</f>
        <v>0</v>
      </c>
      <c r="CA85" s="6">
        <f>Sheet4!CA85/Sheet4!$CZ85</f>
        <v>0</v>
      </c>
      <c r="CB85" s="6">
        <f>Sheet4!CB85/Sheet4!$CZ85</f>
        <v>0</v>
      </c>
      <c r="CC85" s="6">
        <f>Sheet4!CC85/Sheet4!$CZ85</f>
        <v>0</v>
      </c>
      <c r="CD85" s="6">
        <f>Sheet4!CD85/Sheet4!$CZ85</f>
        <v>0</v>
      </c>
      <c r="CE85" s="6">
        <f>Sheet4!CE85/Sheet4!$CZ85</f>
        <v>0</v>
      </c>
      <c r="CF85" s="6">
        <f>Sheet4!CF85/Sheet4!$CZ85</f>
        <v>0</v>
      </c>
      <c r="CG85" s="6">
        <f>Sheet4!CG85/Sheet4!$CZ85</f>
        <v>0</v>
      </c>
      <c r="CH85" s="7">
        <f>Sheet4!CH85/Sheet4!$CZ85</f>
        <v>5.8823529411764705E-2</v>
      </c>
      <c r="CI85" s="7">
        <f>Sheet4!CI85/Sheet4!$CZ85</f>
        <v>5.8823529411764705E-2</v>
      </c>
      <c r="CJ85" s="7">
        <f>Sheet4!CJ85/Sheet4!$CZ85</f>
        <v>5.8823529411764705E-2</v>
      </c>
      <c r="CK85" s="7">
        <f>Sheet4!CK85/Sheet4!$CZ85</f>
        <v>5.8823529411764705E-2</v>
      </c>
      <c r="CL85" s="7">
        <f>Sheet4!CL85/Sheet4!$CZ85</f>
        <v>5.8823529411764705E-2</v>
      </c>
      <c r="CM85" s="7">
        <f>Sheet4!CM85/Sheet4!$CZ85</f>
        <v>5.8823529411764705E-2</v>
      </c>
      <c r="CN85" s="7">
        <f>Sheet4!CN85/Sheet4!$CZ85</f>
        <v>5.8823529411764705E-2</v>
      </c>
      <c r="CO85" s="7">
        <f>Sheet4!CO85/Sheet4!$CZ85</f>
        <v>5.8823529411764705E-2</v>
      </c>
      <c r="CP85" s="7">
        <f>Sheet4!CP85/Sheet4!$CZ85</f>
        <v>5.8823529411764705E-2</v>
      </c>
      <c r="CQ85" s="7">
        <f>Sheet4!CQ85/Sheet4!$CZ85</f>
        <v>5.8823529411764705E-2</v>
      </c>
      <c r="CR85" s="7">
        <f>Sheet4!CR85/Sheet4!$CZ85</f>
        <v>5.8823529411764705E-2</v>
      </c>
      <c r="CS85" s="7">
        <f>Sheet4!CS85/Sheet4!$CZ85</f>
        <v>5.8823529411764705E-2</v>
      </c>
      <c r="CT85" s="7">
        <f>Sheet4!CT85/Sheet4!$CZ85</f>
        <v>5.8823529411764705E-2</v>
      </c>
      <c r="CU85" s="7">
        <f>Sheet4!CU85/Sheet4!$CZ85</f>
        <v>5.8823529411764705E-2</v>
      </c>
      <c r="CV85" s="7">
        <f>Sheet4!CV85/Sheet4!$CZ85</f>
        <v>5.8823529411764705E-2</v>
      </c>
      <c r="CW85" s="7">
        <f>Sheet4!CW85/Sheet4!$CZ85</f>
        <v>5.8823529411764705E-2</v>
      </c>
      <c r="CX85" s="7">
        <f>Sheet4!CX85/Sheet4!$CZ85</f>
        <v>5.8823529411764705E-2</v>
      </c>
      <c r="CZ85" s="6">
        <f t="shared" si="4"/>
        <v>1</v>
      </c>
      <c r="DA85" s="10">
        <f t="shared" si="5"/>
        <v>5.8823529411764705E-2</v>
      </c>
      <c r="DB85">
        <f t="shared" ca="1" si="6"/>
        <v>2</v>
      </c>
      <c r="DC85">
        <f t="shared" ca="1" si="7"/>
        <v>0.11764705882352941</v>
      </c>
    </row>
    <row r="86" spans="1:107" x14ac:dyDescent="0.25">
      <c r="A86">
        <v>85</v>
      </c>
      <c r="B86" s="6">
        <f>Sheet4!B86/Sheet4!$CZ86</f>
        <v>0</v>
      </c>
      <c r="C86" s="6">
        <f>Sheet4!C86/Sheet4!$CZ86</f>
        <v>0</v>
      </c>
      <c r="D86" s="6">
        <f>Sheet4!D86/Sheet4!$CZ86</f>
        <v>0</v>
      </c>
      <c r="E86" s="6">
        <f>Sheet4!E86/Sheet4!$CZ86</f>
        <v>0</v>
      </c>
      <c r="F86" s="6">
        <f>Sheet4!F86/Sheet4!$CZ86</f>
        <v>0</v>
      </c>
      <c r="G86" s="6">
        <f>Sheet4!G86/Sheet4!$CZ86</f>
        <v>0</v>
      </c>
      <c r="H86" s="6">
        <f>Sheet4!H86/Sheet4!$CZ86</f>
        <v>0</v>
      </c>
      <c r="I86" s="6">
        <f>Sheet4!I86/Sheet4!$CZ86</f>
        <v>0</v>
      </c>
      <c r="J86" s="6">
        <f>Sheet4!J86/Sheet4!$CZ86</f>
        <v>0</v>
      </c>
      <c r="K86" s="6">
        <f>Sheet4!K86/Sheet4!$CZ86</f>
        <v>0</v>
      </c>
      <c r="L86" s="6">
        <f>Sheet4!L86/Sheet4!$CZ86</f>
        <v>0</v>
      </c>
      <c r="M86" s="6">
        <f>Sheet4!M86/Sheet4!$CZ86</f>
        <v>0</v>
      </c>
      <c r="N86" s="6">
        <f>Sheet4!N86/Sheet4!$CZ86</f>
        <v>0</v>
      </c>
      <c r="O86" s="6">
        <f>Sheet4!O86/Sheet4!$CZ86</f>
        <v>0</v>
      </c>
      <c r="P86" s="6">
        <f>Sheet4!P86/Sheet4!$CZ86</f>
        <v>0</v>
      </c>
      <c r="Q86" s="6">
        <f>Sheet4!Q86/Sheet4!$CZ86</f>
        <v>0</v>
      </c>
      <c r="R86" s="6">
        <f>Sheet4!R86/Sheet4!$CZ86</f>
        <v>0</v>
      </c>
      <c r="S86" s="6">
        <f>Sheet4!S86/Sheet4!$CZ86</f>
        <v>0</v>
      </c>
      <c r="T86" s="6">
        <f>Sheet4!T86/Sheet4!$CZ86</f>
        <v>0</v>
      </c>
      <c r="U86" s="6">
        <f>Sheet4!U86/Sheet4!$CZ86</f>
        <v>0</v>
      </c>
      <c r="V86" s="6">
        <f>Sheet4!V86/Sheet4!$CZ86</f>
        <v>0</v>
      </c>
      <c r="W86" s="6">
        <f>Sheet4!W86/Sheet4!$CZ86</f>
        <v>0</v>
      </c>
      <c r="X86" s="6">
        <f>Sheet4!X86/Sheet4!$CZ86</f>
        <v>0</v>
      </c>
      <c r="Y86" s="6">
        <f>Sheet4!Y86/Sheet4!$CZ86</f>
        <v>0</v>
      </c>
      <c r="Z86" s="6">
        <f>Sheet4!Z86/Sheet4!$CZ86</f>
        <v>0</v>
      </c>
      <c r="AA86" s="6">
        <f>Sheet4!AA86/Sheet4!$CZ86</f>
        <v>0</v>
      </c>
      <c r="AB86" s="6">
        <f>Sheet4!AB86/Sheet4!$CZ86</f>
        <v>0</v>
      </c>
      <c r="AC86" s="6">
        <f>Sheet4!AC86/Sheet4!$CZ86</f>
        <v>0</v>
      </c>
      <c r="AD86" s="6">
        <f>Sheet4!AD86/Sheet4!$CZ86</f>
        <v>0</v>
      </c>
      <c r="AE86" s="6">
        <f>Sheet4!AE86/Sheet4!$CZ86</f>
        <v>0</v>
      </c>
      <c r="AF86" s="6">
        <f>Sheet4!AF86/Sheet4!$CZ86</f>
        <v>0</v>
      </c>
      <c r="AG86" s="6">
        <f>Sheet4!AG86/Sheet4!$CZ86</f>
        <v>0</v>
      </c>
      <c r="AH86" s="6">
        <f>Sheet4!AH86/Sheet4!$CZ86</f>
        <v>0</v>
      </c>
      <c r="AI86" s="6">
        <f>Sheet4!AI86/Sheet4!$CZ86</f>
        <v>0</v>
      </c>
      <c r="AJ86" s="6">
        <f>Sheet4!AJ86/Sheet4!$CZ86</f>
        <v>0</v>
      </c>
      <c r="AK86" s="6">
        <f>Sheet4!AK86/Sheet4!$CZ86</f>
        <v>0</v>
      </c>
      <c r="AL86" s="6">
        <f>Sheet4!AL86/Sheet4!$CZ86</f>
        <v>0</v>
      </c>
      <c r="AM86" s="6">
        <f>Sheet4!AM86/Sheet4!$CZ86</f>
        <v>0</v>
      </c>
      <c r="AN86" s="6">
        <f>Sheet4!AN86/Sheet4!$CZ86</f>
        <v>0</v>
      </c>
      <c r="AO86" s="6">
        <f>Sheet4!AO86/Sheet4!$CZ86</f>
        <v>0</v>
      </c>
      <c r="AP86" s="6">
        <f>Sheet4!AP86/Sheet4!$CZ86</f>
        <v>0</v>
      </c>
      <c r="AQ86" s="6">
        <f>Sheet4!AQ86/Sheet4!$CZ86</f>
        <v>0</v>
      </c>
      <c r="AR86" s="6">
        <f>Sheet4!AR86/Sheet4!$CZ86</f>
        <v>0</v>
      </c>
      <c r="AS86" s="6">
        <f>Sheet4!AS86/Sheet4!$CZ86</f>
        <v>0</v>
      </c>
      <c r="AT86" s="6">
        <f>Sheet4!AT86/Sheet4!$CZ86</f>
        <v>0</v>
      </c>
      <c r="AU86" s="6">
        <f>Sheet4!AU86/Sheet4!$CZ86</f>
        <v>0</v>
      </c>
      <c r="AV86" s="6">
        <f>Sheet4!AV86/Sheet4!$CZ86</f>
        <v>0</v>
      </c>
      <c r="AW86" s="6">
        <f>Sheet4!AW86/Sheet4!$CZ86</f>
        <v>0</v>
      </c>
      <c r="AX86" s="6">
        <f>Sheet4!AX86/Sheet4!$CZ86</f>
        <v>0</v>
      </c>
      <c r="AY86" s="6">
        <f>Sheet4!AY86/Sheet4!$CZ86</f>
        <v>0</v>
      </c>
      <c r="AZ86" s="6">
        <f>Sheet4!AZ86/Sheet4!$CZ86</f>
        <v>0</v>
      </c>
      <c r="BA86" s="6">
        <f>Sheet4!BA86/Sheet4!$CZ86</f>
        <v>0</v>
      </c>
      <c r="BB86" s="6">
        <f>Sheet4!BB86/Sheet4!$CZ86</f>
        <v>0</v>
      </c>
      <c r="BC86" s="6">
        <f>Sheet4!BC86/Sheet4!$CZ86</f>
        <v>0</v>
      </c>
      <c r="BD86" s="6">
        <f>Sheet4!BD86/Sheet4!$CZ86</f>
        <v>0</v>
      </c>
      <c r="BE86" s="6">
        <f>Sheet4!BE86/Sheet4!$CZ86</f>
        <v>0</v>
      </c>
      <c r="BF86" s="6">
        <f>Sheet4!BF86/Sheet4!$CZ86</f>
        <v>0</v>
      </c>
      <c r="BG86" s="6">
        <f>Sheet4!BG86/Sheet4!$CZ86</f>
        <v>0</v>
      </c>
      <c r="BH86" s="6">
        <f>Sheet4!BH86/Sheet4!$CZ86</f>
        <v>0</v>
      </c>
      <c r="BI86" s="6">
        <f>Sheet4!BI86/Sheet4!$CZ86</f>
        <v>0</v>
      </c>
      <c r="BJ86" s="6">
        <f>Sheet4!BJ86/Sheet4!$CZ86</f>
        <v>0</v>
      </c>
      <c r="BK86" s="6">
        <f>Sheet4!BK86/Sheet4!$CZ86</f>
        <v>0</v>
      </c>
      <c r="BL86" s="6">
        <f>Sheet4!BL86/Sheet4!$CZ86</f>
        <v>0</v>
      </c>
      <c r="BM86" s="6">
        <f>Sheet4!BM86/Sheet4!$CZ86</f>
        <v>0</v>
      </c>
      <c r="BN86" s="6">
        <f>Sheet4!BN86/Sheet4!$CZ86</f>
        <v>0</v>
      </c>
      <c r="BO86" s="6">
        <f>Sheet4!BO86/Sheet4!$CZ86</f>
        <v>0</v>
      </c>
      <c r="BP86" s="6">
        <f>Sheet4!BP86/Sheet4!$CZ86</f>
        <v>0</v>
      </c>
      <c r="BQ86" s="6">
        <f>Sheet4!BQ86/Sheet4!$CZ86</f>
        <v>0</v>
      </c>
      <c r="BR86" s="6">
        <f>Sheet4!BR86/Sheet4!$CZ86</f>
        <v>0</v>
      </c>
      <c r="BS86" s="6">
        <f>Sheet4!BS86/Sheet4!$CZ86</f>
        <v>0</v>
      </c>
      <c r="BT86" s="6">
        <f>Sheet4!BT86/Sheet4!$CZ86</f>
        <v>0</v>
      </c>
      <c r="BU86" s="6">
        <f>Sheet4!BU86/Sheet4!$CZ86</f>
        <v>0</v>
      </c>
      <c r="BV86" s="6">
        <f>Sheet4!BV86/Sheet4!$CZ86</f>
        <v>0</v>
      </c>
      <c r="BW86" s="6">
        <f>Sheet4!BW86/Sheet4!$CZ86</f>
        <v>0</v>
      </c>
      <c r="BX86" s="6">
        <f>Sheet4!BX86/Sheet4!$CZ86</f>
        <v>0</v>
      </c>
      <c r="BY86" s="6">
        <f>Sheet4!BY86/Sheet4!$CZ86</f>
        <v>0</v>
      </c>
      <c r="BZ86" s="6">
        <f>Sheet4!BZ86/Sheet4!$CZ86</f>
        <v>0</v>
      </c>
      <c r="CA86" s="6">
        <f>Sheet4!CA86/Sheet4!$CZ86</f>
        <v>0</v>
      </c>
      <c r="CB86" s="6">
        <f>Sheet4!CB86/Sheet4!$CZ86</f>
        <v>0</v>
      </c>
      <c r="CC86" s="6">
        <f>Sheet4!CC86/Sheet4!$CZ86</f>
        <v>0</v>
      </c>
      <c r="CD86" s="6">
        <f>Sheet4!CD86/Sheet4!$CZ86</f>
        <v>0</v>
      </c>
      <c r="CE86" s="6">
        <f>Sheet4!CE86/Sheet4!$CZ86</f>
        <v>0</v>
      </c>
      <c r="CF86" s="6">
        <f>Sheet4!CF86/Sheet4!$CZ86</f>
        <v>0</v>
      </c>
      <c r="CG86" s="6">
        <f>Sheet4!CG86/Sheet4!$CZ86</f>
        <v>0</v>
      </c>
      <c r="CH86" s="6">
        <f>Sheet4!CH86/Sheet4!$CZ86</f>
        <v>0</v>
      </c>
      <c r="CI86" s="7">
        <f>Sheet4!CI86/Sheet4!$CZ86</f>
        <v>6.25E-2</v>
      </c>
      <c r="CJ86" s="7">
        <f>Sheet4!CJ86/Sheet4!$CZ86</f>
        <v>6.25E-2</v>
      </c>
      <c r="CK86" s="7">
        <f>Sheet4!CK86/Sheet4!$CZ86</f>
        <v>6.25E-2</v>
      </c>
      <c r="CL86" s="7">
        <f>Sheet4!CL86/Sheet4!$CZ86</f>
        <v>6.25E-2</v>
      </c>
      <c r="CM86" s="7">
        <f>Sheet4!CM86/Sheet4!$CZ86</f>
        <v>6.25E-2</v>
      </c>
      <c r="CN86" s="7">
        <f>Sheet4!CN86/Sheet4!$CZ86</f>
        <v>6.25E-2</v>
      </c>
      <c r="CO86" s="7">
        <f>Sheet4!CO86/Sheet4!$CZ86</f>
        <v>6.25E-2</v>
      </c>
      <c r="CP86" s="7">
        <f>Sheet4!CP86/Sheet4!$CZ86</f>
        <v>6.25E-2</v>
      </c>
      <c r="CQ86" s="7">
        <f>Sheet4!CQ86/Sheet4!$CZ86</f>
        <v>6.25E-2</v>
      </c>
      <c r="CR86" s="7">
        <f>Sheet4!CR86/Sheet4!$CZ86</f>
        <v>6.25E-2</v>
      </c>
      <c r="CS86" s="7">
        <f>Sheet4!CS86/Sheet4!$CZ86</f>
        <v>6.25E-2</v>
      </c>
      <c r="CT86" s="7">
        <f>Sheet4!CT86/Sheet4!$CZ86</f>
        <v>6.25E-2</v>
      </c>
      <c r="CU86" s="7">
        <f>Sheet4!CU86/Sheet4!$CZ86</f>
        <v>6.25E-2</v>
      </c>
      <c r="CV86" s="7">
        <f>Sheet4!CV86/Sheet4!$CZ86</f>
        <v>6.25E-2</v>
      </c>
      <c r="CW86" s="7">
        <f>Sheet4!CW86/Sheet4!$CZ86</f>
        <v>6.25E-2</v>
      </c>
      <c r="CX86" s="7">
        <f>Sheet4!CX86/Sheet4!$CZ86</f>
        <v>6.25E-2</v>
      </c>
      <c r="CZ86" s="6">
        <f t="shared" si="4"/>
        <v>1</v>
      </c>
      <c r="DA86" s="10">
        <f t="shared" si="5"/>
        <v>6.25E-2</v>
      </c>
      <c r="DB86">
        <f t="shared" ca="1" si="6"/>
        <v>6</v>
      </c>
      <c r="DC86">
        <f t="shared" ca="1" si="7"/>
        <v>0.375</v>
      </c>
    </row>
    <row r="87" spans="1:107" x14ac:dyDescent="0.25">
      <c r="A87">
        <v>86</v>
      </c>
      <c r="B87" s="6">
        <f>Sheet4!B87/Sheet4!$CZ87</f>
        <v>0</v>
      </c>
      <c r="C87" s="6">
        <f>Sheet4!C87/Sheet4!$CZ87</f>
        <v>0</v>
      </c>
      <c r="D87" s="6">
        <f>Sheet4!D87/Sheet4!$CZ87</f>
        <v>0</v>
      </c>
      <c r="E87" s="6">
        <f>Sheet4!E87/Sheet4!$CZ87</f>
        <v>0</v>
      </c>
      <c r="F87" s="6">
        <f>Sheet4!F87/Sheet4!$CZ87</f>
        <v>0</v>
      </c>
      <c r="G87" s="6">
        <f>Sheet4!G87/Sheet4!$CZ87</f>
        <v>0</v>
      </c>
      <c r="H87" s="6">
        <f>Sheet4!H87/Sheet4!$CZ87</f>
        <v>0</v>
      </c>
      <c r="I87" s="6">
        <f>Sheet4!I87/Sheet4!$CZ87</f>
        <v>0</v>
      </c>
      <c r="J87" s="6">
        <f>Sheet4!J87/Sheet4!$CZ87</f>
        <v>0</v>
      </c>
      <c r="K87" s="6">
        <f>Sheet4!K87/Sheet4!$CZ87</f>
        <v>0</v>
      </c>
      <c r="L87" s="6">
        <f>Sheet4!L87/Sheet4!$CZ87</f>
        <v>0</v>
      </c>
      <c r="M87" s="6">
        <f>Sheet4!M87/Sheet4!$CZ87</f>
        <v>0</v>
      </c>
      <c r="N87" s="6">
        <f>Sheet4!N87/Sheet4!$CZ87</f>
        <v>0</v>
      </c>
      <c r="O87" s="6">
        <f>Sheet4!O87/Sheet4!$CZ87</f>
        <v>0</v>
      </c>
      <c r="P87" s="6">
        <f>Sheet4!P87/Sheet4!$CZ87</f>
        <v>0</v>
      </c>
      <c r="Q87" s="6">
        <f>Sheet4!Q87/Sheet4!$CZ87</f>
        <v>0</v>
      </c>
      <c r="R87" s="6">
        <f>Sheet4!R87/Sheet4!$CZ87</f>
        <v>0</v>
      </c>
      <c r="S87" s="6">
        <f>Sheet4!S87/Sheet4!$CZ87</f>
        <v>0</v>
      </c>
      <c r="T87" s="6">
        <f>Sheet4!T87/Sheet4!$CZ87</f>
        <v>0</v>
      </c>
      <c r="U87" s="6">
        <f>Sheet4!U87/Sheet4!$CZ87</f>
        <v>0</v>
      </c>
      <c r="V87" s="6">
        <f>Sheet4!V87/Sheet4!$CZ87</f>
        <v>0</v>
      </c>
      <c r="W87" s="6">
        <f>Sheet4!W87/Sheet4!$CZ87</f>
        <v>0</v>
      </c>
      <c r="X87" s="6">
        <f>Sheet4!X87/Sheet4!$CZ87</f>
        <v>0</v>
      </c>
      <c r="Y87" s="6">
        <f>Sheet4!Y87/Sheet4!$CZ87</f>
        <v>0</v>
      </c>
      <c r="Z87" s="6">
        <f>Sheet4!Z87/Sheet4!$CZ87</f>
        <v>0</v>
      </c>
      <c r="AA87" s="6">
        <f>Sheet4!AA87/Sheet4!$CZ87</f>
        <v>0</v>
      </c>
      <c r="AB87" s="6">
        <f>Sheet4!AB87/Sheet4!$CZ87</f>
        <v>0</v>
      </c>
      <c r="AC87" s="6">
        <f>Sheet4!AC87/Sheet4!$CZ87</f>
        <v>0</v>
      </c>
      <c r="AD87" s="6">
        <f>Sheet4!AD87/Sheet4!$CZ87</f>
        <v>0</v>
      </c>
      <c r="AE87" s="6">
        <f>Sheet4!AE87/Sheet4!$CZ87</f>
        <v>0</v>
      </c>
      <c r="AF87" s="6">
        <f>Sheet4!AF87/Sheet4!$CZ87</f>
        <v>0</v>
      </c>
      <c r="AG87" s="6">
        <f>Sheet4!AG87/Sheet4!$CZ87</f>
        <v>0</v>
      </c>
      <c r="AH87" s="6">
        <f>Sheet4!AH87/Sheet4!$CZ87</f>
        <v>0</v>
      </c>
      <c r="AI87" s="6">
        <f>Sheet4!AI87/Sheet4!$CZ87</f>
        <v>0</v>
      </c>
      <c r="AJ87" s="6">
        <f>Sheet4!AJ87/Sheet4!$CZ87</f>
        <v>0</v>
      </c>
      <c r="AK87" s="6">
        <f>Sheet4!AK87/Sheet4!$CZ87</f>
        <v>0</v>
      </c>
      <c r="AL87" s="6">
        <f>Sheet4!AL87/Sheet4!$CZ87</f>
        <v>0</v>
      </c>
      <c r="AM87" s="6">
        <f>Sheet4!AM87/Sheet4!$CZ87</f>
        <v>0</v>
      </c>
      <c r="AN87" s="6">
        <f>Sheet4!AN87/Sheet4!$CZ87</f>
        <v>0</v>
      </c>
      <c r="AO87" s="6">
        <f>Sheet4!AO87/Sheet4!$CZ87</f>
        <v>0</v>
      </c>
      <c r="AP87" s="6">
        <f>Sheet4!AP87/Sheet4!$CZ87</f>
        <v>0</v>
      </c>
      <c r="AQ87" s="6">
        <f>Sheet4!AQ87/Sheet4!$CZ87</f>
        <v>0</v>
      </c>
      <c r="AR87" s="6">
        <f>Sheet4!AR87/Sheet4!$CZ87</f>
        <v>0</v>
      </c>
      <c r="AS87" s="6">
        <f>Sheet4!AS87/Sheet4!$CZ87</f>
        <v>0</v>
      </c>
      <c r="AT87" s="6">
        <f>Sheet4!AT87/Sheet4!$CZ87</f>
        <v>0</v>
      </c>
      <c r="AU87" s="6">
        <f>Sheet4!AU87/Sheet4!$CZ87</f>
        <v>0</v>
      </c>
      <c r="AV87" s="6">
        <f>Sheet4!AV87/Sheet4!$CZ87</f>
        <v>0</v>
      </c>
      <c r="AW87" s="6">
        <f>Sheet4!AW87/Sheet4!$CZ87</f>
        <v>0</v>
      </c>
      <c r="AX87" s="6">
        <f>Sheet4!AX87/Sheet4!$CZ87</f>
        <v>0</v>
      </c>
      <c r="AY87" s="6">
        <f>Sheet4!AY87/Sheet4!$CZ87</f>
        <v>0</v>
      </c>
      <c r="AZ87" s="6">
        <f>Sheet4!AZ87/Sheet4!$CZ87</f>
        <v>0</v>
      </c>
      <c r="BA87" s="6">
        <f>Sheet4!BA87/Sheet4!$CZ87</f>
        <v>0</v>
      </c>
      <c r="BB87" s="6">
        <f>Sheet4!BB87/Sheet4!$CZ87</f>
        <v>0</v>
      </c>
      <c r="BC87" s="6">
        <f>Sheet4!BC87/Sheet4!$CZ87</f>
        <v>0</v>
      </c>
      <c r="BD87" s="6">
        <f>Sheet4!BD87/Sheet4!$CZ87</f>
        <v>0</v>
      </c>
      <c r="BE87" s="6">
        <f>Sheet4!BE87/Sheet4!$CZ87</f>
        <v>0</v>
      </c>
      <c r="BF87" s="6">
        <f>Sheet4!BF87/Sheet4!$CZ87</f>
        <v>0</v>
      </c>
      <c r="BG87" s="6">
        <f>Sheet4!BG87/Sheet4!$CZ87</f>
        <v>0</v>
      </c>
      <c r="BH87" s="6">
        <f>Sheet4!BH87/Sheet4!$CZ87</f>
        <v>0</v>
      </c>
      <c r="BI87" s="6">
        <f>Sheet4!BI87/Sheet4!$CZ87</f>
        <v>0</v>
      </c>
      <c r="BJ87" s="6">
        <f>Sheet4!BJ87/Sheet4!$CZ87</f>
        <v>0</v>
      </c>
      <c r="BK87" s="6">
        <f>Sheet4!BK87/Sheet4!$CZ87</f>
        <v>0</v>
      </c>
      <c r="BL87" s="6">
        <f>Sheet4!BL87/Sheet4!$CZ87</f>
        <v>0</v>
      </c>
      <c r="BM87" s="6">
        <f>Sheet4!BM87/Sheet4!$CZ87</f>
        <v>0</v>
      </c>
      <c r="BN87" s="6">
        <f>Sheet4!BN87/Sheet4!$CZ87</f>
        <v>0</v>
      </c>
      <c r="BO87" s="6">
        <f>Sheet4!BO87/Sheet4!$CZ87</f>
        <v>0</v>
      </c>
      <c r="BP87" s="6">
        <f>Sheet4!BP87/Sheet4!$CZ87</f>
        <v>0</v>
      </c>
      <c r="BQ87" s="6">
        <f>Sheet4!BQ87/Sheet4!$CZ87</f>
        <v>0</v>
      </c>
      <c r="BR87" s="6">
        <f>Sheet4!BR87/Sheet4!$CZ87</f>
        <v>0</v>
      </c>
      <c r="BS87" s="6">
        <f>Sheet4!BS87/Sheet4!$CZ87</f>
        <v>0</v>
      </c>
      <c r="BT87" s="6">
        <f>Sheet4!BT87/Sheet4!$CZ87</f>
        <v>0</v>
      </c>
      <c r="BU87" s="6">
        <f>Sheet4!BU87/Sheet4!$CZ87</f>
        <v>0</v>
      </c>
      <c r="BV87" s="6">
        <f>Sheet4!BV87/Sheet4!$CZ87</f>
        <v>0</v>
      </c>
      <c r="BW87" s="6">
        <f>Sheet4!BW87/Sheet4!$CZ87</f>
        <v>0</v>
      </c>
      <c r="BX87" s="6">
        <f>Sheet4!BX87/Sheet4!$CZ87</f>
        <v>0</v>
      </c>
      <c r="BY87" s="6">
        <f>Sheet4!BY87/Sheet4!$CZ87</f>
        <v>0</v>
      </c>
      <c r="BZ87" s="6">
        <f>Sheet4!BZ87/Sheet4!$CZ87</f>
        <v>0</v>
      </c>
      <c r="CA87" s="6">
        <f>Sheet4!CA87/Sheet4!$CZ87</f>
        <v>0</v>
      </c>
      <c r="CB87" s="6">
        <f>Sheet4!CB87/Sheet4!$CZ87</f>
        <v>0</v>
      </c>
      <c r="CC87" s="6">
        <f>Sheet4!CC87/Sheet4!$CZ87</f>
        <v>0</v>
      </c>
      <c r="CD87" s="6">
        <f>Sheet4!CD87/Sheet4!$CZ87</f>
        <v>0</v>
      </c>
      <c r="CE87" s="6">
        <f>Sheet4!CE87/Sheet4!$CZ87</f>
        <v>0</v>
      </c>
      <c r="CF87" s="6">
        <f>Sheet4!CF87/Sheet4!$CZ87</f>
        <v>0</v>
      </c>
      <c r="CG87" s="6">
        <f>Sheet4!CG87/Sheet4!$CZ87</f>
        <v>0</v>
      </c>
      <c r="CH87" s="6">
        <f>Sheet4!CH87/Sheet4!$CZ87</f>
        <v>0</v>
      </c>
      <c r="CI87" s="6">
        <f>Sheet4!CI87/Sheet4!$CZ87</f>
        <v>0</v>
      </c>
      <c r="CJ87" s="7">
        <f>Sheet4!CJ87/Sheet4!$CZ87</f>
        <v>6.6666666666666666E-2</v>
      </c>
      <c r="CK87" s="7">
        <f>Sheet4!CK87/Sheet4!$CZ87</f>
        <v>6.6666666666666666E-2</v>
      </c>
      <c r="CL87" s="7">
        <f>Sheet4!CL87/Sheet4!$CZ87</f>
        <v>6.6666666666666666E-2</v>
      </c>
      <c r="CM87" s="7">
        <f>Sheet4!CM87/Sheet4!$CZ87</f>
        <v>6.6666666666666666E-2</v>
      </c>
      <c r="CN87" s="7">
        <f>Sheet4!CN87/Sheet4!$CZ87</f>
        <v>6.6666666666666666E-2</v>
      </c>
      <c r="CO87" s="7">
        <f>Sheet4!CO87/Sheet4!$CZ87</f>
        <v>6.6666666666666666E-2</v>
      </c>
      <c r="CP87" s="7">
        <f>Sheet4!CP87/Sheet4!$CZ87</f>
        <v>6.6666666666666666E-2</v>
      </c>
      <c r="CQ87" s="7">
        <f>Sheet4!CQ87/Sheet4!$CZ87</f>
        <v>6.6666666666666666E-2</v>
      </c>
      <c r="CR87" s="7">
        <f>Sheet4!CR87/Sheet4!$CZ87</f>
        <v>6.6666666666666666E-2</v>
      </c>
      <c r="CS87" s="7">
        <f>Sheet4!CS87/Sheet4!$CZ87</f>
        <v>6.6666666666666666E-2</v>
      </c>
      <c r="CT87" s="7">
        <f>Sheet4!CT87/Sheet4!$CZ87</f>
        <v>6.6666666666666666E-2</v>
      </c>
      <c r="CU87" s="7">
        <f>Sheet4!CU87/Sheet4!$CZ87</f>
        <v>6.6666666666666666E-2</v>
      </c>
      <c r="CV87" s="7">
        <f>Sheet4!CV87/Sheet4!$CZ87</f>
        <v>6.6666666666666666E-2</v>
      </c>
      <c r="CW87" s="7">
        <f>Sheet4!CW87/Sheet4!$CZ87</f>
        <v>6.6666666666666666E-2</v>
      </c>
      <c r="CX87" s="7">
        <f>Sheet4!CX87/Sheet4!$CZ87</f>
        <v>6.6666666666666666E-2</v>
      </c>
      <c r="CZ87" s="6">
        <f t="shared" si="4"/>
        <v>0.99999999999999989</v>
      </c>
      <c r="DA87" s="10">
        <f t="shared" si="5"/>
        <v>6.6666666666666666E-2</v>
      </c>
      <c r="DB87">
        <f t="shared" ca="1" si="6"/>
        <v>6</v>
      </c>
      <c r="DC87">
        <f t="shared" ca="1" si="7"/>
        <v>0.4</v>
      </c>
    </row>
    <row r="88" spans="1:107" x14ac:dyDescent="0.25">
      <c r="A88">
        <v>87</v>
      </c>
      <c r="B88" s="6">
        <f>Sheet4!B88/Sheet4!$CZ88</f>
        <v>0</v>
      </c>
      <c r="C88" s="6">
        <f>Sheet4!C88/Sheet4!$CZ88</f>
        <v>0</v>
      </c>
      <c r="D88" s="6">
        <f>Sheet4!D88/Sheet4!$CZ88</f>
        <v>0</v>
      </c>
      <c r="E88" s="6">
        <f>Sheet4!E88/Sheet4!$CZ88</f>
        <v>0</v>
      </c>
      <c r="F88" s="6">
        <f>Sheet4!F88/Sheet4!$CZ88</f>
        <v>0</v>
      </c>
      <c r="G88" s="6">
        <f>Sheet4!G88/Sheet4!$CZ88</f>
        <v>0</v>
      </c>
      <c r="H88" s="6">
        <f>Sheet4!H88/Sheet4!$CZ88</f>
        <v>0</v>
      </c>
      <c r="I88" s="6">
        <f>Sheet4!I88/Sheet4!$CZ88</f>
        <v>0</v>
      </c>
      <c r="J88" s="6">
        <f>Sheet4!J88/Sheet4!$CZ88</f>
        <v>0</v>
      </c>
      <c r="K88" s="6">
        <f>Sheet4!K88/Sheet4!$CZ88</f>
        <v>0</v>
      </c>
      <c r="L88" s="6">
        <f>Sheet4!L88/Sheet4!$CZ88</f>
        <v>0</v>
      </c>
      <c r="M88" s="6">
        <f>Sheet4!M88/Sheet4!$CZ88</f>
        <v>0</v>
      </c>
      <c r="N88" s="6">
        <f>Sheet4!N88/Sheet4!$CZ88</f>
        <v>0</v>
      </c>
      <c r="O88" s="6">
        <f>Sheet4!O88/Sheet4!$CZ88</f>
        <v>0</v>
      </c>
      <c r="P88" s="6">
        <f>Sheet4!P88/Sheet4!$CZ88</f>
        <v>0</v>
      </c>
      <c r="Q88" s="6">
        <f>Sheet4!Q88/Sheet4!$CZ88</f>
        <v>0</v>
      </c>
      <c r="R88" s="6">
        <f>Sheet4!R88/Sheet4!$CZ88</f>
        <v>0</v>
      </c>
      <c r="S88" s="6">
        <f>Sheet4!S88/Sheet4!$CZ88</f>
        <v>0</v>
      </c>
      <c r="T88" s="6">
        <f>Sheet4!T88/Sheet4!$CZ88</f>
        <v>0</v>
      </c>
      <c r="U88" s="6">
        <f>Sheet4!U88/Sheet4!$CZ88</f>
        <v>0</v>
      </c>
      <c r="V88" s="6">
        <f>Sheet4!V88/Sheet4!$CZ88</f>
        <v>0</v>
      </c>
      <c r="W88" s="6">
        <f>Sheet4!W88/Sheet4!$CZ88</f>
        <v>0</v>
      </c>
      <c r="X88" s="6">
        <f>Sheet4!X88/Sheet4!$CZ88</f>
        <v>0</v>
      </c>
      <c r="Y88" s="6">
        <f>Sheet4!Y88/Sheet4!$CZ88</f>
        <v>0</v>
      </c>
      <c r="Z88" s="6">
        <f>Sheet4!Z88/Sheet4!$CZ88</f>
        <v>0</v>
      </c>
      <c r="AA88" s="6">
        <f>Sheet4!AA88/Sheet4!$CZ88</f>
        <v>0</v>
      </c>
      <c r="AB88" s="6">
        <f>Sheet4!AB88/Sheet4!$CZ88</f>
        <v>0</v>
      </c>
      <c r="AC88" s="6">
        <f>Sheet4!AC88/Sheet4!$CZ88</f>
        <v>0</v>
      </c>
      <c r="AD88" s="6">
        <f>Sheet4!AD88/Sheet4!$CZ88</f>
        <v>0</v>
      </c>
      <c r="AE88" s="6">
        <f>Sheet4!AE88/Sheet4!$CZ88</f>
        <v>0</v>
      </c>
      <c r="AF88" s="6">
        <f>Sheet4!AF88/Sheet4!$CZ88</f>
        <v>0</v>
      </c>
      <c r="AG88" s="6">
        <f>Sheet4!AG88/Sheet4!$CZ88</f>
        <v>0</v>
      </c>
      <c r="AH88" s="6">
        <f>Sheet4!AH88/Sheet4!$CZ88</f>
        <v>0</v>
      </c>
      <c r="AI88" s="6">
        <f>Sheet4!AI88/Sheet4!$CZ88</f>
        <v>0</v>
      </c>
      <c r="AJ88" s="6">
        <f>Sheet4!AJ88/Sheet4!$CZ88</f>
        <v>0</v>
      </c>
      <c r="AK88" s="6">
        <f>Sheet4!AK88/Sheet4!$CZ88</f>
        <v>0</v>
      </c>
      <c r="AL88" s="6">
        <f>Sheet4!AL88/Sheet4!$CZ88</f>
        <v>0</v>
      </c>
      <c r="AM88" s="6">
        <f>Sheet4!AM88/Sheet4!$CZ88</f>
        <v>0</v>
      </c>
      <c r="AN88" s="6">
        <f>Sheet4!AN88/Sheet4!$CZ88</f>
        <v>0</v>
      </c>
      <c r="AO88" s="6">
        <f>Sheet4!AO88/Sheet4!$CZ88</f>
        <v>0</v>
      </c>
      <c r="AP88" s="6">
        <f>Sheet4!AP88/Sheet4!$CZ88</f>
        <v>0</v>
      </c>
      <c r="AQ88" s="6">
        <f>Sheet4!AQ88/Sheet4!$CZ88</f>
        <v>0</v>
      </c>
      <c r="AR88" s="6">
        <f>Sheet4!AR88/Sheet4!$CZ88</f>
        <v>0</v>
      </c>
      <c r="AS88" s="6">
        <f>Sheet4!AS88/Sheet4!$CZ88</f>
        <v>0</v>
      </c>
      <c r="AT88" s="6">
        <f>Sheet4!AT88/Sheet4!$CZ88</f>
        <v>0</v>
      </c>
      <c r="AU88" s="6">
        <f>Sheet4!AU88/Sheet4!$CZ88</f>
        <v>0</v>
      </c>
      <c r="AV88" s="6">
        <f>Sheet4!AV88/Sheet4!$CZ88</f>
        <v>0</v>
      </c>
      <c r="AW88" s="6">
        <f>Sheet4!AW88/Sheet4!$CZ88</f>
        <v>0</v>
      </c>
      <c r="AX88" s="6">
        <f>Sheet4!AX88/Sheet4!$CZ88</f>
        <v>0</v>
      </c>
      <c r="AY88" s="6">
        <f>Sheet4!AY88/Sheet4!$CZ88</f>
        <v>0</v>
      </c>
      <c r="AZ88" s="6">
        <f>Sheet4!AZ88/Sheet4!$CZ88</f>
        <v>0</v>
      </c>
      <c r="BA88" s="6">
        <f>Sheet4!BA88/Sheet4!$CZ88</f>
        <v>0</v>
      </c>
      <c r="BB88" s="6">
        <f>Sheet4!BB88/Sheet4!$CZ88</f>
        <v>0</v>
      </c>
      <c r="BC88" s="6">
        <f>Sheet4!BC88/Sheet4!$CZ88</f>
        <v>0</v>
      </c>
      <c r="BD88" s="6">
        <f>Sheet4!BD88/Sheet4!$CZ88</f>
        <v>0</v>
      </c>
      <c r="BE88" s="6">
        <f>Sheet4!BE88/Sheet4!$CZ88</f>
        <v>0</v>
      </c>
      <c r="BF88" s="6">
        <f>Sheet4!BF88/Sheet4!$CZ88</f>
        <v>0</v>
      </c>
      <c r="BG88" s="6">
        <f>Sheet4!BG88/Sheet4!$CZ88</f>
        <v>0</v>
      </c>
      <c r="BH88" s="6">
        <f>Sheet4!BH88/Sheet4!$CZ88</f>
        <v>0</v>
      </c>
      <c r="BI88" s="6">
        <f>Sheet4!BI88/Sheet4!$CZ88</f>
        <v>0</v>
      </c>
      <c r="BJ88" s="6">
        <f>Sheet4!BJ88/Sheet4!$CZ88</f>
        <v>0</v>
      </c>
      <c r="BK88" s="6">
        <f>Sheet4!BK88/Sheet4!$CZ88</f>
        <v>0</v>
      </c>
      <c r="BL88" s="6">
        <f>Sheet4!BL88/Sheet4!$CZ88</f>
        <v>0</v>
      </c>
      <c r="BM88" s="6">
        <f>Sheet4!BM88/Sheet4!$CZ88</f>
        <v>0</v>
      </c>
      <c r="BN88" s="6">
        <f>Sheet4!BN88/Sheet4!$CZ88</f>
        <v>0</v>
      </c>
      <c r="BO88" s="6">
        <f>Sheet4!BO88/Sheet4!$CZ88</f>
        <v>0</v>
      </c>
      <c r="BP88" s="6">
        <f>Sheet4!BP88/Sheet4!$CZ88</f>
        <v>0</v>
      </c>
      <c r="BQ88" s="6">
        <f>Sheet4!BQ88/Sheet4!$CZ88</f>
        <v>0</v>
      </c>
      <c r="BR88" s="6">
        <f>Sheet4!BR88/Sheet4!$CZ88</f>
        <v>0</v>
      </c>
      <c r="BS88" s="6">
        <f>Sheet4!BS88/Sheet4!$CZ88</f>
        <v>0</v>
      </c>
      <c r="BT88" s="6">
        <f>Sheet4!BT88/Sheet4!$CZ88</f>
        <v>0</v>
      </c>
      <c r="BU88" s="6">
        <f>Sheet4!BU88/Sheet4!$CZ88</f>
        <v>0</v>
      </c>
      <c r="BV88" s="6">
        <f>Sheet4!BV88/Sheet4!$CZ88</f>
        <v>0</v>
      </c>
      <c r="BW88" s="6">
        <f>Sheet4!BW88/Sheet4!$CZ88</f>
        <v>0</v>
      </c>
      <c r="BX88" s="6">
        <f>Sheet4!BX88/Sheet4!$CZ88</f>
        <v>0</v>
      </c>
      <c r="BY88" s="6">
        <f>Sheet4!BY88/Sheet4!$CZ88</f>
        <v>0</v>
      </c>
      <c r="BZ88" s="6">
        <f>Sheet4!BZ88/Sheet4!$CZ88</f>
        <v>0</v>
      </c>
      <c r="CA88" s="6">
        <f>Sheet4!CA88/Sheet4!$CZ88</f>
        <v>0</v>
      </c>
      <c r="CB88" s="6">
        <f>Sheet4!CB88/Sheet4!$CZ88</f>
        <v>0</v>
      </c>
      <c r="CC88" s="6">
        <f>Sheet4!CC88/Sheet4!$CZ88</f>
        <v>0</v>
      </c>
      <c r="CD88" s="6">
        <f>Sheet4!CD88/Sheet4!$CZ88</f>
        <v>0</v>
      </c>
      <c r="CE88" s="6">
        <f>Sheet4!CE88/Sheet4!$CZ88</f>
        <v>0</v>
      </c>
      <c r="CF88" s="6">
        <f>Sheet4!CF88/Sheet4!$CZ88</f>
        <v>0</v>
      </c>
      <c r="CG88" s="6">
        <f>Sheet4!CG88/Sheet4!$CZ88</f>
        <v>0</v>
      </c>
      <c r="CH88" s="6">
        <f>Sheet4!CH88/Sheet4!$CZ88</f>
        <v>0</v>
      </c>
      <c r="CI88" s="6">
        <f>Sheet4!CI88/Sheet4!$CZ88</f>
        <v>0</v>
      </c>
      <c r="CJ88" s="6">
        <f>Sheet4!CJ88/Sheet4!$CZ88</f>
        <v>0</v>
      </c>
      <c r="CK88" s="7">
        <f>Sheet4!CK88/Sheet4!$CZ88</f>
        <v>7.1428571428571425E-2</v>
      </c>
      <c r="CL88" s="7">
        <f>Sheet4!CL88/Sheet4!$CZ88</f>
        <v>7.1428571428571425E-2</v>
      </c>
      <c r="CM88" s="7">
        <f>Sheet4!CM88/Sheet4!$CZ88</f>
        <v>7.1428571428571425E-2</v>
      </c>
      <c r="CN88" s="7">
        <f>Sheet4!CN88/Sheet4!$CZ88</f>
        <v>7.1428571428571425E-2</v>
      </c>
      <c r="CO88" s="7">
        <f>Sheet4!CO88/Sheet4!$CZ88</f>
        <v>7.1428571428571425E-2</v>
      </c>
      <c r="CP88" s="7">
        <f>Sheet4!CP88/Sheet4!$CZ88</f>
        <v>7.1428571428571425E-2</v>
      </c>
      <c r="CQ88" s="7">
        <f>Sheet4!CQ88/Sheet4!$CZ88</f>
        <v>7.1428571428571425E-2</v>
      </c>
      <c r="CR88" s="7">
        <f>Sheet4!CR88/Sheet4!$CZ88</f>
        <v>7.1428571428571425E-2</v>
      </c>
      <c r="CS88" s="7">
        <f>Sheet4!CS88/Sheet4!$CZ88</f>
        <v>7.1428571428571425E-2</v>
      </c>
      <c r="CT88" s="7">
        <f>Sheet4!CT88/Sheet4!$CZ88</f>
        <v>7.1428571428571425E-2</v>
      </c>
      <c r="CU88" s="7">
        <f>Sheet4!CU88/Sheet4!$CZ88</f>
        <v>7.1428571428571425E-2</v>
      </c>
      <c r="CV88" s="7">
        <f>Sheet4!CV88/Sheet4!$CZ88</f>
        <v>7.1428571428571425E-2</v>
      </c>
      <c r="CW88" s="7">
        <f>Sheet4!CW88/Sheet4!$CZ88</f>
        <v>7.1428571428571425E-2</v>
      </c>
      <c r="CX88" s="7">
        <f>Sheet4!CX88/Sheet4!$CZ88</f>
        <v>7.1428571428571425E-2</v>
      </c>
      <c r="CZ88" s="6">
        <f t="shared" si="4"/>
        <v>0.99999999999999967</v>
      </c>
      <c r="DA88" s="10">
        <f t="shared" si="5"/>
        <v>7.1428571428571425E-2</v>
      </c>
      <c r="DB88">
        <f t="shared" ca="1" si="6"/>
        <v>6</v>
      </c>
      <c r="DC88">
        <f t="shared" ca="1" si="7"/>
        <v>0.42857142857142855</v>
      </c>
    </row>
    <row r="89" spans="1:107" x14ac:dyDescent="0.25">
      <c r="A89">
        <v>88</v>
      </c>
      <c r="B89" s="6">
        <f>Sheet4!B89/Sheet4!$CZ89</f>
        <v>0</v>
      </c>
      <c r="C89" s="6">
        <f>Sheet4!C89/Sheet4!$CZ89</f>
        <v>0</v>
      </c>
      <c r="D89" s="6">
        <f>Sheet4!D89/Sheet4!$CZ89</f>
        <v>0</v>
      </c>
      <c r="E89" s="6">
        <f>Sheet4!E89/Sheet4!$CZ89</f>
        <v>0</v>
      </c>
      <c r="F89" s="6">
        <f>Sheet4!F89/Sheet4!$CZ89</f>
        <v>0</v>
      </c>
      <c r="G89" s="6">
        <f>Sheet4!G89/Sheet4!$CZ89</f>
        <v>0</v>
      </c>
      <c r="H89" s="6">
        <f>Sheet4!H89/Sheet4!$CZ89</f>
        <v>0</v>
      </c>
      <c r="I89" s="6">
        <f>Sheet4!I89/Sheet4!$CZ89</f>
        <v>0</v>
      </c>
      <c r="J89" s="6">
        <f>Sheet4!J89/Sheet4!$CZ89</f>
        <v>0</v>
      </c>
      <c r="K89" s="6">
        <f>Sheet4!K89/Sheet4!$CZ89</f>
        <v>0</v>
      </c>
      <c r="L89" s="6">
        <f>Sheet4!L89/Sheet4!$CZ89</f>
        <v>0</v>
      </c>
      <c r="M89" s="6">
        <f>Sheet4!M89/Sheet4!$CZ89</f>
        <v>0</v>
      </c>
      <c r="N89" s="6">
        <f>Sheet4!N89/Sheet4!$CZ89</f>
        <v>0</v>
      </c>
      <c r="O89" s="6">
        <f>Sheet4!O89/Sheet4!$CZ89</f>
        <v>0</v>
      </c>
      <c r="P89" s="6">
        <f>Sheet4!P89/Sheet4!$CZ89</f>
        <v>0</v>
      </c>
      <c r="Q89" s="6">
        <f>Sheet4!Q89/Sheet4!$CZ89</f>
        <v>0</v>
      </c>
      <c r="R89" s="6">
        <f>Sheet4!R89/Sheet4!$CZ89</f>
        <v>0</v>
      </c>
      <c r="S89" s="6">
        <f>Sheet4!S89/Sheet4!$CZ89</f>
        <v>0</v>
      </c>
      <c r="T89" s="6">
        <f>Sheet4!T89/Sheet4!$CZ89</f>
        <v>0</v>
      </c>
      <c r="U89" s="6">
        <f>Sheet4!U89/Sheet4!$CZ89</f>
        <v>0</v>
      </c>
      <c r="V89" s="6">
        <f>Sheet4!V89/Sheet4!$CZ89</f>
        <v>0</v>
      </c>
      <c r="W89" s="6">
        <f>Sheet4!W89/Sheet4!$CZ89</f>
        <v>0</v>
      </c>
      <c r="X89" s="6">
        <f>Sheet4!X89/Sheet4!$CZ89</f>
        <v>0</v>
      </c>
      <c r="Y89" s="6">
        <f>Sheet4!Y89/Sheet4!$CZ89</f>
        <v>0</v>
      </c>
      <c r="Z89" s="6">
        <f>Sheet4!Z89/Sheet4!$CZ89</f>
        <v>0</v>
      </c>
      <c r="AA89" s="6">
        <f>Sheet4!AA89/Sheet4!$CZ89</f>
        <v>0</v>
      </c>
      <c r="AB89" s="6">
        <f>Sheet4!AB89/Sheet4!$CZ89</f>
        <v>0</v>
      </c>
      <c r="AC89" s="6">
        <f>Sheet4!AC89/Sheet4!$CZ89</f>
        <v>0</v>
      </c>
      <c r="AD89" s="6">
        <f>Sheet4!AD89/Sheet4!$CZ89</f>
        <v>0</v>
      </c>
      <c r="AE89" s="6">
        <f>Sheet4!AE89/Sheet4!$CZ89</f>
        <v>0</v>
      </c>
      <c r="AF89" s="6">
        <f>Sheet4!AF89/Sheet4!$CZ89</f>
        <v>0</v>
      </c>
      <c r="AG89" s="6">
        <f>Sheet4!AG89/Sheet4!$CZ89</f>
        <v>0</v>
      </c>
      <c r="AH89" s="6">
        <f>Sheet4!AH89/Sheet4!$CZ89</f>
        <v>0</v>
      </c>
      <c r="AI89" s="6">
        <f>Sheet4!AI89/Sheet4!$CZ89</f>
        <v>0</v>
      </c>
      <c r="AJ89" s="6">
        <f>Sheet4!AJ89/Sheet4!$CZ89</f>
        <v>0</v>
      </c>
      <c r="AK89" s="6">
        <f>Sheet4!AK89/Sheet4!$CZ89</f>
        <v>0</v>
      </c>
      <c r="AL89" s="6">
        <f>Sheet4!AL89/Sheet4!$CZ89</f>
        <v>0</v>
      </c>
      <c r="AM89" s="6">
        <f>Sheet4!AM89/Sheet4!$CZ89</f>
        <v>0</v>
      </c>
      <c r="AN89" s="6">
        <f>Sheet4!AN89/Sheet4!$CZ89</f>
        <v>0</v>
      </c>
      <c r="AO89" s="6">
        <f>Sheet4!AO89/Sheet4!$CZ89</f>
        <v>0</v>
      </c>
      <c r="AP89" s="6">
        <f>Sheet4!AP89/Sheet4!$CZ89</f>
        <v>0</v>
      </c>
      <c r="AQ89" s="6">
        <f>Sheet4!AQ89/Sheet4!$CZ89</f>
        <v>0</v>
      </c>
      <c r="AR89" s="6">
        <f>Sheet4!AR89/Sheet4!$CZ89</f>
        <v>0</v>
      </c>
      <c r="AS89" s="6">
        <f>Sheet4!AS89/Sheet4!$CZ89</f>
        <v>0</v>
      </c>
      <c r="AT89" s="6">
        <f>Sheet4!AT89/Sheet4!$CZ89</f>
        <v>0</v>
      </c>
      <c r="AU89" s="6">
        <f>Sheet4!AU89/Sheet4!$CZ89</f>
        <v>0</v>
      </c>
      <c r="AV89" s="6">
        <f>Sheet4!AV89/Sheet4!$CZ89</f>
        <v>0</v>
      </c>
      <c r="AW89" s="6">
        <f>Sheet4!AW89/Sheet4!$CZ89</f>
        <v>0</v>
      </c>
      <c r="AX89" s="6">
        <f>Sheet4!AX89/Sheet4!$CZ89</f>
        <v>0</v>
      </c>
      <c r="AY89" s="6">
        <f>Sheet4!AY89/Sheet4!$CZ89</f>
        <v>0</v>
      </c>
      <c r="AZ89" s="6">
        <f>Sheet4!AZ89/Sheet4!$CZ89</f>
        <v>0</v>
      </c>
      <c r="BA89" s="6">
        <f>Sheet4!BA89/Sheet4!$CZ89</f>
        <v>0</v>
      </c>
      <c r="BB89" s="6">
        <f>Sheet4!BB89/Sheet4!$CZ89</f>
        <v>0</v>
      </c>
      <c r="BC89" s="6">
        <f>Sheet4!BC89/Sheet4!$CZ89</f>
        <v>0</v>
      </c>
      <c r="BD89" s="6">
        <f>Sheet4!BD89/Sheet4!$CZ89</f>
        <v>0</v>
      </c>
      <c r="BE89" s="6">
        <f>Sheet4!BE89/Sheet4!$CZ89</f>
        <v>0</v>
      </c>
      <c r="BF89" s="6">
        <f>Sheet4!BF89/Sheet4!$CZ89</f>
        <v>0</v>
      </c>
      <c r="BG89" s="6">
        <f>Sheet4!BG89/Sheet4!$CZ89</f>
        <v>0</v>
      </c>
      <c r="BH89" s="6">
        <f>Sheet4!BH89/Sheet4!$CZ89</f>
        <v>0</v>
      </c>
      <c r="BI89" s="6">
        <f>Sheet4!BI89/Sheet4!$CZ89</f>
        <v>0</v>
      </c>
      <c r="BJ89" s="6">
        <f>Sheet4!BJ89/Sheet4!$CZ89</f>
        <v>0</v>
      </c>
      <c r="BK89" s="6">
        <f>Sheet4!BK89/Sheet4!$CZ89</f>
        <v>0</v>
      </c>
      <c r="BL89" s="6">
        <f>Sheet4!BL89/Sheet4!$CZ89</f>
        <v>0</v>
      </c>
      <c r="BM89" s="6">
        <f>Sheet4!BM89/Sheet4!$CZ89</f>
        <v>0</v>
      </c>
      <c r="BN89" s="6">
        <f>Sheet4!BN89/Sheet4!$CZ89</f>
        <v>0</v>
      </c>
      <c r="BO89" s="6">
        <f>Sheet4!BO89/Sheet4!$CZ89</f>
        <v>0</v>
      </c>
      <c r="BP89" s="6">
        <f>Sheet4!BP89/Sheet4!$CZ89</f>
        <v>0</v>
      </c>
      <c r="BQ89" s="6">
        <f>Sheet4!BQ89/Sheet4!$CZ89</f>
        <v>0</v>
      </c>
      <c r="BR89" s="6">
        <f>Sheet4!BR89/Sheet4!$CZ89</f>
        <v>0</v>
      </c>
      <c r="BS89" s="6">
        <f>Sheet4!BS89/Sheet4!$CZ89</f>
        <v>0</v>
      </c>
      <c r="BT89" s="6">
        <f>Sheet4!BT89/Sheet4!$CZ89</f>
        <v>0</v>
      </c>
      <c r="BU89" s="6">
        <f>Sheet4!BU89/Sheet4!$CZ89</f>
        <v>0</v>
      </c>
      <c r="BV89" s="6">
        <f>Sheet4!BV89/Sheet4!$CZ89</f>
        <v>0</v>
      </c>
      <c r="BW89" s="6">
        <f>Sheet4!BW89/Sheet4!$CZ89</f>
        <v>0</v>
      </c>
      <c r="BX89" s="6">
        <f>Sheet4!BX89/Sheet4!$CZ89</f>
        <v>0</v>
      </c>
      <c r="BY89" s="6">
        <f>Sheet4!BY89/Sheet4!$CZ89</f>
        <v>0</v>
      </c>
      <c r="BZ89" s="6">
        <f>Sheet4!BZ89/Sheet4!$CZ89</f>
        <v>0</v>
      </c>
      <c r="CA89" s="6">
        <f>Sheet4!CA89/Sheet4!$CZ89</f>
        <v>0</v>
      </c>
      <c r="CB89" s="6">
        <f>Sheet4!CB89/Sheet4!$CZ89</f>
        <v>0</v>
      </c>
      <c r="CC89" s="6">
        <f>Sheet4!CC89/Sheet4!$CZ89</f>
        <v>0</v>
      </c>
      <c r="CD89" s="6">
        <f>Sheet4!CD89/Sheet4!$CZ89</f>
        <v>0</v>
      </c>
      <c r="CE89" s="6">
        <f>Sheet4!CE89/Sheet4!$CZ89</f>
        <v>0</v>
      </c>
      <c r="CF89" s="6">
        <f>Sheet4!CF89/Sheet4!$CZ89</f>
        <v>0</v>
      </c>
      <c r="CG89" s="6">
        <f>Sheet4!CG89/Sheet4!$CZ89</f>
        <v>0</v>
      </c>
      <c r="CH89" s="6">
        <f>Sheet4!CH89/Sheet4!$CZ89</f>
        <v>0</v>
      </c>
      <c r="CI89" s="6">
        <f>Sheet4!CI89/Sheet4!$CZ89</f>
        <v>0</v>
      </c>
      <c r="CJ89" s="6">
        <f>Sheet4!CJ89/Sheet4!$CZ89</f>
        <v>0</v>
      </c>
      <c r="CK89" s="6">
        <f>Sheet4!CK89/Sheet4!$CZ89</f>
        <v>0</v>
      </c>
      <c r="CL89" s="7">
        <f>Sheet4!CL89/Sheet4!$CZ89</f>
        <v>7.6923076923076927E-2</v>
      </c>
      <c r="CM89" s="7">
        <f>Sheet4!CM89/Sheet4!$CZ89</f>
        <v>7.6923076923076927E-2</v>
      </c>
      <c r="CN89" s="7">
        <f>Sheet4!CN89/Sheet4!$CZ89</f>
        <v>7.6923076923076927E-2</v>
      </c>
      <c r="CO89" s="7">
        <f>Sheet4!CO89/Sheet4!$CZ89</f>
        <v>7.6923076923076927E-2</v>
      </c>
      <c r="CP89" s="7">
        <f>Sheet4!CP89/Sheet4!$CZ89</f>
        <v>7.6923076923076927E-2</v>
      </c>
      <c r="CQ89" s="7">
        <f>Sheet4!CQ89/Sheet4!$CZ89</f>
        <v>7.6923076923076927E-2</v>
      </c>
      <c r="CR89" s="7">
        <f>Sheet4!CR89/Sheet4!$CZ89</f>
        <v>7.6923076923076927E-2</v>
      </c>
      <c r="CS89" s="7">
        <f>Sheet4!CS89/Sheet4!$CZ89</f>
        <v>7.6923076923076927E-2</v>
      </c>
      <c r="CT89" s="7">
        <f>Sheet4!CT89/Sheet4!$CZ89</f>
        <v>7.6923076923076927E-2</v>
      </c>
      <c r="CU89" s="7">
        <f>Sheet4!CU89/Sheet4!$CZ89</f>
        <v>7.6923076923076927E-2</v>
      </c>
      <c r="CV89" s="7">
        <f>Sheet4!CV89/Sheet4!$CZ89</f>
        <v>7.6923076923076927E-2</v>
      </c>
      <c r="CW89" s="7">
        <f>Sheet4!CW89/Sheet4!$CZ89</f>
        <v>7.6923076923076927E-2</v>
      </c>
      <c r="CX89" s="7">
        <f>Sheet4!CX89/Sheet4!$CZ89</f>
        <v>7.6923076923076927E-2</v>
      </c>
      <c r="CZ89" s="6">
        <f t="shared" si="4"/>
        <v>0.99999999999999978</v>
      </c>
      <c r="DA89" s="10">
        <f t="shared" si="5"/>
        <v>7.6923076923076927E-2</v>
      </c>
      <c r="DB89">
        <f t="shared" ca="1" si="6"/>
        <v>5</v>
      </c>
      <c r="DC89">
        <f t="shared" ca="1" si="7"/>
        <v>0.38461538461538464</v>
      </c>
    </row>
    <row r="90" spans="1:107" x14ac:dyDescent="0.25">
      <c r="A90">
        <v>89</v>
      </c>
      <c r="B90" s="6">
        <f>Sheet4!B90/Sheet4!$CZ90</f>
        <v>0</v>
      </c>
      <c r="C90" s="6">
        <f>Sheet4!C90/Sheet4!$CZ90</f>
        <v>0</v>
      </c>
      <c r="D90" s="6">
        <f>Sheet4!D90/Sheet4!$CZ90</f>
        <v>0</v>
      </c>
      <c r="E90" s="6">
        <f>Sheet4!E90/Sheet4!$CZ90</f>
        <v>0</v>
      </c>
      <c r="F90" s="6">
        <f>Sheet4!F90/Sheet4!$CZ90</f>
        <v>0</v>
      </c>
      <c r="G90" s="6">
        <f>Sheet4!G90/Sheet4!$CZ90</f>
        <v>0</v>
      </c>
      <c r="H90" s="6">
        <f>Sheet4!H90/Sheet4!$CZ90</f>
        <v>0</v>
      </c>
      <c r="I90" s="6">
        <f>Sheet4!I90/Sheet4!$CZ90</f>
        <v>0</v>
      </c>
      <c r="J90" s="6">
        <f>Sheet4!J90/Sheet4!$CZ90</f>
        <v>0</v>
      </c>
      <c r="K90" s="6">
        <f>Sheet4!K90/Sheet4!$CZ90</f>
        <v>0</v>
      </c>
      <c r="L90" s="6">
        <f>Sheet4!L90/Sheet4!$CZ90</f>
        <v>0</v>
      </c>
      <c r="M90" s="6">
        <f>Sheet4!M90/Sheet4!$CZ90</f>
        <v>0</v>
      </c>
      <c r="N90" s="6">
        <f>Sheet4!N90/Sheet4!$CZ90</f>
        <v>0</v>
      </c>
      <c r="O90" s="6">
        <f>Sheet4!O90/Sheet4!$CZ90</f>
        <v>0</v>
      </c>
      <c r="P90" s="6">
        <f>Sheet4!P90/Sheet4!$CZ90</f>
        <v>0</v>
      </c>
      <c r="Q90" s="6">
        <f>Sheet4!Q90/Sheet4!$CZ90</f>
        <v>0</v>
      </c>
      <c r="R90" s="6">
        <f>Sheet4!R90/Sheet4!$CZ90</f>
        <v>0</v>
      </c>
      <c r="S90" s="6">
        <f>Sheet4!S90/Sheet4!$CZ90</f>
        <v>0</v>
      </c>
      <c r="T90" s="6">
        <f>Sheet4!T90/Sheet4!$CZ90</f>
        <v>0</v>
      </c>
      <c r="U90" s="6">
        <f>Sheet4!U90/Sheet4!$CZ90</f>
        <v>0</v>
      </c>
      <c r="V90" s="6">
        <f>Sheet4!V90/Sheet4!$CZ90</f>
        <v>0</v>
      </c>
      <c r="W90" s="6">
        <f>Sheet4!W90/Sheet4!$CZ90</f>
        <v>0</v>
      </c>
      <c r="X90" s="6">
        <f>Sheet4!X90/Sheet4!$CZ90</f>
        <v>0</v>
      </c>
      <c r="Y90" s="6">
        <f>Sheet4!Y90/Sheet4!$CZ90</f>
        <v>0</v>
      </c>
      <c r="Z90" s="6">
        <f>Sheet4!Z90/Sheet4!$CZ90</f>
        <v>0</v>
      </c>
      <c r="AA90" s="6">
        <f>Sheet4!AA90/Sheet4!$CZ90</f>
        <v>0</v>
      </c>
      <c r="AB90" s="6">
        <f>Sheet4!AB90/Sheet4!$CZ90</f>
        <v>0</v>
      </c>
      <c r="AC90" s="6">
        <f>Sheet4!AC90/Sheet4!$CZ90</f>
        <v>0</v>
      </c>
      <c r="AD90" s="6">
        <f>Sheet4!AD90/Sheet4!$CZ90</f>
        <v>0</v>
      </c>
      <c r="AE90" s="6">
        <f>Sheet4!AE90/Sheet4!$CZ90</f>
        <v>0</v>
      </c>
      <c r="AF90" s="6">
        <f>Sheet4!AF90/Sheet4!$CZ90</f>
        <v>0</v>
      </c>
      <c r="AG90" s="6">
        <f>Sheet4!AG90/Sheet4!$CZ90</f>
        <v>0</v>
      </c>
      <c r="AH90" s="6">
        <f>Sheet4!AH90/Sheet4!$CZ90</f>
        <v>0</v>
      </c>
      <c r="AI90" s="6">
        <f>Sheet4!AI90/Sheet4!$CZ90</f>
        <v>0</v>
      </c>
      <c r="AJ90" s="6">
        <f>Sheet4!AJ90/Sheet4!$CZ90</f>
        <v>0</v>
      </c>
      <c r="AK90" s="6">
        <f>Sheet4!AK90/Sheet4!$CZ90</f>
        <v>0</v>
      </c>
      <c r="AL90" s="6">
        <f>Sheet4!AL90/Sheet4!$CZ90</f>
        <v>0</v>
      </c>
      <c r="AM90" s="6">
        <f>Sheet4!AM90/Sheet4!$CZ90</f>
        <v>0</v>
      </c>
      <c r="AN90" s="6">
        <f>Sheet4!AN90/Sheet4!$CZ90</f>
        <v>0</v>
      </c>
      <c r="AO90" s="6">
        <f>Sheet4!AO90/Sheet4!$CZ90</f>
        <v>0</v>
      </c>
      <c r="AP90" s="6">
        <f>Sheet4!AP90/Sheet4!$CZ90</f>
        <v>0</v>
      </c>
      <c r="AQ90" s="6">
        <f>Sheet4!AQ90/Sheet4!$CZ90</f>
        <v>0</v>
      </c>
      <c r="AR90" s="6">
        <f>Sheet4!AR90/Sheet4!$CZ90</f>
        <v>0</v>
      </c>
      <c r="AS90" s="6">
        <f>Sheet4!AS90/Sheet4!$CZ90</f>
        <v>0</v>
      </c>
      <c r="AT90" s="6">
        <f>Sheet4!AT90/Sheet4!$CZ90</f>
        <v>0</v>
      </c>
      <c r="AU90" s="6">
        <f>Sheet4!AU90/Sheet4!$CZ90</f>
        <v>0</v>
      </c>
      <c r="AV90" s="6">
        <f>Sheet4!AV90/Sheet4!$CZ90</f>
        <v>0</v>
      </c>
      <c r="AW90" s="6">
        <f>Sheet4!AW90/Sheet4!$CZ90</f>
        <v>0</v>
      </c>
      <c r="AX90" s="6">
        <f>Sheet4!AX90/Sheet4!$CZ90</f>
        <v>0</v>
      </c>
      <c r="AY90" s="6">
        <f>Sheet4!AY90/Sheet4!$CZ90</f>
        <v>0</v>
      </c>
      <c r="AZ90" s="6">
        <f>Sheet4!AZ90/Sheet4!$CZ90</f>
        <v>0</v>
      </c>
      <c r="BA90" s="6">
        <f>Sheet4!BA90/Sheet4!$CZ90</f>
        <v>0</v>
      </c>
      <c r="BB90" s="6">
        <f>Sheet4!BB90/Sheet4!$CZ90</f>
        <v>0</v>
      </c>
      <c r="BC90" s="6">
        <f>Sheet4!BC90/Sheet4!$CZ90</f>
        <v>0</v>
      </c>
      <c r="BD90" s="6">
        <f>Sheet4!BD90/Sheet4!$CZ90</f>
        <v>0</v>
      </c>
      <c r="BE90" s="6">
        <f>Sheet4!BE90/Sheet4!$CZ90</f>
        <v>0</v>
      </c>
      <c r="BF90" s="6">
        <f>Sheet4!BF90/Sheet4!$CZ90</f>
        <v>0</v>
      </c>
      <c r="BG90" s="6">
        <f>Sheet4!BG90/Sheet4!$CZ90</f>
        <v>0</v>
      </c>
      <c r="BH90" s="6">
        <f>Sheet4!BH90/Sheet4!$CZ90</f>
        <v>0</v>
      </c>
      <c r="BI90" s="6">
        <f>Sheet4!BI90/Sheet4!$CZ90</f>
        <v>0</v>
      </c>
      <c r="BJ90" s="6">
        <f>Sheet4!BJ90/Sheet4!$CZ90</f>
        <v>0</v>
      </c>
      <c r="BK90" s="6">
        <f>Sheet4!BK90/Sheet4!$CZ90</f>
        <v>0</v>
      </c>
      <c r="BL90" s="6">
        <f>Sheet4!BL90/Sheet4!$CZ90</f>
        <v>0</v>
      </c>
      <c r="BM90" s="6">
        <f>Sheet4!BM90/Sheet4!$CZ90</f>
        <v>0</v>
      </c>
      <c r="BN90" s="6">
        <f>Sheet4!BN90/Sheet4!$CZ90</f>
        <v>0</v>
      </c>
      <c r="BO90" s="6">
        <f>Sheet4!BO90/Sheet4!$CZ90</f>
        <v>0</v>
      </c>
      <c r="BP90" s="6">
        <f>Sheet4!BP90/Sheet4!$CZ90</f>
        <v>0</v>
      </c>
      <c r="BQ90" s="6">
        <f>Sheet4!BQ90/Sheet4!$CZ90</f>
        <v>0</v>
      </c>
      <c r="BR90" s="6">
        <f>Sheet4!BR90/Sheet4!$CZ90</f>
        <v>0</v>
      </c>
      <c r="BS90" s="6">
        <f>Sheet4!BS90/Sheet4!$CZ90</f>
        <v>0</v>
      </c>
      <c r="BT90" s="6">
        <f>Sheet4!BT90/Sheet4!$CZ90</f>
        <v>0</v>
      </c>
      <c r="BU90" s="6">
        <f>Sheet4!BU90/Sheet4!$CZ90</f>
        <v>0</v>
      </c>
      <c r="BV90" s="6">
        <f>Sheet4!BV90/Sheet4!$CZ90</f>
        <v>0</v>
      </c>
      <c r="BW90" s="6">
        <f>Sheet4!BW90/Sheet4!$CZ90</f>
        <v>0</v>
      </c>
      <c r="BX90" s="6">
        <f>Sheet4!BX90/Sheet4!$CZ90</f>
        <v>0</v>
      </c>
      <c r="BY90" s="6">
        <f>Sheet4!BY90/Sheet4!$CZ90</f>
        <v>0</v>
      </c>
      <c r="BZ90" s="6">
        <f>Sheet4!BZ90/Sheet4!$CZ90</f>
        <v>0</v>
      </c>
      <c r="CA90" s="6">
        <f>Sheet4!CA90/Sheet4!$CZ90</f>
        <v>0</v>
      </c>
      <c r="CB90" s="6">
        <f>Sheet4!CB90/Sheet4!$CZ90</f>
        <v>0</v>
      </c>
      <c r="CC90" s="6">
        <f>Sheet4!CC90/Sheet4!$CZ90</f>
        <v>0</v>
      </c>
      <c r="CD90" s="6">
        <f>Sheet4!CD90/Sheet4!$CZ90</f>
        <v>0</v>
      </c>
      <c r="CE90" s="6">
        <f>Sheet4!CE90/Sheet4!$CZ90</f>
        <v>0</v>
      </c>
      <c r="CF90" s="6">
        <f>Sheet4!CF90/Sheet4!$CZ90</f>
        <v>0</v>
      </c>
      <c r="CG90" s="6">
        <f>Sheet4!CG90/Sheet4!$CZ90</f>
        <v>0</v>
      </c>
      <c r="CH90" s="6">
        <f>Sheet4!CH90/Sheet4!$CZ90</f>
        <v>0</v>
      </c>
      <c r="CI90" s="6">
        <f>Sheet4!CI90/Sheet4!$CZ90</f>
        <v>0</v>
      </c>
      <c r="CJ90" s="6">
        <f>Sheet4!CJ90/Sheet4!$CZ90</f>
        <v>0</v>
      </c>
      <c r="CK90" s="6">
        <f>Sheet4!CK90/Sheet4!$CZ90</f>
        <v>0</v>
      </c>
      <c r="CL90" s="6">
        <f>Sheet4!CL90/Sheet4!$CZ90</f>
        <v>0</v>
      </c>
      <c r="CM90" s="7">
        <f>Sheet4!CM90/Sheet4!$CZ90</f>
        <v>8.3333333333333329E-2</v>
      </c>
      <c r="CN90" s="7">
        <f>Sheet4!CN90/Sheet4!$CZ90</f>
        <v>8.3333333333333329E-2</v>
      </c>
      <c r="CO90" s="7">
        <f>Sheet4!CO90/Sheet4!$CZ90</f>
        <v>8.3333333333333329E-2</v>
      </c>
      <c r="CP90" s="7">
        <f>Sheet4!CP90/Sheet4!$CZ90</f>
        <v>8.3333333333333329E-2</v>
      </c>
      <c r="CQ90" s="7">
        <f>Sheet4!CQ90/Sheet4!$CZ90</f>
        <v>8.3333333333333329E-2</v>
      </c>
      <c r="CR90" s="7">
        <f>Sheet4!CR90/Sheet4!$CZ90</f>
        <v>8.3333333333333329E-2</v>
      </c>
      <c r="CS90" s="7">
        <f>Sheet4!CS90/Sheet4!$CZ90</f>
        <v>8.3333333333333329E-2</v>
      </c>
      <c r="CT90" s="7">
        <f>Sheet4!CT90/Sheet4!$CZ90</f>
        <v>8.3333333333333329E-2</v>
      </c>
      <c r="CU90" s="7">
        <f>Sheet4!CU90/Sheet4!$CZ90</f>
        <v>8.3333333333333329E-2</v>
      </c>
      <c r="CV90" s="7">
        <f>Sheet4!CV90/Sheet4!$CZ90</f>
        <v>8.3333333333333329E-2</v>
      </c>
      <c r="CW90" s="7">
        <f>Sheet4!CW90/Sheet4!$CZ90</f>
        <v>8.3333333333333329E-2</v>
      </c>
      <c r="CX90" s="7">
        <f>Sheet4!CX90/Sheet4!$CZ90</f>
        <v>8.3333333333333329E-2</v>
      </c>
      <c r="CZ90" s="6">
        <f t="shared" si="4"/>
        <v>1</v>
      </c>
      <c r="DA90" s="10">
        <f t="shared" si="5"/>
        <v>8.3333333333333329E-2</v>
      </c>
      <c r="DB90">
        <f t="shared" ca="1" si="6"/>
        <v>1</v>
      </c>
      <c r="DC90">
        <f t="shared" ca="1" si="7"/>
        <v>8.3333333333333329E-2</v>
      </c>
    </row>
    <row r="91" spans="1:107" x14ac:dyDescent="0.25">
      <c r="A91">
        <v>90</v>
      </c>
      <c r="B91" s="6">
        <f>Sheet4!B91/Sheet4!$CZ91</f>
        <v>0</v>
      </c>
      <c r="C91" s="6">
        <f>Sheet4!C91/Sheet4!$CZ91</f>
        <v>0</v>
      </c>
      <c r="D91" s="6">
        <f>Sheet4!D91/Sheet4!$CZ91</f>
        <v>0</v>
      </c>
      <c r="E91" s="6">
        <f>Sheet4!E91/Sheet4!$CZ91</f>
        <v>0</v>
      </c>
      <c r="F91" s="6">
        <f>Sheet4!F91/Sheet4!$CZ91</f>
        <v>0</v>
      </c>
      <c r="G91" s="6">
        <f>Sheet4!G91/Sheet4!$CZ91</f>
        <v>0</v>
      </c>
      <c r="H91" s="6">
        <f>Sheet4!H91/Sheet4!$CZ91</f>
        <v>0</v>
      </c>
      <c r="I91" s="6">
        <f>Sheet4!I91/Sheet4!$CZ91</f>
        <v>0</v>
      </c>
      <c r="J91" s="6">
        <f>Sheet4!J91/Sheet4!$CZ91</f>
        <v>0</v>
      </c>
      <c r="K91" s="6">
        <f>Sheet4!K91/Sheet4!$CZ91</f>
        <v>0</v>
      </c>
      <c r="L91" s="6">
        <f>Sheet4!L91/Sheet4!$CZ91</f>
        <v>0</v>
      </c>
      <c r="M91" s="6">
        <f>Sheet4!M91/Sheet4!$CZ91</f>
        <v>0</v>
      </c>
      <c r="N91" s="6">
        <f>Sheet4!N91/Sheet4!$CZ91</f>
        <v>0</v>
      </c>
      <c r="O91" s="6">
        <f>Sheet4!O91/Sheet4!$CZ91</f>
        <v>0</v>
      </c>
      <c r="P91" s="6">
        <f>Sheet4!P91/Sheet4!$CZ91</f>
        <v>0</v>
      </c>
      <c r="Q91" s="6">
        <f>Sheet4!Q91/Sheet4!$CZ91</f>
        <v>0</v>
      </c>
      <c r="R91" s="6">
        <f>Sheet4!R91/Sheet4!$CZ91</f>
        <v>0</v>
      </c>
      <c r="S91" s="6">
        <f>Sheet4!S91/Sheet4!$CZ91</f>
        <v>0</v>
      </c>
      <c r="T91" s="6">
        <f>Sheet4!T91/Sheet4!$CZ91</f>
        <v>0</v>
      </c>
      <c r="U91" s="6">
        <f>Sheet4!U91/Sheet4!$CZ91</f>
        <v>0</v>
      </c>
      <c r="V91" s="6">
        <f>Sheet4!V91/Sheet4!$CZ91</f>
        <v>0</v>
      </c>
      <c r="W91" s="6">
        <f>Sheet4!W91/Sheet4!$CZ91</f>
        <v>0</v>
      </c>
      <c r="X91" s="6">
        <f>Sheet4!X91/Sheet4!$CZ91</f>
        <v>0</v>
      </c>
      <c r="Y91" s="6">
        <f>Sheet4!Y91/Sheet4!$CZ91</f>
        <v>0</v>
      </c>
      <c r="Z91" s="6">
        <f>Sheet4!Z91/Sheet4!$CZ91</f>
        <v>0</v>
      </c>
      <c r="AA91" s="6">
        <f>Sheet4!AA91/Sheet4!$CZ91</f>
        <v>0</v>
      </c>
      <c r="AB91" s="6">
        <f>Sheet4!AB91/Sheet4!$CZ91</f>
        <v>0</v>
      </c>
      <c r="AC91" s="6">
        <f>Sheet4!AC91/Sheet4!$CZ91</f>
        <v>0</v>
      </c>
      <c r="AD91" s="6">
        <f>Sheet4!AD91/Sheet4!$CZ91</f>
        <v>0</v>
      </c>
      <c r="AE91" s="6">
        <f>Sheet4!AE91/Sheet4!$CZ91</f>
        <v>0</v>
      </c>
      <c r="AF91" s="6">
        <f>Sheet4!AF91/Sheet4!$CZ91</f>
        <v>0</v>
      </c>
      <c r="AG91" s="6">
        <f>Sheet4!AG91/Sheet4!$CZ91</f>
        <v>0</v>
      </c>
      <c r="AH91" s="6">
        <f>Sheet4!AH91/Sheet4!$CZ91</f>
        <v>0</v>
      </c>
      <c r="AI91" s="6">
        <f>Sheet4!AI91/Sheet4!$CZ91</f>
        <v>0</v>
      </c>
      <c r="AJ91" s="6">
        <f>Sheet4!AJ91/Sheet4!$CZ91</f>
        <v>0</v>
      </c>
      <c r="AK91" s="6">
        <f>Sheet4!AK91/Sheet4!$CZ91</f>
        <v>0</v>
      </c>
      <c r="AL91" s="6">
        <f>Sheet4!AL91/Sheet4!$CZ91</f>
        <v>0</v>
      </c>
      <c r="AM91" s="6">
        <f>Sheet4!AM91/Sheet4!$CZ91</f>
        <v>0</v>
      </c>
      <c r="AN91" s="6">
        <f>Sheet4!AN91/Sheet4!$CZ91</f>
        <v>0</v>
      </c>
      <c r="AO91" s="6">
        <f>Sheet4!AO91/Sheet4!$CZ91</f>
        <v>0</v>
      </c>
      <c r="AP91" s="6">
        <f>Sheet4!AP91/Sheet4!$CZ91</f>
        <v>0</v>
      </c>
      <c r="AQ91" s="6">
        <f>Sheet4!AQ91/Sheet4!$CZ91</f>
        <v>0</v>
      </c>
      <c r="AR91" s="6">
        <f>Sheet4!AR91/Sheet4!$CZ91</f>
        <v>0</v>
      </c>
      <c r="AS91" s="6">
        <f>Sheet4!AS91/Sheet4!$CZ91</f>
        <v>0</v>
      </c>
      <c r="AT91" s="6">
        <f>Sheet4!AT91/Sheet4!$CZ91</f>
        <v>0</v>
      </c>
      <c r="AU91" s="6">
        <f>Sheet4!AU91/Sheet4!$CZ91</f>
        <v>0</v>
      </c>
      <c r="AV91" s="6">
        <f>Sheet4!AV91/Sheet4!$CZ91</f>
        <v>0</v>
      </c>
      <c r="AW91" s="6">
        <f>Sheet4!AW91/Sheet4!$CZ91</f>
        <v>0</v>
      </c>
      <c r="AX91" s="6">
        <f>Sheet4!AX91/Sheet4!$CZ91</f>
        <v>0</v>
      </c>
      <c r="AY91" s="6">
        <f>Sheet4!AY91/Sheet4!$CZ91</f>
        <v>0</v>
      </c>
      <c r="AZ91" s="6">
        <f>Sheet4!AZ91/Sheet4!$CZ91</f>
        <v>0</v>
      </c>
      <c r="BA91" s="6">
        <f>Sheet4!BA91/Sheet4!$CZ91</f>
        <v>0</v>
      </c>
      <c r="BB91" s="6">
        <f>Sheet4!BB91/Sheet4!$CZ91</f>
        <v>0</v>
      </c>
      <c r="BC91" s="6">
        <f>Sheet4!BC91/Sheet4!$CZ91</f>
        <v>0</v>
      </c>
      <c r="BD91" s="6">
        <f>Sheet4!BD91/Sheet4!$CZ91</f>
        <v>0</v>
      </c>
      <c r="BE91" s="6">
        <f>Sheet4!BE91/Sheet4!$CZ91</f>
        <v>0</v>
      </c>
      <c r="BF91" s="6">
        <f>Sheet4!BF91/Sheet4!$CZ91</f>
        <v>0</v>
      </c>
      <c r="BG91" s="6">
        <f>Sheet4!BG91/Sheet4!$CZ91</f>
        <v>0</v>
      </c>
      <c r="BH91" s="6">
        <f>Sheet4!BH91/Sheet4!$CZ91</f>
        <v>0</v>
      </c>
      <c r="BI91" s="6">
        <f>Sheet4!BI91/Sheet4!$CZ91</f>
        <v>0</v>
      </c>
      <c r="BJ91" s="6">
        <f>Sheet4!BJ91/Sheet4!$CZ91</f>
        <v>0</v>
      </c>
      <c r="BK91" s="6">
        <f>Sheet4!BK91/Sheet4!$CZ91</f>
        <v>0</v>
      </c>
      <c r="BL91" s="6">
        <f>Sheet4!BL91/Sheet4!$CZ91</f>
        <v>0</v>
      </c>
      <c r="BM91" s="6">
        <f>Sheet4!BM91/Sheet4!$CZ91</f>
        <v>0</v>
      </c>
      <c r="BN91" s="6">
        <f>Sheet4!BN91/Sheet4!$CZ91</f>
        <v>0</v>
      </c>
      <c r="BO91" s="6">
        <f>Sheet4!BO91/Sheet4!$CZ91</f>
        <v>0</v>
      </c>
      <c r="BP91" s="6">
        <f>Sheet4!BP91/Sheet4!$CZ91</f>
        <v>0</v>
      </c>
      <c r="BQ91" s="6">
        <f>Sheet4!BQ91/Sheet4!$CZ91</f>
        <v>0</v>
      </c>
      <c r="BR91" s="6">
        <f>Sheet4!BR91/Sheet4!$CZ91</f>
        <v>0</v>
      </c>
      <c r="BS91" s="6">
        <f>Sheet4!BS91/Sheet4!$CZ91</f>
        <v>0</v>
      </c>
      <c r="BT91" s="6">
        <f>Sheet4!BT91/Sheet4!$CZ91</f>
        <v>0</v>
      </c>
      <c r="BU91" s="6">
        <f>Sheet4!BU91/Sheet4!$CZ91</f>
        <v>0</v>
      </c>
      <c r="BV91" s="6">
        <f>Sheet4!BV91/Sheet4!$CZ91</f>
        <v>0</v>
      </c>
      <c r="BW91" s="6">
        <f>Sheet4!BW91/Sheet4!$CZ91</f>
        <v>0</v>
      </c>
      <c r="BX91" s="6">
        <f>Sheet4!BX91/Sheet4!$CZ91</f>
        <v>0</v>
      </c>
      <c r="BY91" s="6">
        <f>Sheet4!BY91/Sheet4!$CZ91</f>
        <v>0</v>
      </c>
      <c r="BZ91" s="6">
        <f>Sheet4!BZ91/Sheet4!$CZ91</f>
        <v>0</v>
      </c>
      <c r="CA91" s="6">
        <f>Sheet4!CA91/Sheet4!$CZ91</f>
        <v>0</v>
      </c>
      <c r="CB91" s="6">
        <f>Sheet4!CB91/Sheet4!$CZ91</f>
        <v>0</v>
      </c>
      <c r="CC91" s="6">
        <f>Sheet4!CC91/Sheet4!$CZ91</f>
        <v>0</v>
      </c>
      <c r="CD91" s="6">
        <f>Sheet4!CD91/Sheet4!$CZ91</f>
        <v>0</v>
      </c>
      <c r="CE91" s="6">
        <f>Sheet4!CE91/Sheet4!$CZ91</f>
        <v>0</v>
      </c>
      <c r="CF91" s="6">
        <f>Sheet4!CF91/Sheet4!$CZ91</f>
        <v>0</v>
      </c>
      <c r="CG91" s="6">
        <f>Sheet4!CG91/Sheet4!$CZ91</f>
        <v>0</v>
      </c>
      <c r="CH91" s="6">
        <f>Sheet4!CH91/Sheet4!$CZ91</f>
        <v>0</v>
      </c>
      <c r="CI91" s="6">
        <f>Sheet4!CI91/Sheet4!$CZ91</f>
        <v>0</v>
      </c>
      <c r="CJ91" s="6">
        <f>Sheet4!CJ91/Sheet4!$CZ91</f>
        <v>0</v>
      </c>
      <c r="CK91" s="6">
        <f>Sheet4!CK91/Sheet4!$CZ91</f>
        <v>0</v>
      </c>
      <c r="CL91" s="6">
        <f>Sheet4!CL91/Sheet4!$CZ91</f>
        <v>0</v>
      </c>
      <c r="CM91" s="6">
        <f>Sheet4!CM91/Sheet4!$CZ91</f>
        <v>0</v>
      </c>
      <c r="CN91" s="7">
        <f>Sheet4!CN91/Sheet4!$CZ91</f>
        <v>9.0909090909090912E-2</v>
      </c>
      <c r="CO91" s="7">
        <f>Sheet4!CO91/Sheet4!$CZ91</f>
        <v>9.0909090909090912E-2</v>
      </c>
      <c r="CP91" s="7">
        <f>Sheet4!CP91/Sheet4!$CZ91</f>
        <v>9.0909090909090912E-2</v>
      </c>
      <c r="CQ91" s="7">
        <f>Sheet4!CQ91/Sheet4!$CZ91</f>
        <v>9.0909090909090912E-2</v>
      </c>
      <c r="CR91" s="7">
        <f>Sheet4!CR91/Sheet4!$CZ91</f>
        <v>9.0909090909090912E-2</v>
      </c>
      <c r="CS91" s="7">
        <f>Sheet4!CS91/Sheet4!$CZ91</f>
        <v>9.0909090909090912E-2</v>
      </c>
      <c r="CT91" s="7">
        <f>Sheet4!CT91/Sheet4!$CZ91</f>
        <v>9.0909090909090912E-2</v>
      </c>
      <c r="CU91" s="7">
        <f>Sheet4!CU91/Sheet4!$CZ91</f>
        <v>9.0909090909090912E-2</v>
      </c>
      <c r="CV91" s="7">
        <f>Sheet4!CV91/Sheet4!$CZ91</f>
        <v>9.0909090909090912E-2</v>
      </c>
      <c r="CW91" s="7">
        <f>Sheet4!CW91/Sheet4!$CZ91</f>
        <v>9.0909090909090912E-2</v>
      </c>
      <c r="CX91" s="7">
        <f>Sheet4!CX91/Sheet4!$CZ91</f>
        <v>9.0909090909090912E-2</v>
      </c>
      <c r="CZ91" s="6">
        <f t="shared" si="4"/>
        <v>1.0000000000000002</v>
      </c>
      <c r="DA91" s="10">
        <f t="shared" si="5"/>
        <v>9.0909090909090912E-2</v>
      </c>
      <c r="DB91">
        <f t="shared" ca="1" si="6"/>
        <v>1</v>
      </c>
      <c r="DC91">
        <f t="shared" ca="1" si="7"/>
        <v>9.0909090909090912E-2</v>
      </c>
    </row>
    <row r="92" spans="1:107" x14ac:dyDescent="0.25">
      <c r="A92">
        <v>91</v>
      </c>
      <c r="B92" s="6">
        <f>Sheet4!B92/Sheet4!$CZ92</f>
        <v>0</v>
      </c>
      <c r="C92" s="6">
        <f>Sheet4!C92/Sheet4!$CZ92</f>
        <v>0</v>
      </c>
      <c r="D92" s="6">
        <f>Sheet4!D92/Sheet4!$CZ92</f>
        <v>0</v>
      </c>
      <c r="E92" s="6">
        <f>Sheet4!E92/Sheet4!$CZ92</f>
        <v>0</v>
      </c>
      <c r="F92" s="6">
        <f>Sheet4!F92/Sheet4!$CZ92</f>
        <v>0</v>
      </c>
      <c r="G92" s="6">
        <f>Sheet4!G92/Sheet4!$CZ92</f>
        <v>0</v>
      </c>
      <c r="H92" s="6">
        <f>Sheet4!H92/Sheet4!$CZ92</f>
        <v>0</v>
      </c>
      <c r="I92" s="6">
        <f>Sheet4!I92/Sheet4!$CZ92</f>
        <v>0</v>
      </c>
      <c r="J92" s="6">
        <f>Sheet4!J92/Sheet4!$CZ92</f>
        <v>0</v>
      </c>
      <c r="K92" s="6">
        <f>Sheet4!K92/Sheet4!$CZ92</f>
        <v>0</v>
      </c>
      <c r="L92" s="6">
        <f>Sheet4!L92/Sheet4!$CZ92</f>
        <v>0</v>
      </c>
      <c r="M92" s="6">
        <f>Sheet4!M92/Sheet4!$CZ92</f>
        <v>0</v>
      </c>
      <c r="N92" s="6">
        <f>Sheet4!N92/Sheet4!$CZ92</f>
        <v>0</v>
      </c>
      <c r="O92" s="6">
        <f>Sheet4!O92/Sheet4!$CZ92</f>
        <v>0</v>
      </c>
      <c r="P92" s="6">
        <f>Sheet4!P92/Sheet4!$CZ92</f>
        <v>0</v>
      </c>
      <c r="Q92" s="6">
        <f>Sheet4!Q92/Sheet4!$CZ92</f>
        <v>0</v>
      </c>
      <c r="R92" s="6">
        <f>Sheet4!R92/Sheet4!$CZ92</f>
        <v>0</v>
      </c>
      <c r="S92" s="6">
        <f>Sheet4!S92/Sheet4!$CZ92</f>
        <v>0</v>
      </c>
      <c r="T92" s="6">
        <f>Sheet4!T92/Sheet4!$CZ92</f>
        <v>0</v>
      </c>
      <c r="U92" s="6">
        <f>Sheet4!U92/Sheet4!$CZ92</f>
        <v>0</v>
      </c>
      <c r="V92" s="6">
        <f>Sheet4!V92/Sheet4!$CZ92</f>
        <v>0</v>
      </c>
      <c r="W92" s="6">
        <f>Sheet4!W92/Sheet4!$CZ92</f>
        <v>0</v>
      </c>
      <c r="X92" s="6">
        <f>Sheet4!X92/Sheet4!$CZ92</f>
        <v>0</v>
      </c>
      <c r="Y92" s="6">
        <f>Sheet4!Y92/Sheet4!$CZ92</f>
        <v>0</v>
      </c>
      <c r="Z92" s="6">
        <f>Sheet4!Z92/Sheet4!$CZ92</f>
        <v>0</v>
      </c>
      <c r="AA92" s="6">
        <f>Sheet4!AA92/Sheet4!$CZ92</f>
        <v>0</v>
      </c>
      <c r="AB92" s="6">
        <f>Sheet4!AB92/Sheet4!$CZ92</f>
        <v>0</v>
      </c>
      <c r="AC92" s="6">
        <f>Sheet4!AC92/Sheet4!$CZ92</f>
        <v>0</v>
      </c>
      <c r="AD92" s="6">
        <f>Sheet4!AD92/Sheet4!$CZ92</f>
        <v>0</v>
      </c>
      <c r="AE92" s="6">
        <f>Sheet4!AE92/Sheet4!$CZ92</f>
        <v>0</v>
      </c>
      <c r="AF92" s="6">
        <f>Sheet4!AF92/Sheet4!$CZ92</f>
        <v>0</v>
      </c>
      <c r="AG92" s="6">
        <f>Sheet4!AG92/Sheet4!$CZ92</f>
        <v>0</v>
      </c>
      <c r="AH92" s="6">
        <f>Sheet4!AH92/Sheet4!$CZ92</f>
        <v>0</v>
      </c>
      <c r="AI92" s="6">
        <f>Sheet4!AI92/Sheet4!$CZ92</f>
        <v>0</v>
      </c>
      <c r="AJ92" s="6">
        <f>Sheet4!AJ92/Sheet4!$CZ92</f>
        <v>0</v>
      </c>
      <c r="AK92" s="6">
        <f>Sheet4!AK92/Sheet4!$CZ92</f>
        <v>0</v>
      </c>
      <c r="AL92" s="6">
        <f>Sheet4!AL92/Sheet4!$CZ92</f>
        <v>0</v>
      </c>
      <c r="AM92" s="6">
        <f>Sheet4!AM92/Sheet4!$CZ92</f>
        <v>0</v>
      </c>
      <c r="AN92" s="6">
        <f>Sheet4!AN92/Sheet4!$CZ92</f>
        <v>0</v>
      </c>
      <c r="AO92" s="6">
        <f>Sheet4!AO92/Sheet4!$CZ92</f>
        <v>0</v>
      </c>
      <c r="AP92" s="6">
        <f>Sheet4!AP92/Sheet4!$CZ92</f>
        <v>0</v>
      </c>
      <c r="AQ92" s="6">
        <f>Sheet4!AQ92/Sheet4!$CZ92</f>
        <v>0</v>
      </c>
      <c r="AR92" s="6">
        <f>Sheet4!AR92/Sheet4!$CZ92</f>
        <v>0</v>
      </c>
      <c r="AS92" s="6">
        <f>Sheet4!AS92/Sheet4!$CZ92</f>
        <v>0</v>
      </c>
      <c r="AT92" s="6">
        <f>Sheet4!AT92/Sheet4!$CZ92</f>
        <v>0</v>
      </c>
      <c r="AU92" s="6">
        <f>Sheet4!AU92/Sheet4!$CZ92</f>
        <v>0</v>
      </c>
      <c r="AV92" s="6">
        <f>Sheet4!AV92/Sheet4!$CZ92</f>
        <v>0</v>
      </c>
      <c r="AW92" s="6">
        <f>Sheet4!AW92/Sheet4!$CZ92</f>
        <v>0</v>
      </c>
      <c r="AX92" s="6">
        <f>Sheet4!AX92/Sheet4!$CZ92</f>
        <v>0</v>
      </c>
      <c r="AY92" s="6">
        <f>Sheet4!AY92/Sheet4!$CZ92</f>
        <v>0</v>
      </c>
      <c r="AZ92" s="6">
        <f>Sheet4!AZ92/Sheet4!$CZ92</f>
        <v>0</v>
      </c>
      <c r="BA92" s="6">
        <f>Sheet4!BA92/Sheet4!$CZ92</f>
        <v>0</v>
      </c>
      <c r="BB92" s="6">
        <f>Sheet4!BB92/Sheet4!$CZ92</f>
        <v>0</v>
      </c>
      <c r="BC92" s="6">
        <f>Sheet4!BC92/Sheet4!$CZ92</f>
        <v>0</v>
      </c>
      <c r="BD92" s="6">
        <f>Sheet4!BD92/Sheet4!$CZ92</f>
        <v>0</v>
      </c>
      <c r="BE92" s="6">
        <f>Sheet4!BE92/Sheet4!$CZ92</f>
        <v>0</v>
      </c>
      <c r="BF92" s="6">
        <f>Sheet4!BF92/Sheet4!$CZ92</f>
        <v>0</v>
      </c>
      <c r="BG92" s="6">
        <f>Sheet4!BG92/Sheet4!$CZ92</f>
        <v>0</v>
      </c>
      <c r="BH92" s="6">
        <f>Sheet4!BH92/Sheet4!$CZ92</f>
        <v>0</v>
      </c>
      <c r="BI92" s="6">
        <f>Sheet4!BI92/Sheet4!$CZ92</f>
        <v>0</v>
      </c>
      <c r="BJ92" s="6">
        <f>Sheet4!BJ92/Sheet4!$CZ92</f>
        <v>0</v>
      </c>
      <c r="BK92" s="6">
        <f>Sheet4!BK92/Sheet4!$CZ92</f>
        <v>0</v>
      </c>
      <c r="BL92" s="6">
        <f>Sheet4!BL92/Sheet4!$CZ92</f>
        <v>0</v>
      </c>
      <c r="BM92" s="6">
        <f>Sheet4!BM92/Sheet4!$CZ92</f>
        <v>0</v>
      </c>
      <c r="BN92" s="6">
        <f>Sheet4!BN92/Sheet4!$CZ92</f>
        <v>0</v>
      </c>
      <c r="BO92" s="6">
        <f>Sheet4!BO92/Sheet4!$CZ92</f>
        <v>0</v>
      </c>
      <c r="BP92" s="6">
        <f>Sheet4!BP92/Sheet4!$CZ92</f>
        <v>0</v>
      </c>
      <c r="BQ92" s="6">
        <f>Sheet4!BQ92/Sheet4!$CZ92</f>
        <v>0</v>
      </c>
      <c r="BR92" s="6">
        <f>Sheet4!BR92/Sheet4!$CZ92</f>
        <v>0</v>
      </c>
      <c r="BS92" s="6">
        <f>Sheet4!BS92/Sheet4!$CZ92</f>
        <v>0</v>
      </c>
      <c r="BT92" s="6">
        <f>Sheet4!BT92/Sheet4!$CZ92</f>
        <v>0</v>
      </c>
      <c r="BU92" s="6">
        <f>Sheet4!BU92/Sheet4!$CZ92</f>
        <v>0</v>
      </c>
      <c r="BV92" s="6">
        <f>Sheet4!BV92/Sheet4!$CZ92</f>
        <v>0</v>
      </c>
      <c r="BW92" s="6">
        <f>Sheet4!BW92/Sheet4!$CZ92</f>
        <v>0</v>
      </c>
      <c r="BX92" s="6">
        <f>Sheet4!BX92/Sheet4!$CZ92</f>
        <v>0</v>
      </c>
      <c r="BY92" s="6">
        <f>Sheet4!BY92/Sheet4!$CZ92</f>
        <v>0</v>
      </c>
      <c r="BZ92" s="6">
        <f>Sheet4!BZ92/Sheet4!$CZ92</f>
        <v>0</v>
      </c>
      <c r="CA92" s="6">
        <f>Sheet4!CA92/Sheet4!$CZ92</f>
        <v>0</v>
      </c>
      <c r="CB92" s="6">
        <f>Sheet4!CB92/Sheet4!$CZ92</f>
        <v>0</v>
      </c>
      <c r="CC92" s="6">
        <f>Sheet4!CC92/Sheet4!$CZ92</f>
        <v>0</v>
      </c>
      <c r="CD92" s="6">
        <f>Sheet4!CD92/Sheet4!$CZ92</f>
        <v>0</v>
      </c>
      <c r="CE92" s="6">
        <f>Sheet4!CE92/Sheet4!$CZ92</f>
        <v>0</v>
      </c>
      <c r="CF92" s="6">
        <f>Sheet4!CF92/Sheet4!$CZ92</f>
        <v>0</v>
      </c>
      <c r="CG92" s="6">
        <f>Sheet4!CG92/Sheet4!$CZ92</f>
        <v>0</v>
      </c>
      <c r="CH92" s="6">
        <f>Sheet4!CH92/Sheet4!$CZ92</f>
        <v>0</v>
      </c>
      <c r="CI92" s="6">
        <f>Sheet4!CI92/Sheet4!$CZ92</f>
        <v>0</v>
      </c>
      <c r="CJ92" s="6">
        <f>Sheet4!CJ92/Sheet4!$CZ92</f>
        <v>0</v>
      </c>
      <c r="CK92" s="6">
        <f>Sheet4!CK92/Sheet4!$CZ92</f>
        <v>0</v>
      </c>
      <c r="CL92" s="6">
        <f>Sheet4!CL92/Sheet4!$CZ92</f>
        <v>0</v>
      </c>
      <c r="CM92" s="6">
        <f>Sheet4!CM92/Sheet4!$CZ92</f>
        <v>0</v>
      </c>
      <c r="CN92" s="6">
        <f>Sheet4!CN92/Sheet4!$CZ92</f>
        <v>0</v>
      </c>
      <c r="CO92" s="7">
        <f>Sheet4!CO92/Sheet4!$CZ92</f>
        <v>0.1</v>
      </c>
      <c r="CP92" s="7">
        <f>Sheet4!CP92/Sheet4!$CZ92</f>
        <v>0.1</v>
      </c>
      <c r="CQ92" s="7">
        <f>Sheet4!CQ92/Sheet4!$CZ92</f>
        <v>0.1</v>
      </c>
      <c r="CR92" s="7">
        <f>Sheet4!CR92/Sheet4!$CZ92</f>
        <v>0.1</v>
      </c>
      <c r="CS92" s="7">
        <f>Sheet4!CS92/Sheet4!$CZ92</f>
        <v>0.1</v>
      </c>
      <c r="CT92" s="7">
        <f>Sheet4!CT92/Sheet4!$CZ92</f>
        <v>0.1</v>
      </c>
      <c r="CU92" s="7">
        <f>Sheet4!CU92/Sheet4!$CZ92</f>
        <v>0.1</v>
      </c>
      <c r="CV92" s="7">
        <f>Sheet4!CV92/Sheet4!$CZ92</f>
        <v>0.1</v>
      </c>
      <c r="CW92" s="7">
        <f>Sheet4!CW92/Sheet4!$CZ92</f>
        <v>0.1</v>
      </c>
      <c r="CX92" s="7">
        <f>Sheet4!CX92/Sheet4!$CZ92</f>
        <v>0.1</v>
      </c>
      <c r="CZ92" s="6">
        <f t="shared" si="4"/>
        <v>0.99999999999999989</v>
      </c>
      <c r="DA92" s="10">
        <f t="shared" si="5"/>
        <v>0.1</v>
      </c>
      <c r="DB92">
        <f t="shared" ca="1" si="6"/>
        <v>1</v>
      </c>
      <c r="DC92">
        <f t="shared" ca="1" si="7"/>
        <v>0.1</v>
      </c>
    </row>
    <row r="93" spans="1:107" x14ac:dyDescent="0.25">
      <c r="A93">
        <v>92</v>
      </c>
      <c r="B93" s="6">
        <f>Sheet4!B93/Sheet4!$CZ93</f>
        <v>0</v>
      </c>
      <c r="C93" s="6">
        <f>Sheet4!C93/Sheet4!$CZ93</f>
        <v>0</v>
      </c>
      <c r="D93" s="6">
        <f>Sheet4!D93/Sheet4!$CZ93</f>
        <v>0</v>
      </c>
      <c r="E93" s="6">
        <f>Sheet4!E93/Sheet4!$CZ93</f>
        <v>0</v>
      </c>
      <c r="F93" s="6">
        <f>Sheet4!F93/Sheet4!$CZ93</f>
        <v>0</v>
      </c>
      <c r="G93" s="6">
        <f>Sheet4!G93/Sheet4!$CZ93</f>
        <v>0</v>
      </c>
      <c r="H93" s="6">
        <f>Sheet4!H93/Sheet4!$CZ93</f>
        <v>0</v>
      </c>
      <c r="I93" s="6">
        <f>Sheet4!I93/Sheet4!$CZ93</f>
        <v>0</v>
      </c>
      <c r="J93" s="6">
        <f>Sheet4!J93/Sheet4!$CZ93</f>
        <v>0</v>
      </c>
      <c r="K93" s="6">
        <f>Sheet4!K93/Sheet4!$CZ93</f>
        <v>0</v>
      </c>
      <c r="L93" s="6">
        <f>Sheet4!L93/Sheet4!$CZ93</f>
        <v>0</v>
      </c>
      <c r="M93" s="6">
        <f>Sheet4!M93/Sheet4!$CZ93</f>
        <v>0</v>
      </c>
      <c r="N93" s="6">
        <f>Sheet4!N93/Sheet4!$CZ93</f>
        <v>0</v>
      </c>
      <c r="O93" s="6">
        <f>Sheet4!O93/Sheet4!$CZ93</f>
        <v>0</v>
      </c>
      <c r="P93" s="6">
        <f>Sheet4!P93/Sheet4!$CZ93</f>
        <v>0</v>
      </c>
      <c r="Q93" s="6">
        <f>Sheet4!Q93/Sheet4!$CZ93</f>
        <v>0</v>
      </c>
      <c r="R93" s="6">
        <f>Sheet4!R93/Sheet4!$CZ93</f>
        <v>0</v>
      </c>
      <c r="S93" s="6">
        <f>Sheet4!S93/Sheet4!$CZ93</f>
        <v>0</v>
      </c>
      <c r="T93" s="6">
        <f>Sheet4!T93/Sheet4!$CZ93</f>
        <v>0</v>
      </c>
      <c r="U93" s="6">
        <f>Sheet4!U93/Sheet4!$CZ93</f>
        <v>0</v>
      </c>
      <c r="V93" s="6">
        <f>Sheet4!V93/Sheet4!$CZ93</f>
        <v>0</v>
      </c>
      <c r="W93" s="6">
        <f>Sheet4!W93/Sheet4!$CZ93</f>
        <v>0</v>
      </c>
      <c r="X93" s="6">
        <f>Sheet4!X93/Sheet4!$CZ93</f>
        <v>0</v>
      </c>
      <c r="Y93" s="6">
        <f>Sheet4!Y93/Sheet4!$CZ93</f>
        <v>0</v>
      </c>
      <c r="Z93" s="6">
        <f>Sheet4!Z93/Sheet4!$CZ93</f>
        <v>0</v>
      </c>
      <c r="AA93" s="6">
        <f>Sheet4!AA93/Sheet4!$CZ93</f>
        <v>0</v>
      </c>
      <c r="AB93" s="6">
        <f>Sheet4!AB93/Sheet4!$CZ93</f>
        <v>0</v>
      </c>
      <c r="AC93" s="6">
        <f>Sheet4!AC93/Sheet4!$CZ93</f>
        <v>0</v>
      </c>
      <c r="AD93" s="6">
        <f>Sheet4!AD93/Sheet4!$CZ93</f>
        <v>0</v>
      </c>
      <c r="AE93" s="6">
        <f>Sheet4!AE93/Sheet4!$CZ93</f>
        <v>0</v>
      </c>
      <c r="AF93" s="6">
        <f>Sheet4!AF93/Sheet4!$CZ93</f>
        <v>0</v>
      </c>
      <c r="AG93" s="6">
        <f>Sheet4!AG93/Sheet4!$CZ93</f>
        <v>0</v>
      </c>
      <c r="AH93" s="6">
        <f>Sheet4!AH93/Sheet4!$CZ93</f>
        <v>0</v>
      </c>
      <c r="AI93" s="6">
        <f>Sheet4!AI93/Sheet4!$CZ93</f>
        <v>0</v>
      </c>
      <c r="AJ93" s="6">
        <f>Sheet4!AJ93/Sheet4!$CZ93</f>
        <v>0</v>
      </c>
      <c r="AK93" s="6">
        <f>Sheet4!AK93/Sheet4!$CZ93</f>
        <v>0</v>
      </c>
      <c r="AL93" s="6">
        <f>Sheet4!AL93/Sheet4!$CZ93</f>
        <v>0</v>
      </c>
      <c r="AM93" s="6">
        <f>Sheet4!AM93/Sheet4!$CZ93</f>
        <v>0</v>
      </c>
      <c r="AN93" s="6">
        <f>Sheet4!AN93/Sheet4!$CZ93</f>
        <v>0</v>
      </c>
      <c r="AO93" s="6">
        <f>Sheet4!AO93/Sheet4!$CZ93</f>
        <v>0</v>
      </c>
      <c r="AP93" s="6">
        <f>Sheet4!AP93/Sheet4!$CZ93</f>
        <v>0</v>
      </c>
      <c r="AQ93" s="6">
        <f>Sheet4!AQ93/Sheet4!$CZ93</f>
        <v>0</v>
      </c>
      <c r="AR93" s="6">
        <f>Sheet4!AR93/Sheet4!$CZ93</f>
        <v>0</v>
      </c>
      <c r="AS93" s="6">
        <f>Sheet4!AS93/Sheet4!$CZ93</f>
        <v>0</v>
      </c>
      <c r="AT93" s="6">
        <f>Sheet4!AT93/Sheet4!$CZ93</f>
        <v>0</v>
      </c>
      <c r="AU93" s="6">
        <f>Sheet4!AU93/Sheet4!$CZ93</f>
        <v>0</v>
      </c>
      <c r="AV93" s="6">
        <f>Sheet4!AV93/Sheet4!$CZ93</f>
        <v>0</v>
      </c>
      <c r="AW93" s="6">
        <f>Sheet4!AW93/Sheet4!$CZ93</f>
        <v>0</v>
      </c>
      <c r="AX93" s="6">
        <f>Sheet4!AX93/Sheet4!$CZ93</f>
        <v>0</v>
      </c>
      <c r="AY93" s="6">
        <f>Sheet4!AY93/Sheet4!$CZ93</f>
        <v>0</v>
      </c>
      <c r="AZ93" s="6">
        <f>Sheet4!AZ93/Sheet4!$CZ93</f>
        <v>0</v>
      </c>
      <c r="BA93" s="6">
        <f>Sheet4!BA93/Sheet4!$CZ93</f>
        <v>0</v>
      </c>
      <c r="BB93" s="6">
        <f>Sheet4!BB93/Sheet4!$CZ93</f>
        <v>0</v>
      </c>
      <c r="BC93" s="6">
        <f>Sheet4!BC93/Sheet4!$CZ93</f>
        <v>0</v>
      </c>
      <c r="BD93" s="6">
        <f>Sheet4!BD93/Sheet4!$CZ93</f>
        <v>0</v>
      </c>
      <c r="BE93" s="6">
        <f>Sheet4!BE93/Sheet4!$CZ93</f>
        <v>0</v>
      </c>
      <c r="BF93" s="6">
        <f>Sheet4!BF93/Sheet4!$CZ93</f>
        <v>0</v>
      </c>
      <c r="BG93" s="6">
        <f>Sheet4!BG93/Sheet4!$CZ93</f>
        <v>0</v>
      </c>
      <c r="BH93" s="6">
        <f>Sheet4!BH93/Sheet4!$CZ93</f>
        <v>0</v>
      </c>
      <c r="BI93" s="6">
        <f>Sheet4!BI93/Sheet4!$CZ93</f>
        <v>0</v>
      </c>
      <c r="BJ93" s="6">
        <f>Sheet4!BJ93/Sheet4!$CZ93</f>
        <v>0</v>
      </c>
      <c r="BK93" s="6">
        <f>Sheet4!BK93/Sheet4!$CZ93</f>
        <v>0</v>
      </c>
      <c r="BL93" s="6">
        <f>Sheet4!BL93/Sheet4!$CZ93</f>
        <v>0</v>
      </c>
      <c r="BM93" s="6">
        <f>Sheet4!BM93/Sheet4!$CZ93</f>
        <v>0</v>
      </c>
      <c r="BN93" s="6">
        <f>Sheet4!BN93/Sheet4!$CZ93</f>
        <v>0</v>
      </c>
      <c r="BO93" s="6">
        <f>Sheet4!BO93/Sheet4!$CZ93</f>
        <v>0</v>
      </c>
      <c r="BP93" s="6">
        <f>Sheet4!BP93/Sheet4!$CZ93</f>
        <v>0</v>
      </c>
      <c r="BQ93" s="6">
        <f>Sheet4!BQ93/Sheet4!$CZ93</f>
        <v>0</v>
      </c>
      <c r="BR93" s="6">
        <f>Sheet4!BR93/Sheet4!$CZ93</f>
        <v>0</v>
      </c>
      <c r="BS93" s="6">
        <f>Sheet4!BS93/Sheet4!$CZ93</f>
        <v>0</v>
      </c>
      <c r="BT93" s="6">
        <f>Sheet4!BT93/Sheet4!$CZ93</f>
        <v>0</v>
      </c>
      <c r="BU93" s="6">
        <f>Sheet4!BU93/Sheet4!$CZ93</f>
        <v>0</v>
      </c>
      <c r="BV93" s="6">
        <f>Sheet4!BV93/Sheet4!$CZ93</f>
        <v>0</v>
      </c>
      <c r="BW93" s="6">
        <f>Sheet4!BW93/Sheet4!$CZ93</f>
        <v>0</v>
      </c>
      <c r="BX93" s="6">
        <f>Sheet4!BX93/Sheet4!$CZ93</f>
        <v>0</v>
      </c>
      <c r="BY93" s="6">
        <f>Sheet4!BY93/Sheet4!$CZ93</f>
        <v>0</v>
      </c>
      <c r="BZ93" s="6">
        <f>Sheet4!BZ93/Sheet4!$CZ93</f>
        <v>0</v>
      </c>
      <c r="CA93" s="6">
        <f>Sheet4!CA93/Sheet4!$CZ93</f>
        <v>0</v>
      </c>
      <c r="CB93" s="6">
        <f>Sheet4!CB93/Sheet4!$CZ93</f>
        <v>0</v>
      </c>
      <c r="CC93" s="6">
        <f>Sheet4!CC93/Sheet4!$CZ93</f>
        <v>0</v>
      </c>
      <c r="CD93" s="6">
        <f>Sheet4!CD93/Sheet4!$CZ93</f>
        <v>0</v>
      </c>
      <c r="CE93" s="6">
        <f>Sheet4!CE93/Sheet4!$CZ93</f>
        <v>0</v>
      </c>
      <c r="CF93" s="6">
        <f>Sheet4!CF93/Sheet4!$CZ93</f>
        <v>0</v>
      </c>
      <c r="CG93" s="6">
        <f>Sheet4!CG93/Sheet4!$CZ93</f>
        <v>0</v>
      </c>
      <c r="CH93" s="6">
        <f>Sheet4!CH93/Sheet4!$CZ93</f>
        <v>0</v>
      </c>
      <c r="CI93" s="6">
        <f>Sheet4!CI93/Sheet4!$CZ93</f>
        <v>0</v>
      </c>
      <c r="CJ93" s="6">
        <f>Sheet4!CJ93/Sheet4!$CZ93</f>
        <v>0</v>
      </c>
      <c r="CK93" s="6">
        <f>Sheet4!CK93/Sheet4!$CZ93</f>
        <v>0</v>
      </c>
      <c r="CL93" s="6">
        <f>Sheet4!CL93/Sheet4!$CZ93</f>
        <v>0</v>
      </c>
      <c r="CM93" s="6">
        <f>Sheet4!CM93/Sheet4!$CZ93</f>
        <v>0</v>
      </c>
      <c r="CN93" s="6">
        <f>Sheet4!CN93/Sheet4!$CZ93</f>
        <v>0</v>
      </c>
      <c r="CO93" s="6">
        <f>Sheet4!CO93/Sheet4!$CZ93</f>
        <v>0</v>
      </c>
      <c r="CP93" s="7">
        <f>Sheet4!CP93/Sheet4!$CZ93</f>
        <v>0.1111111111111111</v>
      </c>
      <c r="CQ93" s="7">
        <f>Sheet4!CQ93/Sheet4!$CZ93</f>
        <v>0.1111111111111111</v>
      </c>
      <c r="CR93" s="7">
        <f>Sheet4!CR93/Sheet4!$CZ93</f>
        <v>0.1111111111111111</v>
      </c>
      <c r="CS93" s="7">
        <f>Sheet4!CS93/Sheet4!$CZ93</f>
        <v>0.1111111111111111</v>
      </c>
      <c r="CT93" s="7">
        <f>Sheet4!CT93/Sheet4!$CZ93</f>
        <v>0.1111111111111111</v>
      </c>
      <c r="CU93" s="7">
        <f>Sheet4!CU93/Sheet4!$CZ93</f>
        <v>0.1111111111111111</v>
      </c>
      <c r="CV93" s="7">
        <f>Sheet4!CV93/Sheet4!$CZ93</f>
        <v>0.1111111111111111</v>
      </c>
      <c r="CW93" s="7">
        <f>Sheet4!CW93/Sheet4!$CZ93</f>
        <v>0.1111111111111111</v>
      </c>
      <c r="CX93" s="7">
        <f>Sheet4!CX93/Sheet4!$CZ93</f>
        <v>0.1111111111111111</v>
      </c>
      <c r="CZ93" s="6">
        <f t="shared" si="4"/>
        <v>1.0000000000000002</v>
      </c>
      <c r="DA93" s="10">
        <f t="shared" si="5"/>
        <v>0.1111111111111111</v>
      </c>
      <c r="DB93">
        <f t="shared" ca="1" si="6"/>
        <v>5</v>
      </c>
      <c r="DC93">
        <f t="shared" ca="1" si="7"/>
        <v>0.55555555555555558</v>
      </c>
    </row>
    <row r="94" spans="1:107" x14ac:dyDescent="0.25">
      <c r="A94">
        <v>93</v>
      </c>
      <c r="B94" s="6">
        <f>Sheet4!B94/Sheet4!$CZ94</f>
        <v>0</v>
      </c>
      <c r="C94" s="6">
        <f>Sheet4!C94/Sheet4!$CZ94</f>
        <v>0</v>
      </c>
      <c r="D94" s="6">
        <f>Sheet4!D94/Sheet4!$CZ94</f>
        <v>0</v>
      </c>
      <c r="E94" s="6">
        <f>Sheet4!E94/Sheet4!$CZ94</f>
        <v>0</v>
      </c>
      <c r="F94" s="6">
        <f>Sheet4!F94/Sheet4!$CZ94</f>
        <v>0</v>
      </c>
      <c r="G94" s="6">
        <f>Sheet4!G94/Sheet4!$CZ94</f>
        <v>0</v>
      </c>
      <c r="H94" s="6">
        <f>Sheet4!H94/Sheet4!$CZ94</f>
        <v>0</v>
      </c>
      <c r="I94" s="6">
        <f>Sheet4!I94/Sheet4!$CZ94</f>
        <v>0</v>
      </c>
      <c r="J94" s="6">
        <f>Sheet4!J94/Sheet4!$CZ94</f>
        <v>0</v>
      </c>
      <c r="K94" s="6">
        <f>Sheet4!K94/Sheet4!$CZ94</f>
        <v>0</v>
      </c>
      <c r="L94" s="6">
        <f>Sheet4!L94/Sheet4!$CZ94</f>
        <v>0</v>
      </c>
      <c r="M94" s="6">
        <f>Sheet4!M94/Sheet4!$CZ94</f>
        <v>0</v>
      </c>
      <c r="N94" s="6">
        <f>Sheet4!N94/Sheet4!$CZ94</f>
        <v>0</v>
      </c>
      <c r="O94" s="6">
        <f>Sheet4!O94/Sheet4!$CZ94</f>
        <v>0</v>
      </c>
      <c r="P94" s="6">
        <f>Sheet4!P94/Sheet4!$CZ94</f>
        <v>0</v>
      </c>
      <c r="Q94" s="6">
        <f>Sheet4!Q94/Sheet4!$CZ94</f>
        <v>0</v>
      </c>
      <c r="R94" s="6">
        <f>Sheet4!R94/Sheet4!$CZ94</f>
        <v>0</v>
      </c>
      <c r="S94" s="6">
        <f>Sheet4!S94/Sheet4!$CZ94</f>
        <v>0</v>
      </c>
      <c r="T94" s="6">
        <f>Sheet4!T94/Sheet4!$CZ94</f>
        <v>0</v>
      </c>
      <c r="U94" s="6">
        <f>Sheet4!U94/Sheet4!$CZ94</f>
        <v>0</v>
      </c>
      <c r="V94" s="6">
        <f>Sheet4!V94/Sheet4!$CZ94</f>
        <v>0</v>
      </c>
      <c r="W94" s="6">
        <f>Sheet4!W94/Sheet4!$CZ94</f>
        <v>0</v>
      </c>
      <c r="X94" s="6">
        <f>Sheet4!X94/Sheet4!$CZ94</f>
        <v>0</v>
      </c>
      <c r="Y94" s="6">
        <f>Sheet4!Y94/Sheet4!$CZ94</f>
        <v>0</v>
      </c>
      <c r="Z94" s="6">
        <f>Sheet4!Z94/Sheet4!$CZ94</f>
        <v>0</v>
      </c>
      <c r="AA94" s="6">
        <f>Sheet4!AA94/Sheet4!$CZ94</f>
        <v>0</v>
      </c>
      <c r="AB94" s="6">
        <f>Sheet4!AB94/Sheet4!$CZ94</f>
        <v>0</v>
      </c>
      <c r="AC94" s="6">
        <f>Sheet4!AC94/Sheet4!$CZ94</f>
        <v>0</v>
      </c>
      <c r="AD94" s="6">
        <f>Sheet4!AD94/Sheet4!$CZ94</f>
        <v>0</v>
      </c>
      <c r="AE94" s="6">
        <f>Sheet4!AE94/Sheet4!$CZ94</f>
        <v>0</v>
      </c>
      <c r="AF94" s="6">
        <f>Sheet4!AF94/Sheet4!$CZ94</f>
        <v>0</v>
      </c>
      <c r="AG94" s="6">
        <f>Sheet4!AG94/Sheet4!$CZ94</f>
        <v>0</v>
      </c>
      <c r="AH94" s="6">
        <f>Sheet4!AH94/Sheet4!$CZ94</f>
        <v>0</v>
      </c>
      <c r="AI94" s="6">
        <f>Sheet4!AI94/Sheet4!$CZ94</f>
        <v>0</v>
      </c>
      <c r="AJ94" s="6">
        <f>Sheet4!AJ94/Sheet4!$CZ94</f>
        <v>0</v>
      </c>
      <c r="AK94" s="6">
        <f>Sheet4!AK94/Sheet4!$CZ94</f>
        <v>0</v>
      </c>
      <c r="AL94" s="6">
        <f>Sheet4!AL94/Sheet4!$CZ94</f>
        <v>0</v>
      </c>
      <c r="AM94" s="6">
        <f>Sheet4!AM94/Sheet4!$CZ94</f>
        <v>0</v>
      </c>
      <c r="AN94" s="6">
        <f>Sheet4!AN94/Sheet4!$CZ94</f>
        <v>0</v>
      </c>
      <c r="AO94" s="6">
        <f>Sheet4!AO94/Sheet4!$CZ94</f>
        <v>0</v>
      </c>
      <c r="AP94" s="6">
        <f>Sheet4!AP94/Sheet4!$CZ94</f>
        <v>0</v>
      </c>
      <c r="AQ94" s="6">
        <f>Sheet4!AQ94/Sheet4!$CZ94</f>
        <v>0</v>
      </c>
      <c r="AR94" s="6">
        <f>Sheet4!AR94/Sheet4!$CZ94</f>
        <v>0</v>
      </c>
      <c r="AS94" s="6">
        <f>Sheet4!AS94/Sheet4!$CZ94</f>
        <v>0</v>
      </c>
      <c r="AT94" s="6">
        <f>Sheet4!AT94/Sheet4!$CZ94</f>
        <v>0</v>
      </c>
      <c r="AU94" s="6">
        <f>Sheet4!AU94/Sheet4!$CZ94</f>
        <v>0</v>
      </c>
      <c r="AV94" s="6">
        <f>Sheet4!AV94/Sheet4!$CZ94</f>
        <v>0</v>
      </c>
      <c r="AW94" s="6">
        <f>Sheet4!AW94/Sheet4!$CZ94</f>
        <v>0</v>
      </c>
      <c r="AX94" s="6">
        <f>Sheet4!AX94/Sheet4!$CZ94</f>
        <v>0</v>
      </c>
      <c r="AY94" s="6">
        <f>Sheet4!AY94/Sheet4!$CZ94</f>
        <v>0</v>
      </c>
      <c r="AZ94" s="6">
        <f>Sheet4!AZ94/Sheet4!$CZ94</f>
        <v>0</v>
      </c>
      <c r="BA94" s="6">
        <f>Sheet4!BA94/Sheet4!$CZ94</f>
        <v>0</v>
      </c>
      <c r="BB94" s="6">
        <f>Sheet4!BB94/Sheet4!$CZ94</f>
        <v>0</v>
      </c>
      <c r="BC94" s="6">
        <f>Sheet4!BC94/Sheet4!$CZ94</f>
        <v>0</v>
      </c>
      <c r="BD94" s="6">
        <f>Sheet4!BD94/Sheet4!$CZ94</f>
        <v>0</v>
      </c>
      <c r="BE94" s="6">
        <f>Sheet4!BE94/Sheet4!$CZ94</f>
        <v>0</v>
      </c>
      <c r="BF94" s="6">
        <f>Sheet4!BF94/Sheet4!$CZ94</f>
        <v>0</v>
      </c>
      <c r="BG94" s="6">
        <f>Sheet4!BG94/Sheet4!$CZ94</f>
        <v>0</v>
      </c>
      <c r="BH94" s="6">
        <f>Sheet4!BH94/Sheet4!$CZ94</f>
        <v>0</v>
      </c>
      <c r="BI94" s="6">
        <f>Sheet4!BI94/Sheet4!$CZ94</f>
        <v>0</v>
      </c>
      <c r="BJ94" s="6">
        <f>Sheet4!BJ94/Sheet4!$CZ94</f>
        <v>0</v>
      </c>
      <c r="BK94" s="6">
        <f>Sheet4!BK94/Sheet4!$CZ94</f>
        <v>0</v>
      </c>
      <c r="BL94" s="6">
        <f>Sheet4!BL94/Sheet4!$CZ94</f>
        <v>0</v>
      </c>
      <c r="BM94" s="6">
        <f>Sheet4!BM94/Sheet4!$CZ94</f>
        <v>0</v>
      </c>
      <c r="BN94" s="6">
        <f>Sheet4!BN94/Sheet4!$CZ94</f>
        <v>0</v>
      </c>
      <c r="BO94" s="6">
        <f>Sheet4!BO94/Sheet4!$CZ94</f>
        <v>0</v>
      </c>
      <c r="BP94" s="6">
        <f>Sheet4!BP94/Sheet4!$CZ94</f>
        <v>0</v>
      </c>
      <c r="BQ94" s="6">
        <f>Sheet4!BQ94/Sheet4!$CZ94</f>
        <v>0</v>
      </c>
      <c r="BR94" s="6">
        <f>Sheet4!BR94/Sheet4!$CZ94</f>
        <v>0</v>
      </c>
      <c r="BS94" s="6">
        <f>Sheet4!BS94/Sheet4!$CZ94</f>
        <v>0</v>
      </c>
      <c r="BT94" s="6">
        <f>Sheet4!BT94/Sheet4!$CZ94</f>
        <v>0</v>
      </c>
      <c r="BU94" s="6">
        <f>Sheet4!BU94/Sheet4!$CZ94</f>
        <v>0</v>
      </c>
      <c r="BV94" s="6">
        <f>Sheet4!BV94/Sheet4!$CZ94</f>
        <v>0</v>
      </c>
      <c r="BW94" s="6">
        <f>Sheet4!BW94/Sheet4!$CZ94</f>
        <v>0</v>
      </c>
      <c r="BX94" s="6">
        <f>Sheet4!BX94/Sheet4!$CZ94</f>
        <v>0</v>
      </c>
      <c r="BY94" s="6">
        <f>Sheet4!BY94/Sheet4!$CZ94</f>
        <v>0</v>
      </c>
      <c r="BZ94" s="6">
        <f>Sheet4!BZ94/Sheet4!$CZ94</f>
        <v>0</v>
      </c>
      <c r="CA94" s="6">
        <f>Sheet4!CA94/Sheet4!$CZ94</f>
        <v>0</v>
      </c>
      <c r="CB94" s="6">
        <f>Sheet4!CB94/Sheet4!$CZ94</f>
        <v>0</v>
      </c>
      <c r="CC94" s="6">
        <f>Sheet4!CC94/Sheet4!$CZ94</f>
        <v>0</v>
      </c>
      <c r="CD94" s="6">
        <f>Sheet4!CD94/Sheet4!$CZ94</f>
        <v>0</v>
      </c>
      <c r="CE94" s="6">
        <f>Sheet4!CE94/Sheet4!$CZ94</f>
        <v>0</v>
      </c>
      <c r="CF94" s="6">
        <f>Sheet4!CF94/Sheet4!$CZ94</f>
        <v>0</v>
      </c>
      <c r="CG94" s="6">
        <f>Sheet4!CG94/Sheet4!$CZ94</f>
        <v>0</v>
      </c>
      <c r="CH94" s="6">
        <f>Sheet4!CH94/Sheet4!$CZ94</f>
        <v>0</v>
      </c>
      <c r="CI94" s="6">
        <f>Sheet4!CI94/Sheet4!$CZ94</f>
        <v>0</v>
      </c>
      <c r="CJ94" s="6">
        <f>Sheet4!CJ94/Sheet4!$CZ94</f>
        <v>0</v>
      </c>
      <c r="CK94" s="6">
        <f>Sheet4!CK94/Sheet4!$CZ94</f>
        <v>0</v>
      </c>
      <c r="CL94" s="6">
        <f>Sheet4!CL94/Sheet4!$CZ94</f>
        <v>0</v>
      </c>
      <c r="CM94" s="6">
        <f>Sheet4!CM94/Sheet4!$CZ94</f>
        <v>0</v>
      </c>
      <c r="CN94" s="6">
        <f>Sheet4!CN94/Sheet4!$CZ94</f>
        <v>0</v>
      </c>
      <c r="CO94" s="6">
        <f>Sheet4!CO94/Sheet4!$CZ94</f>
        <v>0</v>
      </c>
      <c r="CP94" s="6">
        <f>Sheet4!CP94/Sheet4!$CZ94</f>
        <v>0</v>
      </c>
      <c r="CQ94" s="7">
        <f>Sheet4!CQ94/Sheet4!$CZ94</f>
        <v>0.125</v>
      </c>
      <c r="CR94" s="7">
        <f>Sheet4!CR94/Sheet4!$CZ94</f>
        <v>0.125</v>
      </c>
      <c r="CS94" s="7">
        <f>Sheet4!CS94/Sheet4!$CZ94</f>
        <v>0.125</v>
      </c>
      <c r="CT94" s="7">
        <f>Sheet4!CT94/Sheet4!$CZ94</f>
        <v>0.125</v>
      </c>
      <c r="CU94" s="7">
        <f>Sheet4!CU94/Sheet4!$CZ94</f>
        <v>0.125</v>
      </c>
      <c r="CV94" s="7">
        <f>Sheet4!CV94/Sheet4!$CZ94</f>
        <v>0.125</v>
      </c>
      <c r="CW94" s="7">
        <f>Sheet4!CW94/Sheet4!$CZ94</f>
        <v>0.125</v>
      </c>
      <c r="CX94" s="7">
        <f>Sheet4!CX94/Sheet4!$CZ94</f>
        <v>0.125</v>
      </c>
      <c r="CZ94" s="6">
        <f t="shared" si="4"/>
        <v>1</v>
      </c>
      <c r="DA94" s="10">
        <f t="shared" si="5"/>
        <v>0.125</v>
      </c>
      <c r="DB94">
        <f t="shared" ca="1" si="6"/>
        <v>6</v>
      </c>
      <c r="DC94">
        <f t="shared" ca="1" si="7"/>
        <v>0.75</v>
      </c>
    </row>
    <row r="95" spans="1:107" x14ac:dyDescent="0.25">
      <c r="A95">
        <v>94</v>
      </c>
      <c r="B95" s="6">
        <f>Sheet4!B95/Sheet4!$CZ95</f>
        <v>0</v>
      </c>
      <c r="C95" s="6">
        <f>Sheet4!C95/Sheet4!$CZ95</f>
        <v>0</v>
      </c>
      <c r="D95" s="6">
        <f>Sheet4!D95/Sheet4!$CZ95</f>
        <v>0</v>
      </c>
      <c r="E95" s="6">
        <f>Sheet4!E95/Sheet4!$CZ95</f>
        <v>0</v>
      </c>
      <c r="F95" s="6">
        <f>Sheet4!F95/Sheet4!$CZ95</f>
        <v>0</v>
      </c>
      <c r="G95" s="6">
        <f>Sheet4!G95/Sheet4!$CZ95</f>
        <v>0</v>
      </c>
      <c r="H95" s="6">
        <f>Sheet4!H95/Sheet4!$CZ95</f>
        <v>0</v>
      </c>
      <c r="I95" s="6">
        <f>Sheet4!I95/Sheet4!$CZ95</f>
        <v>0</v>
      </c>
      <c r="J95" s="6">
        <f>Sheet4!J95/Sheet4!$CZ95</f>
        <v>0</v>
      </c>
      <c r="K95" s="6">
        <f>Sheet4!K95/Sheet4!$CZ95</f>
        <v>0</v>
      </c>
      <c r="L95" s="6">
        <f>Sheet4!L95/Sheet4!$CZ95</f>
        <v>0</v>
      </c>
      <c r="M95" s="6">
        <f>Sheet4!M95/Sheet4!$CZ95</f>
        <v>0</v>
      </c>
      <c r="N95" s="6">
        <f>Sheet4!N95/Sheet4!$CZ95</f>
        <v>0</v>
      </c>
      <c r="O95" s="6">
        <f>Sheet4!O95/Sheet4!$CZ95</f>
        <v>0</v>
      </c>
      <c r="P95" s="6">
        <f>Sheet4!P95/Sheet4!$CZ95</f>
        <v>0</v>
      </c>
      <c r="Q95" s="6">
        <f>Sheet4!Q95/Sheet4!$CZ95</f>
        <v>0</v>
      </c>
      <c r="R95" s="6">
        <f>Sheet4!R95/Sheet4!$CZ95</f>
        <v>0</v>
      </c>
      <c r="S95" s="6">
        <f>Sheet4!S95/Sheet4!$CZ95</f>
        <v>0</v>
      </c>
      <c r="T95" s="6">
        <f>Sheet4!T95/Sheet4!$CZ95</f>
        <v>0</v>
      </c>
      <c r="U95" s="6">
        <f>Sheet4!U95/Sheet4!$CZ95</f>
        <v>0</v>
      </c>
      <c r="V95" s="6">
        <f>Sheet4!V95/Sheet4!$CZ95</f>
        <v>0</v>
      </c>
      <c r="W95" s="6">
        <f>Sheet4!W95/Sheet4!$CZ95</f>
        <v>0</v>
      </c>
      <c r="X95" s="6">
        <f>Sheet4!X95/Sheet4!$CZ95</f>
        <v>0</v>
      </c>
      <c r="Y95" s="6">
        <f>Sheet4!Y95/Sheet4!$CZ95</f>
        <v>0</v>
      </c>
      <c r="Z95" s="6">
        <f>Sheet4!Z95/Sheet4!$CZ95</f>
        <v>0</v>
      </c>
      <c r="AA95" s="6">
        <f>Sheet4!AA95/Sheet4!$CZ95</f>
        <v>0</v>
      </c>
      <c r="AB95" s="6">
        <f>Sheet4!AB95/Sheet4!$CZ95</f>
        <v>0</v>
      </c>
      <c r="AC95" s="6">
        <f>Sheet4!AC95/Sheet4!$CZ95</f>
        <v>0</v>
      </c>
      <c r="AD95" s="6">
        <f>Sheet4!AD95/Sheet4!$CZ95</f>
        <v>0</v>
      </c>
      <c r="AE95" s="6">
        <f>Sheet4!AE95/Sheet4!$CZ95</f>
        <v>0</v>
      </c>
      <c r="AF95" s="6">
        <f>Sheet4!AF95/Sheet4!$CZ95</f>
        <v>0</v>
      </c>
      <c r="AG95" s="6">
        <f>Sheet4!AG95/Sheet4!$CZ95</f>
        <v>0</v>
      </c>
      <c r="AH95" s="6">
        <f>Sheet4!AH95/Sheet4!$CZ95</f>
        <v>0</v>
      </c>
      <c r="AI95" s="6">
        <f>Sheet4!AI95/Sheet4!$CZ95</f>
        <v>0</v>
      </c>
      <c r="AJ95" s="6">
        <f>Sheet4!AJ95/Sheet4!$CZ95</f>
        <v>0</v>
      </c>
      <c r="AK95" s="6">
        <f>Sheet4!AK95/Sheet4!$CZ95</f>
        <v>0</v>
      </c>
      <c r="AL95" s="6">
        <f>Sheet4!AL95/Sheet4!$CZ95</f>
        <v>0</v>
      </c>
      <c r="AM95" s="6">
        <f>Sheet4!AM95/Sheet4!$CZ95</f>
        <v>0</v>
      </c>
      <c r="AN95" s="6">
        <f>Sheet4!AN95/Sheet4!$CZ95</f>
        <v>0</v>
      </c>
      <c r="AO95" s="6">
        <f>Sheet4!AO95/Sheet4!$CZ95</f>
        <v>0</v>
      </c>
      <c r="AP95" s="6">
        <f>Sheet4!AP95/Sheet4!$CZ95</f>
        <v>0</v>
      </c>
      <c r="AQ95" s="6">
        <f>Sheet4!AQ95/Sheet4!$CZ95</f>
        <v>0</v>
      </c>
      <c r="AR95" s="6">
        <f>Sheet4!AR95/Sheet4!$CZ95</f>
        <v>0</v>
      </c>
      <c r="AS95" s="6">
        <f>Sheet4!AS95/Sheet4!$CZ95</f>
        <v>0</v>
      </c>
      <c r="AT95" s="6">
        <f>Sheet4!AT95/Sheet4!$CZ95</f>
        <v>0</v>
      </c>
      <c r="AU95" s="6">
        <f>Sheet4!AU95/Sheet4!$CZ95</f>
        <v>0</v>
      </c>
      <c r="AV95" s="6">
        <f>Sheet4!AV95/Sheet4!$CZ95</f>
        <v>0</v>
      </c>
      <c r="AW95" s="6">
        <f>Sheet4!AW95/Sheet4!$CZ95</f>
        <v>0</v>
      </c>
      <c r="AX95" s="6">
        <f>Sheet4!AX95/Sheet4!$CZ95</f>
        <v>0</v>
      </c>
      <c r="AY95" s="6">
        <f>Sheet4!AY95/Sheet4!$CZ95</f>
        <v>0</v>
      </c>
      <c r="AZ95" s="6">
        <f>Sheet4!AZ95/Sheet4!$CZ95</f>
        <v>0</v>
      </c>
      <c r="BA95" s="6">
        <f>Sheet4!BA95/Sheet4!$CZ95</f>
        <v>0</v>
      </c>
      <c r="BB95" s="6">
        <f>Sheet4!BB95/Sheet4!$CZ95</f>
        <v>0</v>
      </c>
      <c r="BC95" s="6">
        <f>Sheet4!BC95/Sheet4!$CZ95</f>
        <v>0</v>
      </c>
      <c r="BD95" s="6">
        <f>Sheet4!BD95/Sheet4!$CZ95</f>
        <v>0</v>
      </c>
      <c r="BE95" s="6">
        <f>Sheet4!BE95/Sheet4!$CZ95</f>
        <v>0</v>
      </c>
      <c r="BF95" s="6">
        <f>Sheet4!BF95/Sheet4!$CZ95</f>
        <v>0</v>
      </c>
      <c r="BG95" s="6">
        <f>Sheet4!BG95/Sheet4!$CZ95</f>
        <v>0</v>
      </c>
      <c r="BH95" s="6">
        <f>Sheet4!BH95/Sheet4!$CZ95</f>
        <v>0</v>
      </c>
      <c r="BI95" s="6">
        <f>Sheet4!BI95/Sheet4!$CZ95</f>
        <v>0</v>
      </c>
      <c r="BJ95" s="6">
        <f>Sheet4!BJ95/Sheet4!$CZ95</f>
        <v>0</v>
      </c>
      <c r="BK95" s="6">
        <f>Sheet4!BK95/Sheet4!$CZ95</f>
        <v>0</v>
      </c>
      <c r="BL95" s="6">
        <f>Sheet4!BL95/Sheet4!$CZ95</f>
        <v>0</v>
      </c>
      <c r="BM95" s="6">
        <f>Sheet4!BM95/Sheet4!$CZ95</f>
        <v>0</v>
      </c>
      <c r="BN95" s="6">
        <f>Sheet4!BN95/Sheet4!$CZ95</f>
        <v>0</v>
      </c>
      <c r="BO95" s="6">
        <f>Sheet4!BO95/Sheet4!$CZ95</f>
        <v>0</v>
      </c>
      <c r="BP95" s="6">
        <f>Sheet4!BP95/Sheet4!$CZ95</f>
        <v>0</v>
      </c>
      <c r="BQ95" s="6">
        <f>Sheet4!BQ95/Sheet4!$CZ95</f>
        <v>0</v>
      </c>
      <c r="BR95" s="6">
        <f>Sheet4!BR95/Sheet4!$CZ95</f>
        <v>0</v>
      </c>
      <c r="BS95" s="6">
        <f>Sheet4!BS95/Sheet4!$CZ95</f>
        <v>0</v>
      </c>
      <c r="BT95" s="6">
        <f>Sheet4!BT95/Sheet4!$CZ95</f>
        <v>0</v>
      </c>
      <c r="BU95" s="6">
        <f>Sheet4!BU95/Sheet4!$CZ95</f>
        <v>0</v>
      </c>
      <c r="BV95" s="6">
        <f>Sheet4!BV95/Sheet4!$CZ95</f>
        <v>0</v>
      </c>
      <c r="BW95" s="6">
        <f>Sheet4!BW95/Sheet4!$CZ95</f>
        <v>0</v>
      </c>
      <c r="BX95" s="6">
        <f>Sheet4!BX95/Sheet4!$CZ95</f>
        <v>0</v>
      </c>
      <c r="BY95" s="6">
        <f>Sheet4!BY95/Sheet4!$CZ95</f>
        <v>0</v>
      </c>
      <c r="BZ95" s="6">
        <f>Sheet4!BZ95/Sheet4!$CZ95</f>
        <v>0</v>
      </c>
      <c r="CA95" s="6">
        <f>Sheet4!CA95/Sheet4!$CZ95</f>
        <v>0</v>
      </c>
      <c r="CB95" s="6">
        <f>Sheet4!CB95/Sheet4!$CZ95</f>
        <v>0</v>
      </c>
      <c r="CC95" s="6">
        <f>Sheet4!CC95/Sheet4!$CZ95</f>
        <v>0</v>
      </c>
      <c r="CD95" s="6">
        <f>Sheet4!CD95/Sheet4!$CZ95</f>
        <v>0</v>
      </c>
      <c r="CE95" s="6">
        <f>Sheet4!CE95/Sheet4!$CZ95</f>
        <v>0</v>
      </c>
      <c r="CF95" s="6">
        <f>Sheet4!CF95/Sheet4!$CZ95</f>
        <v>0</v>
      </c>
      <c r="CG95" s="6">
        <f>Sheet4!CG95/Sheet4!$CZ95</f>
        <v>0</v>
      </c>
      <c r="CH95" s="6">
        <f>Sheet4!CH95/Sheet4!$CZ95</f>
        <v>0</v>
      </c>
      <c r="CI95" s="6">
        <f>Sheet4!CI95/Sheet4!$CZ95</f>
        <v>0</v>
      </c>
      <c r="CJ95" s="6">
        <f>Sheet4!CJ95/Sheet4!$CZ95</f>
        <v>0</v>
      </c>
      <c r="CK95" s="6">
        <f>Sheet4!CK95/Sheet4!$CZ95</f>
        <v>0</v>
      </c>
      <c r="CL95" s="6">
        <f>Sheet4!CL95/Sheet4!$CZ95</f>
        <v>0</v>
      </c>
      <c r="CM95" s="6">
        <f>Sheet4!CM95/Sheet4!$CZ95</f>
        <v>0</v>
      </c>
      <c r="CN95" s="6">
        <f>Sheet4!CN95/Sheet4!$CZ95</f>
        <v>0</v>
      </c>
      <c r="CO95" s="6">
        <f>Sheet4!CO95/Sheet4!$CZ95</f>
        <v>0</v>
      </c>
      <c r="CP95" s="6">
        <f>Sheet4!CP95/Sheet4!$CZ95</f>
        <v>0</v>
      </c>
      <c r="CQ95" s="6">
        <f>Sheet4!CQ95/Sheet4!$CZ95</f>
        <v>0</v>
      </c>
      <c r="CR95" s="7">
        <f>Sheet4!CR95/Sheet4!$CZ95</f>
        <v>0.14285714285714285</v>
      </c>
      <c r="CS95" s="7">
        <f>Sheet4!CS95/Sheet4!$CZ95</f>
        <v>0.14285714285714285</v>
      </c>
      <c r="CT95" s="7">
        <f>Sheet4!CT95/Sheet4!$CZ95</f>
        <v>0.14285714285714285</v>
      </c>
      <c r="CU95" s="7">
        <f>Sheet4!CU95/Sheet4!$CZ95</f>
        <v>0.14285714285714285</v>
      </c>
      <c r="CV95" s="7">
        <f>Sheet4!CV95/Sheet4!$CZ95</f>
        <v>0.14285714285714285</v>
      </c>
      <c r="CW95" s="7">
        <f>Sheet4!CW95/Sheet4!$CZ95</f>
        <v>0.14285714285714285</v>
      </c>
      <c r="CX95" s="7">
        <f>Sheet4!CX95/Sheet4!$CZ95</f>
        <v>0.14285714285714285</v>
      </c>
      <c r="CZ95" s="6">
        <f t="shared" si="4"/>
        <v>0.99999999999999978</v>
      </c>
      <c r="DA95" s="10">
        <f t="shared" si="5"/>
        <v>0.14285714285714285</v>
      </c>
      <c r="DB95">
        <f t="shared" ca="1" si="6"/>
        <v>1</v>
      </c>
      <c r="DC95">
        <f t="shared" ca="1" si="7"/>
        <v>0.14285714285714285</v>
      </c>
    </row>
    <row r="96" spans="1:107" x14ac:dyDescent="0.25">
      <c r="A96">
        <v>95</v>
      </c>
      <c r="B96" s="6">
        <f>Sheet4!B96/Sheet4!$CZ96</f>
        <v>0</v>
      </c>
      <c r="C96" s="6">
        <f>Sheet4!C96/Sheet4!$CZ96</f>
        <v>0</v>
      </c>
      <c r="D96" s="6">
        <f>Sheet4!D96/Sheet4!$CZ96</f>
        <v>0</v>
      </c>
      <c r="E96" s="6">
        <f>Sheet4!E96/Sheet4!$CZ96</f>
        <v>0</v>
      </c>
      <c r="F96" s="6">
        <f>Sheet4!F96/Sheet4!$CZ96</f>
        <v>0</v>
      </c>
      <c r="G96" s="6">
        <f>Sheet4!G96/Sheet4!$CZ96</f>
        <v>0</v>
      </c>
      <c r="H96" s="6">
        <f>Sheet4!H96/Sheet4!$CZ96</f>
        <v>0</v>
      </c>
      <c r="I96" s="6">
        <f>Sheet4!I96/Sheet4!$CZ96</f>
        <v>0</v>
      </c>
      <c r="J96" s="6">
        <f>Sheet4!J96/Sheet4!$CZ96</f>
        <v>0</v>
      </c>
      <c r="K96" s="6">
        <f>Sheet4!K96/Sheet4!$CZ96</f>
        <v>0</v>
      </c>
      <c r="L96" s="6">
        <f>Sheet4!L96/Sheet4!$CZ96</f>
        <v>0</v>
      </c>
      <c r="M96" s="6">
        <f>Sheet4!M96/Sheet4!$CZ96</f>
        <v>0</v>
      </c>
      <c r="N96" s="6">
        <f>Sheet4!N96/Sheet4!$CZ96</f>
        <v>0</v>
      </c>
      <c r="O96" s="6">
        <f>Sheet4!O96/Sheet4!$CZ96</f>
        <v>0</v>
      </c>
      <c r="P96" s="6">
        <f>Sheet4!P96/Sheet4!$CZ96</f>
        <v>0</v>
      </c>
      <c r="Q96" s="6">
        <f>Sheet4!Q96/Sheet4!$CZ96</f>
        <v>0</v>
      </c>
      <c r="R96" s="6">
        <f>Sheet4!R96/Sheet4!$CZ96</f>
        <v>0</v>
      </c>
      <c r="S96" s="6">
        <f>Sheet4!S96/Sheet4!$CZ96</f>
        <v>0</v>
      </c>
      <c r="T96" s="6">
        <f>Sheet4!T96/Sheet4!$CZ96</f>
        <v>0</v>
      </c>
      <c r="U96" s="6">
        <f>Sheet4!U96/Sheet4!$CZ96</f>
        <v>0</v>
      </c>
      <c r="V96" s="6">
        <f>Sheet4!V96/Sheet4!$CZ96</f>
        <v>0</v>
      </c>
      <c r="W96" s="6">
        <f>Sheet4!W96/Sheet4!$CZ96</f>
        <v>0</v>
      </c>
      <c r="X96" s="6">
        <f>Sheet4!X96/Sheet4!$CZ96</f>
        <v>0</v>
      </c>
      <c r="Y96" s="6">
        <f>Sheet4!Y96/Sheet4!$CZ96</f>
        <v>0</v>
      </c>
      <c r="Z96" s="6">
        <f>Sheet4!Z96/Sheet4!$CZ96</f>
        <v>0</v>
      </c>
      <c r="AA96" s="6">
        <f>Sheet4!AA96/Sheet4!$CZ96</f>
        <v>0</v>
      </c>
      <c r="AB96" s="6">
        <f>Sheet4!AB96/Sheet4!$CZ96</f>
        <v>0</v>
      </c>
      <c r="AC96" s="6">
        <f>Sheet4!AC96/Sheet4!$CZ96</f>
        <v>0</v>
      </c>
      <c r="AD96" s="6">
        <f>Sheet4!AD96/Sheet4!$CZ96</f>
        <v>0</v>
      </c>
      <c r="AE96" s="6">
        <f>Sheet4!AE96/Sheet4!$CZ96</f>
        <v>0</v>
      </c>
      <c r="AF96" s="6">
        <f>Sheet4!AF96/Sheet4!$CZ96</f>
        <v>0</v>
      </c>
      <c r="AG96" s="6">
        <f>Sheet4!AG96/Sheet4!$CZ96</f>
        <v>0</v>
      </c>
      <c r="AH96" s="6">
        <f>Sheet4!AH96/Sheet4!$CZ96</f>
        <v>0</v>
      </c>
      <c r="AI96" s="6">
        <f>Sheet4!AI96/Sheet4!$CZ96</f>
        <v>0</v>
      </c>
      <c r="AJ96" s="6">
        <f>Sheet4!AJ96/Sheet4!$CZ96</f>
        <v>0</v>
      </c>
      <c r="AK96" s="6">
        <f>Sheet4!AK96/Sheet4!$CZ96</f>
        <v>0</v>
      </c>
      <c r="AL96" s="6">
        <f>Sheet4!AL96/Sheet4!$CZ96</f>
        <v>0</v>
      </c>
      <c r="AM96" s="6">
        <f>Sheet4!AM96/Sheet4!$CZ96</f>
        <v>0</v>
      </c>
      <c r="AN96" s="6">
        <f>Sheet4!AN96/Sheet4!$CZ96</f>
        <v>0</v>
      </c>
      <c r="AO96" s="6">
        <f>Sheet4!AO96/Sheet4!$CZ96</f>
        <v>0</v>
      </c>
      <c r="AP96" s="6">
        <f>Sheet4!AP96/Sheet4!$CZ96</f>
        <v>0</v>
      </c>
      <c r="AQ96" s="6">
        <f>Sheet4!AQ96/Sheet4!$CZ96</f>
        <v>0</v>
      </c>
      <c r="AR96" s="6">
        <f>Sheet4!AR96/Sheet4!$CZ96</f>
        <v>0</v>
      </c>
      <c r="AS96" s="6">
        <f>Sheet4!AS96/Sheet4!$CZ96</f>
        <v>0</v>
      </c>
      <c r="AT96" s="6">
        <f>Sheet4!AT96/Sheet4!$CZ96</f>
        <v>0</v>
      </c>
      <c r="AU96" s="6">
        <f>Sheet4!AU96/Sheet4!$CZ96</f>
        <v>0</v>
      </c>
      <c r="AV96" s="6">
        <f>Sheet4!AV96/Sheet4!$CZ96</f>
        <v>0</v>
      </c>
      <c r="AW96" s="6">
        <f>Sheet4!AW96/Sheet4!$CZ96</f>
        <v>0</v>
      </c>
      <c r="AX96" s="6">
        <f>Sheet4!AX96/Sheet4!$CZ96</f>
        <v>0</v>
      </c>
      <c r="AY96" s="6">
        <f>Sheet4!AY96/Sheet4!$CZ96</f>
        <v>0</v>
      </c>
      <c r="AZ96" s="6">
        <f>Sheet4!AZ96/Sheet4!$CZ96</f>
        <v>0</v>
      </c>
      <c r="BA96" s="6">
        <f>Sheet4!BA96/Sheet4!$CZ96</f>
        <v>0</v>
      </c>
      <c r="BB96" s="6">
        <f>Sheet4!BB96/Sheet4!$CZ96</f>
        <v>0</v>
      </c>
      <c r="BC96" s="6">
        <f>Sheet4!BC96/Sheet4!$CZ96</f>
        <v>0</v>
      </c>
      <c r="BD96" s="6">
        <f>Sheet4!BD96/Sheet4!$CZ96</f>
        <v>0</v>
      </c>
      <c r="BE96" s="6">
        <f>Sheet4!BE96/Sheet4!$CZ96</f>
        <v>0</v>
      </c>
      <c r="BF96" s="6">
        <f>Sheet4!BF96/Sheet4!$CZ96</f>
        <v>0</v>
      </c>
      <c r="BG96" s="6">
        <f>Sheet4!BG96/Sheet4!$CZ96</f>
        <v>0</v>
      </c>
      <c r="BH96" s="6">
        <f>Sheet4!BH96/Sheet4!$CZ96</f>
        <v>0</v>
      </c>
      <c r="BI96" s="6">
        <f>Sheet4!BI96/Sheet4!$CZ96</f>
        <v>0</v>
      </c>
      <c r="BJ96" s="6">
        <f>Sheet4!BJ96/Sheet4!$CZ96</f>
        <v>0</v>
      </c>
      <c r="BK96" s="6">
        <f>Sheet4!BK96/Sheet4!$CZ96</f>
        <v>0</v>
      </c>
      <c r="BL96" s="6">
        <f>Sheet4!BL96/Sheet4!$CZ96</f>
        <v>0</v>
      </c>
      <c r="BM96" s="6">
        <f>Sheet4!BM96/Sheet4!$CZ96</f>
        <v>0</v>
      </c>
      <c r="BN96" s="6">
        <f>Sheet4!BN96/Sheet4!$CZ96</f>
        <v>0</v>
      </c>
      <c r="BO96" s="6">
        <f>Sheet4!BO96/Sheet4!$CZ96</f>
        <v>0</v>
      </c>
      <c r="BP96" s="6">
        <f>Sheet4!BP96/Sheet4!$CZ96</f>
        <v>0</v>
      </c>
      <c r="BQ96" s="6">
        <f>Sheet4!BQ96/Sheet4!$CZ96</f>
        <v>0</v>
      </c>
      <c r="BR96" s="6">
        <f>Sheet4!BR96/Sheet4!$CZ96</f>
        <v>0</v>
      </c>
      <c r="BS96" s="6">
        <f>Sheet4!BS96/Sheet4!$CZ96</f>
        <v>0</v>
      </c>
      <c r="BT96" s="6">
        <f>Sheet4!BT96/Sheet4!$CZ96</f>
        <v>0</v>
      </c>
      <c r="BU96" s="6">
        <f>Sheet4!BU96/Sheet4!$CZ96</f>
        <v>0</v>
      </c>
      <c r="BV96" s="6">
        <f>Sheet4!BV96/Sheet4!$CZ96</f>
        <v>0</v>
      </c>
      <c r="BW96" s="6">
        <f>Sheet4!BW96/Sheet4!$CZ96</f>
        <v>0</v>
      </c>
      <c r="BX96" s="6">
        <f>Sheet4!BX96/Sheet4!$CZ96</f>
        <v>0</v>
      </c>
      <c r="BY96" s="6">
        <f>Sheet4!BY96/Sheet4!$CZ96</f>
        <v>0</v>
      </c>
      <c r="BZ96" s="6">
        <f>Sheet4!BZ96/Sheet4!$CZ96</f>
        <v>0</v>
      </c>
      <c r="CA96" s="6">
        <f>Sheet4!CA96/Sheet4!$CZ96</f>
        <v>0</v>
      </c>
      <c r="CB96" s="6">
        <f>Sheet4!CB96/Sheet4!$CZ96</f>
        <v>0</v>
      </c>
      <c r="CC96" s="6">
        <f>Sheet4!CC96/Sheet4!$CZ96</f>
        <v>0</v>
      </c>
      <c r="CD96" s="6">
        <f>Sheet4!CD96/Sheet4!$CZ96</f>
        <v>0</v>
      </c>
      <c r="CE96" s="6">
        <f>Sheet4!CE96/Sheet4!$CZ96</f>
        <v>0</v>
      </c>
      <c r="CF96" s="6">
        <f>Sheet4!CF96/Sheet4!$CZ96</f>
        <v>0</v>
      </c>
      <c r="CG96" s="6">
        <f>Sheet4!CG96/Sheet4!$CZ96</f>
        <v>0</v>
      </c>
      <c r="CH96" s="6">
        <f>Sheet4!CH96/Sheet4!$CZ96</f>
        <v>0</v>
      </c>
      <c r="CI96" s="6">
        <f>Sheet4!CI96/Sheet4!$CZ96</f>
        <v>0</v>
      </c>
      <c r="CJ96" s="6">
        <f>Sheet4!CJ96/Sheet4!$CZ96</f>
        <v>0</v>
      </c>
      <c r="CK96" s="6">
        <f>Sheet4!CK96/Sheet4!$CZ96</f>
        <v>0</v>
      </c>
      <c r="CL96" s="6">
        <f>Sheet4!CL96/Sheet4!$CZ96</f>
        <v>0</v>
      </c>
      <c r="CM96" s="6">
        <f>Sheet4!CM96/Sheet4!$CZ96</f>
        <v>0</v>
      </c>
      <c r="CN96" s="6">
        <f>Sheet4!CN96/Sheet4!$CZ96</f>
        <v>0</v>
      </c>
      <c r="CO96" s="6">
        <f>Sheet4!CO96/Sheet4!$CZ96</f>
        <v>0</v>
      </c>
      <c r="CP96" s="6">
        <f>Sheet4!CP96/Sheet4!$CZ96</f>
        <v>0</v>
      </c>
      <c r="CQ96" s="6">
        <f>Sheet4!CQ96/Sheet4!$CZ96</f>
        <v>0</v>
      </c>
      <c r="CR96" s="6">
        <f>Sheet4!CR96/Sheet4!$CZ96</f>
        <v>0</v>
      </c>
      <c r="CS96" s="7">
        <f>Sheet4!CS96/Sheet4!$CZ96</f>
        <v>0.16666666666666666</v>
      </c>
      <c r="CT96" s="7">
        <f>Sheet4!CT96/Sheet4!$CZ96</f>
        <v>0.16666666666666666</v>
      </c>
      <c r="CU96" s="7">
        <f>Sheet4!CU96/Sheet4!$CZ96</f>
        <v>0.16666666666666666</v>
      </c>
      <c r="CV96" s="7">
        <f>Sheet4!CV96/Sheet4!$CZ96</f>
        <v>0.16666666666666666</v>
      </c>
      <c r="CW96" s="7">
        <f>Sheet4!CW96/Sheet4!$CZ96</f>
        <v>0.16666666666666666</v>
      </c>
      <c r="CX96" s="7">
        <f>Sheet4!CX96/Sheet4!$CZ96</f>
        <v>0.16666666666666666</v>
      </c>
      <c r="CZ96" s="6">
        <f t="shared" si="4"/>
        <v>0.99999999999999989</v>
      </c>
      <c r="DA96" s="10">
        <f t="shared" si="5"/>
        <v>0.16666666666666666</v>
      </c>
      <c r="DB96">
        <f t="shared" ca="1" si="6"/>
        <v>3</v>
      </c>
      <c r="DC96">
        <f t="shared" ca="1" si="7"/>
        <v>0.5</v>
      </c>
    </row>
    <row r="97" spans="1:107" x14ac:dyDescent="0.25">
      <c r="A97">
        <v>96</v>
      </c>
      <c r="B97" s="6">
        <f>Sheet4!B97/Sheet4!$CZ97</f>
        <v>0</v>
      </c>
      <c r="C97" s="6">
        <f>Sheet4!C97/Sheet4!$CZ97</f>
        <v>0</v>
      </c>
      <c r="D97" s="6">
        <f>Sheet4!D97/Sheet4!$CZ97</f>
        <v>0</v>
      </c>
      <c r="E97" s="6">
        <f>Sheet4!E97/Sheet4!$CZ97</f>
        <v>0</v>
      </c>
      <c r="F97" s="6">
        <f>Sheet4!F97/Sheet4!$CZ97</f>
        <v>0</v>
      </c>
      <c r="G97" s="6">
        <f>Sheet4!G97/Sheet4!$CZ97</f>
        <v>0</v>
      </c>
      <c r="H97" s="6">
        <f>Sheet4!H97/Sheet4!$CZ97</f>
        <v>0</v>
      </c>
      <c r="I97" s="6">
        <f>Sheet4!I97/Sheet4!$CZ97</f>
        <v>0</v>
      </c>
      <c r="J97" s="6">
        <f>Sheet4!J97/Sheet4!$CZ97</f>
        <v>0</v>
      </c>
      <c r="K97" s="6">
        <f>Sheet4!K97/Sheet4!$CZ97</f>
        <v>0</v>
      </c>
      <c r="L97" s="6">
        <f>Sheet4!L97/Sheet4!$CZ97</f>
        <v>0</v>
      </c>
      <c r="M97" s="6">
        <f>Sheet4!M97/Sheet4!$CZ97</f>
        <v>0</v>
      </c>
      <c r="N97" s="6">
        <f>Sheet4!N97/Sheet4!$CZ97</f>
        <v>0</v>
      </c>
      <c r="O97" s="6">
        <f>Sheet4!O97/Sheet4!$CZ97</f>
        <v>0</v>
      </c>
      <c r="P97" s="6">
        <f>Sheet4!P97/Sheet4!$CZ97</f>
        <v>0</v>
      </c>
      <c r="Q97" s="6">
        <f>Sheet4!Q97/Sheet4!$CZ97</f>
        <v>0</v>
      </c>
      <c r="R97" s="6">
        <f>Sheet4!R97/Sheet4!$CZ97</f>
        <v>0</v>
      </c>
      <c r="S97" s="6">
        <f>Sheet4!S97/Sheet4!$CZ97</f>
        <v>0</v>
      </c>
      <c r="T97" s="6">
        <f>Sheet4!T97/Sheet4!$CZ97</f>
        <v>0</v>
      </c>
      <c r="U97" s="6">
        <f>Sheet4!U97/Sheet4!$CZ97</f>
        <v>0</v>
      </c>
      <c r="V97" s="6">
        <f>Sheet4!V97/Sheet4!$CZ97</f>
        <v>0</v>
      </c>
      <c r="W97" s="6">
        <f>Sheet4!W97/Sheet4!$CZ97</f>
        <v>0</v>
      </c>
      <c r="X97" s="6">
        <f>Sheet4!X97/Sheet4!$CZ97</f>
        <v>0</v>
      </c>
      <c r="Y97" s="6">
        <f>Sheet4!Y97/Sheet4!$CZ97</f>
        <v>0</v>
      </c>
      <c r="Z97" s="6">
        <f>Sheet4!Z97/Sheet4!$CZ97</f>
        <v>0</v>
      </c>
      <c r="AA97" s="6">
        <f>Sheet4!AA97/Sheet4!$CZ97</f>
        <v>0</v>
      </c>
      <c r="AB97" s="6">
        <f>Sheet4!AB97/Sheet4!$CZ97</f>
        <v>0</v>
      </c>
      <c r="AC97" s="6">
        <f>Sheet4!AC97/Sheet4!$CZ97</f>
        <v>0</v>
      </c>
      <c r="AD97" s="6">
        <f>Sheet4!AD97/Sheet4!$CZ97</f>
        <v>0</v>
      </c>
      <c r="AE97" s="6">
        <f>Sheet4!AE97/Sheet4!$CZ97</f>
        <v>0</v>
      </c>
      <c r="AF97" s="6">
        <f>Sheet4!AF97/Sheet4!$CZ97</f>
        <v>0</v>
      </c>
      <c r="AG97" s="6">
        <f>Sheet4!AG97/Sheet4!$CZ97</f>
        <v>0</v>
      </c>
      <c r="AH97" s="6">
        <f>Sheet4!AH97/Sheet4!$CZ97</f>
        <v>0</v>
      </c>
      <c r="AI97" s="6">
        <f>Sheet4!AI97/Sheet4!$CZ97</f>
        <v>0</v>
      </c>
      <c r="AJ97" s="6">
        <f>Sheet4!AJ97/Sheet4!$CZ97</f>
        <v>0</v>
      </c>
      <c r="AK97" s="6">
        <f>Sheet4!AK97/Sheet4!$CZ97</f>
        <v>0</v>
      </c>
      <c r="AL97" s="6">
        <f>Sheet4!AL97/Sheet4!$CZ97</f>
        <v>0</v>
      </c>
      <c r="AM97" s="6">
        <f>Sheet4!AM97/Sheet4!$CZ97</f>
        <v>0</v>
      </c>
      <c r="AN97" s="6">
        <f>Sheet4!AN97/Sheet4!$CZ97</f>
        <v>0</v>
      </c>
      <c r="AO97" s="6">
        <f>Sheet4!AO97/Sheet4!$CZ97</f>
        <v>0</v>
      </c>
      <c r="AP97" s="6">
        <f>Sheet4!AP97/Sheet4!$CZ97</f>
        <v>0</v>
      </c>
      <c r="AQ97" s="6">
        <f>Sheet4!AQ97/Sheet4!$CZ97</f>
        <v>0</v>
      </c>
      <c r="AR97" s="6">
        <f>Sheet4!AR97/Sheet4!$CZ97</f>
        <v>0</v>
      </c>
      <c r="AS97" s="6">
        <f>Sheet4!AS97/Sheet4!$CZ97</f>
        <v>0</v>
      </c>
      <c r="AT97" s="6">
        <f>Sheet4!AT97/Sheet4!$CZ97</f>
        <v>0</v>
      </c>
      <c r="AU97" s="6">
        <f>Sheet4!AU97/Sheet4!$CZ97</f>
        <v>0</v>
      </c>
      <c r="AV97" s="6">
        <f>Sheet4!AV97/Sheet4!$CZ97</f>
        <v>0</v>
      </c>
      <c r="AW97" s="6">
        <f>Sheet4!AW97/Sheet4!$CZ97</f>
        <v>0</v>
      </c>
      <c r="AX97" s="6">
        <f>Sheet4!AX97/Sheet4!$CZ97</f>
        <v>0</v>
      </c>
      <c r="AY97" s="6">
        <f>Sheet4!AY97/Sheet4!$CZ97</f>
        <v>0</v>
      </c>
      <c r="AZ97" s="6">
        <f>Sheet4!AZ97/Sheet4!$CZ97</f>
        <v>0</v>
      </c>
      <c r="BA97" s="6">
        <f>Sheet4!BA97/Sheet4!$CZ97</f>
        <v>0</v>
      </c>
      <c r="BB97" s="6">
        <f>Sheet4!BB97/Sheet4!$CZ97</f>
        <v>0</v>
      </c>
      <c r="BC97" s="6">
        <f>Sheet4!BC97/Sheet4!$CZ97</f>
        <v>0</v>
      </c>
      <c r="BD97" s="6">
        <f>Sheet4!BD97/Sheet4!$CZ97</f>
        <v>0</v>
      </c>
      <c r="BE97" s="6">
        <f>Sheet4!BE97/Sheet4!$CZ97</f>
        <v>0</v>
      </c>
      <c r="BF97" s="6">
        <f>Sheet4!BF97/Sheet4!$CZ97</f>
        <v>0</v>
      </c>
      <c r="BG97" s="6">
        <f>Sheet4!BG97/Sheet4!$CZ97</f>
        <v>0</v>
      </c>
      <c r="BH97" s="6">
        <f>Sheet4!BH97/Sheet4!$CZ97</f>
        <v>0</v>
      </c>
      <c r="BI97" s="6">
        <f>Sheet4!BI97/Sheet4!$CZ97</f>
        <v>0</v>
      </c>
      <c r="BJ97" s="6">
        <f>Sheet4!BJ97/Sheet4!$CZ97</f>
        <v>0</v>
      </c>
      <c r="BK97" s="6">
        <f>Sheet4!BK97/Sheet4!$CZ97</f>
        <v>0</v>
      </c>
      <c r="BL97" s="6">
        <f>Sheet4!BL97/Sheet4!$CZ97</f>
        <v>0</v>
      </c>
      <c r="BM97" s="6">
        <f>Sheet4!BM97/Sheet4!$CZ97</f>
        <v>0</v>
      </c>
      <c r="BN97" s="6">
        <f>Sheet4!BN97/Sheet4!$CZ97</f>
        <v>0</v>
      </c>
      <c r="BO97" s="6">
        <f>Sheet4!BO97/Sheet4!$CZ97</f>
        <v>0</v>
      </c>
      <c r="BP97" s="6">
        <f>Sheet4!BP97/Sheet4!$CZ97</f>
        <v>0</v>
      </c>
      <c r="BQ97" s="6">
        <f>Sheet4!BQ97/Sheet4!$CZ97</f>
        <v>0</v>
      </c>
      <c r="BR97" s="6">
        <f>Sheet4!BR97/Sheet4!$CZ97</f>
        <v>0</v>
      </c>
      <c r="BS97" s="6">
        <f>Sheet4!BS97/Sheet4!$CZ97</f>
        <v>0</v>
      </c>
      <c r="BT97" s="6">
        <f>Sheet4!BT97/Sheet4!$CZ97</f>
        <v>0</v>
      </c>
      <c r="BU97" s="6">
        <f>Sheet4!BU97/Sheet4!$CZ97</f>
        <v>0</v>
      </c>
      <c r="BV97" s="6">
        <f>Sheet4!BV97/Sheet4!$CZ97</f>
        <v>0</v>
      </c>
      <c r="BW97" s="6">
        <f>Sheet4!BW97/Sheet4!$CZ97</f>
        <v>0</v>
      </c>
      <c r="BX97" s="6">
        <f>Sheet4!BX97/Sheet4!$CZ97</f>
        <v>0</v>
      </c>
      <c r="BY97" s="6">
        <f>Sheet4!BY97/Sheet4!$CZ97</f>
        <v>0</v>
      </c>
      <c r="BZ97" s="6">
        <f>Sheet4!BZ97/Sheet4!$CZ97</f>
        <v>0</v>
      </c>
      <c r="CA97" s="6">
        <f>Sheet4!CA97/Sheet4!$CZ97</f>
        <v>0</v>
      </c>
      <c r="CB97" s="6">
        <f>Sheet4!CB97/Sheet4!$CZ97</f>
        <v>0</v>
      </c>
      <c r="CC97" s="6">
        <f>Sheet4!CC97/Sheet4!$CZ97</f>
        <v>0</v>
      </c>
      <c r="CD97" s="6">
        <f>Sheet4!CD97/Sheet4!$CZ97</f>
        <v>0</v>
      </c>
      <c r="CE97" s="6">
        <f>Sheet4!CE97/Sheet4!$CZ97</f>
        <v>0</v>
      </c>
      <c r="CF97" s="6">
        <f>Sheet4!CF97/Sheet4!$CZ97</f>
        <v>0</v>
      </c>
      <c r="CG97" s="6">
        <f>Sheet4!CG97/Sheet4!$CZ97</f>
        <v>0</v>
      </c>
      <c r="CH97" s="6">
        <f>Sheet4!CH97/Sheet4!$CZ97</f>
        <v>0</v>
      </c>
      <c r="CI97" s="6">
        <f>Sheet4!CI97/Sheet4!$CZ97</f>
        <v>0</v>
      </c>
      <c r="CJ97" s="6">
        <f>Sheet4!CJ97/Sheet4!$CZ97</f>
        <v>0</v>
      </c>
      <c r="CK97" s="6">
        <f>Sheet4!CK97/Sheet4!$CZ97</f>
        <v>0</v>
      </c>
      <c r="CL97" s="6">
        <f>Sheet4!CL97/Sheet4!$CZ97</f>
        <v>0</v>
      </c>
      <c r="CM97" s="6">
        <f>Sheet4!CM97/Sheet4!$CZ97</f>
        <v>0</v>
      </c>
      <c r="CN97" s="6">
        <f>Sheet4!CN97/Sheet4!$CZ97</f>
        <v>0</v>
      </c>
      <c r="CO97" s="6">
        <f>Sheet4!CO97/Sheet4!$CZ97</f>
        <v>0</v>
      </c>
      <c r="CP97" s="6">
        <f>Sheet4!CP97/Sheet4!$CZ97</f>
        <v>0</v>
      </c>
      <c r="CQ97" s="6">
        <f>Sheet4!CQ97/Sheet4!$CZ97</f>
        <v>0</v>
      </c>
      <c r="CR97" s="6">
        <f>Sheet4!CR97/Sheet4!$CZ97</f>
        <v>0</v>
      </c>
      <c r="CS97" s="6">
        <f>Sheet4!CS97/Sheet4!$CZ97</f>
        <v>0</v>
      </c>
      <c r="CT97" s="7">
        <f>Sheet4!CT97/Sheet4!$CZ97</f>
        <v>0.2</v>
      </c>
      <c r="CU97" s="7">
        <f>Sheet4!CU97/Sheet4!$CZ97</f>
        <v>0.2</v>
      </c>
      <c r="CV97" s="7">
        <f>Sheet4!CV97/Sheet4!$CZ97</f>
        <v>0.2</v>
      </c>
      <c r="CW97" s="7">
        <f>Sheet4!CW97/Sheet4!$CZ97</f>
        <v>0.2</v>
      </c>
      <c r="CX97" s="7">
        <f>Sheet4!CX97/Sheet4!$CZ97</f>
        <v>0.2</v>
      </c>
      <c r="CZ97" s="6">
        <f t="shared" si="4"/>
        <v>1</v>
      </c>
      <c r="DA97" s="10">
        <f t="shared" si="5"/>
        <v>0.2</v>
      </c>
      <c r="DB97">
        <f t="shared" ca="1" si="6"/>
        <v>5</v>
      </c>
      <c r="DC97">
        <f t="shared" ca="1" si="7"/>
        <v>1</v>
      </c>
    </row>
    <row r="98" spans="1:107" x14ac:dyDescent="0.25">
      <c r="A98">
        <v>97</v>
      </c>
      <c r="B98" s="6">
        <f>Sheet4!B98/Sheet4!$CZ98</f>
        <v>0</v>
      </c>
      <c r="C98" s="6">
        <f>Sheet4!C98/Sheet4!$CZ98</f>
        <v>0</v>
      </c>
      <c r="D98" s="6">
        <f>Sheet4!D98/Sheet4!$CZ98</f>
        <v>0</v>
      </c>
      <c r="E98" s="6">
        <f>Sheet4!E98/Sheet4!$CZ98</f>
        <v>0</v>
      </c>
      <c r="F98" s="6">
        <f>Sheet4!F98/Sheet4!$CZ98</f>
        <v>0</v>
      </c>
      <c r="G98" s="6">
        <f>Sheet4!G98/Sheet4!$CZ98</f>
        <v>0</v>
      </c>
      <c r="H98" s="6">
        <f>Sheet4!H98/Sheet4!$CZ98</f>
        <v>0</v>
      </c>
      <c r="I98" s="6">
        <f>Sheet4!I98/Sheet4!$CZ98</f>
        <v>0</v>
      </c>
      <c r="J98" s="6">
        <f>Sheet4!J98/Sheet4!$CZ98</f>
        <v>0</v>
      </c>
      <c r="K98" s="6">
        <f>Sheet4!K98/Sheet4!$CZ98</f>
        <v>0</v>
      </c>
      <c r="L98" s="6">
        <f>Sheet4!L98/Sheet4!$CZ98</f>
        <v>0</v>
      </c>
      <c r="M98" s="6">
        <f>Sheet4!M98/Sheet4!$CZ98</f>
        <v>0</v>
      </c>
      <c r="N98" s="6">
        <f>Sheet4!N98/Sheet4!$CZ98</f>
        <v>0</v>
      </c>
      <c r="O98" s="6">
        <f>Sheet4!O98/Sheet4!$CZ98</f>
        <v>0</v>
      </c>
      <c r="P98" s="6">
        <f>Sheet4!P98/Sheet4!$CZ98</f>
        <v>0</v>
      </c>
      <c r="Q98" s="6">
        <f>Sheet4!Q98/Sheet4!$CZ98</f>
        <v>0</v>
      </c>
      <c r="R98" s="6">
        <f>Sheet4!R98/Sheet4!$CZ98</f>
        <v>0</v>
      </c>
      <c r="S98" s="6">
        <f>Sheet4!S98/Sheet4!$CZ98</f>
        <v>0</v>
      </c>
      <c r="T98" s="6">
        <f>Sheet4!T98/Sheet4!$CZ98</f>
        <v>0</v>
      </c>
      <c r="U98" s="6">
        <f>Sheet4!U98/Sheet4!$CZ98</f>
        <v>0</v>
      </c>
      <c r="V98" s="6">
        <f>Sheet4!V98/Sheet4!$CZ98</f>
        <v>0</v>
      </c>
      <c r="W98" s="6">
        <f>Sheet4!W98/Sheet4!$CZ98</f>
        <v>0</v>
      </c>
      <c r="X98" s="6">
        <f>Sheet4!X98/Sheet4!$CZ98</f>
        <v>0</v>
      </c>
      <c r="Y98" s="6">
        <f>Sheet4!Y98/Sheet4!$CZ98</f>
        <v>0</v>
      </c>
      <c r="Z98" s="6">
        <f>Sheet4!Z98/Sheet4!$CZ98</f>
        <v>0</v>
      </c>
      <c r="AA98" s="6">
        <f>Sheet4!AA98/Sheet4!$CZ98</f>
        <v>0</v>
      </c>
      <c r="AB98" s="6">
        <f>Sheet4!AB98/Sheet4!$CZ98</f>
        <v>0</v>
      </c>
      <c r="AC98" s="6">
        <f>Sheet4!AC98/Sheet4!$CZ98</f>
        <v>0</v>
      </c>
      <c r="AD98" s="6">
        <f>Sheet4!AD98/Sheet4!$CZ98</f>
        <v>0</v>
      </c>
      <c r="AE98" s="6">
        <f>Sheet4!AE98/Sheet4!$CZ98</f>
        <v>0</v>
      </c>
      <c r="AF98" s="6">
        <f>Sheet4!AF98/Sheet4!$CZ98</f>
        <v>0</v>
      </c>
      <c r="AG98" s="6">
        <f>Sheet4!AG98/Sheet4!$CZ98</f>
        <v>0</v>
      </c>
      <c r="AH98" s="6">
        <f>Sheet4!AH98/Sheet4!$CZ98</f>
        <v>0</v>
      </c>
      <c r="AI98" s="6">
        <f>Sheet4!AI98/Sheet4!$CZ98</f>
        <v>0</v>
      </c>
      <c r="AJ98" s="6">
        <f>Sheet4!AJ98/Sheet4!$CZ98</f>
        <v>0</v>
      </c>
      <c r="AK98" s="6">
        <f>Sheet4!AK98/Sheet4!$CZ98</f>
        <v>0</v>
      </c>
      <c r="AL98" s="6">
        <f>Sheet4!AL98/Sheet4!$CZ98</f>
        <v>0</v>
      </c>
      <c r="AM98" s="6">
        <f>Sheet4!AM98/Sheet4!$CZ98</f>
        <v>0</v>
      </c>
      <c r="AN98" s="6">
        <f>Sheet4!AN98/Sheet4!$CZ98</f>
        <v>0</v>
      </c>
      <c r="AO98" s="6">
        <f>Sheet4!AO98/Sheet4!$CZ98</f>
        <v>0</v>
      </c>
      <c r="AP98" s="6">
        <f>Sheet4!AP98/Sheet4!$CZ98</f>
        <v>0</v>
      </c>
      <c r="AQ98" s="6">
        <f>Sheet4!AQ98/Sheet4!$CZ98</f>
        <v>0</v>
      </c>
      <c r="AR98" s="6">
        <f>Sheet4!AR98/Sheet4!$CZ98</f>
        <v>0</v>
      </c>
      <c r="AS98" s="6">
        <f>Sheet4!AS98/Sheet4!$CZ98</f>
        <v>0</v>
      </c>
      <c r="AT98" s="6">
        <f>Sheet4!AT98/Sheet4!$CZ98</f>
        <v>0</v>
      </c>
      <c r="AU98" s="6">
        <f>Sheet4!AU98/Sheet4!$CZ98</f>
        <v>0</v>
      </c>
      <c r="AV98" s="6">
        <f>Sheet4!AV98/Sheet4!$CZ98</f>
        <v>0</v>
      </c>
      <c r="AW98" s="6">
        <f>Sheet4!AW98/Sheet4!$CZ98</f>
        <v>0</v>
      </c>
      <c r="AX98" s="6">
        <f>Sheet4!AX98/Sheet4!$CZ98</f>
        <v>0</v>
      </c>
      <c r="AY98" s="6">
        <f>Sheet4!AY98/Sheet4!$CZ98</f>
        <v>0</v>
      </c>
      <c r="AZ98" s="6">
        <f>Sheet4!AZ98/Sheet4!$CZ98</f>
        <v>0</v>
      </c>
      <c r="BA98" s="6">
        <f>Sheet4!BA98/Sheet4!$CZ98</f>
        <v>0</v>
      </c>
      <c r="BB98" s="6">
        <f>Sheet4!BB98/Sheet4!$CZ98</f>
        <v>0</v>
      </c>
      <c r="BC98" s="6">
        <f>Sheet4!BC98/Sheet4!$CZ98</f>
        <v>0</v>
      </c>
      <c r="BD98" s="6">
        <f>Sheet4!BD98/Sheet4!$CZ98</f>
        <v>0</v>
      </c>
      <c r="BE98" s="6">
        <f>Sheet4!BE98/Sheet4!$CZ98</f>
        <v>0</v>
      </c>
      <c r="BF98" s="6">
        <f>Sheet4!BF98/Sheet4!$CZ98</f>
        <v>0</v>
      </c>
      <c r="BG98" s="6">
        <f>Sheet4!BG98/Sheet4!$CZ98</f>
        <v>0</v>
      </c>
      <c r="BH98" s="6">
        <f>Sheet4!BH98/Sheet4!$CZ98</f>
        <v>0</v>
      </c>
      <c r="BI98" s="6">
        <f>Sheet4!BI98/Sheet4!$CZ98</f>
        <v>0</v>
      </c>
      <c r="BJ98" s="6">
        <f>Sheet4!BJ98/Sheet4!$CZ98</f>
        <v>0</v>
      </c>
      <c r="BK98" s="6">
        <f>Sheet4!BK98/Sheet4!$CZ98</f>
        <v>0</v>
      </c>
      <c r="BL98" s="6">
        <f>Sheet4!BL98/Sheet4!$CZ98</f>
        <v>0</v>
      </c>
      <c r="BM98" s="6">
        <f>Sheet4!BM98/Sheet4!$CZ98</f>
        <v>0</v>
      </c>
      <c r="BN98" s="6">
        <f>Sheet4!BN98/Sheet4!$CZ98</f>
        <v>0</v>
      </c>
      <c r="BO98" s="6">
        <f>Sheet4!BO98/Sheet4!$CZ98</f>
        <v>0</v>
      </c>
      <c r="BP98" s="6">
        <f>Sheet4!BP98/Sheet4!$CZ98</f>
        <v>0</v>
      </c>
      <c r="BQ98" s="6">
        <f>Sheet4!BQ98/Sheet4!$CZ98</f>
        <v>0</v>
      </c>
      <c r="BR98" s="6">
        <f>Sheet4!BR98/Sheet4!$CZ98</f>
        <v>0</v>
      </c>
      <c r="BS98" s="6">
        <f>Sheet4!BS98/Sheet4!$CZ98</f>
        <v>0</v>
      </c>
      <c r="BT98" s="6">
        <f>Sheet4!BT98/Sheet4!$CZ98</f>
        <v>0</v>
      </c>
      <c r="BU98" s="6">
        <f>Sheet4!BU98/Sheet4!$CZ98</f>
        <v>0</v>
      </c>
      <c r="BV98" s="6">
        <f>Sheet4!BV98/Sheet4!$CZ98</f>
        <v>0</v>
      </c>
      <c r="BW98" s="6">
        <f>Sheet4!BW98/Sheet4!$CZ98</f>
        <v>0</v>
      </c>
      <c r="BX98" s="6">
        <f>Sheet4!BX98/Sheet4!$CZ98</f>
        <v>0</v>
      </c>
      <c r="BY98" s="6">
        <f>Sheet4!BY98/Sheet4!$CZ98</f>
        <v>0</v>
      </c>
      <c r="BZ98" s="6">
        <f>Sheet4!BZ98/Sheet4!$CZ98</f>
        <v>0</v>
      </c>
      <c r="CA98" s="6">
        <f>Sheet4!CA98/Sheet4!$CZ98</f>
        <v>0</v>
      </c>
      <c r="CB98" s="6">
        <f>Sheet4!CB98/Sheet4!$CZ98</f>
        <v>0</v>
      </c>
      <c r="CC98" s="6">
        <f>Sheet4!CC98/Sheet4!$CZ98</f>
        <v>0</v>
      </c>
      <c r="CD98" s="6">
        <f>Sheet4!CD98/Sheet4!$CZ98</f>
        <v>0</v>
      </c>
      <c r="CE98" s="6">
        <f>Sheet4!CE98/Sheet4!$CZ98</f>
        <v>0</v>
      </c>
      <c r="CF98" s="6">
        <f>Sheet4!CF98/Sheet4!$CZ98</f>
        <v>0</v>
      </c>
      <c r="CG98" s="6">
        <f>Sheet4!CG98/Sheet4!$CZ98</f>
        <v>0</v>
      </c>
      <c r="CH98" s="6">
        <f>Sheet4!CH98/Sheet4!$CZ98</f>
        <v>0</v>
      </c>
      <c r="CI98" s="6">
        <f>Sheet4!CI98/Sheet4!$CZ98</f>
        <v>0</v>
      </c>
      <c r="CJ98" s="6">
        <f>Sheet4!CJ98/Sheet4!$CZ98</f>
        <v>0</v>
      </c>
      <c r="CK98" s="6">
        <f>Sheet4!CK98/Sheet4!$CZ98</f>
        <v>0</v>
      </c>
      <c r="CL98" s="6">
        <f>Sheet4!CL98/Sheet4!$CZ98</f>
        <v>0</v>
      </c>
      <c r="CM98" s="6">
        <f>Sheet4!CM98/Sheet4!$CZ98</f>
        <v>0</v>
      </c>
      <c r="CN98" s="6">
        <f>Sheet4!CN98/Sheet4!$CZ98</f>
        <v>0</v>
      </c>
      <c r="CO98" s="6">
        <f>Sheet4!CO98/Sheet4!$CZ98</f>
        <v>0</v>
      </c>
      <c r="CP98" s="6">
        <f>Sheet4!CP98/Sheet4!$CZ98</f>
        <v>0</v>
      </c>
      <c r="CQ98" s="6">
        <f>Sheet4!CQ98/Sheet4!$CZ98</f>
        <v>0</v>
      </c>
      <c r="CR98" s="6">
        <f>Sheet4!CR98/Sheet4!$CZ98</f>
        <v>0</v>
      </c>
      <c r="CS98" s="6">
        <f>Sheet4!CS98/Sheet4!$CZ98</f>
        <v>0</v>
      </c>
      <c r="CT98" s="6">
        <f>Sheet4!CT98/Sheet4!$CZ98</f>
        <v>0</v>
      </c>
      <c r="CU98" s="7">
        <f>Sheet4!CU98/Sheet4!$CZ98</f>
        <v>0.25</v>
      </c>
      <c r="CV98" s="7">
        <f>Sheet4!CV98/Sheet4!$CZ98</f>
        <v>0.25</v>
      </c>
      <c r="CW98" s="7">
        <f>Sheet4!CW98/Sheet4!$CZ98</f>
        <v>0.25</v>
      </c>
      <c r="CX98" s="7">
        <f>Sheet4!CX98/Sheet4!$CZ98</f>
        <v>0.25</v>
      </c>
      <c r="CZ98" s="6">
        <f t="shared" si="4"/>
        <v>1</v>
      </c>
      <c r="DA98" s="10">
        <f t="shared" si="5"/>
        <v>0.25</v>
      </c>
      <c r="DB98">
        <f t="shared" ca="1" si="6"/>
        <v>4</v>
      </c>
      <c r="DC98">
        <f t="shared" ca="1" si="7"/>
        <v>1</v>
      </c>
    </row>
    <row r="99" spans="1:107" x14ac:dyDescent="0.25">
      <c r="A99">
        <v>98</v>
      </c>
      <c r="B99" s="6">
        <f>Sheet4!B99/Sheet4!$CZ99</f>
        <v>0</v>
      </c>
      <c r="C99" s="6">
        <f>Sheet4!C99/Sheet4!$CZ99</f>
        <v>0</v>
      </c>
      <c r="D99" s="6">
        <f>Sheet4!D99/Sheet4!$CZ99</f>
        <v>0</v>
      </c>
      <c r="E99" s="6">
        <f>Sheet4!E99/Sheet4!$CZ99</f>
        <v>0</v>
      </c>
      <c r="F99" s="6">
        <f>Sheet4!F99/Sheet4!$CZ99</f>
        <v>0</v>
      </c>
      <c r="G99" s="6">
        <f>Sheet4!G99/Sheet4!$CZ99</f>
        <v>0</v>
      </c>
      <c r="H99" s="6">
        <f>Sheet4!H99/Sheet4!$CZ99</f>
        <v>0</v>
      </c>
      <c r="I99" s="6">
        <f>Sheet4!I99/Sheet4!$CZ99</f>
        <v>0</v>
      </c>
      <c r="J99" s="6">
        <f>Sheet4!J99/Sheet4!$CZ99</f>
        <v>0</v>
      </c>
      <c r="K99" s="6">
        <f>Sheet4!K99/Sheet4!$CZ99</f>
        <v>0</v>
      </c>
      <c r="L99" s="6">
        <f>Sheet4!L99/Sheet4!$CZ99</f>
        <v>0</v>
      </c>
      <c r="M99" s="6">
        <f>Sheet4!M99/Sheet4!$CZ99</f>
        <v>0</v>
      </c>
      <c r="N99" s="6">
        <f>Sheet4!N99/Sheet4!$CZ99</f>
        <v>0</v>
      </c>
      <c r="O99" s="6">
        <f>Sheet4!O99/Sheet4!$CZ99</f>
        <v>0</v>
      </c>
      <c r="P99" s="6">
        <f>Sheet4!P99/Sheet4!$CZ99</f>
        <v>0</v>
      </c>
      <c r="Q99" s="6">
        <f>Sheet4!Q99/Sheet4!$CZ99</f>
        <v>0</v>
      </c>
      <c r="R99" s="6">
        <f>Sheet4!R99/Sheet4!$CZ99</f>
        <v>0</v>
      </c>
      <c r="S99" s="6">
        <f>Sheet4!S99/Sheet4!$CZ99</f>
        <v>0</v>
      </c>
      <c r="T99" s="6">
        <f>Sheet4!T99/Sheet4!$CZ99</f>
        <v>0</v>
      </c>
      <c r="U99" s="6">
        <f>Sheet4!U99/Sheet4!$CZ99</f>
        <v>0</v>
      </c>
      <c r="V99" s="6">
        <f>Sheet4!V99/Sheet4!$CZ99</f>
        <v>0</v>
      </c>
      <c r="W99" s="6">
        <f>Sheet4!W99/Sheet4!$CZ99</f>
        <v>0</v>
      </c>
      <c r="X99" s="6">
        <f>Sheet4!X99/Sheet4!$CZ99</f>
        <v>0</v>
      </c>
      <c r="Y99" s="6">
        <f>Sheet4!Y99/Sheet4!$CZ99</f>
        <v>0</v>
      </c>
      <c r="Z99" s="6">
        <f>Sheet4!Z99/Sheet4!$CZ99</f>
        <v>0</v>
      </c>
      <c r="AA99" s="6">
        <f>Sheet4!AA99/Sheet4!$CZ99</f>
        <v>0</v>
      </c>
      <c r="AB99" s="6">
        <f>Sheet4!AB99/Sheet4!$CZ99</f>
        <v>0</v>
      </c>
      <c r="AC99" s="6">
        <f>Sheet4!AC99/Sheet4!$CZ99</f>
        <v>0</v>
      </c>
      <c r="AD99" s="6">
        <f>Sheet4!AD99/Sheet4!$CZ99</f>
        <v>0</v>
      </c>
      <c r="AE99" s="6">
        <f>Sheet4!AE99/Sheet4!$CZ99</f>
        <v>0</v>
      </c>
      <c r="AF99" s="6">
        <f>Sheet4!AF99/Sheet4!$CZ99</f>
        <v>0</v>
      </c>
      <c r="AG99" s="6">
        <f>Sheet4!AG99/Sheet4!$CZ99</f>
        <v>0</v>
      </c>
      <c r="AH99" s="6">
        <f>Sheet4!AH99/Sheet4!$CZ99</f>
        <v>0</v>
      </c>
      <c r="AI99" s="6">
        <f>Sheet4!AI99/Sheet4!$CZ99</f>
        <v>0</v>
      </c>
      <c r="AJ99" s="6">
        <f>Sheet4!AJ99/Sheet4!$CZ99</f>
        <v>0</v>
      </c>
      <c r="AK99" s="6">
        <f>Sheet4!AK99/Sheet4!$CZ99</f>
        <v>0</v>
      </c>
      <c r="AL99" s="6">
        <f>Sheet4!AL99/Sheet4!$CZ99</f>
        <v>0</v>
      </c>
      <c r="AM99" s="6">
        <f>Sheet4!AM99/Sheet4!$CZ99</f>
        <v>0</v>
      </c>
      <c r="AN99" s="6">
        <f>Sheet4!AN99/Sheet4!$CZ99</f>
        <v>0</v>
      </c>
      <c r="AO99" s="6">
        <f>Sheet4!AO99/Sheet4!$CZ99</f>
        <v>0</v>
      </c>
      <c r="AP99" s="6">
        <f>Sheet4!AP99/Sheet4!$CZ99</f>
        <v>0</v>
      </c>
      <c r="AQ99" s="6">
        <f>Sheet4!AQ99/Sheet4!$CZ99</f>
        <v>0</v>
      </c>
      <c r="AR99" s="6">
        <f>Sheet4!AR99/Sheet4!$CZ99</f>
        <v>0</v>
      </c>
      <c r="AS99" s="6">
        <f>Sheet4!AS99/Sheet4!$CZ99</f>
        <v>0</v>
      </c>
      <c r="AT99" s="6">
        <f>Sheet4!AT99/Sheet4!$CZ99</f>
        <v>0</v>
      </c>
      <c r="AU99" s="6">
        <f>Sheet4!AU99/Sheet4!$CZ99</f>
        <v>0</v>
      </c>
      <c r="AV99" s="6">
        <f>Sheet4!AV99/Sheet4!$CZ99</f>
        <v>0</v>
      </c>
      <c r="AW99" s="6">
        <f>Sheet4!AW99/Sheet4!$CZ99</f>
        <v>0</v>
      </c>
      <c r="AX99" s="6">
        <f>Sheet4!AX99/Sheet4!$CZ99</f>
        <v>0</v>
      </c>
      <c r="AY99" s="6">
        <f>Sheet4!AY99/Sheet4!$CZ99</f>
        <v>0</v>
      </c>
      <c r="AZ99" s="6">
        <f>Sheet4!AZ99/Sheet4!$CZ99</f>
        <v>0</v>
      </c>
      <c r="BA99" s="6">
        <f>Sheet4!BA99/Sheet4!$CZ99</f>
        <v>0</v>
      </c>
      <c r="BB99" s="6">
        <f>Sheet4!BB99/Sheet4!$CZ99</f>
        <v>0</v>
      </c>
      <c r="BC99" s="6">
        <f>Sheet4!BC99/Sheet4!$CZ99</f>
        <v>0</v>
      </c>
      <c r="BD99" s="6">
        <f>Sheet4!BD99/Sheet4!$CZ99</f>
        <v>0</v>
      </c>
      <c r="BE99" s="6">
        <f>Sheet4!BE99/Sheet4!$CZ99</f>
        <v>0</v>
      </c>
      <c r="BF99" s="6">
        <f>Sheet4!BF99/Sheet4!$CZ99</f>
        <v>0</v>
      </c>
      <c r="BG99" s="6">
        <f>Sheet4!BG99/Sheet4!$CZ99</f>
        <v>0</v>
      </c>
      <c r="BH99" s="6">
        <f>Sheet4!BH99/Sheet4!$CZ99</f>
        <v>0</v>
      </c>
      <c r="BI99" s="6">
        <f>Sheet4!BI99/Sheet4!$CZ99</f>
        <v>0</v>
      </c>
      <c r="BJ99" s="6">
        <f>Sheet4!BJ99/Sheet4!$CZ99</f>
        <v>0</v>
      </c>
      <c r="BK99" s="6">
        <f>Sheet4!BK99/Sheet4!$CZ99</f>
        <v>0</v>
      </c>
      <c r="BL99" s="6">
        <f>Sheet4!BL99/Sheet4!$CZ99</f>
        <v>0</v>
      </c>
      <c r="BM99" s="6">
        <f>Sheet4!BM99/Sheet4!$CZ99</f>
        <v>0</v>
      </c>
      <c r="BN99" s="6">
        <f>Sheet4!BN99/Sheet4!$CZ99</f>
        <v>0</v>
      </c>
      <c r="BO99" s="6">
        <f>Sheet4!BO99/Sheet4!$CZ99</f>
        <v>0</v>
      </c>
      <c r="BP99" s="6">
        <f>Sheet4!BP99/Sheet4!$CZ99</f>
        <v>0</v>
      </c>
      <c r="BQ99" s="6">
        <f>Sheet4!BQ99/Sheet4!$CZ99</f>
        <v>0</v>
      </c>
      <c r="BR99" s="6">
        <f>Sheet4!BR99/Sheet4!$CZ99</f>
        <v>0</v>
      </c>
      <c r="BS99" s="6">
        <f>Sheet4!BS99/Sheet4!$CZ99</f>
        <v>0</v>
      </c>
      <c r="BT99" s="6">
        <f>Sheet4!BT99/Sheet4!$CZ99</f>
        <v>0</v>
      </c>
      <c r="BU99" s="6">
        <f>Sheet4!BU99/Sheet4!$CZ99</f>
        <v>0</v>
      </c>
      <c r="BV99" s="6">
        <f>Sheet4!BV99/Sheet4!$CZ99</f>
        <v>0</v>
      </c>
      <c r="BW99" s="6">
        <f>Sheet4!BW99/Sheet4!$CZ99</f>
        <v>0</v>
      </c>
      <c r="BX99" s="6">
        <f>Sheet4!BX99/Sheet4!$CZ99</f>
        <v>0</v>
      </c>
      <c r="BY99" s="6">
        <f>Sheet4!BY99/Sheet4!$CZ99</f>
        <v>0</v>
      </c>
      <c r="BZ99" s="6">
        <f>Sheet4!BZ99/Sheet4!$CZ99</f>
        <v>0</v>
      </c>
      <c r="CA99" s="6">
        <f>Sheet4!CA99/Sheet4!$CZ99</f>
        <v>0</v>
      </c>
      <c r="CB99" s="6">
        <f>Sheet4!CB99/Sheet4!$CZ99</f>
        <v>0</v>
      </c>
      <c r="CC99" s="6">
        <f>Sheet4!CC99/Sheet4!$CZ99</f>
        <v>0</v>
      </c>
      <c r="CD99" s="6">
        <f>Sheet4!CD99/Sheet4!$CZ99</f>
        <v>0</v>
      </c>
      <c r="CE99" s="6">
        <f>Sheet4!CE99/Sheet4!$CZ99</f>
        <v>0</v>
      </c>
      <c r="CF99" s="6">
        <f>Sheet4!CF99/Sheet4!$CZ99</f>
        <v>0</v>
      </c>
      <c r="CG99" s="6">
        <f>Sheet4!CG99/Sheet4!$CZ99</f>
        <v>0</v>
      </c>
      <c r="CH99" s="6">
        <f>Sheet4!CH99/Sheet4!$CZ99</f>
        <v>0</v>
      </c>
      <c r="CI99" s="6">
        <f>Sheet4!CI99/Sheet4!$CZ99</f>
        <v>0</v>
      </c>
      <c r="CJ99" s="6">
        <f>Sheet4!CJ99/Sheet4!$CZ99</f>
        <v>0</v>
      </c>
      <c r="CK99" s="6">
        <f>Sheet4!CK99/Sheet4!$CZ99</f>
        <v>0</v>
      </c>
      <c r="CL99" s="6">
        <f>Sheet4!CL99/Sheet4!$CZ99</f>
        <v>0</v>
      </c>
      <c r="CM99" s="6">
        <f>Sheet4!CM99/Sheet4!$CZ99</f>
        <v>0</v>
      </c>
      <c r="CN99" s="6">
        <f>Sheet4!CN99/Sheet4!$CZ99</f>
        <v>0</v>
      </c>
      <c r="CO99" s="6">
        <f>Sheet4!CO99/Sheet4!$CZ99</f>
        <v>0</v>
      </c>
      <c r="CP99" s="6">
        <f>Sheet4!CP99/Sheet4!$CZ99</f>
        <v>0</v>
      </c>
      <c r="CQ99" s="6">
        <f>Sheet4!CQ99/Sheet4!$CZ99</f>
        <v>0</v>
      </c>
      <c r="CR99" s="6">
        <f>Sheet4!CR99/Sheet4!$CZ99</f>
        <v>0</v>
      </c>
      <c r="CS99" s="6">
        <f>Sheet4!CS99/Sheet4!$CZ99</f>
        <v>0</v>
      </c>
      <c r="CT99" s="6">
        <f>Sheet4!CT99/Sheet4!$CZ99</f>
        <v>0</v>
      </c>
      <c r="CU99" s="6">
        <f>Sheet4!CU99/Sheet4!$CZ99</f>
        <v>0</v>
      </c>
      <c r="CV99" s="7">
        <f>Sheet4!CV99/Sheet4!$CZ99</f>
        <v>0.33333333333333331</v>
      </c>
      <c r="CW99" s="7">
        <f>Sheet4!CW99/Sheet4!$CZ99</f>
        <v>0.33333333333333331</v>
      </c>
      <c r="CX99" s="7">
        <f>Sheet4!CX99/Sheet4!$CZ99</f>
        <v>0.33333333333333331</v>
      </c>
      <c r="CZ99" s="6">
        <f t="shared" si="4"/>
        <v>1</v>
      </c>
      <c r="DA99" s="10">
        <f t="shared" si="5"/>
        <v>0.33333333333333331</v>
      </c>
      <c r="DB99">
        <f t="shared" ca="1" si="6"/>
        <v>3</v>
      </c>
      <c r="DC99">
        <f t="shared" ca="1" si="7"/>
        <v>1</v>
      </c>
    </row>
    <row r="100" spans="1:107" x14ac:dyDescent="0.25">
      <c r="A100">
        <v>99</v>
      </c>
      <c r="B100" s="6">
        <f>Sheet4!B100/Sheet4!$CZ100</f>
        <v>0</v>
      </c>
      <c r="C100" s="6">
        <f>Sheet4!C100/Sheet4!$CZ100</f>
        <v>0</v>
      </c>
      <c r="D100" s="6">
        <f>Sheet4!D100/Sheet4!$CZ100</f>
        <v>0</v>
      </c>
      <c r="E100" s="6">
        <f>Sheet4!E100/Sheet4!$CZ100</f>
        <v>0</v>
      </c>
      <c r="F100" s="6">
        <f>Sheet4!F100/Sheet4!$CZ100</f>
        <v>0</v>
      </c>
      <c r="G100" s="6">
        <f>Sheet4!G100/Sheet4!$CZ100</f>
        <v>0</v>
      </c>
      <c r="H100" s="6">
        <f>Sheet4!H100/Sheet4!$CZ100</f>
        <v>0</v>
      </c>
      <c r="I100" s="6">
        <f>Sheet4!I100/Sheet4!$CZ100</f>
        <v>0</v>
      </c>
      <c r="J100" s="6">
        <f>Sheet4!J100/Sheet4!$CZ100</f>
        <v>0</v>
      </c>
      <c r="K100" s="6">
        <f>Sheet4!K100/Sheet4!$CZ100</f>
        <v>0</v>
      </c>
      <c r="L100" s="6">
        <f>Sheet4!L100/Sheet4!$CZ100</f>
        <v>0</v>
      </c>
      <c r="M100" s="6">
        <f>Sheet4!M100/Sheet4!$CZ100</f>
        <v>0</v>
      </c>
      <c r="N100" s="6">
        <f>Sheet4!N100/Sheet4!$CZ100</f>
        <v>0</v>
      </c>
      <c r="O100" s="6">
        <f>Sheet4!O100/Sheet4!$CZ100</f>
        <v>0</v>
      </c>
      <c r="P100" s="6">
        <f>Sheet4!P100/Sheet4!$CZ100</f>
        <v>0</v>
      </c>
      <c r="Q100" s="6">
        <f>Sheet4!Q100/Sheet4!$CZ100</f>
        <v>0</v>
      </c>
      <c r="R100" s="6">
        <f>Sheet4!R100/Sheet4!$CZ100</f>
        <v>0</v>
      </c>
      <c r="S100" s="6">
        <f>Sheet4!S100/Sheet4!$CZ100</f>
        <v>0</v>
      </c>
      <c r="T100" s="6">
        <f>Sheet4!T100/Sheet4!$CZ100</f>
        <v>0</v>
      </c>
      <c r="U100" s="6">
        <f>Sheet4!U100/Sheet4!$CZ100</f>
        <v>0</v>
      </c>
      <c r="V100" s="6">
        <f>Sheet4!V100/Sheet4!$CZ100</f>
        <v>0</v>
      </c>
      <c r="W100" s="6">
        <f>Sheet4!W100/Sheet4!$CZ100</f>
        <v>0</v>
      </c>
      <c r="X100" s="6">
        <f>Sheet4!X100/Sheet4!$CZ100</f>
        <v>0</v>
      </c>
      <c r="Y100" s="6">
        <f>Sheet4!Y100/Sheet4!$CZ100</f>
        <v>0</v>
      </c>
      <c r="Z100" s="6">
        <f>Sheet4!Z100/Sheet4!$CZ100</f>
        <v>0</v>
      </c>
      <c r="AA100" s="6">
        <f>Sheet4!AA100/Sheet4!$CZ100</f>
        <v>0</v>
      </c>
      <c r="AB100" s="6">
        <f>Sheet4!AB100/Sheet4!$CZ100</f>
        <v>0</v>
      </c>
      <c r="AC100" s="6">
        <f>Sheet4!AC100/Sheet4!$CZ100</f>
        <v>0</v>
      </c>
      <c r="AD100" s="6">
        <f>Sheet4!AD100/Sheet4!$CZ100</f>
        <v>0</v>
      </c>
      <c r="AE100" s="6">
        <f>Sheet4!AE100/Sheet4!$CZ100</f>
        <v>0</v>
      </c>
      <c r="AF100" s="6">
        <f>Sheet4!AF100/Sheet4!$CZ100</f>
        <v>0</v>
      </c>
      <c r="AG100" s="6">
        <f>Sheet4!AG100/Sheet4!$CZ100</f>
        <v>0</v>
      </c>
      <c r="AH100" s="6">
        <f>Sheet4!AH100/Sheet4!$CZ100</f>
        <v>0</v>
      </c>
      <c r="AI100" s="6">
        <f>Sheet4!AI100/Sheet4!$CZ100</f>
        <v>0</v>
      </c>
      <c r="AJ100" s="6">
        <f>Sheet4!AJ100/Sheet4!$CZ100</f>
        <v>0</v>
      </c>
      <c r="AK100" s="6">
        <f>Sheet4!AK100/Sheet4!$CZ100</f>
        <v>0</v>
      </c>
      <c r="AL100" s="6">
        <f>Sheet4!AL100/Sheet4!$CZ100</f>
        <v>0</v>
      </c>
      <c r="AM100" s="6">
        <f>Sheet4!AM100/Sheet4!$CZ100</f>
        <v>0</v>
      </c>
      <c r="AN100" s="6">
        <f>Sheet4!AN100/Sheet4!$CZ100</f>
        <v>0</v>
      </c>
      <c r="AO100" s="6">
        <f>Sheet4!AO100/Sheet4!$CZ100</f>
        <v>0</v>
      </c>
      <c r="AP100" s="6">
        <f>Sheet4!AP100/Sheet4!$CZ100</f>
        <v>0</v>
      </c>
      <c r="AQ100" s="6">
        <f>Sheet4!AQ100/Sheet4!$CZ100</f>
        <v>0</v>
      </c>
      <c r="AR100" s="6">
        <f>Sheet4!AR100/Sheet4!$CZ100</f>
        <v>0</v>
      </c>
      <c r="AS100" s="6">
        <f>Sheet4!AS100/Sheet4!$CZ100</f>
        <v>0</v>
      </c>
      <c r="AT100" s="6">
        <f>Sheet4!AT100/Sheet4!$CZ100</f>
        <v>0</v>
      </c>
      <c r="AU100" s="6">
        <f>Sheet4!AU100/Sheet4!$CZ100</f>
        <v>0</v>
      </c>
      <c r="AV100" s="6">
        <f>Sheet4!AV100/Sheet4!$CZ100</f>
        <v>0</v>
      </c>
      <c r="AW100" s="6">
        <f>Sheet4!AW100/Sheet4!$CZ100</f>
        <v>0</v>
      </c>
      <c r="AX100" s="6">
        <f>Sheet4!AX100/Sheet4!$CZ100</f>
        <v>0</v>
      </c>
      <c r="AY100" s="6">
        <f>Sheet4!AY100/Sheet4!$CZ100</f>
        <v>0</v>
      </c>
      <c r="AZ100" s="6">
        <f>Sheet4!AZ100/Sheet4!$CZ100</f>
        <v>0</v>
      </c>
      <c r="BA100" s="6">
        <f>Sheet4!BA100/Sheet4!$CZ100</f>
        <v>0</v>
      </c>
      <c r="BB100" s="6">
        <f>Sheet4!BB100/Sheet4!$CZ100</f>
        <v>0</v>
      </c>
      <c r="BC100" s="6">
        <f>Sheet4!BC100/Sheet4!$CZ100</f>
        <v>0</v>
      </c>
      <c r="BD100" s="6">
        <f>Sheet4!BD100/Sheet4!$CZ100</f>
        <v>0</v>
      </c>
      <c r="BE100" s="6">
        <f>Sheet4!BE100/Sheet4!$CZ100</f>
        <v>0</v>
      </c>
      <c r="BF100" s="6">
        <f>Sheet4!BF100/Sheet4!$CZ100</f>
        <v>0</v>
      </c>
      <c r="BG100" s="6">
        <f>Sheet4!BG100/Sheet4!$CZ100</f>
        <v>0</v>
      </c>
      <c r="BH100" s="6">
        <f>Sheet4!BH100/Sheet4!$CZ100</f>
        <v>0</v>
      </c>
      <c r="BI100" s="6">
        <f>Sheet4!BI100/Sheet4!$CZ100</f>
        <v>0</v>
      </c>
      <c r="BJ100" s="6">
        <f>Sheet4!BJ100/Sheet4!$CZ100</f>
        <v>0</v>
      </c>
      <c r="BK100" s="6">
        <f>Sheet4!BK100/Sheet4!$CZ100</f>
        <v>0</v>
      </c>
      <c r="BL100" s="6">
        <f>Sheet4!BL100/Sheet4!$CZ100</f>
        <v>0</v>
      </c>
      <c r="BM100" s="6">
        <f>Sheet4!BM100/Sheet4!$CZ100</f>
        <v>0</v>
      </c>
      <c r="BN100" s="6">
        <f>Sheet4!BN100/Sheet4!$CZ100</f>
        <v>0</v>
      </c>
      <c r="BO100" s="6">
        <f>Sheet4!BO100/Sheet4!$CZ100</f>
        <v>0</v>
      </c>
      <c r="BP100" s="6">
        <f>Sheet4!BP100/Sheet4!$CZ100</f>
        <v>0</v>
      </c>
      <c r="BQ100" s="6">
        <f>Sheet4!BQ100/Sheet4!$CZ100</f>
        <v>0</v>
      </c>
      <c r="BR100" s="6">
        <f>Sheet4!BR100/Sheet4!$CZ100</f>
        <v>0</v>
      </c>
      <c r="BS100" s="6">
        <f>Sheet4!BS100/Sheet4!$CZ100</f>
        <v>0</v>
      </c>
      <c r="BT100" s="6">
        <f>Sheet4!BT100/Sheet4!$CZ100</f>
        <v>0</v>
      </c>
      <c r="BU100" s="6">
        <f>Sheet4!BU100/Sheet4!$CZ100</f>
        <v>0</v>
      </c>
      <c r="BV100" s="6">
        <f>Sheet4!BV100/Sheet4!$CZ100</f>
        <v>0</v>
      </c>
      <c r="BW100" s="6">
        <f>Sheet4!BW100/Sheet4!$CZ100</f>
        <v>0</v>
      </c>
      <c r="BX100" s="6">
        <f>Sheet4!BX100/Sheet4!$CZ100</f>
        <v>0</v>
      </c>
      <c r="BY100" s="6">
        <f>Sheet4!BY100/Sheet4!$CZ100</f>
        <v>0</v>
      </c>
      <c r="BZ100" s="6">
        <f>Sheet4!BZ100/Sheet4!$CZ100</f>
        <v>0</v>
      </c>
      <c r="CA100" s="6">
        <f>Sheet4!CA100/Sheet4!$CZ100</f>
        <v>0</v>
      </c>
      <c r="CB100" s="6">
        <f>Sheet4!CB100/Sheet4!$CZ100</f>
        <v>0</v>
      </c>
      <c r="CC100" s="6">
        <f>Sheet4!CC100/Sheet4!$CZ100</f>
        <v>0</v>
      </c>
      <c r="CD100" s="6">
        <f>Sheet4!CD100/Sheet4!$CZ100</f>
        <v>0</v>
      </c>
      <c r="CE100" s="6">
        <f>Sheet4!CE100/Sheet4!$CZ100</f>
        <v>0</v>
      </c>
      <c r="CF100" s="6">
        <f>Sheet4!CF100/Sheet4!$CZ100</f>
        <v>0</v>
      </c>
      <c r="CG100" s="6">
        <f>Sheet4!CG100/Sheet4!$CZ100</f>
        <v>0</v>
      </c>
      <c r="CH100" s="6">
        <f>Sheet4!CH100/Sheet4!$CZ100</f>
        <v>0</v>
      </c>
      <c r="CI100" s="6">
        <f>Sheet4!CI100/Sheet4!$CZ100</f>
        <v>0</v>
      </c>
      <c r="CJ100" s="6">
        <f>Sheet4!CJ100/Sheet4!$CZ100</f>
        <v>0</v>
      </c>
      <c r="CK100" s="6">
        <f>Sheet4!CK100/Sheet4!$CZ100</f>
        <v>0</v>
      </c>
      <c r="CL100" s="6">
        <f>Sheet4!CL100/Sheet4!$CZ100</f>
        <v>0</v>
      </c>
      <c r="CM100" s="6">
        <f>Sheet4!CM100/Sheet4!$CZ100</f>
        <v>0</v>
      </c>
      <c r="CN100" s="6">
        <f>Sheet4!CN100/Sheet4!$CZ100</f>
        <v>0</v>
      </c>
      <c r="CO100" s="6">
        <f>Sheet4!CO100/Sheet4!$CZ100</f>
        <v>0</v>
      </c>
      <c r="CP100" s="6">
        <f>Sheet4!CP100/Sheet4!$CZ100</f>
        <v>0</v>
      </c>
      <c r="CQ100" s="6">
        <f>Sheet4!CQ100/Sheet4!$CZ100</f>
        <v>0</v>
      </c>
      <c r="CR100" s="6">
        <f>Sheet4!CR100/Sheet4!$CZ100</f>
        <v>0</v>
      </c>
      <c r="CS100" s="6">
        <f>Sheet4!CS100/Sheet4!$CZ100</f>
        <v>0</v>
      </c>
      <c r="CT100" s="6">
        <f>Sheet4!CT100/Sheet4!$CZ100</f>
        <v>0</v>
      </c>
      <c r="CU100" s="6">
        <f>Sheet4!CU100/Sheet4!$CZ100</f>
        <v>0</v>
      </c>
      <c r="CV100" s="6">
        <f>Sheet4!CV100/Sheet4!$CZ100</f>
        <v>0</v>
      </c>
      <c r="CW100" s="7">
        <f>Sheet4!CW100/Sheet4!$CZ100</f>
        <v>0.5</v>
      </c>
      <c r="CX100" s="7">
        <f>Sheet4!CX100/Sheet4!$CZ100</f>
        <v>0.5</v>
      </c>
      <c r="CZ100" s="6">
        <f t="shared" si="4"/>
        <v>1</v>
      </c>
      <c r="DA100" s="10">
        <f t="shared" si="5"/>
        <v>0.5</v>
      </c>
      <c r="DB100">
        <f t="shared" ca="1" si="6"/>
        <v>2</v>
      </c>
      <c r="DC100">
        <f t="shared" ca="1" si="7"/>
        <v>1</v>
      </c>
    </row>
    <row r="101" spans="1:107" x14ac:dyDescent="0.25">
      <c r="A101">
        <v>100</v>
      </c>
      <c r="B101" s="6">
        <f>Sheet4!B101/Sheet4!$CZ101</f>
        <v>0</v>
      </c>
      <c r="C101" s="6">
        <f>Sheet4!C101/Sheet4!$CZ101</f>
        <v>0</v>
      </c>
      <c r="D101" s="6">
        <f>Sheet4!D101/Sheet4!$CZ101</f>
        <v>0</v>
      </c>
      <c r="E101" s="6">
        <f>Sheet4!E101/Sheet4!$CZ101</f>
        <v>0</v>
      </c>
      <c r="F101" s="6">
        <f>Sheet4!F101/Sheet4!$CZ101</f>
        <v>0</v>
      </c>
      <c r="G101" s="6">
        <f>Sheet4!G101/Sheet4!$CZ101</f>
        <v>0</v>
      </c>
      <c r="H101" s="6">
        <f>Sheet4!H101/Sheet4!$CZ101</f>
        <v>0</v>
      </c>
      <c r="I101" s="6">
        <f>Sheet4!I101/Sheet4!$CZ101</f>
        <v>0</v>
      </c>
      <c r="J101" s="6">
        <f>Sheet4!J101/Sheet4!$CZ101</f>
        <v>0</v>
      </c>
      <c r="K101" s="6">
        <f>Sheet4!K101/Sheet4!$CZ101</f>
        <v>0</v>
      </c>
      <c r="L101" s="6">
        <f>Sheet4!L101/Sheet4!$CZ101</f>
        <v>0</v>
      </c>
      <c r="M101" s="6">
        <f>Sheet4!M101/Sheet4!$CZ101</f>
        <v>0</v>
      </c>
      <c r="N101" s="6">
        <f>Sheet4!N101/Sheet4!$CZ101</f>
        <v>0</v>
      </c>
      <c r="O101" s="6">
        <f>Sheet4!O101/Sheet4!$CZ101</f>
        <v>0</v>
      </c>
      <c r="P101" s="6">
        <f>Sheet4!P101/Sheet4!$CZ101</f>
        <v>0</v>
      </c>
      <c r="Q101" s="6">
        <f>Sheet4!Q101/Sheet4!$CZ101</f>
        <v>0</v>
      </c>
      <c r="R101" s="6">
        <f>Sheet4!R101/Sheet4!$CZ101</f>
        <v>0</v>
      </c>
      <c r="S101" s="6">
        <f>Sheet4!S101/Sheet4!$CZ101</f>
        <v>0</v>
      </c>
      <c r="T101" s="6">
        <f>Sheet4!T101/Sheet4!$CZ101</f>
        <v>0</v>
      </c>
      <c r="U101" s="6">
        <f>Sheet4!U101/Sheet4!$CZ101</f>
        <v>0</v>
      </c>
      <c r="V101" s="6">
        <f>Sheet4!V101/Sheet4!$CZ101</f>
        <v>0</v>
      </c>
      <c r="W101" s="6">
        <f>Sheet4!W101/Sheet4!$CZ101</f>
        <v>0</v>
      </c>
      <c r="X101" s="6">
        <f>Sheet4!X101/Sheet4!$CZ101</f>
        <v>0</v>
      </c>
      <c r="Y101" s="6">
        <f>Sheet4!Y101/Sheet4!$CZ101</f>
        <v>0</v>
      </c>
      <c r="Z101" s="6">
        <f>Sheet4!Z101/Sheet4!$CZ101</f>
        <v>0</v>
      </c>
      <c r="AA101" s="6">
        <f>Sheet4!AA101/Sheet4!$CZ101</f>
        <v>0</v>
      </c>
      <c r="AB101" s="6">
        <f>Sheet4!AB101/Sheet4!$CZ101</f>
        <v>0</v>
      </c>
      <c r="AC101" s="6">
        <f>Sheet4!AC101/Sheet4!$CZ101</f>
        <v>0</v>
      </c>
      <c r="AD101" s="6">
        <f>Sheet4!AD101/Sheet4!$CZ101</f>
        <v>0</v>
      </c>
      <c r="AE101" s="6">
        <f>Sheet4!AE101/Sheet4!$CZ101</f>
        <v>0</v>
      </c>
      <c r="AF101" s="6">
        <f>Sheet4!AF101/Sheet4!$CZ101</f>
        <v>0</v>
      </c>
      <c r="AG101" s="6">
        <f>Sheet4!AG101/Sheet4!$CZ101</f>
        <v>0</v>
      </c>
      <c r="AH101" s="6">
        <f>Sheet4!AH101/Sheet4!$CZ101</f>
        <v>0</v>
      </c>
      <c r="AI101" s="6">
        <f>Sheet4!AI101/Sheet4!$CZ101</f>
        <v>0</v>
      </c>
      <c r="AJ101" s="6">
        <f>Sheet4!AJ101/Sheet4!$CZ101</f>
        <v>0</v>
      </c>
      <c r="AK101" s="6">
        <f>Sheet4!AK101/Sheet4!$CZ101</f>
        <v>0</v>
      </c>
      <c r="AL101" s="6">
        <f>Sheet4!AL101/Sheet4!$CZ101</f>
        <v>0</v>
      </c>
      <c r="AM101" s="6">
        <f>Sheet4!AM101/Sheet4!$CZ101</f>
        <v>0</v>
      </c>
      <c r="AN101" s="6">
        <f>Sheet4!AN101/Sheet4!$CZ101</f>
        <v>0</v>
      </c>
      <c r="AO101" s="6">
        <f>Sheet4!AO101/Sheet4!$CZ101</f>
        <v>0</v>
      </c>
      <c r="AP101" s="6">
        <f>Sheet4!AP101/Sheet4!$CZ101</f>
        <v>0</v>
      </c>
      <c r="AQ101" s="6">
        <f>Sheet4!AQ101/Sheet4!$CZ101</f>
        <v>0</v>
      </c>
      <c r="AR101" s="6">
        <f>Sheet4!AR101/Sheet4!$CZ101</f>
        <v>0</v>
      </c>
      <c r="AS101" s="6">
        <f>Sheet4!AS101/Sheet4!$CZ101</f>
        <v>0</v>
      </c>
      <c r="AT101" s="6">
        <f>Sheet4!AT101/Sheet4!$CZ101</f>
        <v>0</v>
      </c>
      <c r="AU101" s="6">
        <f>Sheet4!AU101/Sheet4!$CZ101</f>
        <v>0</v>
      </c>
      <c r="AV101" s="6">
        <f>Sheet4!AV101/Sheet4!$CZ101</f>
        <v>0</v>
      </c>
      <c r="AW101" s="6">
        <f>Sheet4!AW101/Sheet4!$CZ101</f>
        <v>0</v>
      </c>
      <c r="AX101" s="6">
        <f>Sheet4!AX101/Sheet4!$CZ101</f>
        <v>0</v>
      </c>
      <c r="AY101" s="6">
        <f>Sheet4!AY101/Sheet4!$CZ101</f>
        <v>0</v>
      </c>
      <c r="AZ101" s="6">
        <f>Sheet4!AZ101/Sheet4!$CZ101</f>
        <v>0</v>
      </c>
      <c r="BA101" s="6">
        <f>Sheet4!BA101/Sheet4!$CZ101</f>
        <v>0</v>
      </c>
      <c r="BB101" s="6">
        <f>Sheet4!BB101/Sheet4!$CZ101</f>
        <v>0</v>
      </c>
      <c r="BC101" s="6">
        <f>Sheet4!BC101/Sheet4!$CZ101</f>
        <v>0</v>
      </c>
      <c r="BD101" s="6">
        <f>Sheet4!BD101/Sheet4!$CZ101</f>
        <v>0</v>
      </c>
      <c r="BE101" s="6">
        <f>Sheet4!BE101/Sheet4!$CZ101</f>
        <v>0</v>
      </c>
      <c r="BF101" s="6">
        <f>Sheet4!BF101/Sheet4!$CZ101</f>
        <v>0</v>
      </c>
      <c r="BG101" s="6">
        <f>Sheet4!BG101/Sheet4!$CZ101</f>
        <v>0</v>
      </c>
      <c r="BH101" s="6">
        <f>Sheet4!BH101/Sheet4!$CZ101</f>
        <v>0</v>
      </c>
      <c r="BI101" s="6">
        <f>Sheet4!BI101/Sheet4!$CZ101</f>
        <v>0</v>
      </c>
      <c r="BJ101" s="6">
        <f>Sheet4!BJ101/Sheet4!$CZ101</f>
        <v>0</v>
      </c>
      <c r="BK101" s="6">
        <f>Sheet4!BK101/Sheet4!$CZ101</f>
        <v>0</v>
      </c>
      <c r="BL101" s="6">
        <f>Sheet4!BL101/Sheet4!$CZ101</f>
        <v>0</v>
      </c>
      <c r="BM101" s="6">
        <f>Sheet4!BM101/Sheet4!$CZ101</f>
        <v>0</v>
      </c>
      <c r="BN101" s="6">
        <f>Sheet4!BN101/Sheet4!$CZ101</f>
        <v>0</v>
      </c>
      <c r="BO101" s="6">
        <f>Sheet4!BO101/Sheet4!$CZ101</f>
        <v>0</v>
      </c>
      <c r="BP101" s="6">
        <f>Sheet4!BP101/Sheet4!$CZ101</f>
        <v>0</v>
      </c>
      <c r="BQ101" s="6">
        <f>Sheet4!BQ101/Sheet4!$CZ101</f>
        <v>0</v>
      </c>
      <c r="BR101" s="6">
        <f>Sheet4!BR101/Sheet4!$CZ101</f>
        <v>0</v>
      </c>
      <c r="BS101" s="6">
        <f>Sheet4!BS101/Sheet4!$CZ101</f>
        <v>0</v>
      </c>
      <c r="BT101" s="6">
        <f>Sheet4!BT101/Sheet4!$CZ101</f>
        <v>0</v>
      </c>
      <c r="BU101" s="6">
        <f>Sheet4!BU101/Sheet4!$CZ101</f>
        <v>0</v>
      </c>
      <c r="BV101" s="6">
        <f>Sheet4!BV101/Sheet4!$CZ101</f>
        <v>0</v>
      </c>
      <c r="BW101" s="6">
        <f>Sheet4!BW101/Sheet4!$CZ101</f>
        <v>0</v>
      </c>
      <c r="BX101" s="6">
        <f>Sheet4!BX101/Sheet4!$CZ101</f>
        <v>0</v>
      </c>
      <c r="BY101" s="6">
        <f>Sheet4!BY101/Sheet4!$CZ101</f>
        <v>0</v>
      </c>
      <c r="BZ101" s="6">
        <f>Sheet4!BZ101/Sheet4!$CZ101</f>
        <v>0</v>
      </c>
      <c r="CA101" s="6">
        <f>Sheet4!CA101/Sheet4!$CZ101</f>
        <v>0</v>
      </c>
      <c r="CB101" s="6">
        <f>Sheet4!CB101/Sheet4!$CZ101</f>
        <v>0</v>
      </c>
      <c r="CC101" s="6">
        <f>Sheet4!CC101/Sheet4!$CZ101</f>
        <v>0</v>
      </c>
      <c r="CD101" s="6">
        <f>Sheet4!CD101/Sheet4!$CZ101</f>
        <v>0</v>
      </c>
      <c r="CE101" s="6">
        <f>Sheet4!CE101/Sheet4!$CZ101</f>
        <v>0</v>
      </c>
      <c r="CF101" s="6">
        <f>Sheet4!CF101/Sheet4!$CZ101</f>
        <v>0</v>
      </c>
      <c r="CG101" s="6">
        <f>Sheet4!CG101/Sheet4!$CZ101</f>
        <v>0</v>
      </c>
      <c r="CH101" s="6">
        <f>Sheet4!CH101/Sheet4!$CZ101</f>
        <v>0</v>
      </c>
      <c r="CI101" s="6">
        <f>Sheet4!CI101/Sheet4!$CZ101</f>
        <v>0</v>
      </c>
      <c r="CJ101" s="6">
        <f>Sheet4!CJ101/Sheet4!$CZ101</f>
        <v>0</v>
      </c>
      <c r="CK101" s="6">
        <f>Sheet4!CK101/Sheet4!$CZ101</f>
        <v>0</v>
      </c>
      <c r="CL101" s="6">
        <f>Sheet4!CL101/Sheet4!$CZ101</f>
        <v>0</v>
      </c>
      <c r="CM101" s="6">
        <f>Sheet4!CM101/Sheet4!$CZ101</f>
        <v>0</v>
      </c>
      <c r="CN101" s="6">
        <f>Sheet4!CN101/Sheet4!$CZ101</f>
        <v>0</v>
      </c>
      <c r="CO101" s="6">
        <f>Sheet4!CO101/Sheet4!$CZ101</f>
        <v>0</v>
      </c>
      <c r="CP101" s="6">
        <f>Sheet4!CP101/Sheet4!$CZ101</f>
        <v>0</v>
      </c>
      <c r="CQ101" s="6">
        <f>Sheet4!CQ101/Sheet4!$CZ101</f>
        <v>0</v>
      </c>
      <c r="CR101" s="6">
        <f>Sheet4!CR101/Sheet4!$CZ101</f>
        <v>0</v>
      </c>
      <c r="CS101" s="6">
        <f>Sheet4!CS101/Sheet4!$CZ101</f>
        <v>0</v>
      </c>
      <c r="CT101" s="6">
        <f>Sheet4!CT101/Sheet4!$CZ101</f>
        <v>0</v>
      </c>
      <c r="CU101" s="6">
        <f>Sheet4!CU101/Sheet4!$CZ101</f>
        <v>0</v>
      </c>
      <c r="CV101" s="6">
        <f>Sheet4!CV101/Sheet4!$CZ101</f>
        <v>0</v>
      </c>
      <c r="CW101" s="6">
        <f>Sheet4!CW101/Sheet4!$CZ101</f>
        <v>0</v>
      </c>
      <c r="CX101" s="7">
        <f>Sheet4!CX101/Sheet4!$CZ101</f>
        <v>1</v>
      </c>
      <c r="CZ101" s="6">
        <f t="shared" si="4"/>
        <v>1</v>
      </c>
      <c r="DA101" s="10">
        <f t="shared" si="5"/>
        <v>1</v>
      </c>
      <c r="DB101">
        <f t="shared" ca="1" si="6"/>
        <v>6</v>
      </c>
      <c r="DC101">
        <f t="shared" ca="1" si="7"/>
        <v>6</v>
      </c>
    </row>
    <row r="103" spans="1:107" x14ac:dyDescent="0.25">
      <c r="CZ103" s="1">
        <f>100/3.5</f>
        <v>28.571428571428573</v>
      </c>
      <c r="DC103">
        <f ca="1">SUM(DC2:DC101)</f>
        <v>21.485132774035158</v>
      </c>
    </row>
    <row r="104" spans="1:107" x14ac:dyDescent="0.25">
      <c r="CZ104" s="1"/>
    </row>
    <row r="105" spans="1:107" x14ac:dyDescent="0.25">
      <c r="DB105">
        <v>1</v>
      </c>
      <c r="DC105">
        <v>21.047847179242538</v>
      </c>
    </row>
    <row r="106" spans="1:107" x14ac:dyDescent="0.25">
      <c r="DB106">
        <v>2</v>
      </c>
      <c r="DC106">
        <v>20.397165295584614</v>
      </c>
    </row>
    <row r="107" spans="1:107" x14ac:dyDescent="0.25">
      <c r="CX107" s="1">
        <v>1</v>
      </c>
      <c r="CY107" s="1">
        <f>100/CX107</f>
        <v>100</v>
      </c>
      <c r="DB107">
        <v>3</v>
      </c>
      <c r="DC107">
        <v>24.12755722775066</v>
      </c>
    </row>
    <row r="108" spans="1:107" x14ac:dyDescent="0.25">
      <c r="CX108" s="1">
        <v>2</v>
      </c>
      <c r="CY108" s="1">
        <f t="shared" ref="CY108:CY112" si="8">100/CX108</f>
        <v>50</v>
      </c>
      <c r="DB108">
        <v>4</v>
      </c>
      <c r="DC108">
        <v>17.766581434140569</v>
      </c>
    </row>
    <row r="109" spans="1:107" x14ac:dyDescent="0.25">
      <c r="CX109" s="1">
        <v>3</v>
      </c>
      <c r="CY109" s="1">
        <f t="shared" si="8"/>
        <v>33.333333333333336</v>
      </c>
      <c r="DB109">
        <v>5</v>
      </c>
      <c r="DC109">
        <v>19.645257552295718</v>
      </c>
    </row>
    <row r="110" spans="1:107" x14ac:dyDescent="0.25">
      <c r="CX110" s="1">
        <v>4</v>
      </c>
      <c r="CY110" s="1">
        <f t="shared" si="8"/>
        <v>25</v>
      </c>
      <c r="DB110">
        <v>6</v>
      </c>
      <c r="DC110">
        <v>19.278310200442682</v>
      </c>
    </row>
    <row r="111" spans="1:107" x14ac:dyDescent="0.25">
      <c r="CX111" s="1">
        <v>5</v>
      </c>
      <c r="CY111" s="1">
        <f t="shared" si="8"/>
        <v>20</v>
      </c>
      <c r="DB111">
        <v>7</v>
      </c>
      <c r="DC111">
        <v>19.82669581147583</v>
      </c>
    </row>
    <row r="112" spans="1:107" x14ac:dyDescent="0.25">
      <c r="CX112" s="1">
        <v>6</v>
      </c>
      <c r="CY112" s="1">
        <f t="shared" si="8"/>
        <v>16.666666666666668</v>
      </c>
      <c r="DB112">
        <v>8</v>
      </c>
      <c r="DC112">
        <v>18.836279338966847</v>
      </c>
    </row>
    <row r="113" spans="103:107" x14ac:dyDescent="0.25">
      <c r="CY113" s="1">
        <f>AVERAGE(CY107:CY112)</f>
        <v>40.833333333333336</v>
      </c>
      <c r="DB113">
        <v>9</v>
      </c>
      <c r="DC113">
        <v>17.503806799349583</v>
      </c>
    </row>
    <row r="114" spans="103:107" x14ac:dyDescent="0.25">
      <c r="DB114">
        <v>10</v>
      </c>
      <c r="DC114">
        <v>20.502693062016654</v>
      </c>
    </row>
    <row r="115" spans="103:107" x14ac:dyDescent="0.25">
      <c r="DC115">
        <f>AVERAGE(DC105:DC114)</f>
        <v>19.893219390126568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2"/>
  <sheetViews>
    <sheetView topLeftCell="CK1" workbookViewId="0">
      <selection activeCell="CX102" sqref="B2:CX102"/>
    </sheetView>
  </sheetViews>
  <sheetFormatPr defaultRowHeight="15" x14ac:dyDescent="0.25"/>
  <sheetData>
    <row r="1" spans="1:10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</row>
    <row r="2" spans="1:104" x14ac:dyDescent="0.25">
      <c r="A2">
        <v>1</v>
      </c>
      <c r="B2">
        <v>0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f>SUM(B2:CX2)</f>
        <v>6</v>
      </c>
    </row>
    <row r="3" spans="1:104" x14ac:dyDescent="0.25">
      <c r="A3">
        <v>2</v>
      </c>
      <c r="B3">
        <v>0</v>
      </c>
      <c r="C3">
        <v>0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f t="shared" ref="CZ3:CZ66" si="0">SUM(B3:CX3)</f>
        <v>11</v>
      </c>
    </row>
    <row r="4" spans="1:104" x14ac:dyDescent="0.25">
      <c r="A4">
        <v>3</v>
      </c>
      <c r="B4">
        <v>0</v>
      </c>
      <c r="C4">
        <v>0</v>
      </c>
      <c r="D4">
        <v>0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f t="shared" si="0"/>
        <v>16</v>
      </c>
    </row>
    <row r="5" spans="1:104" x14ac:dyDescent="0.25">
      <c r="A5">
        <v>4</v>
      </c>
      <c r="B5">
        <v>0</v>
      </c>
      <c r="C5">
        <v>0</v>
      </c>
      <c r="D5">
        <v>0</v>
      </c>
      <c r="E5">
        <v>0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f t="shared" si="0"/>
        <v>21</v>
      </c>
    </row>
    <row r="6" spans="1:10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>
        <f t="shared" si="0"/>
        <v>26</v>
      </c>
    </row>
    <row r="7" spans="1:104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f t="shared" si="0"/>
        <v>31</v>
      </c>
    </row>
    <row r="8" spans="1:104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f t="shared" si="0"/>
        <v>36</v>
      </c>
    </row>
    <row r="9" spans="1:104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f t="shared" si="0"/>
        <v>41</v>
      </c>
    </row>
    <row r="10" spans="1:104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S10" s="5">
        <v>1</v>
      </c>
      <c r="AT10" s="5">
        <v>1</v>
      </c>
      <c r="AU10" s="5">
        <v>1</v>
      </c>
      <c r="AV10" s="5">
        <v>1</v>
      </c>
      <c r="AW10" s="5">
        <v>1</v>
      </c>
      <c r="AX10" s="5">
        <v>1</v>
      </c>
      <c r="AY10" s="5">
        <v>1</v>
      </c>
      <c r="AZ10" s="5">
        <v>1</v>
      </c>
      <c r="BA10" s="5">
        <v>1</v>
      </c>
      <c r="BB10" s="5">
        <v>1</v>
      </c>
      <c r="BC10" s="5">
        <v>1</v>
      </c>
      <c r="BD10" s="5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f t="shared" si="0"/>
        <v>46</v>
      </c>
    </row>
    <row r="11" spans="1:104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5">
        <v>1</v>
      </c>
      <c r="BE11" s="5">
        <v>1</v>
      </c>
      <c r="BF11" s="5">
        <v>1</v>
      </c>
      <c r="BG11" s="5">
        <v>1</v>
      </c>
      <c r="BH11" s="5">
        <v>1</v>
      </c>
      <c r="BI11" s="5">
        <v>1</v>
      </c>
      <c r="BJ11" s="5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Z11">
        <f t="shared" si="0"/>
        <v>51</v>
      </c>
    </row>
    <row r="12" spans="1:104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5">
        <v>1</v>
      </c>
      <c r="BH12" s="5">
        <v>1</v>
      </c>
      <c r="BI12" s="5">
        <v>1</v>
      </c>
      <c r="BJ12" s="5">
        <v>1</v>
      </c>
      <c r="BK12" s="5">
        <v>1</v>
      </c>
      <c r="BL12" s="5">
        <v>1</v>
      </c>
      <c r="BM12" s="5">
        <v>1</v>
      </c>
      <c r="BN12" s="5">
        <v>1</v>
      </c>
      <c r="BO12" s="5">
        <v>1</v>
      </c>
      <c r="BP12" s="5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Z12">
        <f t="shared" si="0"/>
        <v>56</v>
      </c>
    </row>
    <row r="13" spans="1:104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v>1</v>
      </c>
      <c r="BK13" s="5">
        <v>1</v>
      </c>
      <c r="BL13" s="5">
        <v>1</v>
      </c>
      <c r="BM13" s="5">
        <v>1</v>
      </c>
      <c r="BN13" s="5">
        <v>1</v>
      </c>
      <c r="BO13" s="5">
        <v>1</v>
      </c>
      <c r="BP13" s="5">
        <v>1</v>
      </c>
      <c r="BQ13" s="5">
        <v>1</v>
      </c>
      <c r="BR13" s="5">
        <v>1</v>
      </c>
      <c r="BS13" s="5">
        <v>1</v>
      </c>
      <c r="BT13" s="5">
        <v>1</v>
      </c>
      <c r="BU13" s="5">
        <v>1</v>
      </c>
      <c r="BV13" s="5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Z13">
        <f t="shared" si="0"/>
        <v>61</v>
      </c>
    </row>
    <row r="14" spans="1:104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Z14">
        <f t="shared" si="0"/>
        <v>66</v>
      </c>
    </row>
    <row r="15" spans="1:104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1</v>
      </c>
      <c r="BJ15" s="5">
        <v>1</v>
      </c>
      <c r="BK15" s="5">
        <v>1</v>
      </c>
      <c r="BL15" s="5">
        <v>1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1</v>
      </c>
      <c r="BS15" s="5">
        <v>1</v>
      </c>
      <c r="BT15" s="5">
        <v>1</v>
      </c>
      <c r="BU15" s="5">
        <v>1</v>
      </c>
      <c r="BV15" s="5">
        <v>1</v>
      </c>
      <c r="BW15" s="5">
        <v>1</v>
      </c>
      <c r="BX15" s="5">
        <v>1</v>
      </c>
      <c r="BY15" s="5">
        <v>1</v>
      </c>
      <c r="BZ15" s="5">
        <v>1</v>
      </c>
      <c r="CA15" s="5">
        <v>1</v>
      </c>
      <c r="CB15" s="5">
        <v>1</v>
      </c>
      <c r="CC15" s="5">
        <v>1</v>
      </c>
      <c r="CD15" s="5">
        <v>1</v>
      </c>
      <c r="CE15" s="5">
        <v>1</v>
      </c>
      <c r="CF15" s="5">
        <v>1</v>
      </c>
      <c r="CG15" s="5">
        <v>1</v>
      </c>
      <c r="CH15" s="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Z15">
        <f t="shared" si="0"/>
        <v>71</v>
      </c>
    </row>
    <row r="16" spans="1:104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  <c r="AU16" s="5">
        <v>1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>
        <v>1</v>
      </c>
      <c r="BI16" s="5">
        <v>1</v>
      </c>
      <c r="BJ16" s="5">
        <v>1</v>
      </c>
      <c r="BK16" s="5">
        <v>1</v>
      </c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1</v>
      </c>
      <c r="BT16" s="5">
        <v>1</v>
      </c>
      <c r="BU16" s="5">
        <v>1</v>
      </c>
      <c r="BV16" s="5">
        <v>1</v>
      </c>
      <c r="BW16" s="5">
        <v>1</v>
      </c>
      <c r="BX16" s="5">
        <v>1</v>
      </c>
      <c r="BY16" s="5">
        <v>1</v>
      </c>
      <c r="BZ16" s="5">
        <v>1</v>
      </c>
      <c r="CA16" s="5">
        <v>1</v>
      </c>
      <c r="CB16" s="5">
        <v>1</v>
      </c>
      <c r="CC16" s="5">
        <v>1</v>
      </c>
      <c r="CD16" s="5">
        <v>1</v>
      </c>
      <c r="CE16" s="5">
        <v>1</v>
      </c>
      <c r="CF16" s="5">
        <v>1</v>
      </c>
      <c r="CG16" s="5">
        <v>1</v>
      </c>
      <c r="CH16" s="5">
        <v>1</v>
      </c>
      <c r="CI16" s="5">
        <v>1</v>
      </c>
      <c r="CJ16" s="5">
        <v>1</v>
      </c>
      <c r="CK16" s="5">
        <v>1</v>
      </c>
      <c r="CL16" s="5">
        <v>1</v>
      </c>
      <c r="CM16" s="5">
        <v>1</v>
      </c>
      <c r="CN16" s="5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Z16">
        <f t="shared" si="0"/>
        <v>76</v>
      </c>
    </row>
    <row r="17" spans="1:104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1</v>
      </c>
      <c r="BR17" s="5">
        <v>1</v>
      </c>
      <c r="BS17" s="5">
        <v>1</v>
      </c>
      <c r="BT17" s="5">
        <v>1</v>
      </c>
      <c r="BU17" s="5">
        <v>1</v>
      </c>
      <c r="BV17" s="5">
        <v>1</v>
      </c>
      <c r="BW17" s="5">
        <v>1</v>
      </c>
      <c r="BX17" s="5">
        <v>1</v>
      </c>
      <c r="BY17" s="5">
        <v>1</v>
      </c>
      <c r="BZ17" s="5">
        <v>1</v>
      </c>
      <c r="CA17" s="5">
        <v>1</v>
      </c>
      <c r="CB17" s="5">
        <v>1</v>
      </c>
      <c r="CC17" s="5">
        <v>1</v>
      </c>
      <c r="CD17" s="5">
        <v>1</v>
      </c>
      <c r="CE17" s="5">
        <v>1</v>
      </c>
      <c r="CF17" s="5">
        <v>1</v>
      </c>
      <c r="CG17" s="5">
        <v>1</v>
      </c>
      <c r="CH17" s="5">
        <v>1</v>
      </c>
      <c r="CI17" s="5">
        <v>1</v>
      </c>
      <c r="CJ17" s="5">
        <v>1</v>
      </c>
      <c r="CK17" s="5">
        <v>1</v>
      </c>
      <c r="CL17" s="5">
        <v>1</v>
      </c>
      <c r="CM17" s="5">
        <v>1</v>
      </c>
      <c r="CN17" s="5">
        <v>1</v>
      </c>
      <c r="CO17" s="5">
        <v>1</v>
      </c>
      <c r="CP17" s="5">
        <v>1</v>
      </c>
      <c r="CQ17" s="5">
        <v>1</v>
      </c>
      <c r="CR17" s="5">
        <v>1</v>
      </c>
      <c r="CS17" s="5">
        <v>1</v>
      </c>
      <c r="CT17" s="5">
        <v>1</v>
      </c>
      <c r="CU17">
        <v>0</v>
      </c>
      <c r="CV17">
        <v>0</v>
      </c>
      <c r="CW17">
        <v>0</v>
      </c>
      <c r="CX17">
        <v>0</v>
      </c>
      <c r="CZ17">
        <f t="shared" si="0"/>
        <v>81</v>
      </c>
    </row>
    <row r="18" spans="1:104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  <c r="BI18" s="5">
        <v>1</v>
      </c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>
        <v>1</v>
      </c>
      <c r="BP18" s="5">
        <v>1</v>
      </c>
      <c r="BQ18" s="5">
        <v>1</v>
      </c>
      <c r="BR18" s="5">
        <v>1</v>
      </c>
      <c r="BS18" s="5">
        <v>1</v>
      </c>
      <c r="BT18" s="5">
        <v>1</v>
      </c>
      <c r="BU18" s="5">
        <v>1</v>
      </c>
      <c r="BV18" s="5">
        <v>1</v>
      </c>
      <c r="BW18" s="5">
        <v>1</v>
      </c>
      <c r="BX18" s="5">
        <v>1</v>
      </c>
      <c r="BY18" s="5">
        <v>1</v>
      </c>
      <c r="BZ18" s="5">
        <v>1</v>
      </c>
      <c r="CA18" s="5">
        <v>1</v>
      </c>
      <c r="CB18" s="5">
        <v>1</v>
      </c>
      <c r="CC18" s="5">
        <v>1</v>
      </c>
      <c r="CD18" s="5">
        <v>1</v>
      </c>
      <c r="CE18" s="5">
        <v>1</v>
      </c>
      <c r="CF18" s="5">
        <v>1</v>
      </c>
      <c r="CG18" s="5">
        <v>1</v>
      </c>
      <c r="CH18" s="5">
        <v>1</v>
      </c>
      <c r="CI18" s="5">
        <v>1</v>
      </c>
      <c r="CJ18" s="5">
        <v>1</v>
      </c>
      <c r="CK18" s="5">
        <v>1</v>
      </c>
      <c r="CL18" s="5">
        <v>1</v>
      </c>
      <c r="CM18" s="5">
        <v>1</v>
      </c>
      <c r="CN18" s="5">
        <v>1</v>
      </c>
      <c r="CO18" s="5">
        <v>1</v>
      </c>
      <c r="CP18" s="5">
        <v>1</v>
      </c>
      <c r="CQ18" s="5">
        <v>1</v>
      </c>
      <c r="CR18" s="5">
        <v>1</v>
      </c>
      <c r="CS18" s="5">
        <v>1</v>
      </c>
      <c r="CT18" s="5">
        <v>1</v>
      </c>
      <c r="CU18" s="5">
        <v>1</v>
      </c>
      <c r="CV18" s="5">
        <v>1</v>
      </c>
      <c r="CW18" s="5">
        <v>1</v>
      </c>
      <c r="CX18" s="5">
        <v>1</v>
      </c>
      <c r="CZ18">
        <f t="shared" si="0"/>
        <v>84</v>
      </c>
    </row>
    <row r="19" spans="1:104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5">
        <v>1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v>1</v>
      </c>
      <c r="AS19" s="5">
        <v>1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1</v>
      </c>
      <c r="BO19" s="5">
        <v>1</v>
      </c>
      <c r="BP19" s="5">
        <v>1</v>
      </c>
      <c r="BQ19" s="5">
        <v>1</v>
      </c>
      <c r="BR19" s="5">
        <v>1</v>
      </c>
      <c r="BS19" s="5">
        <v>1</v>
      </c>
      <c r="BT19" s="5">
        <v>1</v>
      </c>
      <c r="BU19" s="5">
        <v>1</v>
      </c>
      <c r="BV19" s="5">
        <v>1</v>
      </c>
      <c r="BW19" s="5">
        <v>1</v>
      </c>
      <c r="BX19" s="5">
        <v>1</v>
      </c>
      <c r="BY19" s="5">
        <v>1</v>
      </c>
      <c r="BZ19" s="5">
        <v>1</v>
      </c>
      <c r="CA19" s="5">
        <v>1</v>
      </c>
      <c r="CB19" s="5">
        <v>1</v>
      </c>
      <c r="CC19" s="5">
        <v>1</v>
      </c>
      <c r="CD19" s="5">
        <v>1</v>
      </c>
      <c r="CE19" s="5">
        <v>1</v>
      </c>
      <c r="CF19" s="5">
        <v>1</v>
      </c>
      <c r="CG19" s="5">
        <v>1</v>
      </c>
      <c r="CH19" s="5">
        <v>1</v>
      </c>
      <c r="CI19" s="5">
        <v>1</v>
      </c>
      <c r="CJ19" s="5">
        <v>1</v>
      </c>
      <c r="CK19" s="5">
        <v>1</v>
      </c>
      <c r="CL19" s="5">
        <v>1</v>
      </c>
      <c r="CM19" s="5">
        <v>1</v>
      </c>
      <c r="CN19" s="5">
        <v>1</v>
      </c>
      <c r="CO19" s="5">
        <v>1</v>
      </c>
      <c r="CP19" s="5">
        <v>1</v>
      </c>
      <c r="CQ19" s="5">
        <v>1</v>
      </c>
      <c r="CR19" s="5">
        <v>1</v>
      </c>
      <c r="CS19" s="5">
        <v>1</v>
      </c>
      <c r="CT19" s="5">
        <v>1</v>
      </c>
      <c r="CU19" s="5">
        <v>1</v>
      </c>
      <c r="CV19" s="5">
        <v>1</v>
      </c>
      <c r="CW19" s="5">
        <v>1</v>
      </c>
      <c r="CX19" s="5">
        <v>1</v>
      </c>
      <c r="CZ19">
        <f t="shared" si="0"/>
        <v>83</v>
      </c>
    </row>
    <row r="20" spans="1:104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1</v>
      </c>
      <c r="CB20" s="5">
        <v>1</v>
      </c>
      <c r="CC20" s="5">
        <v>1</v>
      </c>
      <c r="CD20" s="5">
        <v>1</v>
      </c>
      <c r="CE20" s="5">
        <v>1</v>
      </c>
      <c r="CF20" s="5">
        <v>1</v>
      </c>
      <c r="CG20" s="5">
        <v>1</v>
      </c>
      <c r="CH20" s="5">
        <v>1</v>
      </c>
      <c r="CI20" s="5">
        <v>1</v>
      </c>
      <c r="CJ20" s="5">
        <v>1</v>
      </c>
      <c r="CK20" s="5">
        <v>1</v>
      </c>
      <c r="CL20" s="5">
        <v>1</v>
      </c>
      <c r="CM20" s="5">
        <v>1</v>
      </c>
      <c r="CN20" s="5">
        <v>1</v>
      </c>
      <c r="CO20" s="5">
        <v>1</v>
      </c>
      <c r="CP20" s="5">
        <v>1</v>
      </c>
      <c r="CQ20" s="5">
        <v>1</v>
      </c>
      <c r="CR20" s="5">
        <v>1</v>
      </c>
      <c r="CS20" s="5">
        <v>1</v>
      </c>
      <c r="CT20" s="5">
        <v>1</v>
      </c>
      <c r="CU20" s="5">
        <v>1</v>
      </c>
      <c r="CV20" s="5">
        <v>1</v>
      </c>
      <c r="CW20" s="5">
        <v>1</v>
      </c>
      <c r="CX20" s="5">
        <v>1</v>
      </c>
      <c r="CZ20">
        <f t="shared" si="0"/>
        <v>82</v>
      </c>
    </row>
    <row r="21" spans="1:104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5">
        <v>1</v>
      </c>
      <c r="BL21" s="5">
        <v>1</v>
      </c>
      <c r="BM21" s="5">
        <v>1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1</v>
      </c>
      <c r="BT21" s="5">
        <v>1</v>
      </c>
      <c r="BU21" s="5">
        <v>1</v>
      </c>
      <c r="BV21" s="5">
        <v>1</v>
      </c>
      <c r="BW21" s="5">
        <v>1</v>
      </c>
      <c r="BX21" s="5">
        <v>1</v>
      </c>
      <c r="BY21" s="5">
        <v>1</v>
      </c>
      <c r="BZ21" s="5">
        <v>1</v>
      </c>
      <c r="CA21" s="5">
        <v>1</v>
      </c>
      <c r="CB21" s="5">
        <v>1</v>
      </c>
      <c r="CC21" s="5">
        <v>1</v>
      </c>
      <c r="CD21" s="5">
        <v>1</v>
      </c>
      <c r="CE21" s="5">
        <v>1</v>
      </c>
      <c r="CF21" s="5">
        <v>1</v>
      </c>
      <c r="CG21" s="5">
        <v>1</v>
      </c>
      <c r="CH21" s="5">
        <v>1</v>
      </c>
      <c r="CI21" s="5">
        <v>1</v>
      </c>
      <c r="CJ21" s="5">
        <v>1</v>
      </c>
      <c r="CK21" s="5">
        <v>1</v>
      </c>
      <c r="CL21" s="5">
        <v>1</v>
      </c>
      <c r="CM21" s="5">
        <v>1</v>
      </c>
      <c r="CN21" s="5">
        <v>1</v>
      </c>
      <c r="CO21" s="5">
        <v>1</v>
      </c>
      <c r="CP21" s="5">
        <v>1</v>
      </c>
      <c r="CQ21" s="5">
        <v>1</v>
      </c>
      <c r="CR21" s="5">
        <v>1</v>
      </c>
      <c r="CS21" s="5">
        <v>1</v>
      </c>
      <c r="CT21" s="5">
        <v>1</v>
      </c>
      <c r="CU21" s="5">
        <v>1</v>
      </c>
      <c r="CV21" s="5">
        <v>1</v>
      </c>
      <c r="CW21" s="5">
        <v>1</v>
      </c>
      <c r="CX21" s="5">
        <v>1</v>
      </c>
      <c r="CZ21">
        <f t="shared" si="0"/>
        <v>81</v>
      </c>
    </row>
    <row r="22" spans="1:104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5">
        <v>1</v>
      </c>
      <c r="BF22" s="5">
        <v>1</v>
      </c>
      <c r="BG22" s="5">
        <v>1</v>
      </c>
      <c r="BH22" s="5">
        <v>1</v>
      </c>
      <c r="BI22" s="5">
        <v>1</v>
      </c>
      <c r="BJ22" s="5">
        <v>1</v>
      </c>
      <c r="BK22" s="5">
        <v>1</v>
      </c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1</v>
      </c>
      <c r="BR22" s="5">
        <v>1</v>
      </c>
      <c r="BS22" s="5">
        <v>1</v>
      </c>
      <c r="BT22" s="5">
        <v>1</v>
      </c>
      <c r="BU22" s="5">
        <v>1</v>
      </c>
      <c r="BV22" s="5">
        <v>1</v>
      </c>
      <c r="BW22" s="5">
        <v>1</v>
      </c>
      <c r="BX22" s="5">
        <v>1</v>
      </c>
      <c r="BY22" s="5">
        <v>1</v>
      </c>
      <c r="BZ22" s="5">
        <v>1</v>
      </c>
      <c r="CA22" s="5">
        <v>1</v>
      </c>
      <c r="CB22" s="5">
        <v>1</v>
      </c>
      <c r="CC22" s="5">
        <v>1</v>
      </c>
      <c r="CD22" s="5">
        <v>1</v>
      </c>
      <c r="CE22" s="5">
        <v>1</v>
      </c>
      <c r="CF22" s="5">
        <v>1</v>
      </c>
      <c r="CG22" s="5">
        <v>1</v>
      </c>
      <c r="CH22" s="5">
        <v>1</v>
      </c>
      <c r="CI22" s="5">
        <v>1</v>
      </c>
      <c r="CJ22" s="5">
        <v>1</v>
      </c>
      <c r="CK22" s="5">
        <v>1</v>
      </c>
      <c r="CL22" s="5">
        <v>1</v>
      </c>
      <c r="CM22" s="5">
        <v>1</v>
      </c>
      <c r="CN22" s="5">
        <v>1</v>
      </c>
      <c r="CO22" s="5">
        <v>1</v>
      </c>
      <c r="CP22" s="5">
        <v>1</v>
      </c>
      <c r="CQ22" s="5">
        <v>1</v>
      </c>
      <c r="CR22" s="5">
        <v>1</v>
      </c>
      <c r="CS22" s="5">
        <v>1</v>
      </c>
      <c r="CT22" s="5">
        <v>1</v>
      </c>
      <c r="CU22" s="5">
        <v>1</v>
      </c>
      <c r="CV22" s="5">
        <v>1</v>
      </c>
      <c r="CW22" s="5">
        <v>1</v>
      </c>
      <c r="CX22" s="5">
        <v>1</v>
      </c>
      <c r="CZ22">
        <f t="shared" si="0"/>
        <v>80</v>
      </c>
    </row>
    <row r="23" spans="1:104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  <c r="BI23" s="5">
        <v>1</v>
      </c>
      <c r="BJ23" s="5">
        <v>1</v>
      </c>
      <c r="BK23" s="5">
        <v>1</v>
      </c>
      <c r="BL23" s="5">
        <v>1</v>
      </c>
      <c r="BM23" s="5">
        <v>1</v>
      </c>
      <c r="BN23" s="5">
        <v>1</v>
      </c>
      <c r="BO23" s="5">
        <v>1</v>
      </c>
      <c r="BP23" s="5">
        <v>1</v>
      </c>
      <c r="BQ23" s="5">
        <v>1</v>
      </c>
      <c r="BR23" s="5">
        <v>1</v>
      </c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>
        <v>1</v>
      </c>
      <c r="BZ23" s="5">
        <v>1</v>
      </c>
      <c r="CA23" s="5">
        <v>1</v>
      </c>
      <c r="CB23" s="5">
        <v>1</v>
      </c>
      <c r="CC23" s="5">
        <v>1</v>
      </c>
      <c r="CD23" s="5">
        <v>1</v>
      </c>
      <c r="CE23" s="5">
        <v>1</v>
      </c>
      <c r="CF23" s="5">
        <v>1</v>
      </c>
      <c r="CG23" s="5">
        <v>1</v>
      </c>
      <c r="CH23" s="5">
        <v>1</v>
      </c>
      <c r="CI23" s="5">
        <v>1</v>
      </c>
      <c r="CJ23" s="5">
        <v>1</v>
      </c>
      <c r="CK23" s="5">
        <v>1</v>
      </c>
      <c r="CL23" s="5">
        <v>1</v>
      </c>
      <c r="CM23" s="5">
        <v>1</v>
      </c>
      <c r="CN23" s="5">
        <v>1</v>
      </c>
      <c r="CO23" s="5">
        <v>1</v>
      </c>
      <c r="CP23" s="5">
        <v>1</v>
      </c>
      <c r="CQ23" s="5">
        <v>1</v>
      </c>
      <c r="CR23" s="5">
        <v>1</v>
      </c>
      <c r="CS23" s="5">
        <v>1</v>
      </c>
      <c r="CT23" s="5">
        <v>1</v>
      </c>
      <c r="CU23" s="5">
        <v>1</v>
      </c>
      <c r="CV23" s="5">
        <v>1</v>
      </c>
      <c r="CW23" s="5">
        <v>1</v>
      </c>
      <c r="CX23" s="5">
        <v>1</v>
      </c>
      <c r="CZ23">
        <f t="shared" si="0"/>
        <v>79</v>
      </c>
    </row>
    <row r="24" spans="1:104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>
        <v>1</v>
      </c>
      <c r="BZ24" s="5">
        <v>1</v>
      </c>
      <c r="CA24" s="5">
        <v>1</v>
      </c>
      <c r="CB24" s="5">
        <v>1</v>
      </c>
      <c r="CC24" s="5">
        <v>1</v>
      </c>
      <c r="CD24" s="5">
        <v>1</v>
      </c>
      <c r="CE24" s="5">
        <v>1</v>
      </c>
      <c r="CF24" s="5">
        <v>1</v>
      </c>
      <c r="CG24" s="5">
        <v>1</v>
      </c>
      <c r="CH24" s="5">
        <v>1</v>
      </c>
      <c r="CI24" s="5">
        <v>1</v>
      </c>
      <c r="CJ24" s="5">
        <v>1</v>
      </c>
      <c r="CK24" s="5">
        <v>1</v>
      </c>
      <c r="CL24" s="5">
        <v>1</v>
      </c>
      <c r="CM24" s="5">
        <v>1</v>
      </c>
      <c r="CN24" s="5">
        <v>1</v>
      </c>
      <c r="CO24" s="5">
        <v>1</v>
      </c>
      <c r="CP24" s="5">
        <v>1</v>
      </c>
      <c r="CQ24" s="5">
        <v>1</v>
      </c>
      <c r="CR24" s="5">
        <v>1</v>
      </c>
      <c r="CS24" s="5">
        <v>1</v>
      </c>
      <c r="CT24" s="5">
        <v>1</v>
      </c>
      <c r="CU24" s="5">
        <v>1</v>
      </c>
      <c r="CV24" s="5">
        <v>1</v>
      </c>
      <c r="CW24" s="5">
        <v>1</v>
      </c>
      <c r="CX24" s="5">
        <v>1</v>
      </c>
      <c r="CZ24">
        <f t="shared" si="0"/>
        <v>78</v>
      </c>
    </row>
    <row r="25" spans="1:104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5">
        <v>1</v>
      </c>
      <c r="BL25" s="5">
        <v>1</v>
      </c>
      <c r="BM25" s="5">
        <v>1</v>
      </c>
      <c r="BN25" s="5">
        <v>1</v>
      </c>
      <c r="BO25" s="5">
        <v>1</v>
      </c>
      <c r="BP25" s="5">
        <v>1</v>
      </c>
      <c r="BQ25" s="5">
        <v>1</v>
      </c>
      <c r="BR25" s="5">
        <v>1</v>
      </c>
      <c r="BS25" s="5">
        <v>1</v>
      </c>
      <c r="BT25" s="5">
        <v>1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>
        <v>1</v>
      </c>
      <c r="CC25" s="5">
        <v>1</v>
      </c>
      <c r="CD25" s="5">
        <v>1</v>
      </c>
      <c r="CE25" s="5">
        <v>1</v>
      </c>
      <c r="CF25" s="5">
        <v>1</v>
      </c>
      <c r="CG25" s="5">
        <v>1</v>
      </c>
      <c r="CH25" s="5">
        <v>1</v>
      </c>
      <c r="CI25" s="5">
        <v>1</v>
      </c>
      <c r="CJ25" s="5">
        <v>1</v>
      </c>
      <c r="CK25" s="5">
        <v>1</v>
      </c>
      <c r="CL25" s="5">
        <v>1</v>
      </c>
      <c r="CM25" s="5">
        <v>1</v>
      </c>
      <c r="CN25" s="5">
        <v>1</v>
      </c>
      <c r="CO25" s="5">
        <v>1</v>
      </c>
      <c r="CP25" s="5">
        <v>1</v>
      </c>
      <c r="CQ25" s="5">
        <v>1</v>
      </c>
      <c r="CR25" s="5">
        <v>1</v>
      </c>
      <c r="CS25" s="5">
        <v>1</v>
      </c>
      <c r="CT25" s="5">
        <v>1</v>
      </c>
      <c r="CU25" s="5">
        <v>1</v>
      </c>
      <c r="CV25" s="5">
        <v>1</v>
      </c>
      <c r="CW25" s="5">
        <v>1</v>
      </c>
      <c r="CX25" s="5">
        <v>1</v>
      </c>
      <c r="CZ25">
        <f t="shared" si="0"/>
        <v>77</v>
      </c>
    </row>
    <row r="26" spans="1:104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  <c r="BI26" s="5">
        <v>1</v>
      </c>
      <c r="BJ26" s="5">
        <v>1</v>
      </c>
      <c r="BK26" s="5">
        <v>1</v>
      </c>
      <c r="BL26" s="5">
        <v>1</v>
      </c>
      <c r="BM26" s="5">
        <v>1</v>
      </c>
      <c r="BN26" s="5">
        <v>1</v>
      </c>
      <c r="BO26" s="5">
        <v>1</v>
      </c>
      <c r="BP26" s="5">
        <v>1</v>
      </c>
      <c r="BQ26" s="5">
        <v>1</v>
      </c>
      <c r="BR26" s="5">
        <v>1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1</v>
      </c>
      <c r="CA26" s="5">
        <v>1</v>
      </c>
      <c r="CB26" s="5">
        <v>1</v>
      </c>
      <c r="CC26" s="5">
        <v>1</v>
      </c>
      <c r="CD26" s="5">
        <v>1</v>
      </c>
      <c r="CE26" s="5">
        <v>1</v>
      </c>
      <c r="CF26" s="5">
        <v>1</v>
      </c>
      <c r="CG26" s="5">
        <v>1</v>
      </c>
      <c r="CH26" s="5">
        <v>1</v>
      </c>
      <c r="CI26" s="5">
        <v>1</v>
      </c>
      <c r="CJ26" s="5">
        <v>1</v>
      </c>
      <c r="CK26" s="5">
        <v>1</v>
      </c>
      <c r="CL26" s="5">
        <v>1</v>
      </c>
      <c r="CM26" s="5">
        <v>1</v>
      </c>
      <c r="CN26" s="5">
        <v>1</v>
      </c>
      <c r="CO26" s="5">
        <v>1</v>
      </c>
      <c r="CP26" s="5">
        <v>1</v>
      </c>
      <c r="CQ26" s="5">
        <v>1</v>
      </c>
      <c r="CR26" s="5">
        <v>1</v>
      </c>
      <c r="CS26" s="5">
        <v>1</v>
      </c>
      <c r="CT26" s="5">
        <v>1</v>
      </c>
      <c r="CU26" s="5">
        <v>1</v>
      </c>
      <c r="CV26" s="5">
        <v>1</v>
      </c>
      <c r="CW26" s="5">
        <v>1</v>
      </c>
      <c r="CX26" s="5">
        <v>1</v>
      </c>
      <c r="CZ26">
        <f t="shared" si="0"/>
        <v>76</v>
      </c>
    </row>
    <row r="27" spans="1:104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>
        <v>1</v>
      </c>
      <c r="BR27" s="5">
        <v>1</v>
      </c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>
        <v>1</v>
      </c>
      <c r="CE27" s="5">
        <v>1</v>
      </c>
      <c r="CF27" s="5">
        <v>1</v>
      </c>
      <c r="CG27" s="5">
        <v>1</v>
      </c>
      <c r="CH27" s="5">
        <v>1</v>
      </c>
      <c r="CI27" s="5">
        <v>1</v>
      </c>
      <c r="CJ27" s="5">
        <v>1</v>
      </c>
      <c r="CK27" s="5">
        <v>1</v>
      </c>
      <c r="CL27" s="5">
        <v>1</v>
      </c>
      <c r="CM27" s="5">
        <v>1</v>
      </c>
      <c r="CN27" s="5">
        <v>1</v>
      </c>
      <c r="CO27" s="5">
        <v>1</v>
      </c>
      <c r="CP27" s="5">
        <v>1</v>
      </c>
      <c r="CQ27" s="5">
        <v>1</v>
      </c>
      <c r="CR27" s="5">
        <v>1</v>
      </c>
      <c r="CS27" s="5">
        <v>1</v>
      </c>
      <c r="CT27" s="5">
        <v>1</v>
      </c>
      <c r="CU27" s="5">
        <v>1</v>
      </c>
      <c r="CV27" s="5">
        <v>1</v>
      </c>
      <c r="CW27" s="5">
        <v>1</v>
      </c>
      <c r="CX27" s="5">
        <v>1</v>
      </c>
      <c r="CZ27">
        <f t="shared" si="0"/>
        <v>75</v>
      </c>
    </row>
    <row r="28" spans="1:104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>
        <v>1</v>
      </c>
      <c r="BM28" s="5">
        <v>1</v>
      </c>
      <c r="BN28" s="5">
        <v>1</v>
      </c>
      <c r="BO28" s="5">
        <v>1</v>
      </c>
      <c r="BP28" s="5">
        <v>1</v>
      </c>
      <c r="BQ28" s="5">
        <v>1</v>
      </c>
      <c r="BR28" s="5">
        <v>1</v>
      </c>
      <c r="BS28" s="5">
        <v>1</v>
      </c>
      <c r="BT28" s="5">
        <v>1</v>
      </c>
      <c r="BU28" s="5">
        <v>1</v>
      </c>
      <c r="BV28" s="5">
        <v>1</v>
      </c>
      <c r="BW28" s="5">
        <v>1</v>
      </c>
      <c r="BX28" s="5">
        <v>1</v>
      </c>
      <c r="BY28" s="5">
        <v>1</v>
      </c>
      <c r="BZ28" s="5">
        <v>1</v>
      </c>
      <c r="CA28" s="5">
        <v>1</v>
      </c>
      <c r="CB28" s="5">
        <v>1</v>
      </c>
      <c r="CC28" s="5">
        <v>1</v>
      </c>
      <c r="CD28" s="5">
        <v>1</v>
      </c>
      <c r="CE28" s="5">
        <v>1</v>
      </c>
      <c r="CF28" s="5">
        <v>1</v>
      </c>
      <c r="CG28" s="5">
        <v>1</v>
      </c>
      <c r="CH28" s="5">
        <v>1</v>
      </c>
      <c r="CI28" s="5">
        <v>1</v>
      </c>
      <c r="CJ28" s="5">
        <v>1</v>
      </c>
      <c r="CK28" s="5">
        <v>1</v>
      </c>
      <c r="CL28" s="5">
        <v>1</v>
      </c>
      <c r="CM28" s="5">
        <v>1</v>
      </c>
      <c r="CN28" s="5">
        <v>1</v>
      </c>
      <c r="CO28" s="5">
        <v>1</v>
      </c>
      <c r="CP28" s="5">
        <v>1</v>
      </c>
      <c r="CQ28" s="5">
        <v>1</v>
      </c>
      <c r="CR28" s="5">
        <v>1</v>
      </c>
      <c r="CS28" s="5">
        <v>1</v>
      </c>
      <c r="CT28" s="5">
        <v>1</v>
      </c>
      <c r="CU28" s="5">
        <v>1</v>
      </c>
      <c r="CV28" s="5">
        <v>1</v>
      </c>
      <c r="CW28" s="5">
        <v>1</v>
      </c>
      <c r="CX28" s="5">
        <v>1</v>
      </c>
      <c r="CZ28">
        <f t="shared" si="0"/>
        <v>74</v>
      </c>
    </row>
    <row r="29" spans="1:104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5">
        <v>1</v>
      </c>
      <c r="BH29" s="5">
        <v>1</v>
      </c>
      <c r="BI29" s="5">
        <v>1</v>
      </c>
      <c r="BJ29" s="5">
        <v>1</v>
      </c>
      <c r="BK29" s="5">
        <v>1</v>
      </c>
      <c r="BL29" s="5">
        <v>1</v>
      </c>
      <c r="BM29" s="5">
        <v>1</v>
      </c>
      <c r="BN29" s="5">
        <v>1</v>
      </c>
      <c r="BO29" s="5">
        <v>1</v>
      </c>
      <c r="BP29" s="5">
        <v>1</v>
      </c>
      <c r="BQ29" s="5">
        <v>1</v>
      </c>
      <c r="BR29" s="5">
        <v>1</v>
      </c>
      <c r="BS29" s="5">
        <v>1</v>
      </c>
      <c r="BT29" s="5">
        <v>1</v>
      </c>
      <c r="BU29" s="5">
        <v>1</v>
      </c>
      <c r="BV29" s="5">
        <v>1</v>
      </c>
      <c r="BW29" s="5">
        <v>1</v>
      </c>
      <c r="BX29" s="5">
        <v>1</v>
      </c>
      <c r="BY29" s="5">
        <v>1</v>
      </c>
      <c r="BZ29" s="5">
        <v>1</v>
      </c>
      <c r="CA29" s="5">
        <v>1</v>
      </c>
      <c r="CB29" s="5">
        <v>1</v>
      </c>
      <c r="CC29" s="5">
        <v>1</v>
      </c>
      <c r="CD29" s="5">
        <v>1</v>
      </c>
      <c r="CE29" s="5">
        <v>1</v>
      </c>
      <c r="CF29" s="5">
        <v>1</v>
      </c>
      <c r="CG29" s="5">
        <v>1</v>
      </c>
      <c r="CH29" s="5">
        <v>1</v>
      </c>
      <c r="CI29" s="5">
        <v>1</v>
      </c>
      <c r="CJ29" s="5">
        <v>1</v>
      </c>
      <c r="CK29" s="5">
        <v>1</v>
      </c>
      <c r="CL29" s="5">
        <v>1</v>
      </c>
      <c r="CM29" s="5">
        <v>1</v>
      </c>
      <c r="CN29" s="5">
        <v>1</v>
      </c>
      <c r="CO29" s="5">
        <v>1</v>
      </c>
      <c r="CP29" s="5">
        <v>1</v>
      </c>
      <c r="CQ29" s="5">
        <v>1</v>
      </c>
      <c r="CR29" s="5">
        <v>1</v>
      </c>
      <c r="CS29" s="5">
        <v>1</v>
      </c>
      <c r="CT29" s="5">
        <v>1</v>
      </c>
      <c r="CU29" s="5">
        <v>1</v>
      </c>
      <c r="CV29" s="5">
        <v>1</v>
      </c>
      <c r="CW29" s="5">
        <v>1</v>
      </c>
      <c r="CX29" s="5">
        <v>1</v>
      </c>
      <c r="CZ29">
        <f t="shared" si="0"/>
        <v>73</v>
      </c>
    </row>
    <row r="30" spans="1:104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Z30">
        <f t="shared" si="0"/>
        <v>72</v>
      </c>
    </row>
    <row r="31" spans="1:104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Z31">
        <f t="shared" si="0"/>
        <v>71</v>
      </c>
    </row>
    <row r="32" spans="1:104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Z32">
        <f t="shared" si="0"/>
        <v>70</v>
      </c>
    </row>
    <row r="33" spans="1:104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Z33">
        <f t="shared" si="0"/>
        <v>69</v>
      </c>
    </row>
    <row r="34" spans="1:104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Z34">
        <f t="shared" si="0"/>
        <v>68</v>
      </c>
    </row>
    <row r="35" spans="1:104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Z35">
        <f t="shared" si="0"/>
        <v>67</v>
      </c>
    </row>
    <row r="36" spans="1:104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Z36">
        <f t="shared" si="0"/>
        <v>66</v>
      </c>
    </row>
    <row r="37" spans="1:104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Z37">
        <f t="shared" si="0"/>
        <v>65</v>
      </c>
    </row>
    <row r="38" spans="1:104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Z38">
        <f t="shared" si="0"/>
        <v>64</v>
      </c>
    </row>
    <row r="39" spans="1:104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Z39">
        <f t="shared" si="0"/>
        <v>63</v>
      </c>
    </row>
    <row r="40" spans="1:104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Z40">
        <f t="shared" si="0"/>
        <v>62</v>
      </c>
    </row>
    <row r="41" spans="1:104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Z41">
        <f t="shared" si="0"/>
        <v>61</v>
      </c>
    </row>
    <row r="42" spans="1:104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Z42">
        <f t="shared" si="0"/>
        <v>60</v>
      </c>
    </row>
    <row r="43" spans="1:104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Z43">
        <f t="shared" si="0"/>
        <v>59</v>
      </c>
    </row>
    <row r="44" spans="1:104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Z44">
        <f t="shared" si="0"/>
        <v>58</v>
      </c>
    </row>
    <row r="45" spans="1:104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Z45">
        <f t="shared" si="0"/>
        <v>57</v>
      </c>
    </row>
    <row r="46" spans="1:104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Z46">
        <f t="shared" si="0"/>
        <v>56</v>
      </c>
    </row>
    <row r="47" spans="1:104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Z47">
        <f t="shared" si="0"/>
        <v>55</v>
      </c>
    </row>
    <row r="48" spans="1:104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Z48">
        <f t="shared" si="0"/>
        <v>54</v>
      </c>
    </row>
    <row r="49" spans="1:104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Z49">
        <f t="shared" si="0"/>
        <v>53</v>
      </c>
    </row>
    <row r="50" spans="1:104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Z50">
        <f t="shared" si="0"/>
        <v>52</v>
      </c>
    </row>
    <row r="51" spans="1:104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Z51">
        <f t="shared" si="0"/>
        <v>51</v>
      </c>
    </row>
    <row r="52" spans="1:104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Z52">
        <f t="shared" si="0"/>
        <v>50</v>
      </c>
    </row>
    <row r="53" spans="1:104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Z53">
        <f t="shared" si="0"/>
        <v>49</v>
      </c>
    </row>
    <row r="54" spans="1:104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Z54">
        <f t="shared" si="0"/>
        <v>48</v>
      </c>
    </row>
    <row r="55" spans="1:104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Z55">
        <f t="shared" si="0"/>
        <v>47</v>
      </c>
    </row>
    <row r="56" spans="1:104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Z56">
        <f t="shared" si="0"/>
        <v>46</v>
      </c>
    </row>
    <row r="57" spans="1:104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Z57">
        <f t="shared" si="0"/>
        <v>45</v>
      </c>
    </row>
    <row r="58" spans="1:104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Z58">
        <f t="shared" si="0"/>
        <v>44</v>
      </c>
    </row>
    <row r="59" spans="1:104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Z59">
        <f t="shared" si="0"/>
        <v>43</v>
      </c>
    </row>
    <row r="60" spans="1:104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Z60">
        <f t="shared" si="0"/>
        <v>42</v>
      </c>
    </row>
    <row r="61" spans="1:104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Z61">
        <f t="shared" si="0"/>
        <v>41</v>
      </c>
    </row>
    <row r="62" spans="1:104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Z62">
        <f t="shared" si="0"/>
        <v>40</v>
      </c>
    </row>
    <row r="63" spans="1:104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Z63">
        <f t="shared" si="0"/>
        <v>39</v>
      </c>
    </row>
    <row r="64" spans="1:104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Z64">
        <f t="shared" si="0"/>
        <v>38</v>
      </c>
    </row>
    <row r="65" spans="1:104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Z65">
        <f t="shared" si="0"/>
        <v>37</v>
      </c>
    </row>
    <row r="66" spans="1:104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s="5">
        <v>1</v>
      </c>
      <c r="BP66" s="5">
        <v>1</v>
      </c>
      <c r="BQ66" s="5">
        <v>1</v>
      </c>
      <c r="BR66" s="5">
        <v>1</v>
      </c>
      <c r="BS66" s="5">
        <v>1</v>
      </c>
      <c r="BT66" s="5">
        <v>1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5">
        <v>1</v>
      </c>
      <c r="CA66" s="5">
        <v>1</v>
      </c>
      <c r="CB66" s="5">
        <v>1</v>
      </c>
      <c r="CC66" s="5">
        <v>1</v>
      </c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1</v>
      </c>
      <c r="CK66" s="5">
        <v>1</v>
      </c>
      <c r="CL66" s="5">
        <v>1</v>
      </c>
      <c r="CM66" s="5">
        <v>1</v>
      </c>
      <c r="CN66" s="5">
        <v>1</v>
      </c>
      <c r="CO66" s="5">
        <v>1</v>
      </c>
      <c r="CP66" s="5">
        <v>1</v>
      </c>
      <c r="CQ66" s="5">
        <v>1</v>
      </c>
      <c r="CR66" s="5">
        <v>1</v>
      </c>
      <c r="CS66" s="5">
        <v>1</v>
      </c>
      <c r="CT66" s="5">
        <v>1</v>
      </c>
      <c r="CU66" s="5">
        <v>1</v>
      </c>
      <c r="CV66" s="5">
        <v>1</v>
      </c>
      <c r="CW66" s="5">
        <v>1</v>
      </c>
      <c r="CX66" s="5">
        <v>1</v>
      </c>
      <c r="CZ66">
        <f t="shared" si="0"/>
        <v>36</v>
      </c>
    </row>
    <row r="67" spans="1:104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 s="5">
        <v>1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1</v>
      </c>
      <c r="BY67" s="5">
        <v>1</v>
      </c>
      <c r="BZ67" s="5">
        <v>1</v>
      </c>
      <c r="CA67" s="5">
        <v>1</v>
      </c>
      <c r="CB67" s="5">
        <v>1</v>
      </c>
      <c r="CC67" s="5">
        <v>1</v>
      </c>
      <c r="CD67" s="5">
        <v>1</v>
      </c>
      <c r="CE67" s="5">
        <v>1</v>
      </c>
      <c r="CF67" s="5">
        <v>1</v>
      </c>
      <c r="CG67" s="5">
        <v>1</v>
      </c>
      <c r="CH67" s="5">
        <v>1</v>
      </c>
      <c r="CI67" s="5">
        <v>1</v>
      </c>
      <c r="CJ67" s="5">
        <v>1</v>
      </c>
      <c r="CK67" s="5">
        <v>1</v>
      </c>
      <c r="CL67" s="5">
        <v>1</v>
      </c>
      <c r="CM67" s="5">
        <v>1</v>
      </c>
      <c r="CN67" s="5">
        <v>1</v>
      </c>
      <c r="CO67" s="5">
        <v>1</v>
      </c>
      <c r="CP67" s="5">
        <v>1</v>
      </c>
      <c r="CQ67" s="5">
        <v>1</v>
      </c>
      <c r="CR67" s="5">
        <v>1</v>
      </c>
      <c r="CS67" s="5">
        <v>1</v>
      </c>
      <c r="CT67" s="5">
        <v>1</v>
      </c>
      <c r="CU67" s="5">
        <v>1</v>
      </c>
      <c r="CV67" s="5">
        <v>1</v>
      </c>
      <c r="CW67" s="5">
        <v>1</v>
      </c>
      <c r="CX67" s="5">
        <v>1</v>
      </c>
      <c r="CZ67">
        <f t="shared" ref="CZ67:CZ102" si="1">SUM(B67:CX67)</f>
        <v>35</v>
      </c>
    </row>
    <row r="68" spans="1:104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1</v>
      </c>
      <c r="BY68" s="5">
        <v>1</v>
      </c>
      <c r="BZ68" s="5">
        <v>1</v>
      </c>
      <c r="CA68" s="5">
        <v>1</v>
      </c>
      <c r="CB68" s="5">
        <v>1</v>
      </c>
      <c r="CC68" s="5">
        <v>1</v>
      </c>
      <c r="CD68" s="5">
        <v>1</v>
      </c>
      <c r="CE68" s="5">
        <v>1</v>
      </c>
      <c r="CF68" s="5">
        <v>1</v>
      </c>
      <c r="CG68" s="5">
        <v>1</v>
      </c>
      <c r="CH68" s="5">
        <v>1</v>
      </c>
      <c r="CI68" s="5">
        <v>1</v>
      </c>
      <c r="CJ68" s="5">
        <v>1</v>
      </c>
      <c r="CK68" s="5">
        <v>1</v>
      </c>
      <c r="CL68" s="5">
        <v>1</v>
      </c>
      <c r="CM68" s="5">
        <v>1</v>
      </c>
      <c r="CN68" s="5">
        <v>1</v>
      </c>
      <c r="CO68" s="5">
        <v>1</v>
      </c>
      <c r="CP68" s="5">
        <v>1</v>
      </c>
      <c r="CQ68" s="5">
        <v>1</v>
      </c>
      <c r="CR68" s="5">
        <v>1</v>
      </c>
      <c r="CS68" s="5">
        <v>1</v>
      </c>
      <c r="CT68" s="5">
        <v>1</v>
      </c>
      <c r="CU68" s="5">
        <v>1</v>
      </c>
      <c r="CV68" s="5">
        <v>1</v>
      </c>
      <c r="CW68" s="5">
        <v>1</v>
      </c>
      <c r="CX68" s="5">
        <v>1</v>
      </c>
      <c r="CZ68">
        <f t="shared" si="1"/>
        <v>34</v>
      </c>
    </row>
    <row r="69" spans="1:104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 s="5">
        <v>1</v>
      </c>
      <c r="BS69" s="5">
        <v>1</v>
      </c>
      <c r="BT69" s="5">
        <v>1</v>
      </c>
      <c r="BU69" s="5">
        <v>1</v>
      </c>
      <c r="BV69" s="5">
        <v>1</v>
      </c>
      <c r="BW69" s="5">
        <v>1</v>
      </c>
      <c r="BX69" s="5">
        <v>1</v>
      </c>
      <c r="BY69" s="5">
        <v>1</v>
      </c>
      <c r="BZ69" s="5">
        <v>1</v>
      </c>
      <c r="CA69" s="5">
        <v>1</v>
      </c>
      <c r="CB69" s="5">
        <v>1</v>
      </c>
      <c r="CC69" s="5">
        <v>1</v>
      </c>
      <c r="CD69" s="5">
        <v>1</v>
      </c>
      <c r="CE69" s="5">
        <v>1</v>
      </c>
      <c r="CF69" s="5">
        <v>1</v>
      </c>
      <c r="CG69" s="5">
        <v>1</v>
      </c>
      <c r="CH69" s="5">
        <v>1</v>
      </c>
      <c r="CI69" s="5">
        <v>1</v>
      </c>
      <c r="CJ69" s="5">
        <v>1</v>
      </c>
      <c r="CK69" s="5">
        <v>1</v>
      </c>
      <c r="CL69" s="5">
        <v>1</v>
      </c>
      <c r="CM69" s="5">
        <v>1</v>
      </c>
      <c r="CN69" s="5">
        <v>1</v>
      </c>
      <c r="CO69" s="5">
        <v>1</v>
      </c>
      <c r="CP69" s="5">
        <v>1</v>
      </c>
      <c r="CQ69" s="5">
        <v>1</v>
      </c>
      <c r="CR69" s="5">
        <v>1</v>
      </c>
      <c r="CS69" s="5">
        <v>1</v>
      </c>
      <c r="CT69" s="5">
        <v>1</v>
      </c>
      <c r="CU69" s="5">
        <v>1</v>
      </c>
      <c r="CV69" s="5">
        <v>1</v>
      </c>
      <c r="CW69" s="5">
        <v>1</v>
      </c>
      <c r="CX69" s="5">
        <v>1</v>
      </c>
      <c r="CZ69">
        <f t="shared" si="1"/>
        <v>33</v>
      </c>
    </row>
    <row r="70" spans="1:104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s="5">
        <v>1</v>
      </c>
      <c r="BT70" s="5">
        <v>1</v>
      </c>
      <c r="BU70" s="5">
        <v>1</v>
      </c>
      <c r="BV70" s="5">
        <v>1</v>
      </c>
      <c r="BW70" s="5">
        <v>1</v>
      </c>
      <c r="BX70" s="5">
        <v>1</v>
      </c>
      <c r="BY70" s="5">
        <v>1</v>
      </c>
      <c r="BZ70" s="5">
        <v>1</v>
      </c>
      <c r="CA70" s="5">
        <v>1</v>
      </c>
      <c r="CB70" s="5">
        <v>1</v>
      </c>
      <c r="CC70" s="5">
        <v>1</v>
      </c>
      <c r="CD70" s="5">
        <v>1</v>
      </c>
      <c r="CE70" s="5">
        <v>1</v>
      </c>
      <c r="CF70" s="5">
        <v>1</v>
      </c>
      <c r="CG70" s="5">
        <v>1</v>
      </c>
      <c r="CH70" s="5">
        <v>1</v>
      </c>
      <c r="CI70" s="5">
        <v>1</v>
      </c>
      <c r="CJ70" s="5">
        <v>1</v>
      </c>
      <c r="CK70" s="5">
        <v>1</v>
      </c>
      <c r="CL70" s="5">
        <v>1</v>
      </c>
      <c r="CM70" s="5">
        <v>1</v>
      </c>
      <c r="CN70" s="5">
        <v>1</v>
      </c>
      <c r="CO70" s="5">
        <v>1</v>
      </c>
      <c r="CP70" s="5">
        <v>1</v>
      </c>
      <c r="CQ70" s="5">
        <v>1</v>
      </c>
      <c r="CR70" s="5">
        <v>1</v>
      </c>
      <c r="CS70" s="5">
        <v>1</v>
      </c>
      <c r="CT70" s="5">
        <v>1</v>
      </c>
      <c r="CU70" s="5">
        <v>1</v>
      </c>
      <c r="CV70" s="5">
        <v>1</v>
      </c>
      <c r="CW70" s="5">
        <v>1</v>
      </c>
      <c r="CX70" s="5">
        <v>1</v>
      </c>
      <c r="CZ70">
        <f t="shared" si="1"/>
        <v>32</v>
      </c>
    </row>
    <row r="71" spans="1:104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 s="5">
        <v>1</v>
      </c>
      <c r="BU71" s="5">
        <v>1</v>
      </c>
      <c r="BV71" s="5">
        <v>1</v>
      </c>
      <c r="BW71" s="5">
        <v>1</v>
      </c>
      <c r="BX71" s="5">
        <v>1</v>
      </c>
      <c r="BY71" s="5">
        <v>1</v>
      </c>
      <c r="BZ71" s="5">
        <v>1</v>
      </c>
      <c r="CA71" s="5">
        <v>1</v>
      </c>
      <c r="CB71" s="5">
        <v>1</v>
      </c>
      <c r="CC71" s="5">
        <v>1</v>
      </c>
      <c r="CD71" s="5">
        <v>1</v>
      </c>
      <c r="CE71" s="5">
        <v>1</v>
      </c>
      <c r="CF71" s="5">
        <v>1</v>
      </c>
      <c r="CG71" s="5">
        <v>1</v>
      </c>
      <c r="CH71" s="5">
        <v>1</v>
      </c>
      <c r="CI71" s="5">
        <v>1</v>
      </c>
      <c r="CJ71" s="5">
        <v>1</v>
      </c>
      <c r="CK71" s="5">
        <v>1</v>
      </c>
      <c r="CL71" s="5">
        <v>1</v>
      </c>
      <c r="CM71" s="5">
        <v>1</v>
      </c>
      <c r="CN71" s="5">
        <v>1</v>
      </c>
      <c r="CO71" s="5">
        <v>1</v>
      </c>
      <c r="CP71" s="5">
        <v>1</v>
      </c>
      <c r="CQ71" s="5">
        <v>1</v>
      </c>
      <c r="CR71" s="5">
        <v>1</v>
      </c>
      <c r="CS71" s="5">
        <v>1</v>
      </c>
      <c r="CT71" s="5">
        <v>1</v>
      </c>
      <c r="CU71" s="5">
        <v>1</v>
      </c>
      <c r="CV71" s="5">
        <v>1</v>
      </c>
      <c r="CW71" s="5">
        <v>1</v>
      </c>
      <c r="CX71" s="5">
        <v>1</v>
      </c>
      <c r="CZ71">
        <f t="shared" si="1"/>
        <v>31</v>
      </c>
    </row>
    <row r="72" spans="1:104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 s="5">
        <v>1</v>
      </c>
      <c r="BV72" s="5">
        <v>1</v>
      </c>
      <c r="BW72" s="5">
        <v>1</v>
      </c>
      <c r="BX72" s="5">
        <v>1</v>
      </c>
      <c r="BY72" s="5">
        <v>1</v>
      </c>
      <c r="BZ72" s="5">
        <v>1</v>
      </c>
      <c r="CA72" s="5">
        <v>1</v>
      </c>
      <c r="CB72" s="5">
        <v>1</v>
      </c>
      <c r="CC72" s="5">
        <v>1</v>
      </c>
      <c r="CD72" s="5">
        <v>1</v>
      </c>
      <c r="CE72" s="5">
        <v>1</v>
      </c>
      <c r="CF72" s="5">
        <v>1</v>
      </c>
      <c r="CG72" s="5">
        <v>1</v>
      </c>
      <c r="CH72" s="5">
        <v>1</v>
      </c>
      <c r="CI72" s="5">
        <v>1</v>
      </c>
      <c r="CJ72" s="5">
        <v>1</v>
      </c>
      <c r="CK72" s="5">
        <v>1</v>
      </c>
      <c r="CL72" s="5">
        <v>1</v>
      </c>
      <c r="CM72" s="5">
        <v>1</v>
      </c>
      <c r="CN72" s="5">
        <v>1</v>
      </c>
      <c r="CO72" s="5">
        <v>1</v>
      </c>
      <c r="CP72" s="5">
        <v>1</v>
      </c>
      <c r="CQ72" s="5">
        <v>1</v>
      </c>
      <c r="CR72" s="5">
        <v>1</v>
      </c>
      <c r="CS72" s="5">
        <v>1</v>
      </c>
      <c r="CT72" s="5">
        <v>1</v>
      </c>
      <c r="CU72" s="5">
        <v>1</v>
      </c>
      <c r="CV72" s="5">
        <v>1</v>
      </c>
      <c r="CW72" s="5">
        <v>1</v>
      </c>
      <c r="CX72" s="5">
        <v>1</v>
      </c>
      <c r="CZ72">
        <f t="shared" si="1"/>
        <v>30</v>
      </c>
    </row>
    <row r="73" spans="1:104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 s="5">
        <v>1</v>
      </c>
      <c r="BW73" s="5">
        <v>1</v>
      </c>
      <c r="BX73" s="5">
        <v>1</v>
      </c>
      <c r="BY73" s="5">
        <v>1</v>
      </c>
      <c r="BZ73" s="5">
        <v>1</v>
      </c>
      <c r="CA73" s="5">
        <v>1</v>
      </c>
      <c r="CB73" s="5">
        <v>1</v>
      </c>
      <c r="CC73" s="5">
        <v>1</v>
      </c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1</v>
      </c>
      <c r="CJ73" s="5">
        <v>1</v>
      </c>
      <c r="CK73" s="5">
        <v>1</v>
      </c>
      <c r="CL73" s="5">
        <v>1</v>
      </c>
      <c r="CM73" s="5">
        <v>1</v>
      </c>
      <c r="CN73" s="5">
        <v>1</v>
      </c>
      <c r="CO73" s="5">
        <v>1</v>
      </c>
      <c r="CP73" s="5">
        <v>1</v>
      </c>
      <c r="CQ73" s="5">
        <v>1</v>
      </c>
      <c r="CR73" s="5">
        <v>1</v>
      </c>
      <c r="CS73" s="5">
        <v>1</v>
      </c>
      <c r="CT73" s="5">
        <v>1</v>
      </c>
      <c r="CU73" s="5">
        <v>1</v>
      </c>
      <c r="CV73" s="5">
        <v>1</v>
      </c>
      <c r="CW73" s="5">
        <v>1</v>
      </c>
      <c r="CX73" s="5">
        <v>1</v>
      </c>
      <c r="CZ73">
        <f t="shared" si="1"/>
        <v>29</v>
      </c>
    </row>
    <row r="74" spans="1:104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 s="5">
        <v>1</v>
      </c>
      <c r="BX74" s="5">
        <v>1</v>
      </c>
      <c r="BY74" s="5">
        <v>1</v>
      </c>
      <c r="BZ74" s="5">
        <v>1</v>
      </c>
      <c r="CA74" s="5">
        <v>1</v>
      </c>
      <c r="CB74" s="5">
        <v>1</v>
      </c>
      <c r="CC74" s="5">
        <v>1</v>
      </c>
      <c r="CD74" s="5">
        <v>1</v>
      </c>
      <c r="CE74" s="5">
        <v>1</v>
      </c>
      <c r="CF74" s="5">
        <v>1</v>
      </c>
      <c r="CG74" s="5">
        <v>1</v>
      </c>
      <c r="CH74" s="5">
        <v>1</v>
      </c>
      <c r="CI74" s="5">
        <v>1</v>
      </c>
      <c r="CJ74" s="5">
        <v>1</v>
      </c>
      <c r="CK74" s="5">
        <v>1</v>
      </c>
      <c r="CL74" s="5">
        <v>1</v>
      </c>
      <c r="CM74" s="5">
        <v>1</v>
      </c>
      <c r="CN74" s="5">
        <v>1</v>
      </c>
      <c r="CO74" s="5">
        <v>1</v>
      </c>
      <c r="CP74" s="5">
        <v>1</v>
      </c>
      <c r="CQ74" s="5">
        <v>1</v>
      </c>
      <c r="CR74" s="5">
        <v>1</v>
      </c>
      <c r="CS74" s="5">
        <v>1</v>
      </c>
      <c r="CT74" s="5">
        <v>1</v>
      </c>
      <c r="CU74" s="5">
        <v>1</v>
      </c>
      <c r="CV74" s="5">
        <v>1</v>
      </c>
      <c r="CW74" s="5">
        <v>1</v>
      </c>
      <c r="CX74" s="5">
        <v>1</v>
      </c>
      <c r="CZ74">
        <f t="shared" si="1"/>
        <v>28</v>
      </c>
    </row>
    <row r="75" spans="1:104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 s="5">
        <v>1</v>
      </c>
      <c r="BY75" s="5">
        <v>1</v>
      </c>
      <c r="BZ75" s="5">
        <v>1</v>
      </c>
      <c r="CA75" s="5">
        <v>1</v>
      </c>
      <c r="CB75" s="5">
        <v>1</v>
      </c>
      <c r="CC75" s="5">
        <v>1</v>
      </c>
      <c r="CD75" s="5">
        <v>1</v>
      </c>
      <c r="CE75" s="5">
        <v>1</v>
      </c>
      <c r="CF75" s="5">
        <v>1</v>
      </c>
      <c r="CG75" s="5">
        <v>1</v>
      </c>
      <c r="CH75" s="5">
        <v>1</v>
      </c>
      <c r="CI75" s="5">
        <v>1</v>
      </c>
      <c r="CJ75" s="5">
        <v>1</v>
      </c>
      <c r="CK75" s="5">
        <v>1</v>
      </c>
      <c r="CL75" s="5">
        <v>1</v>
      </c>
      <c r="CM75" s="5">
        <v>1</v>
      </c>
      <c r="CN75" s="5">
        <v>1</v>
      </c>
      <c r="CO75" s="5">
        <v>1</v>
      </c>
      <c r="CP75" s="5">
        <v>1</v>
      </c>
      <c r="CQ75" s="5">
        <v>1</v>
      </c>
      <c r="CR75" s="5">
        <v>1</v>
      </c>
      <c r="CS75" s="5">
        <v>1</v>
      </c>
      <c r="CT75" s="5">
        <v>1</v>
      </c>
      <c r="CU75" s="5">
        <v>1</v>
      </c>
      <c r="CV75" s="5">
        <v>1</v>
      </c>
      <c r="CW75" s="5">
        <v>1</v>
      </c>
      <c r="CX75" s="5">
        <v>1</v>
      </c>
      <c r="CZ75">
        <f t="shared" si="1"/>
        <v>27</v>
      </c>
    </row>
    <row r="76" spans="1:104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 s="5">
        <v>1</v>
      </c>
      <c r="BZ76" s="5">
        <v>1</v>
      </c>
      <c r="CA76" s="5">
        <v>1</v>
      </c>
      <c r="CB76" s="5">
        <v>1</v>
      </c>
      <c r="CC76" s="5">
        <v>1</v>
      </c>
      <c r="CD76" s="5">
        <v>1</v>
      </c>
      <c r="CE76" s="5">
        <v>1</v>
      </c>
      <c r="CF76" s="5">
        <v>1</v>
      </c>
      <c r="CG76" s="5">
        <v>1</v>
      </c>
      <c r="CH76" s="5">
        <v>1</v>
      </c>
      <c r="CI76" s="5">
        <v>1</v>
      </c>
      <c r="CJ76" s="5">
        <v>1</v>
      </c>
      <c r="CK76" s="5">
        <v>1</v>
      </c>
      <c r="CL76" s="5">
        <v>1</v>
      </c>
      <c r="CM76" s="5">
        <v>1</v>
      </c>
      <c r="CN76" s="5">
        <v>1</v>
      </c>
      <c r="CO76" s="5">
        <v>1</v>
      </c>
      <c r="CP76" s="5">
        <v>1</v>
      </c>
      <c r="CQ76" s="5">
        <v>1</v>
      </c>
      <c r="CR76" s="5">
        <v>1</v>
      </c>
      <c r="CS76" s="5">
        <v>1</v>
      </c>
      <c r="CT76" s="5">
        <v>1</v>
      </c>
      <c r="CU76" s="5">
        <v>1</v>
      </c>
      <c r="CV76" s="5">
        <v>1</v>
      </c>
      <c r="CW76" s="5">
        <v>1</v>
      </c>
      <c r="CX76" s="5">
        <v>1</v>
      </c>
      <c r="CZ76">
        <f t="shared" si="1"/>
        <v>26</v>
      </c>
    </row>
    <row r="77" spans="1:104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 s="5">
        <v>1</v>
      </c>
      <c r="CA77" s="5">
        <v>1</v>
      </c>
      <c r="CB77" s="5">
        <v>1</v>
      </c>
      <c r="CC77" s="5">
        <v>1</v>
      </c>
      <c r="CD77" s="5">
        <v>1</v>
      </c>
      <c r="CE77" s="5">
        <v>1</v>
      </c>
      <c r="CF77" s="5">
        <v>1</v>
      </c>
      <c r="CG77" s="5">
        <v>1</v>
      </c>
      <c r="CH77" s="5">
        <v>1</v>
      </c>
      <c r="CI77" s="5">
        <v>1</v>
      </c>
      <c r="CJ77" s="5">
        <v>1</v>
      </c>
      <c r="CK77" s="5">
        <v>1</v>
      </c>
      <c r="CL77" s="5">
        <v>1</v>
      </c>
      <c r="CM77" s="5">
        <v>1</v>
      </c>
      <c r="CN77" s="5">
        <v>1</v>
      </c>
      <c r="CO77" s="5">
        <v>1</v>
      </c>
      <c r="CP77" s="5">
        <v>1</v>
      </c>
      <c r="CQ77" s="5">
        <v>1</v>
      </c>
      <c r="CR77" s="5">
        <v>1</v>
      </c>
      <c r="CS77" s="5">
        <v>1</v>
      </c>
      <c r="CT77" s="5">
        <v>1</v>
      </c>
      <c r="CU77" s="5">
        <v>1</v>
      </c>
      <c r="CV77" s="5">
        <v>1</v>
      </c>
      <c r="CW77" s="5">
        <v>1</v>
      </c>
      <c r="CX77" s="5">
        <v>1</v>
      </c>
      <c r="CZ77">
        <f t="shared" si="1"/>
        <v>25</v>
      </c>
    </row>
    <row r="78" spans="1:104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 s="5">
        <v>1</v>
      </c>
      <c r="CB78" s="5">
        <v>1</v>
      </c>
      <c r="CC78" s="5">
        <v>1</v>
      </c>
      <c r="CD78" s="5">
        <v>1</v>
      </c>
      <c r="CE78" s="5">
        <v>1</v>
      </c>
      <c r="CF78" s="5">
        <v>1</v>
      </c>
      <c r="CG78" s="5">
        <v>1</v>
      </c>
      <c r="CH78" s="5">
        <v>1</v>
      </c>
      <c r="CI78" s="5">
        <v>1</v>
      </c>
      <c r="CJ78" s="5">
        <v>1</v>
      </c>
      <c r="CK78" s="5">
        <v>1</v>
      </c>
      <c r="CL78" s="5">
        <v>1</v>
      </c>
      <c r="CM78" s="5">
        <v>1</v>
      </c>
      <c r="CN78" s="5">
        <v>1</v>
      </c>
      <c r="CO78" s="5">
        <v>1</v>
      </c>
      <c r="CP78" s="5">
        <v>1</v>
      </c>
      <c r="CQ78" s="5">
        <v>1</v>
      </c>
      <c r="CR78" s="5">
        <v>1</v>
      </c>
      <c r="CS78" s="5">
        <v>1</v>
      </c>
      <c r="CT78" s="5">
        <v>1</v>
      </c>
      <c r="CU78" s="5">
        <v>1</v>
      </c>
      <c r="CV78" s="5">
        <v>1</v>
      </c>
      <c r="CW78" s="5">
        <v>1</v>
      </c>
      <c r="CX78" s="5">
        <v>1</v>
      </c>
      <c r="CZ78">
        <f t="shared" si="1"/>
        <v>24</v>
      </c>
    </row>
    <row r="79" spans="1:104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5">
        <v>1</v>
      </c>
      <c r="CC79" s="5">
        <v>1</v>
      </c>
      <c r="CD79" s="5">
        <v>1</v>
      </c>
      <c r="CE79" s="5">
        <v>1</v>
      </c>
      <c r="CF79" s="5">
        <v>1</v>
      </c>
      <c r="CG79" s="5">
        <v>1</v>
      </c>
      <c r="CH79" s="5">
        <v>1</v>
      </c>
      <c r="CI79" s="5">
        <v>1</v>
      </c>
      <c r="CJ79" s="5">
        <v>1</v>
      </c>
      <c r="CK79" s="5">
        <v>1</v>
      </c>
      <c r="CL79" s="5">
        <v>1</v>
      </c>
      <c r="CM79" s="5">
        <v>1</v>
      </c>
      <c r="CN79" s="5">
        <v>1</v>
      </c>
      <c r="CO79" s="5">
        <v>1</v>
      </c>
      <c r="CP79" s="5">
        <v>1</v>
      </c>
      <c r="CQ79" s="5">
        <v>1</v>
      </c>
      <c r="CR79" s="5">
        <v>1</v>
      </c>
      <c r="CS79" s="5">
        <v>1</v>
      </c>
      <c r="CT79" s="5">
        <v>1</v>
      </c>
      <c r="CU79" s="5">
        <v>1</v>
      </c>
      <c r="CV79" s="5">
        <v>1</v>
      </c>
      <c r="CW79" s="5">
        <v>1</v>
      </c>
      <c r="CX79" s="5">
        <v>1</v>
      </c>
      <c r="CZ79">
        <f t="shared" si="1"/>
        <v>23</v>
      </c>
    </row>
    <row r="80" spans="1:104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 s="5">
        <v>1</v>
      </c>
      <c r="CD80" s="5">
        <v>1</v>
      </c>
      <c r="CE80" s="5">
        <v>1</v>
      </c>
      <c r="CF80" s="5">
        <v>1</v>
      </c>
      <c r="CG80" s="5">
        <v>1</v>
      </c>
      <c r="CH80" s="5">
        <v>1</v>
      </c>
      <c r="CI80" s="5">
        <v>1</v>
      </c>
      <c r="CJ80" s="5">
        <v>1</v>
      </c>
      <c r="CK80" s="5">
        <v>1</v>
      </c>
      <c r="CL80" s="5">
        <v>1</v>
      </c>
      <c r="CM80" s="5">
        <v>1</v>
      </c>
      <c r="CN80" s="5">
        <v>1</v>
      </c>
      <c r="CO80" s="5">
        <v>1</v>
      </c>
      <c r="CP80" s="5">
        <v>1</v>
      </c>
      <c r="CQ80" s="5">
        <v>1</v>
      </c>
      <c r="CR80" s="5">
        <v>1</v>
      </c>
      <c r="CS80" s="5">
        <v>1</v>
      </c>
      <c r="CT80" s="5">
        <v>1</v>
      </c>
      <c r="CU80" s="5">
        <v>1</v>
      </c>
      <c r="CV80" s="5">
        <v>1</v>
      </c>
      <c r="CW80" s="5">
        <v>1</v>
      </c>
      <c r="CX80" s="5">
        <v>1</v>
      </c>
      <c r="CZ80">
        <f t="shared" si="1"/>
        <v>22</v>
      </c>
    </row>
    <row r="81" spans="1:104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5">
        <v>1</v>
      </c>
      <c r="CE81" s="5">
        <v>1</v>
      </c>
      <c r="CF81" s="5">
        <v>1</v>
      </c>
      <c r="CG81" s="5">
        <v>1</v>
      </c>
      <c r="CH81" s="5">
        <v>1</v>
      </c>
      <c r="CI81" s="5">
        <v>1</v>
      </c>
      <c r="CJ81" s="5">
        <v>1</v>
      </c>
      <c r="CK81" s="5">
        <v>1</v>
      </c>
      <c r="CL81" s="5">
        <v>1</v>
      </c>
      <c r="CM81" s="5">
        <v>1</v>
      </c>
      <c r="CN81" s="5">
        <v>1</v>
      </c>
      <c r="CO81" s="5">
        <v>1</v>
      </c>
      <c r="CP81" s="5">
        <v>1</v>
      </c>
      <c r="CQ81" s="5">
        <v>1</v>
      </c>
      <c r="CR81" s="5">
        <v>1</v>
      </c>
      <c r="CS81" s="5">
        <v>1</v>
      </c>
      <c r="CT81" s="5">
        <v>1</v>
      </c>
      <c r="CU81" s="5">
        <v>1</v>
      </c>
      <c r="CV81" s="5">
        <v>1</v>
      </c>
      <c r="CW81" s="5">
        <v>1</v>
      </c>
      <c r="CX81" s="5">
        <v>1</v>
      </c>
      <c r="CZ81">
        <f t="shared" si="1"/>
        <v>21</v>
      </c>
    </row>
    <row r="82" spans="1:104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 s="5">
        <v>1</v>
      </c>
      <c r="CF82" s="5">
        <v>1</v>
      </c>
      <c r="CG82" s="5">
        <v>1</v>
      </c>
      <c r="CH82" s="5">
        <v>1</v>
      </c>
      <c r="CI82" s="5">
        <v>1</v>
      </c>
      <c r="CJ82" s="5">
        <v>1</v>
      </c>
      <c r="CK82" s="5">
        <v>1</v>
      </c>
      <c r="CL82" s="5">
        <v>1</v>
      </c>
      <c r="CM82" s="5">
        <v>1</v>
      </c>
      <c r="CN82" s="5">
        <v>1</v>
      </c>
      <c r="CO82" s="5">
        <v>1</v>
      </c>
      <c r="CP82" s="5">
        <v>1</v>
      </c>
      <c r="CQ82" s="5">
        <v>1</v>
      </c>
      <c r="CR82" s="5">
        <v>1</v>
      </c>
      <c r="CS82" s="5">
        <v>1</v>
      </c>
      <c r="CT82" s="5">
        <v>1</v>
      </c>
      <c r="CU82" s="5">
        <v>1</v>
      </c>
      <c r="CV82" s="5">
        <v>1</v>
      </c>
      <c r="CW82" s="5">
        <v>1</v>
      </c>
      <c r="CX82" s="5">
        <v>1</v>
      </c>
      <c r="CZ82">
        <f t="shared" si="1"/>
        <v>20</v>
      </c>
    </row>
    <row r="83" spans="1:104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 s="5">
        <v>1</v>
      </c>
      <c r="CG83" s="5">
        <v>1</v>
      </c>
      <c r="CH83" s="5">
        <v>1</v>
      </c>
      <c r="CI83" s="5">
        <v>1</v>
      </c>
      <c r="CJ83" s="5">
        <v>1</v>
      </c>
      <c r="CK83" s="5">
        <v>1</v>
      </c>
      <c r="CL83" s="5">
        <v>1</v>
      </c>
      <c r="CM83" s="5">
        <v>1</v>
      </c>
      <c r="CN83" s="5">
        <v>1</v>
      </c>
      <c r="CO83" s="5">
        <v>1</v>
      </c>
      <c r="CP83" s="5">
        <v>1</v>
      </c>
      <c r="CQ83" s="5">
        <v>1</v>
      </c>
      <c r="CR83" s="5">
        <v>1</v>
      </c>
      <c r="CS83" s="5">
        <v>1</v>
      </c>
      <c r="CT83" s="5">
        <v>1</v>
      </c>
      <c r="CU83" s="5">
        <v>1</v>
      </c>
      <c r="CV83" s="5">
        <v>1</v>
      </c>
      <c r="CW83" s="5">
        <v>1</v>
      </c>
      <c r="CX83" s="5">
        <v>1</v>
      </c>
      <c r="CZ83">
        <f t="shared" si="1"/>
        <v>19</v>
      </c>
    </row>
    <row r="84" spans="1:104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 s="5">
        <v>1</v>
      </c>
      <c r="CH84" s="5">
        <v>1</v>
      </c>
      <c r="CI84" s="5">
        <v>1</v>
      </c>
      <c r="CJ84" s="5">
        <v>1</v>
      </c>
      <c r="CK84" s="5">
        <v>1</v>
      </c>
      <c r="CL84" s="5">
        <v>1</v>
      </c>
      <c r="CM84" s="5">
        <v>1</v>
      </c>
      <c r="CN84" s="5">
        <v>1</v>
      </c>
      <c r="CO84" s="5">
        <v>1</v>
      </c>
      <c r="CP84" s="5">
        <v>1</v>
      </c>
      <c r="CQ84" s="5">
        <v>1</v>
      </c>
      <c r="CR84" s="5">
        <v>1</v>
      </c>
      <c r="CS84" s="5">
        <v>1</v>
      </c>
      <c r="CT84" s="5">
        <v>1</v>
      </c>
      <c r="CU84" s="5">
        <v>1</v>
      </c>
      <c r="CV84" s="5">
        <v>1</v>
      </c>
      <c r="CW84" s="5">
        <v>1</v>
      </c>
      <c r="CX84" s="5">
        <v>1</v>
      </c>
      <c r="CZ84">
        <f t="shared" si="1"/>
        <v>18</v>
      </c>
    </row>
    <row r="85" spans="1:104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s="5">
        <v>1</v>
      </c>
      <c r="CI85" s="5">
        <v>1</v>
      </c>
      <c r="CJ85" s="5">
        <v>1</v>
      </c>
      <c r="CK85" s="5">
        <v>1</v>
      </c>
      <c r="CL85" s="5">
        <v>1</v>
      </c>
      <c r="CM85" s="5">
        <v>1</v>
      </c>
      <c r="CN85" s="5">
        <v>1</v>
      </c>
      <c r="CO85" s="5">
        <v>1</v>
      </c>
      <c r="CP85" s="5">
        <v>1</v>
      </c>
      <c r="CQ85" s="5">
        <v>1</v>
      </c>
      <c r="CR85" s="5">
        <v>1</v>
      </c>
      <c r="CS85" s="5">
        <v>1</v>
      </c>
      <c r="CT85" s="5">
        <v>1</v>
      </c>
      <c r="CU85" s="5">
        <v>1</v>
      </c>
      <c r="CV85" s="5">
        <v>1</v>
      </c>
      <c r="CW85" s="5">
        <v>1</v>
      </c>
      <c r="CX85" s="5">
        <v>1</v>
      </c>
      <c r="CZ85">
        <f t="shared" si="1"/>
        <v>17</v>
      </c>
    </row>
    <row r="86" spans="1:104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 s="5">
        <v>1</v>
      </c>
      <c r="CJ86" s="5">
        <v>1</v>
      </c>
      <c r="CK86" s="5">
        <v>1</v>
      </c>
      <c r="CL86" s="5">
        <v>1</v>
      </c>
      <c r="CM86" s="5">
        <v>1</v>
      </c>
      <c r="CN86" s="5">
        <v>1</v>
      </c>
      <c r="CO86" s="5">
        <v>1</v>
      </c>
      <c r="CP86" s="5">
        <v>1</v>
      </c>
      <c r="CQ86" s="5">
        <v>1</v>
      </c>
      <c r="CR86" s="5">
        <v>1</v>
      </c>
      <c r="CS86" s="5">
        <v>1</v>
      </c>
      <c r="CT86" s="5">
        <v>1</v>
      </c>
      <c r="CU86" s="5">
        <v>1</v>
      </c>
      <c r="CV86" s="5">
        <v>1</v>
      </c>
      <c r="CW86" s="5">
        <v>1</v>
      </c>
      <c r="CX86" s="5">
        <v>1</v>
      </c>
      <c r="CZ86">
        <f t="shared" si="1"/>
        <v>16</v>
      </c>
    </row>
    <row r="87" spans="1:104" x14ac:dyDescent="0.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s="5">
        <v>1</v>
      </c>
      <c r="CK87" s="5">
        <v>1</v>
      </c>
      <c r="CL87" s="5">
        <v>1</v>
      </c>
      <c r="CM87" s="5">
        <v>1</v>
      </c>
      <c r="CN87" s="5">
        <v>1</v>
      </c>
      <c r="CO87" s="5">
        <v>1</v>
      </c>
      <c r="CP87" s="5">
        <v>1</v>
      </c>
      <c r="CQ87" s="5">
        <v>1</v>
      </c>
      <c r="CR87" s="5">
        <v>1</v>
      </c>
      <c r="CS87" s="5">
        <v>1</v>
      </c>
      <c r="CT87" s="5">
        <v>1</v>
      </c>
      <c r="CU87" s="5">
        <v>1</v>
      </c>
      <c r="CV87" s="5">
        <v>1</v>
      </c>
      <c r="CW87" s="5">
        <v>1</v>
      </c>
      <c r="CX87" s="5">
        <v>1</v>
      </c>
      <c r="CZ87">
        <f t="shared" si="1"/>
        <v>15</v>
      </c>
    </row>
    <row r="88" spans="1:104" x14ac:dyDescent="0.2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 s="5">
        <v>1</v>
      </c>
      <c r="CL88" s="5">
        <v>1</v>
      </c>
      <c r="CM88" s="5">
        <v>1</v>
      </c>
      <c r="CN88" s="5">
        <v>1</v>
      </c>
      <c r="CO88" s="5">
        <v>1</v>
      </c>
      <c r="CP88" s="5">
        <v>1</v>
      </c>
      <c r="CQ88" s="5">
        <v>1</v>
      </c>
      <c r="CR88" s="5">
        <v>1</v>
      </c>
      <c r="CS88" s="5">
        <v>1</v>
      </c>
      <c r="CT88" s="5">
        <v>1</v>
      </c>
      <c r="CU88" s="5">
        <v>1</v>
      </c>
      <c r="CV88" s="5">
        <v>1</v>
      </c>
      <c r="CW88" s="5">
        <v>1</v>
      </c>
      <c r="CX88" s="5">
        <v>1</v>
      </c>
      <c r="CZ88">
        <f t="shared" si="1"/>
        <v>14</v>
      </c>
    </row>
    <row r="89" spans="1:104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 s="5">
        <v>1</v>
      </c>
      <c r="CM89" s="5">
        <v>1</v>
      </c>
      <c r="CN89" s="5">
        <v>1</v>
      </c>
      <c r="CO89" s="5">
        <v>1</v>
      </c>
      <c r="CP89" s="5">
        <v>1</v>
      </c>
      <c r="CQ89" s="5">
        <v>1</v>
      </c>
      <c r="CR89" s="5">
        <v>1</v>
      </c>
      <c r="CS89" s="5">
        <v>1</v>
      </c>
      <c r="CT89" s="5">
        <v>1</v>
      </c>
      <c r="CU89" s="5">
        <v>1</v>
      </c>
      <c r="CV89" s="5">
        <v>1</v>
      </c>
      <c r="CW89" s="5">
        <v>1</v>
      </c>
      <c r="CX89" s="5">
        <v>1</v>
      </c>
      <c r="CZ89">
        <f t="shared" si="1"/>
        <v>13</v>
      </c>
    </row>
    <row r="90" spans="1:104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s="5">
        <v>1</v>
      </c>
      <c r="CN90" s="5">
        <v>1</v>
      </c>
      <c r="CO90" s="5">
        <v>1</v>
      </c>
      <c r="CP90" s="5">
        <v>1</v>
      </c>
      <c r="CQ90" s="5">
        <v>1</v>
      </c>
      <c r="CR90" s="5">
        <v>1</v>
      </c>
      <c r="CS90" s="5">
        <v>1</v>
      </c>
      <c r="CT90" s="5">
        <v>1</v>
      </c>
      <c r="CU90" s="5">
        <v>1</v>
      </c>
      <c r="CV90" s="5">
        <v>1</v>
      </c>
      <c r="CW90" s="5">
        <v>1</v>
      </c>
      <c r="CX90" s="5">
        <v>1</v>
      </c>
      <c r="CZ90">
        <f t="shared" si="1"/>
        <v>12</v>
      </c>
    </row>
    <row r="91" spans="1:104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 s="5">
        <v>1</v>
      </c>
      <c r="CO91" s="5">
        <v>1</v>
      </c>
      <c r="CP91" s="5">
        <v>1</v>
      </c>
      <c r="CQ91" s="5">
        <v>1</v>
      </c>
      <c r="CR91" s="5">
        <v>1</v>
      </c>
      <c r="CS91" s="5">
        <v>1</v>
      </c>
      <c r="CT91" s="5">
        <v>1</v>
      </c>
      <c r="CU91" s="5">
        <v>1</v>
      </c>
      <c r="CV91" s="5">
        <v>1</v>
      </c>
      <c r="CW91" s="5">
        <v>1</v>
      </c>
      <c r="CX91" s="5">
        <v>1</v>
      </c>
      <c r="CZ91">
        <f t="shared" si="1"/>
        <v>11</v>
      </c>
    </row>
    <row r="92" spans="1:104" x14ac:dyDescent="0.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 s="5">
        <v>1</v>
      </c>
      <c r="CP92" s="5">
        <v>1</v>
      </c>
      <c r="CQ92" s="5">
        <v>1</v>
      </c>
      <c r="CR92" s="5">
        <v>1</v>
      </c>
      <c r="CS92" s="5">
        <v>1</v>
      </c>
      <c r="CT92" s="5">
        <v>1</v>
      </c>
      <c r="CU92" s="5">
        <v>1</v>
      </c>
      <c r="CV92" s="5">
        <v>1</v>
      </c>
      <c r="CW92" s="5">
        <v>1</v>
      </c>
      <c r="CX92" s="5">
        <v>1</v>
      </c>
      <c r="CZ92">
        <f t="shared" si="1"/>
        <v>10</v>
      </c>
    </row>
    <row r="93" spans="1:104" x14ac:dyDescent="0.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 s="5">
        <v>1</v>
      </c>
      <c r="CQ93" s="5">
        <v>1</v>
      </c>
      <c r="CR93" s="5">
        <v>1</v>
      </c>
      <c r="CS93" s="5">
        <v>1</v>
      </c>
      <c r="CT93" s="5">
        <v>1</v>
      </c>
      <c r="CU93" s="5">
        <v>1</v>
      </c>
      <c r="CV93" s="5">
        <v>1</v>
      </c>
      <c r="CW93" s="5">
        <v>1</v>
      </c>
      <c r="CX93" s="5">
        <v>1</v>
      </c>
      <c r="CZ93">
        <f t="shared" si="1"/>
        <v>9</v>
      </c>
    </row>
    <row r="94" spans="1:104" x14ac:dyDescent="0.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s="5">
        <v>1</v>
      </c>
      <c r="CR94" s="5">
        <v>1</v>
      </c>
      <c r="CS94" s="5">
        <v>1</v>
      </c>
      <c r="CT94" s="5">
        <v>1</v>
      </c>
      <c r="CU94" s="5">
        <v>1</v>
      </c>
      <c r="CV94" s="5">
        <v>1</v>
      </c>
      <c r="CW94" s="5">
        <v>1</v>
      </c>
      <c r="CX94" s="5">
        <v>1</v>
      </c>
      <c r="CZ94">
        <f t="shared" si="1"/>
        <v>8</v>
      </c>
    </row>
    <row r="95" spans="1:104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s="5">
        <v>1</v>
      </c>
      <c r="CS95" s="5">
        <v>1</v>
      </c>
      <c r="CT95" s="5">
        <v>1</v>
      </c>
      <c r="CU95" s="5">
        <v>1</v>
      </c>
      <c r="CV95" s="5">
        <v>1</v>
      </c>
      <c r="CW95" s="5">
        <v>1</v>
      </c>
      <c r="CX95" s="5">
        <v>1</v>
      </c>
      <c r="CZ95">
        <f t="shared" si="1"/>
        <v>7</v>
      </c>
    </row>
    <row r="96" spans="1:104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 s="5">
        <v>1</v>
      </c>
      <c r="CT96" s="5">
        <v>1</v>
      </c>
      <c r="CU96" s="5">
        <v>1</v>
      </c>
      <c r="CV96" s="5">
        <v>1</v>
      </c>
      <c r="CW96" s="5">
        <v>1</v>
      </c>
      <c r="CX96" s="5">
        <v>1</v>
      </c>
      <c r="CZ96">
        <f t="shared" si="1"/>
        <v>6</v>
      </c>
    </row>
    <row r="97" spans="1:108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 s="5">
        <v>1</v>
      </c>
      <c r="CU97" s="5">
        <v>1</v>
      </c>
      <c r="CV97" s="5">
        <v>1</v>
      </c>
      <c r="CW97" s="5">
        <v>1</v>
      </c>
      <c r="CX97" s="5">
        <v>1</v>
      </c>
      <c r="CZ97">
        <f t="shared" si="1"/>
        <v>5</v>
      </c>
    </row>
    <row r="98" spans="1:108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 s="5">
        <v>1</v>
      </c>
      <c r="CV98" s="5">
        <v>1</v>
      </c>
      <c r="CW98" s="5">
        <v>1</v>
      </c>
      <c r="CX98" s="5">
        <v>1</v>
      </c>
      <c r="CZ98">
        <f t="shared" si="1"/>
        <v>4</v>
      </c>
    </row>
    <row r="99" spans="1:108" x14ac:dyDescent="0.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 s="5">
        <v>1</v>
      </c>
      <c r="CW99" s="5">
        <v>1</v>
      </c>
      <c r="CX99" s="5">
        <v>1</v>
      </c>
      <c r="CZ99">
        <f t="shared" si="1"/>
        <v>3</v>
      </c>
    </row>
    <row r="100" spans="1:108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 s="5">
        <v>1</v>
      </c>
      <c r="CX100" s="5">
        <v>1</v>
      </c>
      <c r="CZ100">
        <f t="shared" si="1"/>
        <v>2</v>
      </c>
    </row>
    <row r="101" spans="1:108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 s="5">
        <v>1</v>
      </c>
      <c r="CZ101">
        <f t="shared" si="1"/>
        <v>1</v>
      </c>
      <c r="DC101">
        <f t="shared" ref="DC101:DD102" si="2">1/6</f>
        <v>0.16666666666666666</v>
      </c>
    </row>
    <row r="102" spans="1:108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Z102">
        <f t="shared" si="1"/>
        <v>0</v>
      </c>
      <c r="DC102">
        <f t="shared" si="2"/>
        <v>0.16666666666666666</v>
      </c>
      <c r="DD102">
        <f t="shared" si="2"/>
        <v>0.16666666666666666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20"/>
  <sheetViews>
    <sheetView workbookViewId="0">
      <selection activeCell="O18" sqref="O18"/>
    </sheetView>
  </sheetViews>
  <sheetFormatPr defaultRowHeight="15" x14ac:dyDescent="0.25"/>
  <sheetData>
    <row r="3" spans="8:13" x14ac:dyDescent="0.25">
      <c r="H3">
        <v>3</v>
      </c>
      <c r="I3">
        <v>19</v>
      </c>
      <c r="L3">
        <v>3</v>
      </c>
      <c r="M3">
        <v>19</v>
      </c>
    </row>
    <row r="4" spans="8:13" x14ac:dyDescent="0.25">
      <c r="H4">
        <v>15</v>
      </c>
      <c r="I4">
        <v>37</v>
      </c>
      <c r="L4">
        <v>11</v>
      </c>
      <c r="M4">
        <v>7</v>
      </c>
    </row>
    <row r="5" spans="8:13" x14ac:dyDescent="0.25">
      <c r="H5">
        <v>22</v>
      </c>
      <c r="I5">
        <v>42</v>
      </c>
      <c r="L5">
        <v>15</v>
      </c>
      <c r="M5">
        <v>37</v>
      </c>
    </row>
    <row r="6" spans="8:13" x14ac:dyDescent="0.25">
      <c r="H6">
        <v>25</v>
      </c>
      <c r="I6">
        <v>64</v>
      </c>
      <c r="L6">
        <v>18</v>
      </c>
      <c r="M6">
        <v>13</v>
      </c>
    </row>
    <row r="7" spans="8:13" x14ac:dyDescent="0.25">
      <c r="H7">
        <v>41</v>
      </c>
      <c r="I7">
        <v>73</v>
      </c>
      <c r="L7">
        <v>22</v>
      </c>
      <c r="M7">
        <v>42</v>
      </c>
    </row>
    <row r="8" spans="8:13" x14ac:dyDescent="0.25">
      <c r="H8">
        <v>53</v>
      </c>
      <c r="I8">
        <v>74</v>
      </c>
      <c r="L8">
        <v>25</v>
      </c>
      <c r="M8">
        <v>64</v>
      </c>
    </row>
    <row r="9" spans="8:13" x14ac:dyDescent="0.25">
      <c r="H9">
        <v>63</v>
      </c>
      <c r="I9">
        <v>86</v>
      </c>
      <c r="L9">
        <v>28</v>
      </c>
      <c r="M9">
        <v>12</v>
      </c>
    </row>
    <row r="10" spans="8:13" x14ac:dyDescent="0.25">
      <c r="H10">
        <v>76</v>
      </c>
      <c r="I10">
        <v>91</v>
      </c>
      <c r="L10">
        <v>36</v>
      </c>
      <c r="M10">
        <v>34</v>
      </c>
    </row>
    <row r="11" spans="8:13" x14ac:dyDescent="0.25">
      <c r="H11">
        <v>84</v>
      </c>
      <c r="I11">
        <v>98</v>
      </c>
      <c r="L11">
        <v>41</v>
      </c>
      <c r="M11">
        <v>73</v>
      </c>
    </row>
    <row r="12" spans="8:13" x14ac:dyDescent="0.25">
      <c r="L12">
        <v>53</v>
      </c>
      <c r="M12">
        <v>74</v>
      </c>
    </row>
    <row r="13" spans="8:13" x14ac:dyDescent="0.25">
      <c r="H13">
        <v>11</v>
      </c>
      <c r="I13">
        <v>7</v>
      </c>
      <c r="L13">
        <v>63</v>
      </c>
      <c r="M13">
        <v>86</v>
      </c>
    </row>
    <row r="14" spans="8:13" x14ac:dyDescent="0.25">
      <c r="H14">
        <v>18</v>
      </c>
      <c r="I14">
        <v>13</v>
      </c>
      <c r="L14">
        <v>76</v>
      </c>
      <c r="M14">
        <v>91</v>
      </c>
    </row>
    <row r="15" spans="8:13" x14ac:dyDescent="0.25">
      <c r="H15">
        <v>28</v>
      </c>
      <c r="I15">
        <v>12</v>
      </c>
      <c r="L15">
        <v>77</v>
      </c>
      <c r="M15">
        <v>16</v>
      </c>
    </row>
    <row r="16" spans="8:13" x14ac:dyDescent="0.25">
      <c r="H16">
        <v>36</v>
      </c>
      <c r="I16">
        <v>34</v>
      </c>
      <c r="L16">
        <v>83</v>
      </c>
      <c r="M16">
        <v>39</v>
      </c>
    </row>
    <row r="17" spans="8:13" x14ac:dyDescent="0.25">
      <c r="H17">
        <v>77</v>
      </c>
      <c r="I17">
        <v>16</v>
      </c>
      <c r="L17">
        <v>84</v>
      </c>
      <c r="M17">
        <v>98</v>
      </c>
    </row>
    <row r="18" spans="8:13" x14ac:dyDescent="0.25">
      <c r="H18">
        <v>83</v>
      </c>
      <c r="I18">
        <v>39</v>
      </c>
      <c r="L18">
        <v>92</v>
      </c>
      <c r="M18">
        <v>75</v>
      </c>
    </row>
    <row r="19" spans="8:13" x14ac:dyDescent="0.25">
      <c r="H19">
        <v>92</v>
      </c>
      <c r="I19">
        <v>75</v>
      </c>
      <c r="L19">
        <v>99</v>
      </c>
      <c r="M19">
        <v>70</v>
      </c>
    </row>
    <row r="20" spans="8:13" x14ac:dyDescent="0.25">
      <c r="H20">
        <v>99</v>
      </c>
      <c r="I20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S12" sqref="S12"/>
    </sheetView>
  </sheetViews>
  <sheetFormatPr defaultRowHeight="15" x14ac:dyDescent="0.25"/>
  <cols>
    <col min="1" max="1" width="3.85546875" customWidth="1"/>
    <col min="2" max="101" width="4.140625" customWidth="1"/>
  </cols>
  <sheetData>
    <row r="1" spans="1:20" x14ac:dyDescent="0.25">
      <c r="B1">
        <v>10</v>
      </c>
      <c r="C1">
        <v>9</v>
      </c>
      <c r="D1">
        <v>8</v>
      </c>
      <c r="E1">
        <v>7</v>
      </c>
      <c r="F1">
        <v>6</v>
      </c>
      <c r="G1">
        <v>5</v>
      </c>
      <c r="H1">
        <v>4</v>
      </c>
      <c r="I1">
        <v>3</v>
      </c>
      <c r="J1">
        <v>2</v>
      </c>
      <c r="K1">
        <v>1</v>
      </c>
    </row>
    <row r="2" spans="1:20" x14ac:dyDescent="0.25">
      <c r="A2">
        <v>10</v>
      </c>
      <c r="D2" s="12">
        <v>6</v>
      </c>
      <c r="F2" s="12">
        <v>2</v>
      </c>
      <c r="J2" s="12">
        <v>4</v>
      </c>
    </row>
    <row r="3" spans="1:20" x14ac:dyDescent="0.25">
      <c r="A3">
        <v>9</v>
      </c>
      <c r="B3" s="12">
        <v>3</v>
      </c>
      <c r="E3" s="12">
        <v>5</v>
      </c>
      <c r="J3" s="12">
        <v>3</v>
      </c>
    </row>
    <row r="4" spans="1:20" x14ac:dyDescent="0.25">
      <c r="A4">
        <v>8</v>
      </c>
      <c r="F4" s="12">
        <v>5</v>
      </c>
      <c r="H4" s="12">
        <v>2</v>
      </c>
    </row>
    <row r="5" spans="1:20" x14ac:dyDescent="0.25">
      <c r="A5">
        <v>7</v>
      </c>
      <c r="D5" s="12">
        <v>2</v>
      </c>
      <c r="F5" s="12">
        <v>5</v>
      </c>
      <c r="K5" s="12">
        <v>4</v>
      </c>
    </row>
    <row r="6" spans="1:20" x14ac:dyDescent="0.25">
      <c r="A6">
        <v>6</v>
      </c>
      <c r="E6" s="12">
        <v>6</v>
      </c>
      <c r="G6" s="12">
        <v>2</v>
      </c>
      <c r="H6" s="12">
        <v>1</v>
      </c>
      <c r="J6" s="12">
        <v>2</v>
      </c>
      <c r="K6" s="12">
        <v>1</v>
      </c>
    </row>
    <row r="7" spans="1:20" x14ac:dyDescent="0.25">
      <c r="A7">
        <v>5</v>
      </c>
      <c r="C7" s="12">
        <v>3</v>
      </c>
      <c r="F7" s="12">
        <v>6</v>
      </c>
    </row>
    <row r="8" spans="1:20" x14ac:dyDescent="0.25">
      <c r="A8">
        <v>4</v>
      </c>
      <c r="B8" s="12">
        <v>2</v>
      </c>
      <c r="H8" s="12">
        <v>6</v>
      </c>
    </row>
    <row r="9" spans="1:20" x14ac:dyDescent="0.25">
      <c r="A9">
        <v>3</v>
      </c>
      <c r="E9" s="12">
        <v>3</v>
      </c>
      <c r="H9" s="12">
        <v>1</v>
      </c>
      <c r="I9" s="12">
        <v>6</v>
      </c>
    </row>
    <row r="10" spans="1:20" x14ac:dyDescent="0.25">
      <c r="A10">
        <v>2</v>
      </c>
      <c r="B10" s="12">
        <v>4</v>
      </c>
      <c r="C10" s="12">
        <v>1</v>
      </c>
      <c r="H10" s="12">
        <v>5</v>
      </c>
    </row>
    <row r="11" spans="1:20" x14ac:dyDescent="0.25">
      <c r="A11" s="12">
        <v>5</v>
      </c>
      <c r="B11" s="16"/>
      <c r="C11" s="16"/>
      <c r="D11" s="16"/>
      <c r="E11" s="16"/>
      <c r="F11" s="12">
        <v>1</v>
      </c>
      <c r="G11" s="12">
        <v>2</v>
      </c>
      <c r="I11" s="12">
        <v>6</v>
      </c>
      <c r="S11" t="s">
        <v>12</v>
      </c>
      <c r="T11">
        <f ca="1">RANDBETWEEN(1,6)</f>
        <v>2</v>
      </c>
    </row>
    <row r="14" spans="1:20" x14ac:dyDescent="0.25">
      <c r="M14" t="s">
        <v>10</v>
      </c>
    </row>
    <row r="15" spans="1:20" x14ac:dyDescent="0.25">
      <c r="L15" t="s">
        <v>11</v>
      </c>
      <c r="M15">
        <v>3.46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Sheet1 (2)</vt:lpstr>
      <vt:lpstr>Sheet1</vt:lpstr>
      <vt:lpstr>Sheet3</vt:lpstr>
      <vt:lpstr>Sheet4 (3)</vt:lpstr>
      <vt:lpstr>Sheet4 (2)</vt:lpstr>
      <vt:lpstr>Sheet4</vt:lpstr>
      <vt:lpstr>Sheet7</vt:lpstr>
      <vt:lpstr>Random Game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Steve-LP</dc:creator>
  <cp:lastModifiedBy>Steve-LP</cp:lastModifiedBy>
  <dcterms:created xsi:type="dcterms:W3CDTF">2017-03-11T14:21:01Z</dcterms:created>
  <dcterms:modified xsi:type="dcterms:W3CDTF">2017-03-26T02:26:44Z</dcterms:modified>
</cp:coreProperties>
</file>