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ReasonFoundation/Projects/portfolio_benchmark/PensionReturnBenchmarking.github.io/model/"/>
    </mc:Choice>
  </mc:AlternateContent>
  <xr:revisionPtr revIDLastSave="0" documentId="13_ncr:1_{0B213FC3-6C6B-3E46-BB09-4CE866DA9A9D}" xr6:coauthVersionLast="47" xr6:coauthVersionMax="47" xr10:uidLastSave="{00000000-0000-0000-0000-000000000000}"/>
  <bookViews>
    <workbookView xWindow="380" yWindow="540" windowWidth="33600" windowHeight="20500" activeTab="2" xr2:uid="{5383CB11-55F0-40EE-BB09-8B50D2FEA10A}"/>
  </bookViews>
  <sheets>
    <sheet name="Initial" sheetId="2" r:id="rId1"/>
    <sheet name="Input" sheetId="3" r:id="rId2"/>
    <sheet name="Custom Portfol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6" i="2" l="1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7" i="2"/>
</calcChain>
</file>

<file path=xl/sharedStrings.xml><?xml version="1.0" encoding="utf-8"?>
<sst xmlns="http://schemas.openxmlformats.org/spreadsheetml/2006/main" count="21" uniqueCount="14">
  <si>
    <t>Date</t>
  </si>
  <si>
    <t>Last Price</t>
  </si>
  <si>
    <t>Russell 3000 Total Return</t>
  </si>
  <si>
    <t>Bloomberg US Aggregate</t>
  </si>
  <si>
    <t>MSCI ACWI Ex USA Total Return</t>
  </si>
  <si>
    <t>fy</t>
  </si>
  <si>
    <t>month</t>
  </si>
  <si>
    <t>ex-US stock</t>
  </si>
  <si>
    <t>Conservative</t>
  </si>
  <si>
    <t>Moderate</t>
  </si>
  <si>
    <t>Aggressive</t>
  </si>
  <si>
    <t>Public pension</t>
  </si>
  <si>
    <t>US Bond</t>
  </si>
  <si>
    <t>US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</si>
</sst>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_(* #,##0.00_);_(* \(#,##0.0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2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2" fillId="0" borderId="0" xfId="1" applyFont="1" applyAlignment="1">
      <alignment horizontal="center"/>
    </xf>
    <xf numFmtId="165" fontId="2" fillId="0" borderId="0" xfId="1" applyNumberFormat="1" applyFont="1"/>
    <xf numFmtId="165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" fontId="2" fillId="0" borderId="0" xfId="0" applyNumberFormat="1" applyFont="1"/>
    <xf numFmtId="164" fontId="2" fillId="0" borderId="0" xfId="0" applyNumberFormat="1" applyFo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FE2E-B4BB-6B48-909F-DC6AF7C9AE5C}">
  <dimension ref="A1:K126"/>
  <sheetViews>
    <sheetView zoomScale="150" zoomScaleNormal="150" workbookViewId="0">
      <selection activeCell="K7" activeCellId="3" sqref="C7:C116 A7:A116 G7:G116 K7:K116"/>
    </sheetView>
  </sheetViews>
  <sheetFormatPr baseColWidth="10" defaultRowHeight="15" x14ac:dyDescent="0.2"/>
  <cols>
    <col min="2" max="2" width="10.83203125" style="11"/>
    <col min="6" max="6" width="10.83203125" style="8"/>
    <col min="10" max="10" width="10.83203125" style="4"/>
  </cols>
  <sheetData>
    <row r="1" spans="1:11" x14ac:dyDescent="0.2">
      <c r="A1" s="1"/>
      <c r="B1" s="10"/>
      <c r="D1" s="1"/>
      <c r="E1" s="1"/>
      <c r="F1" s="7"/>
      <c r="H1" s="1"/>
      <c r="I1" s="1"/>
      <c r="J1" s="3"/>
    </row>
    <row r="2" spans="1:11" x14ac:dyDescent="0.2">
      <c r="A2" s="1"/>
      <c r="B2" s="10"/>
      <c r="D2" s="1"/>
      <c r="E2" s="1"/>
      <c r="F2" s="7"/>
      <c r="H2" s="1"/>
      <c r="I2" s="1"/>
      <c r="J2" s="3"/>
    </row>
    <row r="3" spans="1:11" x14ac:dyDescent="0.2">
      <c r="A3" s="1"/>
      <c r="B3" s="10"/>
      <c r="D3" s="1"/>
      <c r="E3" s="1"/>
      <c r="F3" s="7"/>
      <c r="H3" s="1"/>
      <c r="I3" s="1"/>
      <c r="J3" s="3"/>
    </row>
    <row r="4" spans="1:11" x14ac:dyDescent="0.2">
      <c r="A4" s="1" t="s">
        <v>4</v>
      </c>
      <c r="B4" s="10"/>
      <c r="D4" s="1"/>
      <c r="E4" s="1" t="s">
        <v>2</v>
      </c>
      <c r="F4" s="7"/>
      <c r="H4" s="1"/>
      <c r="I4" s="1" t="s">
        <v>3</v>
      </c>
      <c r="J4" s="3"/>
    </row>
    <row r="5" spans="1:11" x14ac:dyDescent="0.2">
      <c r="A5" s="1"/>
      <c r="B5" s="10"/>
      <c r="D5" s="1"/>
      <c r="E5" s="1"/>
      <c r="F5" s="7"/>
      <c r="H5" s="1"/>
      <c r="I5" s="1"/>
      <c r="J5" s="3"/>
    </row>
    <row r="6" spans="1:11" x14ac:dyDescent="0.2">
      <c r="A6" s="1" t="s">
        <v>0</v>
      </c>
      <c r="B6" s="1" t="s">
        <v>1</v>
      </c>
      <c r="D6" s="1"/>
      <c r="E6" s="1" t="s">
        <v>0</v>
      </c>
      <c r="F6" s="1" t="s">
        <v>1</v>
      </c>
      <c r="H6" s="1"/>
      <c r="I6" s="1" t="s">
        <v>0</v>
      </c>
      <c r="J6" s="3" t="s">
        <v>1</v>
      </c>
    </row>
    <row r="7" spans="1:11" x14ac:dyDescent="0.2">
      <c r="A7" s="2">
        <v>44925</v>
      </c>
      <c r="B7" s="10">
        <v>679.96</v>
      </c>
      <c r="C7" s="5">
        <f>B7/B12-1</f>
        <v>-0.15567531322563422</v>
      </c>
      <c r="D7" s="1"/>
      <c r="E7" s="2">
        <v>44925</v>
      </c>
      <c r="F7" s="9">
        <v>12435</v>
      </c>
      <c r="G7" s="5">
        <f>F7/F12-1</f>
        <v>-0.19206921890928375</v>
      </c>
      <c r="H7" s="1"/>
      <c r="I7" s="2">
        <v>44925</v>
      </c>
      <c r="J7" s="6">
        <v>2048.73</v>
      </c>
      <c r="K7" s="5">
        <f>J7/J12-1</f>
        <v>-0.13010266905576728</v>
      </c>
    </row>
    <row r="8" spans="1:11" x14ac:dyDescent="0.2">
      <c r="A8" s="2">
        <v>44834</v>
      </c>
      <c r="B8" s="10">
        <v>594.53</v>
      </c>
      <c r="C8" s="5">
        <f t="shared" ref="C8:C71" si="0">B8/B13-1</f>
        <v>-0.24785881459927894</v>
      </c>
      <c r="D8" s="1"/>
      <c r="E8" s="2">
        <v>44834</v>
      </c>
      <c r="F8" s="9">
        <v>11601.76</v>
      </c>
      <c r="G8" s="5">
        <f t="shared" ref="G8:G71" si="1">F8/F13-1</f>
        <v>-0.17627345844504017</v>
      </c>
      <c r="H8" s="1"/>
      <c r="I8" s="2">
        <v>44834</v>
      </c>
      <c r="J8" s="6">
        <v>2011.06</v>
      </c>
      <c r="K8" s="5">
        <f t="shared" ref="K8:K71" si="2">J8/J13-1</f>
        <v>-0.14599594031067675</v>
      </c>
    </row>
    <row r="9" spans="1:11" x14ac:dyDescent="0.2">
      <c r="A9" s="2">
        <v>44804</v>
      </c>
      <c r="B9" s="10">
        <v>660.18</v>
      </c>
      <c r="C9" s="5">
        <f t="shared" si="0"/>
        <v>-0.19103519262817381</v>
      </c>
      <c r="D9" s="1"/>
      <c r="E9" s="2">
        <v>44804</v>
      </c>
      <c r="F9" s="9">
        <v>12787.53</v>
      </c>
      <c r="G9" s="5">
        <f t="shared" si="1"/>
        <v>-0.13281952516258533</v>
      </c>
      <c r="H9" s="1"/>
      <c r="I9" s="2">
        <v>44804</v>
      </c>
      <c r="J9" s="6">
        <v>2101.88</v>
      </c>
      <c r="K9" s="5">
        <f t="shared" si="2"/>
        <v>-0.1151580976917862</v>
      </c>
    </row>
    <row r="10" spans="1:11" x14ac:dyDescent="0.2">
      <c r="A10" s="2">
        <v>44742</v>
      </c>
      <c r="B10" s="10">
        <v>659.14</v>
      </c>
      <c r="C10" s="5">
        <f t="shared" si="0"/>
        <v>-0.19013625919964616</v>
      </c>
      <c r="D10" s="1"/>
      <c r="E10" s="2">
        <v>44742</v>
      </c>
      <c r="F10" s="9">
        <v>12143.93</v>
      </c>
      <c r="G10" s="5">
        <f t="shared" si="1"/>
        <v>-0.13865628471035163</v>
      </c>
      <c r="H10" s="1"/>
      <c r="I10" s="2">
        <v>44742</v>
      </c>
      <c r="J10" s="6">
        <v>2111.4</v>
      </c>
      <c r="K10" s="5">
        <f t="shared" si="2"/>
        <v>-0.1029214323345965</v>
      </c>
    </row>
    <row r="11" spans="1:11" x14ac:dyDescent="0.2">
      <c r="A11" s="2">
        <v>44651</v>
      </c>
      <c r="B11" s="10">
        <v>762.37</v>
      </c>
      <c r="C11" s="5">
        <f t="shared" si="0"/>
        <v>-1.0436001609532508E-2</v>
      </c>
      <c r="D11" s="1"/>
      <c r="E11" s="2">
        <v>44651</v>
      </c>
      <c r="F11" s="9">
        <v>14578.76</v>
      </c>
      <c r="G11" s="5">
        <f t="shared" si="1"/>
        <v>0.11924419256322571</v>
      </c>
      <c r="H11" s="1"/>
      <c r="I11" s="2">
        <v>44651</v>
      </c>
      <c r="J11" s="6">
        <v>2215.38</v>
      </c>
      <c r="K11" s="5">
        <f t="shared" si="2"/>
        <v>-4.1521188915568774E-2</v>
      </c>
    </row>
    <row r="12" spans="1:11" x14ac:dyDescent="0.2">
      <c r="A12" s="2">
        <v>44561</v>
      </c>
      <c r="B12" s="10">
        <v>805.33</v>
      </c>
      <c r="C12" s="5">
        <f t="shared" si="0"/>
        <v>8.2942244335372894E-2</v>
      </c>
      <c r="D12" s="1"/>
      <c r="E12" s="2">
        <v>44561</v>
      </c>
      <c r="F12" s="9">
        <v>15391.17</v>
      </c>
      <c r="G12" s="5">
        <f t="shared" si="1"/>
        <v>0.25661078888584088</v>
      </c>
      <c r="H12" s="1"/>
      <c r="I12" s="2">
        <v>44561</v>
      </c>
      <c r="J12" s="6">
        <v>2355.14</v>
      </c>
      <c r="K12" s="5">
        <f t="shared" si="2"/>
        <v>-1.5417931288200015E-2</v>
      </c>
    </row>
    <row r="13" spans="1:11" x14ac:dyDescent="0.2">
      <c r="A13" s="2">
        <v>44469</v>
      </c>
      <c r="B13" s="10">
        <v>790.45</v>
      </c>
      <c r="C13" s="5">
        <f t="shared" si="0"/>
        <v>0.24445039201486218</v>
      </c>
      <c r="D13" s="1"/>
      <c r="E13" s="2">
        <v>44469</v>
      </c>
      <c r="F13" s="9">
        <v>14084.48</v>
      </c>
      <c r="G13" s="5">
        <f t="shared" si="1"/>
        <v>0.31875424853981316</v>
      </c>
      <c r="H13" s="1"/>
      <c r="I13" s="2">
        <v>44469</v>
      </c>
      <c r="J13" s="6">
        <v>2354.86</v>
      </c>
      <c r="K13" s="5">
        <f t="shared" si="2"/>
        <v>-8.9515304297324017E-3</v>
      </c>
    </row>
    <row r="14" spans="1:11" x14ac:dyDescent="0.2">
      <c r="A14" s="2">
        <v>44439</v>
      </c>
      <c r="B14" s="10">
        <v>816.08</v>
      </c>
      <c r="C14" s="5">
        <f t="shared" si="0"/>
        <v>0.25373317765624059</v>
      </c>
      <c r="D14" s="1"/>
      <c r="E14" s="2">
        <v>44439</v>
      </c>
      <c r="F14" s="9">
        <v>14746.1</v>
      </c>
      <c r="G14" s="5">
        <f t="shared" si="1"/>
        <v>0.33042997335729662</v>
      </c>
      <c r="H14" s="1"/>
      <c r="I14" s="2">
        <v>44439</v>
      </c>
      <c r="J14" s="6">
        <v>2375.4299999999998</v>
      </c>
      <c r="K14" s="5">
        <f t="shared" si="2"/>
        <v>-8.4124453716827308E-4</v>
      </c>
    </row>
    <row r="15" spans="1:11" x14ac:dyDescent="0.2">
      <c r="A15" s="2">
        <v>44377</v>
      </c>
      <c r="B15" s="10">
        <v>813.89</v>
      </c>
      <c r="C15" s="5">
        <f t="shared" si="0"/>
        <v>0.36286608951924837</v>
      </c>
      <c r="D15" s="1"/>
      <c r="E15" s="2">
        <v>44377</v>
      </c>
      <c r="F15" s="9">
        <v>14098.82</v>
      </c>
      <c r="G15" s="5">
        <f t="shared" si="1"/>
        <v>0.44164430738020055</v>
      </c>
      <c r="H15" s="1"/>
      <c r="I15" s="2">
        <v>44377</v>
      </c>
      <c r="J15" s="6">
        <v>2353.64</v>
      </c>
      <c r="K15" s="5">
        <f t="shared" si="2"/>
        <v>-3.332613454950617E-3</v>
      </c>
    </row>
    <row r="16" spans="1:11" x14ac:dyDescent="0.2">
      <c r="A16" s="2">
        <v>44286</v>
      </c>
      <c r="B16" s="10">
        <v>770.41</v>
      </c>
      <c r="C16" s="5">
        <f t="shared" si="0"/>
        <v>0.50028237035306033</v>
      </c>
      <c r="D16" s="1"/>
      <c r="E16" s="2">
        <v>44286</v>
      </c>
      <c r="F16" s="9">
        <v>13025.54</v>
      </c>
      <c r="G16" s="5">
        <f t="shared" si="1"/>
        <v>0.62528324299503901</v>
      </c>
      <c r="H16" s="1"/>
      <c r="I16" s="2">
        <v>44286</v>
      </c>
      <c r="J16" s="6">
        <v>2311.35</v>
      </c>
      <c r="K16" s="5">
        <f t="shared" si="2"/>
        <v>7.1022417812247607E-3</v>
      </c>
    </row>
    <row r="17" spans="1:11" x14ac:dyDescent="0.2">
      <c r="A17" s="2">
        <v>44196</v>
      </c>
      <c r="B17" s="10">
        <v>743.65</v>
      </c>
      <c r="C17" s="5">
        <f t="shared" si="0"/>
        <v>0.11126884741254339</v>
      </c>
      <c r="D17" s="1"/>
      <c r="E17" s="2">
        <v>44196</v>
      </c>
      <c r="F17" s="9">
        <v>12248.16</v>
      </c>
      <c r="G17" s="5">
        <f t="shared" si="1"/>
        <v>0.20887815046427893</v>
      </c>
      <c r="H17" s="1"/>
      <c r="I17" s="2">
        <v>44196</v>
      </c>
      <c r="J17" s="6">
        <v>2392.02</v>
      </c>
      <c r="K17" s="5">
        <f t="shared" si="2"/>
        <v>7.5065168539325766E-2</v>
      </c>
    </row>
    <row r="18" spans="1:11" x14ac:dyDescent="0.2">
      <c r="A18" s="2">
        <v>44104</v>
      </c>
      <c r="B18" s="10">
        <v>635.17999999999995</v>
      </c>
      <c r="C18" s="5">
        <f t="shared" si="0"/>
        <v>3.4495114006514616E-2</v>
      </c>
      <c r="D18" s="1"/>
      <c r="E18" s="2">
        <v>44104</v>
      </c>
      <c r="F18" s="9">
        <v>10680.14</v>
      </c>
      <c r="G18" s="5">
        <f t="shared" si="1"/>
        <v>0.15001340587942025</v>
      </c>
      <c r="H18" s="1"/>
      <c r="I18" s="2">
        <v>44104</v>
      </c>
      <c r="J18" s="6">
        <v>2376.13</v>
      </c>
      <c r="K18" s="5">
        <f t="shared" si="2"/>
        <v>6.9846915803692067E-2</v>
      </c>
    </row>
    <row r="19" spans="1:11" x14ac:dyDescent="0.2">
      <c r="A19" s="2">
        <v>44074</v>
      </c>
      <c r="B19" s="10">
        <v>650.91999999999996</v>
      </c>
      <c r="C19" s="5">
        <f t="shared" si="0"/>
        <v>8.7931005665959239E-2</v>
      </c>
      <c r="D19" s="1"/>
      <c r="E19" s="2">
        <v>44074</v>
      </c>
      <c r="F19" s="9">
        <v>11083.71</v>
      </c>
      <c r="G19" s="5">
        <f t="shared" si="1"/>
        <v>0.2144149257296375</v>
      </c>
      <c r="H19" s="1"/>
      <c r="I19" s="2">
        <v>44074</v>
      </c>
      <c r="J19" s="6">
        <v>2377.4299999999998</v>
      </c>
      <c r="K19" s="5">
        <f t="shared" si="2"/>
        <v>6.4732252820336011E-2</v>
      </c>
    </row>
    <row r="20" spans="1:11" x14ac:dyDescent="0.2">
      <c r="A20" s="2">
        <v>44012</v>
      </c>
      <c r="B20" s="10">
        <v>597.19000000000005</v>
      </c>
      <c r="C20" s="5">
        <f t="shared" si="0"/>
        <v>-4.3899393221370042E-2</v>
      </c>
      <c r="D20" s="1"/>
      <c r="E20" s="2">
        <v>44012</v>
      </c>
      <c r="F20" s="9">
        <v>9779.68</v>
      </c>
      <c r="G20" s="5">
        <f t="shared" si="1"/>
        <v>6.5295607418098589E-2</v>
      </c>
      <c r="H20" s="1"/>
      <c r="I20" s="2">
        <v>44012</v>
      </c>
      <c r="J20" s="6">
        <v>2361.5100000000002</v>
      </c>
      <c r="K20" s="5">
        <f t="shared" si="2"/>
        <v>8.7396567681688797E-2</v>
      </c>
    </row>
    <row r="21" spans="1:11" x14ac:dyDescent="0.2">
      <c r="A21" s="2">
        <v>43921</v>
      </c>
      <c r="B21" s="10">
        <v>513.51</v>
      </c>
      <c r="C21" s="5">
        <f t="shared" si="0"/>
        <v>-0.15137743550759375</v>
      </c>
      <c r="D21" s="1"/>
      <c r="E21" s="2">
        <v>43921</v>
      </c>
      <c r="F21" s="9">
        <v>8014.32</v>
      </c>
      <c r="G21" s="5">
        <f t="shared" si="1"/>
        <v>-9.1254209613225945E-2</v>
      </c>
      <c r="H21" s="1"/>
      <c r="I21" s="2">
        <v>43921</v>
      </c>
      <c r="J21" s="6">
        <v>2295.0500000000002</v>
      </c>
      <c r="K21" s="5">
        <f t="shared" si="2"/>
        <v>8.9338010185919359E-2</v>
      </c>
    </row>
    <row r="22" spans="1:11" x14ac:dyDescent="0.2">
      <c r="A22" s="2">
        <v>43830</v>
      </c>
      <c r="B22" s="10">
        <v>669.19</v>
      </c>
      <c r="C22" s="5">
        <f t="shared" si="0"/>
        <v>0.22132793108483018</v>
      </c>
      <c r="D22" s="1"/>
      <c r="E22" s="2">
        <v>43830</v>
      </c>
      <c r="F22" s="9">
        <v>10131.84</v>
      </c>
      <c r="G22" s="5">
        <f t="shared" si="1"/>
        <v>0.31018956150888854</v>
      </c>
      <c r="H22" s="1"/>
      <c r="I22" s="2">
        <v>43830</v>
      </c>
      <c r="J22" s="6">
        <v>2225</v>
      </c>
      <c r="K22" s="5">
        <f t="shared" si="2"/>
        <v>8.7168963158409163E-2</v>
      </c>
    </row>
    <row r="23" spans="1:11" x14ac:dyDescent="0.2">
      <c r="A23" s="2">
        <v>43738</v>
      </c>
      <c r="B23" s="10">
        <v>614</v>
      </c>
      <c r="C23" s="5">
        <f t="shared" si="0"/>
        <v>-7.2114607250267637E-3</v>
      </c>
      <c r="D23" s="1"/>
      <c r="E23" s="2">
        <v>43738</v>
      </c>
      <c r="F23" s="9">
        <v>9286.9699999999993</v>
      </c>
      <c r="G23" s="5">
        <f t="shared" si="1"/>
        <v>2.9176534211613925E-2</v>
      </c>
      <c r="H23" s="1"/>
      <c r="I23" s="2">
        <v>43738</v>
      </c>
      <c r="J23" s="6">
        <v>2221</v>
      </c>
      <c r="K23" s="5">
        <f t="shared" si="2"/>
        <v>0.1029612597893399</v>
      </c>
    </row>
    <row r="24" spans="1:11" x14ac:dyDescent="0.2">
      <c r="A24" s="2">
        <v>43707</v>
      </c>
      <c r="B24" s="10">
        <v>598.30999999999995</v>
      </c>
      <c r="C24" s="5">
        <f t="shared" si="0"/>
        <v>-2.777055573610665E-2</v>
      </c>
      <c r="D24" s="1"/>
      <c r="E24" s="2">
        <v>43707</v>
      </c>
      <c r="F24" s="9">
        <v>9126.7900000000009</v>
      </c>
      <c r="G24" s="5">
        <f t="shared" si="1"/>
        <v>1.3099442987840826E-2</v>
      </c>
      <c r="H24" s="1"/>
      <c r="I24" s="2">
        <v>43707</v>
      </c>
      <c r="J24" s="6">
        <v>2232.89</v>
      </c>
      <c r="K24" s="5">
        <f t="shared" si="2"/>
        <v>0.10172594142259417</v>
      </c>
    </row>
    <row r="25" spans="1:11" x14ac:dyDescent="0.2">
      <c r="A25" s="2">
        <v>43644</v>
      </c>
      <c r="B25" s="10">
        <v>624.61</v>
      </c>
      <c r="C25" s="5">
        <f t="shared" si="0"/>
        <v>1.799305702690801E-2</v>
      </c>
      <c r="D25" s="1"/>
      <c r="E25" s="2">
        <v>43644</v>
      </c>
      <c r="F25" s="9">
        <v>9180.25</v>
      </c>
      <c r="G25" s="5">
        <f t="shared" si="1"/>
        <v>8.9825015432831501E-2</v>
      </c>
      <c r="H25" s="1"/>
      <c r="I25" s="2">
        <v>43644</v>
      </c>
      <c r="J25" s="6">
        <v>2171.71</v>
      </c>
      <c r="K25" s="5">
        <f t="shared" si="2"/>
        <v>7.8692481920050961E-2</v>
      </c>
    </row>
    <row r="26" spans="1:11" x14ac:dyDescent="0.2">
      <c r="A26" s="2">
        <v>43553</v>
      </c>
      <c r="B26" s="10">
        <v>605.11</v>
      </c>
      <c r="C26" s="5">
        <f t="shared" si="0"/>
        <v>-3.7368755965637934E-2</v>
      </c>
      <c r="D26" s="1"/>
      <c r="E26" s="2">
        <v>43553</v>
      </c>
      <c r="F26" s="9">
        <v>8819.1</v>
      </c>
      <c r="G26" s="5">
        <f t="shared" si="1"/>
        <v>8.7665941482040655E-2</v>
      </c>
      <c r="H26" s="1"/>
      <c r="I26" s="2">
        <v>43553</v>
      </c>
      <c r="J26" s="6">
        <v>2106.83</v>
      </c>
      <c r="K26" s="5">
        <f t="shared" si="2"/>
        <v>4.4805800206300095E-2</v>
      </c>
    </row>
    <row r="27" spans="1:11" x14ac:dyDescent="0.2">
      <c r="A27" s="2">
        <v>43465</v>
      </c>
      <c r="B27" s="10">
        <v>547.91999999999996</v>
      </c>
      <c r="C27" s="5">
        <f t="shared" si="0"/>
        <v>-0.13774490518530191</v>
      </c>
      <c r="D27" s="1"/>
      <c r="E27" s="2">
        <v>43465</v>
      </c>
      <c r="F27" s="9">
        <v>7733.11</v>
      </c>
      <c r="G27" s="5">
        <f t="shared" si="1"/>
        <v>-5.2417141288684577E-2</v>
      </c>
      <c r="H27" s="1"/>
      <c r="I27" s="2">
        <v>43465</v>
      </c>
      <c r="J27" s="6">
        <v>2046.6</v>
      </c>
      <c r="K27" s="5">
        <f t="shared" si="2"/>
        <v>1.1239414182195873E-4</v>
      </c>
    </row>
    <row r="28" spans="1:11" x14ac:dyDescent="0.2">
      <c r="A28" s="2">
        <v>43371</v>
      </c>
      <c r="B28" s="10">
        <v>618.46</v>
      </c>
      <c r="C28" s="5">
        <f t="shared" si="0"/>
        <v>2.2535257841046263E-2</v>
      </c>
      <c r="D28" s="1"/>
      <c r="E28" s="2">
        <v>43371</v>
      </c>
      <c r="F28" s="9">
        <v>9023.69</v>
      </c>
      <c r="G28" s="5">
        <f t="shared" si="1"/>
        <v>0.17579861672130637</v>
      </c>
      <c r="H28" s="1"/>
      <c r="I28" s="2">
        <v>43371</v>
      </c>
      <c r="J28" s="6">
        <v>2013.67</v>
      </c>
      <c r="K28" s="5">
        <f t="shared" si="2"/>
        <v>-1.2161141253691499E-2</v>
      </c>
    </row>
    <row r="29" spans="1:11" x14ac:dyDescent="0.2">
      <c r="A29" s="2">
        <v>43343</v>
      </c>
      <c r="B29" s="10">
        <v>615.4</v>
      </c>
      <c r="C29" s="5">
        <f t="shared" si="0"/>
        <v>3.6742532724607813E-2</v>
      </c>
      <c r="D29" s="1"/>
      <c r="E29" s="2">
        <v>43343</v>
      </c>
      <c r="F29" s="9">
        <v>9008.7800000000007</v>
      </c>
      <c r="G29" s="5">
        <f t="shared" si="1"/>
        <v>0.20248217389099055</v>
      </c>
      <c r="H29" s="1"/>
      <c r="I29" s="2">
        <v>43343</v>
      </c>
      <c r="J29" s="6">
        <v>2026.72</v>
      </c>
      <c r="K29" s="5">
        <f t="shared" si="2"/>
        <v>-1.0492088213610917E-2</v>
      </c>
    </row>
    <row r="30" spans="1:11" x14ac:dyDescent="0.2">
      <c r="A30" s="2">
        <v>43280</v>
      </c>
      <c r="B30" s="10">
        <v>613.57000000000005</v>
      </c>
      <c r="C30" s="5">
        <f t="shared" si="0"/>
        <v>7.7875764176797313E-2</v>
      </c>
      <c r="D30" s="1"/>
      <c r="E30" s="2">
        <v>43280</v>
      </c>
      <c r="F30" s="9">
        <v>8423.6</v>
      </c>
      <c r="G30" s="5">
        <f t="shared" si="1"/>
        <v>0.14778111003770267</v>
      </c>
      <c r="H30" s="1"/>
      <c r="I30" s="2">
        <v>43280</v>
      </c>
      <c r="J30" s="6">
        <v>2013.28</v>
      </c>
      <c r="K30" s="5">
        <f t="shared" si="2"/>
        <v>-3.9726711884866539E-3</v>
      </c>
    </row>
    <row r="31" spans="1:11" x14ac:dyDescent="0.2">
      <c r="A31" s="2">
        <v>43189</v>
      </c>
      <c r="B31" s="10">
        <v>628.6</v>
      </c>
      <c r="C31" s="5">
        <f t="shared" si="0"/>
        <v>0.17046829904105776</v>
      </c>
      <c r="D31" s="1"/>
      <c r="E31" s="2">
        <v>43189</v>
      </c>
      <c r="F31" s="9">
        <v>8108.28</v>
      </c>
      <c r="G31" s="5">
        <f t="shared" si="1"/>
        <v>0.13813200078605314</v>
      </c>
      <c r="H31" s="1"/>
      <c r="I31" s="2">
        <v>43189</v>
      </c>
      <c r="J31" s="6">
        <v>2016.48</v>
      </c>
      <c r="K31" s="5">
        <f t="shared" si="2"/>
        <v>1.2030052546787795E-2</v>
      </c>
    </row>
    <row r="32" spans="1:11" x14ac:dyDescent="0.2">
      <c r="A32" s="2">
        <v>43098</v>
      </c>
      <c r="B32" s="10">
        <v>635.45000000000005</v>
      </c>
      <c r="C32" s="5">
        <f t="shared" si="0"/>
        <v>0.27767165979692376</v>
      </c>
      <c r="D32" s="1"/>
      <c r="E32" s="2">
        <v>43098</v>
      </c>
      <c r="F32" s="9">
        <v>8160.88</v>
      </c>
      <c r="G32" s="5">
        <f t="shared" si="1"/>
        <v>0.21130548620655865</v>
      </c>
      <c r="H32" s="1"/>
      <c r="I32" s="2">
        <v>43098</v>
      </c>
      <c r="J32" s="6">
        <v>2046.37</v>
      </c>
      <c r="K32" s="5">
        <f t="shared" si="2"/>
        <v>3.5418469213760684E-2</v>
      </c>
    </row>
    <row r="33" spans="1:11" x14ac:dyDescent="0.2">
      <c r="A33" s="2">
        <v>43007</v>
      </c>
      <c r="B33" s="10">
        <v>604.83000000000004</v>
      </c>
      <c r="C33" s="5">
        <f t="shared" si="0"/>
        <v>0.2015376057848941</v>
      </c>
      <c r="D33" s="1"/>
      <c r="E33" s="2">
        <v>43007</v>
      </c>
      <c r="F33" s="9">
        <v>7674.52</v>
      </c>
      <c r="G33" s="5">
        <f t="shared" si="1"/>
        <v>0.18706535996238283</v>
      </c>
      <c r="H33" s="1"/>
      <c r="I33" s="2">
        <v>43007</v>
      </c>
      <c r="J33" s="6">
        <v>2038.46</v>
      </c>
      <c r="K33" s="5">
        <f t="shared" si="2"/>
        <v>7.2656579838792368E-4</v>
      </c>
    </row>
    <row r="34" spans="1:11" x14ac:dyDescent="0.2">
      <c r="A34" s="2">
        <v>42978</v>
      </c>
      <c r="B34" s="10">
        <v>593.59</v>
      </c>
      <c r="C34" s="5">
        <f t="shared" si="0"/>
        <v>0.19427398748566493</v>
      </c>
      <c r="D34" s="1"/>
      <c r="E34" s="2">
        <v>42978</v>
      </c>
      <c r="F34" s="9">
        <v>7491.82</v>
      </c>
      <c r="G34" s="5">
        <f t="shared" si="1"/>
        <v>0.16062816713323214</v>
      </c>
      <c r="H34" s="1"/>
      <c r="I34" s="2">
        <v>42978</v>
      </c>
      <c r="J34" s="6">
        <v>2048.21</v>
      </c>
      <c r="K34" s="5">
        <f t="shared" si="2"/>
        <v>4.9210570214603955E-3</v>
      </c>
    </row>
    <row r="35" spans="1:11" x14ac:dyDescent="0.2">
      <c r="A35" s="2">
        <v>42916</v>
      </c>
      <c r="B35" s="10">
        <v>569.24</v>
      </c>
      <c r="C35" s="5">
        <f t="shared" si="0"/>
        <v>0.21001615508885307</v>
      </c>
      <c r="D35" s="1"/>
      <c r="E35" s="2">
        <v>42916</v>
      </c>
      <c r="F35" s="9">
        <v>7339.03</v>
      </c>
      <c r="G35" s="5">
        <f t="shared" si="1"/>
        <v>0.18509457787940153</v>
      </c>
      <c r="H35" s="1"/>
      <c r="I35" s="2">
        <v>42916</v>
      </c>
      <c r="J35" s="6">
        <v>2021.31</v>
      </c>
      <c r="K35" s="5">
        <f t="shared" si="2"/>
        <v>-3.1464375718182058E-3</v>
      </c>
    </row>
    <row r="36" spans="1:11" x14ac:dyDescent="0.2">
      <c r="A36" s="2">
        <v>42825</v>
      </c>
      <c r="B36" s="10">
        <v>537.04999999999995</v>
      </c>
      <c r="C36" s="5">
        <f t="shared" si="0"/>
        <v>0.13697470096326869</v>
      </c>
      <c r="D36" s="1"/>
      <c r="E36" s="2">
        <v>42825</v>
      </c>
      <c r="F36" s="9">
        <v>7124.2</v>
      </c>
      <c r="G36" s="5">
        <f t="shared" si="1"/>
        <v>0.18066638493217657</v>
      </c>
      <c r="H36" s="1"/>
      <c r="I36" s="2">
        <v>42825</v>
      </c>
      <c r="J36" s="6">
        <v>1992.51</v>
      </c>
      <c r="K36" s="5">
        <f t="shared" si="2"/>
        <v>4.40575268302279E-3</v>
      </c>
    </row>
    <row r="37" spans="1:11" x14ac:dyDescent="0.2">
      <c r="A37" s="2">
        <v>42734</v>
      </c>
      <c r="B37" s="10">
        <v>497.35</v>
      </c>
      <c r="C37" s="5">
        <f t="shared" si="0"/>
        <v>5.0147804054053946E-2</v>
      </c>
      <c r="D37" s="1"/>
      <c r="E37" s="2">
        <v>42734</v>
      </c>
      <c r="F37" s="9">
        <v>6737.26</v>
      </c>
      <c r="G37" s="5">
        <f t="shared" si="1"/>
        <v>0.127352255119491</v>
      </c>
      <c r="H37" s="1"/>
      <c r="I37" s="2">
        <v>42734</v>
      </c>
      <c r="J37" s="6">
        <v>1976.37</v>
      </c>
      <c r="K37" s="5">
        <f t="shared" si="2"/>
        <v>2.6472421315051342E-2</v>
      </c>
    </row>
    <row r="38" spans="1:11" x14ac:dyDescent="0.2">
      <c r="A38" s="2">
        <v>42643</v>
      </c>
      <c r="B38" s="10">
        <v>503.38</v>
      </c>
      <c r="C38" s="5">
        <f t="shared" si="0"/>
        <v>9.7956245773987316E-2</v>
      </c>
      <c r="D38" s="1"/>
      <c r="E38" s="2">
        <v>42643</v>
      </c>
      <c r="F38" s="9">
        <v>6465.12</v>
      </c>
      <c r="G38" s="5">
        <f t="shared" si="1"/>
        <v>0.14964079948787234</v>
      </c>
      <c r="H38" s="1"/>
      <c r="I38" s="2">
        <v>42643</v>
      </c>
      <c r="J38" s="6">
        <v>2036.98</v>
      </c>
      <c r="K38" s="5">
        <f t="shared" si="2"/>
        <v>5.1925450442308785E-2</v>
      </c>
    </row>
    <row r="39" spans="1:11" x14ac:dyDescent="0.2">
      <c r="A39" s="2">
        <v>42613</v>
      </c>
      <c r="B39" s="10">
        <v>497.03</v>
      </c>
      <c r="C39" s="5">
        <f t="shared" si="0"/>
        <v>3.4250993611752767E-2</v>
      </c>
      <c r="D39" s="1"/>
      <c r="E39" s="2">
        <v>42613</v>
      </c>
      <c r="F39" s="9">
        <v>6454.97</v>
      </c>
      <c r="G39" s="5">
        <f t="shared" si="1"/>
        <v>0.1143880160003039</v>
      </c>
      <c r="H39" s="1"/>
      <c r="I39" s="2">
        <v>42613</v>
      </c>
      <c r="J39" s="6">
        <v>2038.18</v>
      </c>
      <c r="K39" s="5">
        <f t="shared" si="2"/>
        <v>5.9664555843237599E-2</v>
      </c>
    </row>
    <row r="40" spans="1:11" x14ac:dyDescent="0.2">
      <c r="A40" s="2">
        <v>42551</v>
      </c>
      <c r="B40" s="10">
        <v>470.44</v>
      </c>
      <c r="C40" s="5">
        <f t="shared" si="0"/>
        <v>-9.804823804593743E-2</v>
      </c>
      <c r="D40" s="1"/>
      <c r="E40" s="2">
        <v>42551</v>
      </c>
      <c r="F40" s="9">
        <v>6192.78</v>
      </c>
      <c r="G40" s="5">
        <f t="shared" si="1"/>
        <v>2.1383344906013901E-2</v>
      </c>
      <c r="H40" s="1"/>
      <c r="I40" s="2">
        <v>42551</v>
      </c>
      <c r="J40" s="6">
        <v>2027.69</v>
      </c>
      <c r="K40" s="5">
        <f t="shared" si="2"/>
        <v>6.001390566106779E-2</v>
      </c>
    </row>
    <row r="41" spans="1:11" x14ac:dyDescent="0.2">
      <c r="A41" s="2">
        <v>42460</v>
      </c>
      <c r="B41" s="10">
        <v>472.35</v>
      </c>
      <c r="C41" s="5">
        <f t="shared" si="0"/>
        <v>-8.7828051677191432E-2</v>
      </c>
      <c r="D41" s="1"/>
      <c r="E41" s="2">
        <v>42460</v>
      </c>
      <c r="F41" s="9">
        <v>6034.05</v>
      </c>
      <c r="G41" s="5">
        <f t="shared" si="1"/>
        <v>-3.4237412424562574E-3</v>
      </c>
      <c r="H41" s="1"/>
      <c r="I41" s="2">
        <v>42460</v>
      </c>
      <c r="J41" s="6">
        <v>1983.77</v>
      </c>
      <c r="K41" s="5">
        <f t="shared" si="2"/>
        <v>1.96029049716544E-2</v>
      </c>
    </row>
    <row r="42" spans="1:11" x14ac:dyDescent="0.2">
      <c r="A42" s="2">
        <v>42369</v>
      </c>
      <c r="B42" s="10">
        <v>473.6</v>
      </c>
      <c r="C42" s="5">
        <f t="shared" si="0"/>
        <v>-5.2534709718721206E-2</v>
      </c>
      <c r="D42" s="1"/>
      <c r="E42" s="2">
        <v>42369</v>
      </c>
      <c r="F42" s="9">
        <v>5976.18</v>
      </c>
      <c r="G42" s="5">
        <f t="shared" si="1"/>
        <v>4.7867162319616963E-3</v>
      </c>
      <c r="H42" s="1"/>
      <c r="I42" s="2">
        <v>42369</v>
      </c>
      <c r="J42" s="6">
        <v>1925.4</v>
      </c>
      <c r="K42" s="5">
        <f t="shared" si="2"/>
        <v>5.4990678218365119E-3</v>
      </c>
    </row>
    <row r="43" spans="1:11" x14ac:dyDescent="0.2">
      <c r="A43" s="2">
        <v>42277</v>
      </c>
      <c r="B43" s="10">
        <v>458.47</v>
      </c>
      <c r="C43" s="5">
        <f t="shared" si="0"/>
        <v>-0.11778402093596041</v>
      </c>
      <c r="D43" s="1"/>
      <c r="E43" s="2">
        <v>42277</v>
      </c>
      <c r="F43" s="9">
        <v>5623.6</v>
      </c>
      <c r="G43" s="5">
        <f t="shared" si="1"/>
        <v>-4.9473065843766983E-3</v>
      </c>
      <c r="H43" s="1"/>
      <c r="I43" s="2">
        <v>42277</v>
      </c>
      <c r="J43" s="6">
        <v>1936.43</v>
      </c>
      <c r="K43" s="5">
        <f t="shared" si="2"/>
        <v>2.9408168581316341E-2</v>
      </c>
    </row>
    <row r="44" spans="1:11" x14ac:dyDescent="0.2">
      <c r="A44" s="2">
        <v>42247</v>
      </c>
      <c r="B44" s="10">
        <v>480.57</v>
      </c>
      <c r="C44" s="5">
        <f t="shared" si="0"/>
        <v>-0.11973843279481267</v>
      </c>
      <c r="D44" s="1"/>
      <c r="E44" s="2">
        <v>42247</v>
      </c>
      <c r="F44" s="9">
        <v>5792.39</v>
      </c>
      <c r="G44" s="5">
        <f t="shared" si="1"/>
        <v>3.5551736265717615E-3</v>
      </c>
      <c r="H44" s="1"/>
      <c r="I44" s="2">
        <v>42247</v>
      </c>
      <c r="J44" s="6">
        <v>1923.42</v>
      </c>
      <c r="K44" s="5">
        <f t="shared" si="2"/>
        <v>1.554934872252467E-2</v>
      </c>
    </row>
    <row r="45" spans="1:11" x14ac:dyDescent="0.2">
      <c r="A45" s="2">
        <v>42185</v>
      </c>
      <c r="B45" s="10">
        <v>521.58000000000004</v>
      </c>
      <c r="C45" s="5">
        <f t="shared" si="0"/>
        <v>-4.845477432772638E-2</v>
      </c>
      <c r="D45" s="1"/>
      <c r="E45" s="2">
        <v>42185</v>
      </c>
      <c r="F45" s="9">
        <v>6063.13</v>
      </c>
      <c r="G45" s="5">
        <f t="shared" si="1"/>
        <v>7.2941846843180169E-2</v>
      </c>
      <c r="H45" s="1"/>
      <c r="I45" s="2">
        <v>42185</v>
      </c>
      <c r="J45" s="6">
        <v>1912.89</v>
      </c>
      <c r="K45" s="5">
        <f t="shared" si="2"/>
        <v>1.857827476038354E-2</v>
      </c>
    </row>
    <row r="46" spans="1:11" x14ac:dyDescent="0.2">
      <c r="A46" s="2">
        <v>42094</v>
      </c>
      <c r="B46" s="10">
        <v>517.83000000000004</v>
      </c>
      <c r="C46" s="5">
        <f t="shared" si="0"/>
        <v>-5.7218563391637778E-3</v>
      </c>
      <c r="D46" s="1"/>
      <c r="E46" s="2">
        <v>42094</v>
      </c>
      <c r="F46" s="9">
        <v>6054.78</v>
      </c>
      <c r="G46" s="5">
        <f t="shared" si="1"/>
        <v>0.12366727847361281</v>
      </c>
      <c r="H46" s="1"/>
      <c r="I46" s="2">
        <v>42094</v>
      </c>
      <c r="J46" s="6">
        <v>1945.63</v>
      </c>
      <c r="K46" s="5">
        <f t="shared" si="2"/>
        <v>5.7195020566516597E-2</v>
      </c>
    </row>
    <row r="47" spans="1:11" x14ac:dyDescent="0.2">
      <c r="A47" s="2">
        <v>42004</v>
      </c>
      <c r="B47" s="10">
        <v>499.86</v>
      </c>
      <c r="C47" s="5">
        <f t="shared" si="0"/>
        <v>-3.4348195657213476E-2</v>
      </c>
      <c r="D47" s="1"/>
      <c r="E47" s="2">
        <v>42004</v>
      </c>
      <c r="F47" s="9">
        <v>5947.71</v>
      </c>
      <c r="G47" s="5">
        <f t="shared" si="1"/>
        <v>0.12557128177178245</v>
      </c>
      <c r="H47" s="1"/>
      <c r="I47" s="2">
        <v>42004</v>
      </c>
      <c r="J47" s="6">
        <v>1914.87</v>
      </c>
      <c r="K47" s="5">
        <f t="shared" si="2"/>
        <v>5.9660442929399204E-2</v>
      </c>
    </row>
    <row r="48" spans="1:11" x14ac:dyDescent="0.2">
      <c r="A48" s="2">
        <v>41912</v>
      </c>
      <c r="B48" s="10">
        <v>519.67999999999995</v>
      </c>
      <c r="C48" s="5">
        <f t="shared" si="0"/>
        <v>5.2239410383088991E-2</v>
      </c>
      <c r="D48" s="1"/>
      <c r="E48" s="2">
        <v>41912</v>
      </c>
      <c r="F48" s="9">
        <v>5651.56</v>
      </c>
      <c r="G48" s="5">
        <f t="shared" si="1"/>
        <v>0.1775849710789954</v>
      </c>
      <c r="H48" s="1"/>
      <c r="I48" s="2">
        <v>41912</v>
      </c>
      <c r="J48" s="6">
        <v>1881.11</v>
      </c>
      <c r="K48" s="5">
        <f t="shared" si="2"/>
        <v>3.9557233093676203E-2</v>
      </c>
    </row>
    <row r="49" spans="1:11" x14ac:dyDescent="0.2">
      <c r="A49" s="2">
        <v>41880</v>
      </c>
      <c r="B49" s="10">
        <v>545.94000000000005</v>
      </c>
      <c r="C49" s="5">
        <f t="shared" si="0"/>
        <v>0.18253297810124125</v>
      </c>
      <c r="D49" s="1"/>
      <c r="E49" s="2">
        <v>41880</v>
      </c>
      <c r="F49" s="9">
        <v>5771.87</v>
      </c>
      <c r="G49" s="5">
        <f t="shared" si="1"/>
        <v>0.24736236995543792</v>
      </c>
      <c r="H49" s="1"/>
      <c r="I49" s="2">
        <v>41880</v>
      </c>
      <c r="J49" s="6">
        <v>1893.97</v>
      </c>
      <c r="K49" s="5">
        <f t="shared" si="2"/>
        <v>5.6572722809836273E-2</v>
      </c>
    </row>
    <row r="50" spans="1:11" x14ac:dyDescent="0.2">
      <c r="A50" s="2">
        <v>41820</v>
      </c>
      <c r="B50" s="10">
        <v>548.14</v>
      </c>
      <c r="C50" s="5">
        <f t="shared" si="0"/>
        <v>0.22268073431330992</v>
      </c>
      <c r="D50" s="1"/>
      <c r="E50" s="2">
        <v>41820</v>
      </c>
      <c r="F50" s="9">
        <v>5650.94</v>
      </c>
      <c r="G50" s="5">
        <f t="shared" si="1"/>
        <v>0.25220262364828927</v>
      </c>
      <c r="H50" s="1"/>
      <c r="I50" s="2">
        <v>41820</v>
      </c>
      <c r="J50" s="6">
        <v>1878</v>
      </c>
      <c r="K50" s="5">
        <f t="shared" si="2"/>
        <v>4.373343114860706E-2</v>
      </c>
    </row>
    <row r="51" spans="1:11" x14ac:dyDescent="0.2">
      <c r="A51" s="2">
        <v>41729</v>
      </c>
      <c r="B51" s="10">
        <v>520.80999999999995</v>
      </c>
      <c r="C51" s="5">
        <f t="shared" si="0"/>
        <v>0.12805128982650693</v>
      </c>
      <c r="D51" s="1"/>
      <c r="E51" s="2">
        <v>41729</v>
      </c>
      <c r="F51" s="9">
        <v>5388.41</v>
      </c>
      <c r="G51" s="5">
        <f t="shared" si="1"/>
        <v>0.22609043890606828</v>
      </c>
      <c r="H51" s="1"/>
      <c r="I51" s="2">
        <v>41729</v>
      </c>
      <c r="J51" s="6">
        <v>1840.37</v>
      </c>
      <c r="K51" s="5">
        <f t="shared" si="2"/>
        <v>-9.6083902417853917E-4</v>
      </c>
    </row>
    <row r="52" spans="1:11" x14ac:dyDescent="0.2">
      <c r="A52" s="2">
        <v>41639</v>
      </c>
      <c r="B52" s="10">
        <v>517.64</v>
      </c>
      <c r="C52" s="5">
        <f t="shared" si="0"/>
        <v>0.15779820617772722</v>
      </c>
      <c r="D52" s="1"/>
      <c r="E52" s="2">
        <v>41639</v>
      </c>
      <c r="F52" s="9">
        <v>5284.17</v>
      </c>
      <c r="G52" s="5">
        <f t="shared" si="1"/>
        <v>0.33551615634438225</v>
      </c>
      <c r="H52" s="1"/>
      <c r="I52" s="2">
        <v>41639</v>
      </c>
      <c r="J52" s="6">
        <v>1807.06</v>
      </c>
      <c r="K52" s="5">
        <f t="shared" si="2"/>
        <v>-2.0239754065029758E-2</v>
      </c>
    </row>
    <row r="53" spans="1:11" x14ac:dyDescent="0.2">
      <c r="A53" s="2">
        <v>41547</v>
      </c>
      <c r="B53" s="10">
        <v>493.88</v>
      </c>
      <c r="C53" s="5">
        <f t="shared" si="0"/>
        <v>0.16974965064778202</v>
      </c>
      <c r="D53" s="1"/>
      <c r="E53" s="2">
        <v>41547</v>
      </c>
      <c r="F53" s="9">
        <v>4799.28</v>
      </c>
      <c r="G53" s="5">
        <f t="shared" si="1"/>
        <v>0.21599578391553642</v>
      </c>
      <c r="H53" s="1"/>
      <c r="I53" s="2">
        <v>41547</v>
      </c>
      <c r="J53" s="6">
        <v>1809.53</v>
      </c>
      <c r="K53" s="5">
        <f t="shared" si="2"/>
        <v>-1.6821607289363216E-2</v>
      </c>
    </row>
    <row r="54" spans="1:11" x14ac:dyDescent="0.2">
      <c r="A54" s="15">
        <v>41516</v>
      </c>
      <c r="B54" s="10">
        <v>461.67</v>
      </c>
      <c r="C54" s="5">
        <f t="shared" si="0"/>
        <v>0.13471464385783816</v>
      </c>
      <c r="D54" s="1"/>
      <c r="E54" s="15">
        <v>41516</v>
      </c>
      <c r="F54" s="9">
        <v>4627.26</v>
      </c>
      <c r="G54" s="5">
        <f t="shared" si="1"/>
        <v>0.20319829424307034</v>
      </c>
      <c r="H54" s="1"/>
      <c r="I54" s="15">
        <v>41516</v>
      </c>
      <c r="J54" s="4">
        <v>1792.56</v>
      </c>
      <c r="K54" s="5">
        <f t="shared" si="2"/>
        <v>-2.4701299266578158E-2</v>
      </c>
    </row>
    <row r="55" spans="1:11" x14ac:dyDescent="0.2">
      <c r="A55" s="2">
        <v>41453</v>
      </c>
      <c r="B55" s="10">
        <v>448.31</v>
      </c>
      <c r="C55" s="5">
        <f t="shared" si="0"/>
        <v>0.14137685218188301</v>
      </c>
      <c r="D55" s="1"/>
      <c r="E55" s="2">
        <v>41453</v>
      </c>
      <c r="F55" s="9">
        <v>4512.8</v>
      </c>
      <c r="G55" s="5">
        <f t="shared" si="1"/>
        <v>0.21463657528900382</v>
      </c>
      <c r="H55" s="1"/>
      <c r="I55" s="2">
        <v>41453</v>
      </c>
      <c r="J55" s="6">
        <v>1799.31</v>
      </c>
      <c r="K55" s="5">
        <f t="shared" si="2"/>
        <v>-6.8772526314047067E-3</v>
      </c>
    </row>
    <row r="56" spans="1:11" x14ac:dyDescent="0.2">
      <c r="A56" s="2">
        <v>41362</v>
      </c>
      <c r="B56" s="10">
        <v>461.69</v>
      </c>
      <c r="C56" s="5">
        <f t="shared" si="0"/>
        <v>8.8737442814696088E-2</v>
      </c>
      <c r="D56" s="1"/>
      <c r="E56" s="2">
        <v>41362</v>
      </c>
      <c r="F56" s="9">
        <v>4394.79</v>
      </c>
      <c r="G56" s="5">
        <f t="shared" si="1"/>
        <v>0.1456490627126199</v>
      </c>
      <c r="H56" s="1"/>
      <c r="I56" s="2">
        <v>41362</v>
      </c>
      <c r="J56" s="6">
        <v>1842.14</v>
      </c>
      <c r="K56" s="5">
        <f t="shared" si="2"/>
        <v>3.7743501920975309E-2</v>
      </c>
    </row>
    <row r="57" spans="1:11" x14ac:dyDescent="0.2">
      <c r="A57" s="2">
        <v>41274</v>
      </c>
      <c r="B57" s="10">
        <v>447.09</v>
      </c>
      <c r="C57" s="5">
        <f t="shared" si="0"/>
        <v>0.17389591976054186</v>
      </c>
      <c r="D57" s="1"/>
      <c r="E57" s="2">
        <v>41274</v>
      </c>
      <c r="F57" s="9">
        <v>3956.65</v>
      </c>
      <c r="G57" s="5">
        <f t="shared" si="1"/>
        <v>0.16415200927402518</v>
      </c>
      <c r="H57" s="1"/>
      <c r="I57" s="2">
        <v>41274</v>
      </c>
      <c r="J57" s="6">
        <v>1844.39</v>
      </c>
      <c r="K57" s="5">
        <f t="shared" si="2"/>
        <v>4.2151893727504497E-2</v>
      </c>
    </row>
    <row r="58" spans="1:11" x14ac:dyDescent="0.2">
      <c r="A58" s="2">
        <v>41180</v>
      </c>
      <c r="B58" s="10">
        <v>422.21</v>
      </c>
      <c r="C58" s="5">
        <f t="shared" si="0"/>
        <v>0.15040462112748965</v>
      </c>
      <c r="D58" s="1"/>
      <c r="E58" s="2">
        <v>41180</v>
      </c>
      <c r="F58" s="9">
        <v>3946.79</v>
      </c>
      <c r="G58" s="5">
        <f t="shared" si="1"/>
        <v>0.30201663318257244</v>
      </c>
      <c r="H58" s="1"/>
      <c r="I58" s="2">
        <v>41180</v>
      </c>
      <c r="J58" s="6">
        <v>1840.49</v>
      </c>
      <c r="K58" s="5">
        <f t="shared" si="2"/>
        <v>5.1594398322467816E-2</v>
      </c>
    </row>
    <row r="59" spans="1:11" x14ac:dyDescent="0.2">
      <c r="A59" s="2">
        <v>41152</v>
      </c>
      <c r="B59" s="10">
        <v>406.86</v>
      </c>
      <c r="C59" s="5">
        <f t="shared" si="0"/>
        <v>-1.4413410527845727E-2</v>
      </c>
      <c r="D59" s="1"/>
      <c r="E59" s="2">
        <v>41152</v>
      </c>
      <c r="F59" s="9">
        <v>3845.8</v>
      </c>
      <c r="G59" s="5">
        <f t="shared" si="1"/>
        <v>0.17025582039320941</v>
      </c>
      <c r="H59" s="1"/>
      <c r="I59" s="2">
        <v>41152</v>
      </c>
      <c r="J59" s="6">
        <v>1837.96</v>
      </c>
      <c r="K59" s="5">
        <f t="shared" si="2"/>
        <v>5.7788265085896962E-2</v>
      </c>
    </row>
    <row r="60" spans="1:11" x14ac:dyDescent="0.2">
      <c r="A60" s="2">
        <v>41089</v>
      </c>
      <c r="B60" s="10">
        <v>392.78</v>
      </c>
      <c r="C60" s="5">
        <f t="shared" si="0"/>
        <v>-0.14146448087431696</v>
      </c>
      <c r="D60" s="1"/>
      <c r="E60" s="2">
        <v>41089</v>
      </c>
      <c r="F60" s="9">
        <v>3715.35</v>
      </c>
      <c r="G60" s="5">
        <f t="shared" si="1"/>
        <v>3.839607375131715E-2</v>
      </c>
      <c r="H60" s="1"/>
      <c r="I60" s="2">
        <v>41089</v>
      </c>
      <c r="J60" s="6">
        <v>1811.77</v>
      </c>
      <c r="K60" s="5">
        <f t="shared" si="2"/>
        <v>7.47369170354375E-2</v>
      </c>
    </row>
    <row r="61" spans="1:11" x14ac:dyDescent="0.2">
      <c r="A61" s="2">
        <v>40998</v>
      </c>
      <c r="B61" s="10">
        <v>424.06</v>
      </c>
      <c r="C61" s="5">
        <f t="shared" si="0"/>
        <v>-6.7467124070897722E-2</v>
      </c>
      <c r="D61" s="1"/>
      <c r="E61" s="2">
        <v>40998</v>
      </c>
      <c r="F61" s="9">
        <v>3836.07</v>
      </c>
      <c r="G61" s="5">
        <f t="shared" si="1"/>
        <v>7.1848289851994984E-2</v>
      </c>
      <c r="H61" s="1"/>
      <c r="I61" s="2">
        <v>40998</v>
      </c>
      <c r="J61" s="6">
        <v>1775.14</v>
      </c>
      <c r="K61" s="5">
        <f t="shared" si="2"/>
        <v>7.7128450331608089E-2</v>
      </c>
    </row>
    <row r="62" spans="1:11" x14ac:dyDescent="0.2">
      <c r="A62" s="2">
        <v>40907</v>
      </c>
      <c r="B62" s="10">
        <v>380.86</v>
      </c>
      <c r="C62" s="5">
        <f t="shared" si="0"/>
        <v>-0.13326657867188563</v>
      </c>
      <c r="D62" s="1"/>
      <c r="E62" s="2">
        <v>40907</v>
      </c>
      <c r="F62" s="9">
        <v>3398.74</v>
      </c>
      <c r="G62" s="5">
        <f t="shared" si="1"/>
        <v>1.0260922294023533E-2</v>
      </c>
      <c r="H62" s="1"/>
      <c r="I62" s="2">
        <v>40907</v>
      </c>
      <c r="J62" s="6">
        <v>1769.79</v>
      </c>
      <c r="K62" s="5">
        <f t="shared" si="2"/>
        <v>7.8416915483517258E-2</v>
      </c>
    </row>
    <row r="63" spans="1:11" x14ac:dyDescent="0.2">
      <c r="A63" s="2">
        <v>40816</v>
      </c>
      <c r="B63" s="10">
        <v>367.01</v>
      </c>
      <c r="C63" s="5">
        <f t="shared" si="0"/>
        <v>-0.10422005808986845</v>
      </c>
      <c r="D63" s="1"/>
      <c r="E63" s="2">
        <v>40816</v>
      </c>
      <c r="F63" s="9">
        <v>3031.29</v>
      </c>
      <c r="G63" s="5">
        <f t="shared" si="1"/>
        <v>5.4863587362135036E-3</v>
      </c>
      <c r="H63" s="1"/>
      <c r="I63" s="2">
        <v>40816</v>
      </c>
      <c r="J63" s="6">
        <v>1750.19</v>
      </c>
      <c r="K63" s="5">
        <f t="shared" si="2"/>
        <v>5.2644557516269064E-2</v>
      </c>
    </row>
    <row r="64" spans="1:11" x14ac:dyDescent="0.2">
      <c r="A64" s="2">
        <v>40786</v>
      </c>
      <c r="B64" s="10">
        <v>412.81</v>
      </c>
      <c r="C64" s="5">
        <f t="shared" si="0"/>
        <v>0.10803628945673172</v>
      </c>
      <c r="D64" s="1"/>
      <c r="E64" s="2">
        <v>40786</v>
      </c>
      <c r="F64" s="9">
        <v>3286.29</v>
      </c>
      <c r="G64" s="5">
        <f t="shared" si="1"/>
        <v>0.19299296464899474</v>
      </c>
      <c r="H64" s="1"/>
      <c r="I64" s="2">
        <v>40786</v>
      </c>
      <c r="J64" s="6">
        <v>1737.55</v>
      </c>
      <c r="K64" s="5">
        <f t="shared" si="2"/>
        <v>4.6155976614947303E-2</v>
      </c>
    </row>
    <row r="65" spans="1:11" x14ac:dyDescent="0.2">
      <c r="A65" s="2">
        <v>40724</v>
      </c>
      <c r="B65" s="10">
        <v>457.5</v>
      </c>
      <c r="C65" s="5">
        <f t="shared" si="0"/>
        <v>0.30267653758542146</v>
      </c>
      <c r="D65" s="1"/>
      <c r="E65" s="2">
        <v>40724</v>
      </c>
      <c r="F65" s="9">
        <v>3577.97</v>
      </c>
      <c r="G65" s="5">
        <f t="shared" si="1"/>
        <v>0.32366411648933813</v>
      </c>
      <c r="H65" s="1"/>
      <c r="I65" s="2">
        <v>40724</v>
      </c>
      <c r="J65" s="6">
        <v>1685.78</v>
      </c>
      <c r="K65" s="5">
        <f t="shared" si="2"/>
        <v>3.9014348404911026E-2</v>
      </c>
    </row>
    <row r="66" spans="1:11" x14ac:dyDescent="0.2">
      <c r="A66" s="2">
        <v>40633</v>
      </c>
      <c r="B66" s="10">
        <v>454.74</v>
      </c>
      <c r="C66" s="5">
        <f t="shared" si="0"/>
        <v>0.13608314387788245</v>
      </c>
      <c r="D66" s="1"/>
      <c r="E66" s="2">
        <v>40633</v>
      </c>
      <c r="F66" s="9">
        <v>3578.93</v>
      </c>
      <c r="G66" s="5">
        <f t="shared" si="1"/>
        <v>0.17412414661911901</v>
      </c>
      <c r="H66" s="1"/>
      <c r="I66" s="2">
        <v>40633</v>
      </c>
      <c r="J66" s="6">
        <v>1648.03</v>
      </c>
      <c r="K66" s="5">
        <f t="shared" si="2"/>
        <v>5.1187028792305078E-2</v>
      </c>
    </row>
    <row r="67" spans="1:11" x14ac:dyDescent="0.2">
      <c r="A67" s="2">
        <v>40543</v>
      </c>
      <c r="B67" s="10">
        <v>439.42</v>
      </c>
      <c r="C67" s="5">
        <f t="shared" si="0"/>
        <v>0.11604398953597639</v>
      </c>
      <c r="D67" s="1"/>
      <c r="E67" s="2">
        <v>40543</v>
      </c>
      <c r="F67" s="9">
        <v>3364.22</v>
      </c>
      <c r="G67" s="5">
        <f t="shared" si="1"/>
        <v>0.16929718156635243</v>
      </c>
      <c r="H67" s="1"/>
      <c r="I67" s="2">
        <v>40543</v>
      </c>
      <c r="J67" s="6">
        <v>1641.1</v>
      </c>
      <c r="K67" s="5">
        <f t="shared" si="2"/>
        <v>6.5414129348066119E-2</v>
      </c>
    </row>
    <row r="68" spans="1:11" x14ac:dyDescent="0.2">
      <c r="A68" s="2">
        <v>40451</v>
      </c>
      <c r="B68" s="10">
        <v>409.71</v>
      </c>
      <c r="C68" s="5">
        <f t="shared" si="0"/>
        <v>7.9974694888894637E-2</v>
      </c>
      <c r="D68" s="1"/>
      <c r="E68" s="2">
        <v>40451</v>
      </c>
      <c r="F68" s="9">
        <v>3014.75</v>
      </c>
      <c r="G68" s="5">
        <f t="shared" si="1"/>
        <v>0.10963678925826681</v>
      </c>
      <c r="H68" s="1"/>
      <c r="I68" s="2">
        <v>40451</v>
      </c>
      <c r="J68" s="6">
        <v>1662.66</v>
      </c>
      <c r="K68" s="5">
        <f t="shared" si="2"/>
        <v>8.1608888831064208E-2</v>
      </c>
    </row>
    <row r="69" spans="1:11" x14ac:dyDescent="0.2">
      <c r="A69" s="2">
        <v>40421</v>
      </c>
      <c r="B69" s="10">
        <v>372.56</v>
      </c>
      <c r="C69" s="5">
        <f t="shared" si="0"/>
        <v>3.2708726022840695E-2</v>
      </c>
      <c r="D69" s="1"/>
      <c r="E69" s="2">
        <v>40421</v>
      </c>
      <c r="F69" s="9">
        <v>2754.66</v>
      </c>
      <c r="G69" s="5">
        <f t="shared" si="1"/>
        <v>5.6384533081763832E-2</v>
      </c>
      <c r="H69" s="1"/>
      <c r="I69" s="2">
        <v>40421</v>
      </c>
      <c r="J69" s="6">
        <v>1660.89</v>
      </c>
      <c r="K69" s="5">
        <f t="shared" si="2"/>
        <v>9.180728752391154E-2</v>
      </c>
    </row>
    <row r="70" spans="1:11" x14ac:dyDescent="0.2">
      <c r="A70" s="2">
        <v>40359</v>
      </c>
      <c r="B70" s="10">
        <v>351.2</v>
      </c>
      <c r="C70" s="5">
        <f t="shared" si="0"/>
        <v>0.10872584922338668</v>
      </c>
      <c r="D70" s="1"/>
      <c r="E70" s="2">
        <v>40359</v>
      </c>
      <c r="F70" s="9">
        <v>2703.08</v>
      </c>
      <c r="G70" s="5">
        <f t="shared" si="1"/>
        <v>0.15721471841085677</v>
      </c>
      <c r="H70" s="1"/>
      <c r="I70" s="2">
        <v>40359</v>
      </c>
      <c r="J70" s="6">
        <v>1622.48</v>
      </c>
      <c r="K70" s="5">
        <f t="shared" si="2"/>
        <v>9.4982925479503821E-2</v>
      </c>
    </row>
    <row r="71" spans="1:11" x14ac:dyDescent="0.2">
      <c r="A71" s="2">
        <v>40268</v>
      </c>
      <c r="B71" s="10">
        <v>400.27</v>
      </c>
      <c r="C71" s="5">
        <f t="shared" si="0"/>
        <v>0.61666464719899827</v>
      </c>
      <c r="D71" s="1"/>
      <c r="E71" s="2">
        <v>40268</v>
      </c>
      <c r="F71" s="9">
        <v>3048.17</v>
      </c>
      <c r="G71" s="5">
        <f t="shared" si="1"/>
        <v>0.52440512507626602</v>
      </c>
      <c r="H71" s="1"/>
      <c r="I71" s="2">
        <v>40268</v>
      </c>
      <c r="J71" s="6">
        <v>1567.78</v>
      </c>
      <c r="K71" s="5">
        <f t="shared" si="2"/>
        <v>7.6927304075450342E-2</v>
      </c>
    </row>
    <row r="72" spans="1:11" x14ac:dyDescent="0.2">
      <c r="A72" s="2">
        <v>40178</v>
      </c>
      <c r="B72" s="10">
        <v>393.73</v>
      </c>
      <c r="C72" s="5">
        <f t="shared" ref="C72:C116" si="3">B72/B77-1</f>
        <v>0.42140794223826727</v>
      </c>
      <c r="D72" s="1"/>
      <c r="E72" s="2">
        <v>40178</v>
      </c>
      <c r="F72" s="9">
        <v>2877.13</v>
      </c>
      <c r="G72" s="5">
        <f t="shared" ref="G72:G116" si="4">F72/F77-1</f>
        <v>0.2834017307520742</v>
      </c>
      <c r="H72" s="1"/>
      <c r="I72" s="2">
        <v>40178</v>
      </c>
      <c r="J72" s="6">
        <v>1540.34</v>
      </c>
      <c r="K72" s="5">
        <f t="shared" ref="K72:K116" si="5">J72/J77-1</f>
        <v>5.9308163124957014E-2</v>
      </c>
    </row>
    <row r="73" spans="1:11" x14ac:dyDescent="0.2">
      <c r="A73" s="2">
        <v>40086</v>
      </c>
      <c r="B73" s="10">
        <v>379.37</v>
      </c>
      <c r="C73" s="5">
        <f t="shared" si="3"/>
        <v>6.4330602625968014E-2</v>
      </c>
      <c r="D73" s="1"/>
      <c r="E73" s="2">
        <v>40086</v>
      </c>
      <c r="F73" s="9">
        <v>2716.88</v>
      </c>
      <c r="G73" s="5">
        <f t="shared" si="4"/>
        <v>-6.4161341990596421E-2</v>
      </c>
      <c r="H73" s="1"/>
      <c r="I73" s="2">
        <v>40086</v>
      </c>
      <c r="J73" s="6">
        <v>1537.21</v>
      </c>
      <c r="K73" s="5">
        <f t="shared" si="5"/>
        <v>0.10556446566889388</v>
      </c>
    </row>
    <row r="74" spans="1:11" x14ac:dyDescent="0.2">
      <c r="A74" s="2">
        <v>40056</v>
      </c>
      <c r="B74" s="10">
        <v>360.76</v>
      </c>
      <c r="C74" s="5">
        <f t="shared" si="3"/>
        <v>-0.13959312170574067</v>
      </c>
      <c r="D74" s="1"/>
      <c r="E74" s="2">
        <v>40056</v>
      </c>
      <c r="F74" s="9">
        <v>2607.63</v>
      </c>
      <c r="G74" s="5">
        <f t="shared" si="4"/>
        <v>-0.18624471046423086</v>
      </c>
      <c r="H74" s="1"/>
      <c r="I74" s="2">
        <v>40056</v>
      </c>
      <c r="J74" s="6">
        <v>1521.23</v>
      </c>
      <c r="K74" s="5">
        <f t="shared" si="5"/>
        <v>7.937645456093545E-2</v>
      </c>
    </row>
    <row r="75" spans="1:11" x14ac:dyDescent="0.2">
      <c r="A75" s="2">
        <v>39994</v>
      </c>
      <c r="B75" s="10">
        <v>316.76</v>
      </c>
      <c r="C75" s="5">
        <f t="shared" si="3"/>
        <v>-0.30544226636846028</v>
      </c>
      <c r="D75" s="1"/>
      <c r="E75" s="2">
        <v>39994</v>
      </c>
      <c r="F75" s="9">
        <v>2335.85</v>
      </c>
      <c r="G75" s="5">
        <f t="shared" si="4"/>
        <v>-0.26564071931589539</v>
      </c>
      <c r="H75" s="1"/>
      <c r="I75" s="2">
        <v>39994</v>
      </c>
      <c r="J75" s="6">
        <v>1481.74</v>
      </c>
      <c r="K75" s="5">
        <f t="shared" si="5"/>
        <v>6.0461188325723114E-2</v>
      </c>
    </row>
    <row r="76" spans="1:11" x14ac:dyDescent="0.2">
      <c r="A76" s="2">
        <v>39903</v>
      </c>
      <c r="B76" s="10">
        <v>247.59</v>
      </c>
      <c r="C76" s="5">
        <f t="shared" si="3"/>
        <v>-0.46176086956521734</v>
      </c>
      <c r="D76" s="1"/>
      <c r="E76" s="2">
        <v>39903</v>
      </c>
      <c r="F76" s="9">
        <v>1999.58</v>
      </c>
      <c r="G76" s="5">
        <f t="shared" si="4"/>
        <v>-0.38198541797378449</v>
      </c>
      <c r="H76" s="1"/>
      <c r="I76" s="2">
        <v>39903</v>
      </c>
      <c r="J76" s="6">
        <v>1455.79</v>
      </c>
      <c r="K76" s="5">
        <f t="shared" si="5"/>
        <v>3.1261068529249147E-2</v>
      </c>
    </row>
    <row r="77" spans="1:11" x14ac:dyDescent="0.2">
      <c r="A77" s="2">
        <v>39813</v>
      </c>
      <c r="B77" s="10">
        <v>277</v>
      </c>
      <c r="C77" s="5">
        <f t="shared" si="3"/>
        <v>-0.45239601455005529</v>
      </c>
      <c r="D77" s="1"/>
      <c r="E77" s="2">
        <v>39813</v>
      </c>
      <c r="F77" s="9">
        <v>2241.8000000000002</v>
      </c>
      <c r="G77" s="5">
        <f t="shared" si="4"/>
        <v>-0.37307213669477179</v>
      </c>
      <c r="H77" s="1"/>
      <c r="I77" s="2">
        <v>39813</v>
      </c>
      <c r="J77" s="6">
        <v>1454.1</v>
      </c>
      <c r="K77" s="5">
        <f t="shared" si="5"/>
        <v>5.2399218354201249E-2</v>
      </c>
    </row>
    <row r="78" spans="1:11" x14ac:dyDescent="0.2">
      <c r="A78" s="2">
        <v>39721</v>
      </c>
      <c r="B78" s="10">
        <v>356.44</v>
      </c>
      <c r="C78" s="5">
        <f t="shared" si="3"/>
        <v>-0.29972495088408646</v>
      </c>
      <c r="D78" s="1"/>
      <c r="E78" s="2">
        <v>39721</v>
      </c>
      <c r="F78" s="9">
        <v>2903.15</v>
      </c>
      <c r="G78" s="5">
        <f t="shared" si="4"/>
        <v>-0.21522699933772149</v>
      </c>
      <c r="H78" s="1"/>
      <c r="I78" s="2">
        <v>39721</v>
      </c>
      <c r="J78" s="6">
        <v>1390.43</v>
      </c>
      <c r="K78" s="5">
        <f t="shared" si="5"/>
        <v>3.6520455629770909E-2</v>
      </c>
    </row>
    <row r="79" spans="1:11" x14ac:dyDescent="0.2">
      <c r="A79" s="2">
        <v>39691</v>
      </c>
      <c r="B79" s="10">
        <v>419.29</v>
      </c>
      <c r="C79" s="5">
        <f t="shared" si="3"/>
        <v>-0.12170342906219223</v>
      </c>
      <c r="D79" s="1"/>
      <c r="E79" s="2">
        <v>39691</v>
      </c>
      <c r="F79" s="9">
        <v>3204.44</v>
      </c>
      <c r="G79" s="5">
        <f t="shared" si="4"/>
        <v>-0.1022041168543355</v>
      </c>
      <c r="H79" s="1"/>
      <c r="I79" s="2">
        <v>39691</v>
      </c>
      <c r="J79" s="6">
        <v>1409.36</v>
      </c>
      <c r="K79" s="5">
        <f t="shared" si="5"/>
        <v>5.8602610903300434E-2</v>
      </c>
    </row>
    <row r="80" spans="1:11" x14ac:dyDescent="0.2">
      <c r="A80" s="2">
        <v>39629</v>
      </c>
      <c r="B80" s="10">
        <v>456.06</v>
      </c>
      <c r="C80" s="5">
        <f t="shared" si="3"/>
        <v>-6.2029533955822558E-2</v>
      </c>
      <c r="D80" s="1"/>
      <c r="E80" s="2">
        <v>39629</v>
      </c>
      <c r="F80" s="9">
        <v>3180.8</v>
      </c>
      <c r="G80" s="5">
        <f t="shared" si="4"/>
        <v>-0.1268614721585527</v>
      </c>
      <c r="H80" s="1"/>
      <c r="I80" s="2">
        <v>39629</v>
      </c>
      <c r="J80" s="6">
        <v>1397.26</v>
      </c>
      <c r="K80" s="5">
        <f t="shared" si="5"/>
        <v>7.1239094101231304E-2</v>
      </c>
    </row>
    <row r="81" spans="1:11" x14ac:dyDescent="0.2">
      <c r="A81" s="2">
        <v>39538</v>
      </c>
      <c r="B81" s="10">
        <v>460</v>
      </c>
      <c r="C81" s="5">
        <f t="shared" si="3"/>
        <v>2.5778253501025805E-2</v>
      </c>
      <c r="D81" s="1"/>
      <c r="E81" s="2">
        <v>39538</v>
      </c>
      <c r="F81" s="9">
        <v>3235.49</v>
      </c>
      <c r="G81" s="5">
        <f t="shared" si="4"/>
        <v>-6.0641164105958878E-2</v>
      </c>
      <c r="H81" s="1"/>
      <c r="I81" s="2">
        <v>39538</v>
      </c>
      <c r="J81" s="6">
        <v>1411.66</v>
      </c>
      <c r="K81" s="5">
        <f t="shared" si="5"/>
        <v>7.6674319098792632E-2</v>
      </c>
    </row>
    <row r="82" spans="1:11" x14ac:dyDescent="0.2">
      <c r="A82" s="2">
        <v>39447</v>
      </c>
      <c r="B82" s="10">
        <v>505.84</v>
      </c>
      <c r="C82" s="5">
        <f t="shared" si="3"/>
        <v>0.17119703635100714</v>
      </c>
      <c r="D82" s="1"/>
      <c r="E82" s="2">
        <v>39447</v>
      </c>
      <c r="F82" s="9">
        <v>3575.85</v>
      </c>
      <c r="G82" s="5">
        <f t="shared" si="4"/>
        <v>5.1414441089212337E-2</v>
      </c>
      <c r="H82" s="1"/>
      <c r="I82" s="2">
        <v>39447</v>
      </c>
      <c r="J82" s="6">
        <v>1381.7</v>
      </c>
      <c r="K82" s="5">
        <f t="shared" si="5"/>
        <v>6.9667340192458127E-2</v>
      </c>
    </row>
    <row r="83" spans="1:11" x14ac:dyDescent="0.2">
      <c r="A83" s="2">
        <v>39353</v>
      </c>
      <c r="B83" s="10">
        <v>509</v>
      </c>
      <c r="C83" s="5">
        <f t="shared" si="3"/>
        <v>0.31063961273045626</v>
      </c>
      <c r="D83" s="1"/>
      <c r="E83" s="2">
        <v>39353</v>
      </c>
      <c r="F83" s="9">
        <v>3699.35</v>
      </c>
      <c r="G83" s="5">
        <f t="shared" si="4"/>
        <v>0.16518997508575106</v>
      </c>
      <c r="H83" s="1"/>
      <c r="I83" s="2">
        <v>39353</v>
      </c>
      <c r="J83" s="6">
        <v>1341.44</v>
      </c>
      <c r="K83" s="5">
        <f t="shared" si="5"/>
        <v>5.1359421902798852E-2</v>
      </c>
    </row>
    <row r="84" spans="1:11" x14ac:dyDescent="0.2">
      <c r="A84" s="2">
        <v>39325</v>
      </c>
      <c r="B84" s="10">
        <v>477.39</v>
      </c>
      <c r="C84" s="5">
        <f t="shared" si="3"/>
        <v>0.23003787585993662</v>
      </c>
      <c r="D84" s="1"/>
      <c r="E84" s="2">
        <v>39325</v>
      </c>
      <c r="F84" s="9">
        <v>3569.23</v>
      </c>
      <c r="G84" s="5">
        <f t="shared" si="4"/>
        <v>0.14936980337350025</v>
      </c>
      <c r="H84" s="1"/>
      <c r="I84" s="2">
        <v>39325</v>
      </c>
      <c r="J84" s="6">
        <v>1331.34</v>
      </c>
      <c r="K84" s="5">
        <f t="shared" si="5"/>
        <v>5.2609108159392681E-2</v>
      </c>
    </row>
    <row r="85" spans="1:11" x14ac:dyDescent="0.2">
      <c r="A85" s="2">
        <v>39262</v>
      </c>
      <c r="B85" s="10">
        <v>486.22</v>
      </c>
      <c r="C85" s="5">
        <f t="shared" si="3"/>
        <v>0.30148023234026633</v>
      </c>
      <c r="D85" s="1"/>
      <c r="E85" s="2">
        <v>39262</v>
      </c>
      <c r="F85" s="9">
        <v>3642.95</v>
      </c>
      <c r="G85" s="5">
        <f t="shared" si="4"/>
        <v>0.20068489087229646</v>
      </c>
      <c r="H85" s="1"/>
      <c r="I85" s="2">
        <v>39262</v>
      </c>
      <c r="J85" s="6">
        <v>1304.3399999999999</v>
      </c>
      <c r="K85" s="5">
        <f t="shared" si="5"/>
        <v>6.1206889537958276E-2</v>
      </c>
    </row>
    <row r="86" spans="1:11" x14ac:dyDescent="0.2">
      <c r="A86" s="2">
        <v>39171</v>
      </c>
      <c r="B86" s="10">
        <v>448.44</v>
      </c>
      <c r="C86" s="5">
        <f t="shared" si="3"/>
        <v>0.20286473002333638</v>
      </c>
      <c r="D86" s="1"/>
      <c r="E86" s="2">
        <v>39171</v>
      </c>
      <c r="F86" s="9">
        <v>3444.36</v>
      </c>
      <c r="G86" s="5">
        <f t="shared" si="4"/>
        <v>0.11277097534972369</v>
      </c>
      <c r="H86" s="1"/>
      <c r="I86" s="2">
        <v>39171</v>
      </c>
      <c r="J86" s="6">
        <v>1311.13</v>
      </c>
      <c r="K86" s="5">
        <f t="shared" si="5"/>
        <v>6.5916019673997184E-2</v>
      </c>
    </row>
    <row r="87" spans="1:11" x14ac:dyDescent="0.2">
      <c r="A87" s="2">
        <v>39080</v>
      </c>
      <c r="B87" s="10">
        <v>431.9</v>
      </c>
      <c r="C87" s="5">
        <f t="shared" si="3"/>
        <v>0.271565683330389</v>
      </c>
      <c r="D87" s="1"/>
      <c r="E87" s="2">
        <v>39080</v>
      </c>
      <c r="F87" s="9">
        <v>3400.99</v>
      </c>
      <c r="G87" s="5">
        <f t="shared" si="4"/>
        <v>0.15714961331831723</v>
      </c>
      <c r="H87" s="1"/>
      <c r="I87" s="2">
        <v>39080</v>
      </c>
      <c r="J87" s="6">
        <v>1291.71</v>
      </c>
      <c r="K87" s="5">
        <f t="shared" si="5"/>
        <v>4.3333925657884187E-2</v>
      </c>
    </row>
    <row r="88" spans="1:11" x14ac:dyDescent="0.2">
      <c r="A88" s="2">
        <v>38989</v>
      </c>
      <c r="B88" s="10">
        <v>388.36</v>
      </c>
      <c r="C88" s="5">
        <f t="shared" si="3"/>
        <v>0.19359498417186582</v>
      </c>
      <c r="D88" s="1"/>
      <c r="E88" s="2">
        <v>38989</v>
      </c>
      <c r="F88" s="9">
        <v>3174.89</v>
      </c>
      <c r="G88" s="5">
        <f t="shared" si="4"/>
        <v>0.10221248615677303</v>
      </c>
      <c r="H88" s="1"/>
      <c r="I88" s="2">
        <v>38989</v>
      </c>
      <c r="J88" s="6">
        <v>1275.9100000000001</v>
      </c>
      <c r="K88" s="5">
        <f t="shared" si="5"/>
        <v>3.6701496660545674E-2</v>
      </c>
    </row>
    <row r="89" spans="1:11" x14ac:dyDescent="0.2">
      <c r="A89" s="2">
        <v>38960</v>
      </c>
      <c r="B89" s="10">
        <v>388.11</v>
      </c>
      <c r="C89" s="5">
        <f t="shared" si="3"/>
        <v>0.25435506286157517</v>
      </c>
      <c r="D89" s="1"/>
      <c r="E89" s="2">
        <v>38960</v>
      </c>
      <c r="F89" s="9">
        <v>3105.38</v>
      </c>
      <c r="G89" s="5">
        <f t="shared" si="4"/>
        <v>8.7515934273747265E-2</v>
      </c>
      <c r="H89" s="1"/>
      <c r="I89" s="2">
        <v>38960</v>
      </c>
      <c r="J89" s="6">
        <v>1264.8</v>
      </c>
      <c r="K89" s="5">
        <f t="shared" si="5"/>
        <v>1.708817498291193E-2</v>
      </c>
    </row>
    <row r="90" spans="1:11" x14ac:dyDescent="0.2">
      <c r="A90" s="2">
        <v>38898</v>
      </c>
      <c r="B90" s="10">
        <v>373.59</v>
      </c>
      <c r="C90" s="5">
        <f t="shared" si="3"/>
        <v>0.28403505757002923</v>
      </c>
      <c r="D90" s="1"/>
      <c r="E90" s="2">
        <v>38898</v>
      </c>
      <c r="F90" s="9">
        <v>3034.06</v>
      </c>
      <c r="G90" s="5">
        <f t="shared" si="4"/>
        <v>9.5585606730821393E-2</v>
      </c>
      <c r="H90" s="1"/>
      <c r="I90" s="2">
        <v>38898</v>
      </c>
      <c r="J90" s="6">
        <v>1229.1099999999999</v>
      </c>
      <c r="K90" s="5">
        <f t="shared" si="5"/>
        <v>-8.0542979121774883E-3</v>
      </c>
    </row>
    <row r="91" spans="1:11" x14ac:dyDescent="0.2">
      <c r="A91" s="2">
        <v>38807</v>
      </c>
      <c r="B91" s="10">
        <v>372.81</v>
      </c>
      <c r="C91" s="5">
        <f t="shared" si="3"/>
        <v>0.28122207711870217</v>
      </c>
      <c r="D91" s="1"/>
      <c r="E91" s="2">
        <v>38807</v>
      </c>
      <c r="F91" s="9">
        <v>3095.3</v>
      </c>
      <c r="G91" s="5">
        <f t="shared" si="4"/>
        <v>0.14277170040500775</v>
      </c>
      <c r="H91" s="1"/>
      <c r="I91" s="2">
        <v>38807</v>
      </c>
      <c r="J91" s="6">
        <v>1230.05</v>
      </c>
      <c r="K91" s="5">
        <f t="shared" si="5"/>
        <v>2.2570454734391676E-2</v>
      </c>
    </row>
    <row r="92" spans="1:11" x14ac:dyDescent="0.2">
      <c r="A92" s="2">
        <v>38716</v>
      </c>
      <c r="B92" s="10">
        <v>339.66</v>
      </c>
      <c r="C92" s="5">
        <f t="shared" si="3"/>
        <v>0.17112022894183387</v>
      </c>
      <c r="D92" s="1"/>
      <c r="E92" s="2">
        <v>38716</v>
      </c>
      <c r="F92" s="9">
        <v>2939.11</v>
      </c>
      <c r="G92" s="5">
        <f t="shared" si="4"/>
        <v>6.1199952339860086E-2</v>
      </c>
      <c r="H92" s="1"/>
      <c r="I92" s="2">
        <v>38716</v>
      </c>
      <c r="J92" s="6">
        <v>1238.06</v>
      </c>
      <c r="K92" s="5">
        <f t="shared" si="5"/>
        <v>2.4290560105898917E-2</v>
      </c>
    </row>
    <row r="93" spans="1:11" x14ac:dyDescent="0.2">
      <c r="A93" s="2">
        <v>38625</v>
      </c>
      <c r="B93" s="10">
        <v>325.37</v>
      </c>
      <c r="C93" s="5">
        <f t="shared" si="3"/>
        <v>0.29474731396736953</v>
      </c>
      <c r="D93" s="1"/>
      <c r="E93" s="2">
        <v>38625</v>
      </c>
      <c r="F93" s="9">
        <v>2880.47</v>
      </c>
      <c r="G93" s="5">
        <f t="shared" si="4"/>
        <v>0.14566686420892272</v>
      </c>
      <c r="H93" s="1"/>
      <c r="I93" s="2">
        <v>38625</v>
      </c>
      <c r="J93" s="6">
        <v>1230.74</v>
      </c>
      <c r="K93" s="5">
        <f t="shared" si="5"/>
        <v>2.7955264894301335E-2</v>
      </c>
    </row>
    <row r="94" spans="1:11" x14ac:dyDescent="0.2">
      <c r="A94" s="2">
        <v>38595</v>
      </c>
      <c r="B94" s="10">
        <v>309.41000000000003</v>
      </c>
      <c r="C94" s="5">
        <f t="shared" si="3"/>
        <v>0.27083418901712752</v>
      </c>
      <c r="D94" s="1"/>
      <c r="E94" s="2">
        <v>38595</v>
      </c>
      <c r="F94" s="9">
        <v>2855.48</v>
      </c>
      <c r="G94" s="5">
        <f t="shared" si="4"/>
        <v>0.15318415133048213</v>
      </c>
      <c r="H94" s="1"/>
      <c r="I94" s="2">
        <v>38595</v>
      </c>
      <c r="J94" s="6">
        <v>1243.55</v>
      </c>
      <c r="K94" s="5">
        <f t="shared" si="5"/>
        <v>4.147299481587563E-2</v>
      </c>
    </row>
    <row r="95" spans="1:11" x14ac:dyDescent="0.2">
      <c r="A95" s="2">
        <v>38533</v>
      </c>
      <c r="B95" s="10">
        <v>290.95</v>
      </c>
      <c r="C95" s="5">
        <f t="shared" si="3"/>
        <v>0.16950719511214718</v>
      </c>
      <c r="D95" s="1"/>
      <c r="E95" s="2">
        <v>38533</v>
      </c>
      <c r="F95" s="9">
        <v>2769.35</v>
      </c>
      <c r="G95" s="5">
        <f t="shared" si="4"/>
        <v>8.0540631230661797E-2</v>
      </c>
      <c r="H95" s="1"/>
      <c r="I95" s="2">
        <v>38533</v>
      </c>
      <c r="J95" s="6">
        <v>1239.0899999999999</v>
      </c>
      <c r="K95" s="5">
        <f t="shared" si="5"/>
        <v>6.8015307969452987E-2</v>
      </c>
    </row>
    <row r="96" spans="1:11" x14ac:dyDescent="0.2">
      <c r="A96" s="2">
        <v>38442</v>
      </c>
      <c r="B96" s="10">
        <v>290.98</v>
      </c>
      <c r="C96" s="5">
        <f t="shared" si="3"/>
        <v>0.16150407153121504</v>
      </c>
      <c r="D96" s="1"/>
      <c r="E96" s="2">
        <v>38442</v>
      </c>
      <c r="F96" s="9">
        <v>2708.59</v>
      </c>
      <c r="G96" s="5">
        <f t="shared" si="4"/>
        <v>7.08936930668016E-2</v>
      </c>
      <c r="H96" s="1"/>
      <c r="I96" s="2">
        <v>38442</v>
      </c>
      <c r="J96" s="6">
        <v>1202.9000000000001</v>
      </c>
      <c r="K96" s="5">
        <f t="shared" si="5"/>
        <v>1.1486327402374652E-2</v>
      </c>
    </row>
    <row r="97" spans="1:11" x14ac:dyDescent="0.2">
      <c r="A97" s="2">
        <v>38352</v>
      </c>
      <c r="B97" s="10">
        <v>290.02999999999997</v>
      </c>
      <c r="C97" s="5">
        <f t="shared" si="3"/>
        <v>0.21361620219265198</v>
      </c>
      <c r="D97" s="1"/>
      <c r="E97" s="2">
        <v>38352</v>
      </c>
      <c r="F97" s="9">
        <v>2769.61</v>
      </c>
      <c r="G97" s="5">
        <f t="shared" si="4"/>
        <v>0.11947308642174903</v>
      </c>
      <c r="H97" s="1"/>
      <c r="I97" s="2">
        <v>38352</v>
      </c>
      <c r="J97" s="6">
        <v>1208.7</v>
      </c>
      <c r="K97" s="5">
        <f t="shared" si="5"/>
        <v>4.3385932806187633E-2</v>
      </c>
    </row>
    <row r="98" spans="1:11" x14ac:dyDescent="0.2">
      <c r="A98" s="2">
        <v>38260</v>
      </c>
      <c r="B98" s="10">
        <v>251.3</v>
      </c>
      <c r="C98" s="5">
        <f t="shared" si="3"/>
        <v>0.23150053905714008</v>
      </c>
      <c r="D98" s="1"/>
      <c r="E98" s="2">
        <v>38260</v>
      </c>
      <c r="F98" s="9">
        <v>2514.23</v>
      </c>
      <c r="G98" s="5">
        <f t="shared" si="4"/>
        <v>0.14257214269484209</v>
      </c>
      <c r="H98" s="1"/>
      <c r="I98" s="2">
        <v>38260</v>
      </c>
      <c r="J98" s="6">
        <v>1197.27</v>
      </c>
      <c r="K98" s="5">
        <f t="shared" si="5"/>
        <v>3.6776931070315211E-2</v>
      </c>
    </row>
    <row r="99" spans="1:11" x14ac:dyDescent="0.2">
      <c r="A99" s="2">
        <v>38230</v>
      </c>
      <c r="B99" s="10">
        <v>243.47</v>
      </c>
      <c r="C99" s="5">
        <f t="shared" si="3"/>
        <v>0.22654911838790937</v>
      </c>
      <c r="D99" s="1"/>
      <c r="E99" s="2">
        <v>38230</v>
      </c>
      <c r="F99" s="9">
        <v>2476.17</v>
      </c>
      <c r="G99" s="5">
        <f t="shared" si="4"/>
        <v>0.11305547814048</v>
      </c>
      <c r="H99" s="1"/>
      <c r="I99" s="2">
        <v>38230</v>
      </c>
      <c r="J99" s="6">
        <v>1194.03</v>
      </c>
      <c r="K99" s="5">
        <f t="shared" si="5"/>
        <v>6.1341131713213981E-2</v>
      </c>
    </row>
    <row r="100" spans="1:11" x14ac:dyDescent="0.2">
      <c r="A100" s="2">
        <v>38168</v>
      </c>
      <c r="B100" s="10">
        <v>248.78</v>
      </c>
      <c r="C100" s="5">
        <f t="shared" si="3"/>
        <v>0.32498934810396252</v>
      </c>
      <c r="D100" s="1"/>
      <c r="E100" s="2">
        <v>38168</v>
      </c>
      <c r="F100" s="9">
        <v>2562.9299999999998</v>
      </c>
      <c r="G100" s="5">
        <f t="shared" si="4"/>
        <v>0.2045995055508032</v>
      </c>
      <c r="H100" s="1"/>
      <c r="I100" s="2">
        <v>38168</v>
      </c>
      <c r="J100" s="6">
        <v>1160.18</v>
      </c>
      <c r="K100" s="5">
        <f t="shared" si="5"/>
        <v>3.1993635860543268E-3</v>
      </c>
    </row>
    <row r="101" spans="1:11" x14ac:dyDescent="0.2">
      <c r="A101" s="2">
        <v>38077</v>
      </c>
      <c r="B101" s="10">
        <v>250.52</v>
      </c>
      <c r="C101" s="5">
        <f t="shared" si="3"/>
        <v>0.59913187795225342</v>
      </c>
      <c r="D101" s="1"/>
      <c r="E101" s="2">
        <v>38077</v>
      </c>
      <c r="F101" s="9">
        <v>2529.2800000000002</v>
      </c>
      <c r="G101" s="5">
        <f t="shared" si="4"/>
        <v>0.38187857860920515</v>
      </c>
      <c r="H101" s="1"/>
      <c r="I101" s="2">
        <v>38077</v>
      </c>
      <c r="J101" s="6">
        <v>1189.24</v>
      </c>
      <c r="K101" s="5">
        <f t="shared" si="5"/>
        <v>5.4047825855742415E-2</v>
      </c>
    </row>
    <row r="102" spans="1:11" x14ac:dyDescent="0.2">
      <c r="A102" s="2">
        <v>37986</v>
      </c>
      <c r="B102" s="10">
        <v>238.98</v>
      </c>
      <c r="C102" s="5">
        <f t="shared" si="3"/>
        <v>0.41408284023668629</v>
      </c>
      <c r="D102" s="1"/>
      <c r="E102" s="2">
        <v>37986</v>
      </c>
      <c r="F102" s="9">
        <v>2474.0300000000002</v>
      </c>
      <c r="G102" s="5">
        <f t="shared" si="4"/>
        <v>0.31056384286138083</v>
      </c>
      <c r="H102" s="1"/>
      <c r="I102" s="2">
        <v>37986</v>
      </c>
      <c r="J102" s="6">
        <v>1158.44</v>
      </c>
      <c r="K102" s="5">
        <f t="shared" si="5"/>
        <v>4.1041724705015437E-2</v>
      </c>
    </row>
    <row r="103" spans="1:11" x14ac:dyDescent="0.2">
      <c r="A103" s="2">
        <v>37894</v>
      </c>
      <c r="B103" s="10">
        <v>204.06</v>
      </c>
      <c r="C103" s="5">
        <f t="shared" si="3"/>
        <v>0.29037561654230437</v>
      </c>
      <c r="D103" s="1"/>
      <c r="E103" s="2">
        <v>37894</v>
      </c>
      <c r="F103" s="9">
        <v>2200.5</v>
      </c>
      <c r="G103" s="5">
        <f t="shared" si="4"/>
        <v>0.25918423401771618</v>
      </c>
      <c r="H103" s="1"/>
      <c r="I103" s="2">
        <v>37894</v>
      </c>
      <c r="J103" s="6">
        <v>1154.8</v>
      </c>
      <c r="K103" s="5">
        <f t="shared" si="5"/>
        <v>5.4101667685960253E-2</v>
      </c>
    </row>
    <row r="104" spans="1:11" x14ac:dyDescent="0.2">
      <c r="A104" s="2">
        <v>37862</v>
      </c>
      <c r="B104" s="10">
        <v>198.5</v>
      </c>
      <c r="C104" s="5">
        <f t="shared" si="3"/>
        <v>0.12216631805076617</v>
      </c>
      <c r="D104" s="1"/>
      <c r="E104" s="2">
        <v>37862</v>
      </c>
      <c r="F104" s="9">
        <v>2224.66</v>
      </c>
      <c r="G104" s="5">
        <f t="shared" si="4"/>
        <v>0.1392504890564028</v>
      </c>
      <c r="H104" s="1"/>
      <c r="I104" s="2">
        <v>37862</v>
      </c>
      <c r="J104" s="6">
        <v>1125.02</v>
      </c>
      <c r="K104" s="5">
        <f t="shared" si="5"/>
        <v>4.3550047770553046E-2</v>
      </c>
    </row>
    <row r="105" spans="1:11" x14ac:dyDescent="0.2">
      <c r="A105" s="2">
        <v>37802</v>
      </c>
      <c r="B105" s="10">
        <v>187.76</v>
      </c>
      <c r="C105" s="5">
        <f t="shared" si="3"/>
        <v>-4.1943055413817709E-2</v>
      </c>
      <c r="D105" s="1"/>
      <c r="E105" s="2">
        <v>37802</v>
      </c>
      <c r="F105" s="9">
        <v>2127.62</v>
      </c>
      <c r="G105" s="5">
        <f t="shared" si="4"/>
        <v>7.672561593619287E-3</v>
      </c>
      <c r="H105" s="1"/>
      <c r="I105" s="2">
        <v>37802</v>
      </c>
      <c r="J105" s="6">
        <v>1156.48</v>
      </c>
      <c r="K105" s="5">
        <f t="shared" si="5"/>
        <v>0.10400656783099294</v>
      </c>
    </row>
    <row r="106" spans="1:11" x14ac:dyDescent="0.2">
      <c r="A106" s="2">
        <v>37711</v>
      </c>
      <c r="B106" s="10">
        <v>156.66</v>
      </c>
      <c r="C106" s="5">
        <f t="shared" si="3"/>
        <v>-0.22179722815558101</v>
      </c>
      <c r="D106" s="1"/>
      <c r="E106" s="2">
        <v>37711</v>
      </c>
      <c r="F106" s="9">
        <v>1830.32</v>
      </c>
      <c r="G106" s="5">
        <f t="shared" si="4"/>
        <v>-0.24657105692127845</v>
      </c>
      <c r="H106" s="1"/>
      <c r="I106" s="2">
        <v>37711</v>
      </c>
      <c r="J106" s="6">
        <v>1128.26</v>
      </c>
      <c r="K106" s="5">
        <f t="shared" si="5"/>
        <v>0.11685689114144582</v>
      </c>
    </row>
    <row r="107" spans="1:11" x14ac:dyDescent="0.2">
      <c r="A107" s="2">
        <v>37621</v>
      </c>
      <c r="B107" s="10">
        <v>169</v>
      </c>
      <c r="C107" s="5">
        <f t="shared" si="3"/>
        <v>-0.14668013127997981</v>
      </c>
      <c r="D107" s="1"/>
      <c r="E107" s="2">
        <v>37621</v>
      </c>
      <c r="F107" s="9">
        <v>1887.76</v>
      </c>
      <c r="G107" s="5">
        <f t="shared" si="4"/>
        <v>-0.21540789014313977</v>
      </c>
      <c r="H107" s="1"/>
      <c r="I107" s="2">
        <v>37621</v>
      </c>
      <c r="J107" s="6">
        <v>1112.77</v>
      </c>
      <c r="K107" s="5">
        <f t="shared" si="5"/>
        <v>0.1025493673645308</v>
      </c>
    </row>
    <row r="108" spans="1:11" x14ac:dyDescent="0.2">
      <c r="A108" s="2">
        <v>37529</v>
      </c>
      <c r="B108" s="10">
        <v>158.13999999999999</v>
      </c>
      <c r="C108" s="5">
        <f t="shared" si="3"/>
        <v>-0.13052562128876188</v>
      </c>
      <c r="D108" s="1"/>
      <c r="E108" s="2">
        <v>37529</v>
      </c>
      <c r="F108" s="9">
        <v>1747.56</v>
      </c>
      <c r="G108" s="5">
        <f t="shared" si="4"/>
        <v>-0.18824988503504692</v>
      </c>
      <c r="H108" s="1"/>
      <c r="I108" s="2">
        <v>37529</v>
      </c>
      <c r="J108" s="6">
        <v>1095.53</v>
      </c>
      <c r="K108" s="5">
        <f t="shared" si="5"/>
        <v>8.5962668887104687E-2</v>
      </c>
    </row>
    <row r="109" spans="1:11" x14ac:dyDescent="0.2">
      <c r="A109" s="2">
        <v>37498</v>
      </c>
      <c r="B109" s="10">
        <v>176.89</v>
      </c>
      <c r="C109" s="5">
        <f t="shared" si="3"/>
        <v>-0.13063350862535028</v>
      </c>
      <c r="D109" s="1"/>
      <c r="E109" s="2">
        <v>37498</v>
      </c>
      <c r="F109" s="9">
        <v>1952.74</v>
      </c>
      <c r="G109" s="5">
        <f t="shared" si="4"/>
        <v>-0.17296729545897316</v>
      </c>
      <c r="H109" s="1"/>
      <c r="I109" s="2">
        <v>37498</v>
      </c>
      <c r="J109" s="6">
        <v>1078.07</v>
      </c>
      <c r="K109" s="5">
        <f t="shared" si="5"/>
        <v>8.1107913236193596E-2</v>
      </c>
    </row>
    <row r="110" spans="1:11" x14ac:dyDescent="0.2">
      <c r="A110" s="2">
        <v>37435</v>
      </c>
      <c r="B110" s="10">
        <v>195.98</v>
      </c>
      <c r="C110" s="5">
        <f t="shared" si="3"/>
        <v>-8.1630740393627055E-2</v>
      </c>
      <c r="D110" s="1"/>
      <c r="E110" s="2">
        <v>37435</v>
      </c>
      <c r="F110" s="9">
        <v>2111.42</v>
      </c>
      <c r="G110" s="5">
        <f t="shared" si="4"/>
        <v>-0.17242379464828139</v>
      </c>
      <c r="H110" s="1"/>
      <c r="I110" s="2">
        <v>37435</v>
      </c>
      <c r="J110" s="6">
        <v>1047.53</v>
      </c>
      <c r="K110" s="5">
        <f t="shared" si="5"/>
        <v>8.6266254640479545E-2</v>
      </c>
    </row>
    <row r="111" spans="1:11" x14ac:dyDescent="0.2">
      <c r="A111" s="2">
        <v>37344</v>
      </c>
      <c r="B111" s="10">
        <v>201.31</v>
      </c>
      <c r="C111" s="5">
        <f t="shared" si="3"/>
        <v>-5.789030325720701E-2</v>
      </c>
      <c r="D111" s="1"/>
      <c r="E111" s="2">
        <v>37344</v>
      </c>
      <c r="F111" s="9">
        <v>2429.3200000000002</v>
      </c>
      <c r="G111" s="5">
        <f t="shared" si="4"/>
        <v>1.7682469597127826E-2</v>
      </c>
      <c r="H111" s="1"/>
      <c r="I111" s="2">
        <v>37344</v>
      </c>
      <c r="J111" s="6">
        <v>1010.21</v>
      </c>
      <c r="K111" s="5">
        <f t="shared" si="5"/>
        <v>5.3476270426412897E-2</v>
      </c>
    </row>
    <row r="112" spans="1:11" x14ac:dyDescent="0.2">
      <c r="A112" s="2">
        <v>37256</v>
      </c>
      <c r="B112" s="10">
        <v>198.05</v>
      </c>
      <c r="C112" s="5">
        <f t="shared" si="3"/>
        <v>-0.19495142473883165</v>
      </c>
      <c r="D112" s="1"/>
      <c r="E112" s="2">
        <v>37256</v>
      </c>
      <c r="F112" s="9">
        <v>2406.04</v>
      </c>
      <c r="G112" s="5">
        <f t="shared" si="4"/>
        <v>-0.11457685499689041</v>
      </c>
      <c r="H112" s="1"/>
      <c r="I112" s="2">
        <v>37256</v>
      </c>
      <c r="J112" s="6">
        <v>1009.27</v>
      </c>
      <c r="K112" s="5">
        <f t="shared" si="5"/>
        <v>8.4443632612713371E-2</v>
      </c>
    </row>
    <row r="113" spans="1:11" x14ac:dyDescent="0.2">
      <c r="A113" s="2">
        <v>37162</v>
      </c>
      <c r="B113" s="10">
        <v>181.88</v>
      </c>
      <c r="C113" s="5">
        <f t="shared" si="3"/>
        <v>-0.29295599440211484</v>
      </c>
      <c r="D113" s="1"/>
      <c r="E113" s="2">
        <v>37162</v>
      </c>
      <c r="F113" s="9">
        <v>2152.83</v>
      </c>
      <c r="G113" s="5">
        <f t="shared" si="4"/>
        <v>-0.27910512234079954</v>
      </c>
      <c r="H113" s="1"/>
      <c r="I113" s="2">
        <v>37162</v>
      </c>
      <c r="J113" s="6">
        <v>1008.81</v>
      </c>
      <c r="K113" s="5">
        <f t="shared" si="5"/>
        <v>0.12953466499462563</v>
      </c>
    </row>
    <row r="114" spans="1:11" x14ac:dyDescent="0.2">
      <c r="A114" s="2">
        <v>37134</v>
      </c>
      <c r="B114" s="10">
        <v>203.47</v>
      </c>
      <c r="C114" s="5">
        <f t="shared" si="3"/>
        <v>-0.2528824263787911</v>
      </c>
      <c r="D114" s="1"/>
      <c r="E114" s="2">
        <v>37134</v>
      </c>
      <c r="F114" s="9">
        <v>2361.14</v>
      </c>
      <c r="G114" s="5">
        <f t="shared" si="4"/>
        <v>-0.24515019373649283</v>
      </c>
      <c r="H114" s="1"/>
      <c r="I114" s="2">
        <v>37134</v>
      </c>
      <c r="J114" s="6">
        <v>997.19</v>
      </c>
      <c r="K114" s="5">
        <f t="shared" si="5"/>
        <v>0.12354372760664312</v>
      </c>
    </row>
    <row r="115" spans="1:11" x14ac:dyDescent="0.2">
      <c r="A115" s="2">
        <v>37071</v>
      </c>
      <c r="B115" s="10">
        <v>213.4</v>
      </c>
      <c r="C115" s="5">
        <f t="shared" si="3"/>
        <v>-0.23807483576121102</v>
      </c>
      <c r="D115" s="1"/>
      <c r="E115" s="2">
        <v>37071</v>
      </c>
      <c r="F115" s="9">
        <v>2551.33</v>
      </c>
      <c r="G115" s="5">
        <f t="shared" si="4"/>
        <v>-0.13934354338146004</v>
      </c>
      <c r="H115" s="1"/>
      <c r="I115" s="2">
        <v>37071</v>
      </c>
      <c r="J115" s="6">
        <v>964.34</v>
      </c>
      <c r="K115" s="5">
        <f t="shared" si="5"/>
        <v>0.11228503212263119</v>
      </c>
    </row>
    <row r="116" spans="1:11" x14ac:dyDescent="0.2">
      <c r="A116" s="2">
        <v>36980</v>
      </c>
      <c r="B116" s="10">
        <v>213.68</v>
      </c>
      <c r="C116" s="5">
        <f t="shared" si="3"/>
        <v>-0.2681941162368574</v>
      </c>
      <c r="D116" s="1"/>
      <c r="E116" s="2">
        <v>36980</v>
      </c>
      <c r="F116" s="9">
        <v>2387.11</v>
      </c>
      <c r="G116" s="5">
        <f t="shared" si="4"/>
        <v>-0.22258154864259283</v>
      </c>
      <c r="H116" s="1"/>
      <c r="I116" s="2">
        <v>36980</v>
      </c>
      <c r="J116" s="6">
        <v>958.93</v>
      </c>
      <c r="K116" s="5">
        <f t="shared" si="5"/>
        <v>0.12530657748049046</v>
      </c>
    </row>
    <row r="117" spans="1:11" x14ac:dyDescent="0.2">
      <c r="A117" s="2">
        <v>36889</v>
      </c>
      <c r="B117" s="10">
        <v>246.01</v>
      </c>
      <c r="C117" s="5"/>
      <c r="D117" s="1"/>
      <c r="E117" s="2">
        <v>36889</v>
      </c>
      <c r="F117" s="9">
        <v>2717.39</v>
      </c>
      <c r="G117" s="5"/>
      <c r="H117" s="1"/>
      <c r="I117" s="2">
        <v>36889</v>
      </c>
      <c r="J117" s="6">
        <v>930.68</v>
      </c>
      <c r="K117" s="5"/>
    </row>
    <row r="118" spans="1:11" x14ac:dyDescent="0.2">
      <c r="A118" s="2">
        <v>36798</v>
      </c>
      <c r="B118" s="10">
        <v>257.24</v>
      </c>
      <c r="C118" s="5"/>
      <c r="D118" s="1"/>
      <c r="E118" s="2">
        <v>36798</v>
      </c>
      <c r="F118" s="9">
        <v>2986.33</v>
      </c>
      <c r="G118" s="5"/>
      <c r="H118" s="1"/>
      <c r="I118" s="2">
        <v>36798</v>
      </c>
      <c r="J118" s="6">
        <v>893.12</v>
      </c>
      <c r="K118" s="5"/>
    </row>
    <row r="119" spans="1:11" x14ac:dyDescent="0.2">
      <c r="A119" s="2">
        <v>36769</v>
      </c>
      <c r="B119" s="10">
        <v>272.33999999999997</v>
      </c>
      <c r="C119" s="5"/>
      <c r="D119" s="1"/>
      <c r="E119" s="2">
        <v>36769</v>
      </c>
      <c r="F119" s="9">
        <v>3127.96</v>
      </c>
      <c r="G119" s="5"/>
      <c r="H119" s="1"/>
      <c r="I119" s="2">
        <v>36769</v>
      </c>
      <c r="J119" s="6">
        <v>887.54</v>
      </c>
      <c r="K119" s="5"/>
    </row>
    <row r="120" spans="1:11" x14ac:dyDescent="0.2">
      <c r="A120" s="2">
        <v>36707</v>
      </c>
      <c r="B120" s="10">
        <v>280.08</v>
      </c>
      <c r="C120" s="5"/>
      <c r="D120" s="1"/>
      <c r="E120" s="2">
        <v>36707</v>
      </c>
      <c r="F120" s="9">
        <v>2964.4</v>
      </c>
      <c r="G120" s="5"/>
      <c r="H120" s="1"/>
      <c r="I120" s="2">
        <v>36707</v>
      </c>
      <c r="J120" s="6">
        <v>866.99</v>
      </c>
      <c r="K120" s="5"/>
    </row>
    <row r="121" spans="1:11" x14ac:dyDescent="0.2">
      <c r="A121" s="2">
        <v>36616</v>
      </c>
      <c r="B121" s="10">
        <v>291.99</v>
      </c>
      <c r="C121" s="5"/>
      <c r="D121" s="1"/>
      <c r="E121" s="2">
        <v>36616</v>
      </c>
      <c r="F121" s="9">
        <v>3070.56</v>
      </c>
      <c r="G121" s="5"/>
      <c r="H121" s="1"/>
      <c r="I121" s="2">
        <v>36616</v>
      </c>
      <c r="J121" s="6">
        <v>852.15</v>
      </c>
      <c r="K121" s="5"/>
    </row>
    <row r="122" spans="1:11" x14ac:dyDescent="0.2">
      <c r="A122" s="2"/>
      <c r="B122" s="10"/>
      <c r="D122" s="1"/>
      <c r="E122" s="1"/>
      <c r="F122" s="7"/>
      <c r="H122" s="1"/>
      <c r="I122" s="1"/>
      <c r="J122" s="3"/>
    </row>
    <row r="123" spans="1:11" x14ac:dyDescent="0.2">
      <c r="A123" s="2"/>
      <c r="B123" s="10"/>
      <c r="D123" s="1"/>
      <c r="E123" s="1"/>
      <c r="F123" s="7"/>
      <c r="H123" s="1"/>
      <c r="I123" s="1"/>
      <c r="J123" s="3"/>
    </row>
    <row r="124" spans="1:11" x14ac:dyDescent="0.2">
      <c r="A124" s="2"/>
      <c r="B124" s="10"/>
      <c r="D124" s="1"/>
      <c r="E124" s="1"/>
      <c r="F124" s="7"/>
      <c r="H124" s="1"/>
      <c r="I124" s="1"/>
      <c r="J124" s="3"/>
    </row>
    <row r="125" spans="1:11" x14ac:dyDescent="0.2">
      <c r="A125" s="2"/>
      <c r="B125" s="10"/>
      <c r="D125" s="1"/>
      <c r="E125" s="1"/>
      <c r="F125" s="7"/>
      <c r="H125" s="1"/>
      <c r="I125" s="1"/>
      <c r="J125" s="3"/>
    </row>
    <row r="126" spans="1:11" x14ac:dyDescent="0.2">
      <c r="A126" s="2"/>
      <c r="B126" s="10"/>
      <c r="D126" s="1"/>
      <c r="E126" s="1"/>
      <c r="F126" s="7"/>
      <c r="H126" s="1"/>
      <c r="I126" s="1"/>
      <c r="J1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FFB5-53B1-6449-92D1-7179B352EC02}">
  <dimension ref="A1:E111"/>
  <sheetViews>
    <sheetView zoomScale="150" zoomScaleNormal="150" workbookViewId="0">
      <selection activeCell="F13" sqref="F13"/>
    </sheetView>
  </sheetViews>
  <sheetFormatPr baseColWidth="10" defaultRowHeight="15" x14ac:dyDescent="0.2"/>
  <cols>
    <col min="1" max="2" width="8.6640625" style="8" customWidth="1"/>
    <col min="3" max="3" width="25.6640625" bestFit="1" customWidth="1"/>
    <col min="4" max="4" width="21" bestFit="1" customWidth="1"/>
    <col min="5" max="5" width="20.33203125" bestFit="1" customWidth="1"/>
  </cols>
  <sheetData>
    <row r="1" spans="1:5" s="14" customFormat="1" ht="43" customHeight="1" x14ac:dyDescent="0.2">
      <c r="A1" s="12" t="s">
        <v>5</v>
      </c>
      <c r="B1" s="12" t="s">
        <v>6</v>
      </c>
      <c r="C1" s="13" t="s">
        <v>4</v>
      </c>
      <c r="D1" s="13" t="s">
        <v>2</v>
      </c>
      <c r="E1" s="13" t="s">
        <v>3</v>
      </c>
    </row>
    <row r="2" spans="1:5" x14ac:dyDescent="0.2">
      <c r="A2" s="16">
        <v>2022</v>
      </c>
      <c r="B2" s="16">
        <v>12</v>
      </c>
      <c r="C2" s="5">
        <v>-0.15567531322563422</v>
      </c>
      <c r="D2" s="5">
        <v>-0.19206921890928375</v>
      </c>
      <c r="E2" s="5">
        <v>-0.13010266905576728</v>
      </c>
    </row>
    <row r="3" spans="1:5" x14ac:dyDescent="0.2">
      <c r="A3" s="16">
        <v>2022</v>
      </c>
      <c r="B3" s="16">
        <v>9</v>
      </c>
      <c r="C3" s="5">
        <v>-0.24785881459927894</v>
      </c>
      <c r="D3" s="5">
        <v>-0.17627345844504017</v>
      </c>
      <c r="E3" s="5">
        <v>-0.14599594031067675</v>
      </c>
    </row>
    <row r="4" spans="1:5" x14ac:dyDescent="0.2">
      <c r="A4" s="16">
        <v>2022</v>
      </c>
      <c r="B4" s="16">
        <v>8</v>
      </c>
      <c r="C4" s="5">
        <v>-0.19103519262817381</v>
      </c>
      <c r="D4" s="5">
        <v>-0.13281952516258533</v>
      </c>
      <c r="E4" s="5">
        <v>-0.1151580976917862</v>
      </c>
    </row>
    <row r="5" spans="1:5" x14ac:dyDescent="0.2">
      <c r="A5" s="16">
        <v>2022</v>
      </c>
      <c r="B5" s="16">
        <v>6</v>
      </c>
      <c r="C5" s="5">
        <v>-0.19013625919964616</v>
      </c>
      <c r="D5" s="5">
        <v>-0.13865628471035163</v>
      </c>
      <c r="E5" s="5">
        <v>-0.1029214323345965</v>
      </c>
    </row>
    <row r="6" spans="1:5" x14ac:dyDescent="0.2">
      <c r="A6" s="16">
        <v>2022</v>
      </c>
      <c r="B6" s="16">
        <v>3</v>
      </c>
      <c r="C6" s="5">
        <v>-1.0436001609532508E-2</v>
      </c>
      <c r="D6" s="5">
        <v>0.11924419256322571</v>
      </c>
      <c r="E6" s="5">
        <v>-4.1521188915568774E-2</v>
      </c>
    </row>
    <row r="7" spans="1:5" x14ac:dyDescent="0.2">
      <c r="A7" s="16">
        <v>2021</v>
      </c>
      <c r="B7" s="16">
        <v>12</v>
      </c>
      <c r="C7" s="5">
        <v>8.2942244335372894E-2</v>
      </c>
      <c r="D7" s="5">
        <v>0.25661078888584088</v>
      </c>
      <c r="E7" s="5">
        <v>-1.5417931288200015E-2</v>
      </c>
    </row>
    <row r="8" spans="1:5" x14ac:dyDescent="0.2">
      <c r="A8" s="16">
        <v>2021</v>
      </c>
      <c r="B8" s="16">
        <v>9</v>
      </c>
      <c r="C8" s="5">
        <v>0.24445039201486218</v>
      </c>
      <c r="D8" s="5">
        <v>0.31875424853981316</v>
      </c>
      <c r="E8" s="5">
        <v>-8.9515304297324017E-3</v>
      </c>
    </row>
    <row r="9" spans="1:5" x14ac:dyDescent="0.2">
      <c r="A9" s="16">
        <v>2021</v>
      </c>
      <c r="B9" s="16">
        <v>8</v>
      </c>
      <c r="C9" s="5">
        <v>0.25373317765624059</v>
      </c>
      <c r="D9" s="5">
        <v>0.33042997335729662</v>
      </c>
      <c r="E9" s="5">
        <v>-8.4124453716827308E-4</v>
      </c>
    </row>
    <row r="10" spans="1:5" x14ac:dyDescent="0.2">
      <c r="A10" s="16">
        <v>2021</v>
      </c>
      <c r="B10" s="16">
        <v>6</v>
      </c>
      <c r="C10" s="5">
        <v>0.36286608951924837</v>
      </c>
      <c r="D10" s="5">
        <v>0.44164430738020055</v>
      </c>
      <c r="E10" s="5">
        <v>-3.332613454950617E-3</v>
      </c>
    </row>
    <row r="11" spans="1:5" x14ac:dyDescent="0.2">
      <c r="A11" s="16">
        <v>2021</v>
      </c>
      <c r="B11" s="16">
        <v>3</v>
      </c>
      <c r="C11" s="5">
        <v>0.50028237035306033</v>
      </c>
      <c r="D11" s="5">
        <v>0.62528324299503901</v>
      </c>
      <c r="E11" s="5">
        <v>7.1022417812247607E-3</v>
      </c>
    </row>
    <row r="12" spans="1:5" x14ac:dyDescent="0.2">
      <c r="A12" s="16">
        <v>2020</v>
      </c>
      <c r="B12" s="16">
        <v>12</v>
      </c>
      <c r="C12" s="5">
        <v>0.11126884741254339</v>
      </c>
      <c r="D12" s="5">
        <v>0.20887815046427893</v>
      </c>
      <c r="E12" s="5">
        <v>7.5065168539325766E-2</v>
      </c>
    </row>
    <row r="13" spans="1:5" x14ac:dyDescent="0.2">
      <c r="A13" s="16">
        <v>2020</v>
      </c>
      <c r="B13" s="16">
        <v>9</v>
      </c>
      <c r="C13" s="5">
        <v>3.4495114006514616E-2</v>
      </c>
      <c r="D13" s="5">
        <v>0.15001340587942025</v>
      </c>
      <c r="E13" s="5">
        <v>6.9846915803692067E-2</v>
      </c>
    </row>
    <row r="14" spans="1:5" x14ac:dyDescent="0.2">
      <c r="A14" s="16">
        <v>2020</v>
      </c>
      <c r="B14" s="16">
        <v>8</v>
      </c>
      <c r="C14" s="5">
        <v>8.7931005665959239E-2</v>
      </c>
      <c r="D14" s="5">
        <v>0.2144149257296375</v>
      </c>
      <c r="E14" s="5">
        <v>6.4732252820336011E-2</v>
      </c>
    </row>
    <row r="15" spans="1:5" x14ac:dyDescent="0.2">
      <c r="A15" s="16">
        <v>2020</v>
      </c>
      <c r="B15" s="16">
        <v>6</v>
      </c>
      <c r="C15" s="5">
        <v>-4.3899393221370042E-2</v>
      </c>
      <c r="D15" s="5">
        <v>6.5295607418098589E-2</v>
      </c>
      <c r="E15" s="5">
        <v>8.7396567681688797E-2</v>
      </c>
    </row>
    <row r="16" spans="1:5" x14ac:dyDescent="0.2">
      <c r="A16" s="16">
        <v>2020</v>
      </c>
      <c r="B16" s="16">
        <v>3</v>
      </c>
      <c r="C16" s="5">
        <v>-0.15137743550759375</v>
      </c>
      <c r="D16" s="5">
        <v>-9.1254209613225945E-2</v>
      </c>
      <c r="E16" s="5">
        <v>8.9338010185919359E-2</v>
      </c>
    </row>
    <row r="17" spans="1:5" x14ac:dyDescent="0.2">
      <c r="A17" s="16">
        <v>2019</v>
      </c>
      <c r="B17" s="16">
        <v>12</v>
      </c>
      <c r="C17" s="5">
        <v>0.22132793108483018</v>
      </c>
      <c r="D17" s="5">
        <v>0.31018956150888854</v>
      </c>
      <c r="E17" s="5">
        <v>8.7168963158409163E-2</v>
      </c>
    </row>
    <row r="18" spans="1:5" x14ac:dyDescent="0.2">
      <c r="A18" s="16">
        <v>2019</v>
      </c>
      <c r="B18" s="16">
        <v>9</v>
      </c>
      <c r="C18" s="5">
        <v>-7.2114607250267637E-3</v>
      </c>
      <c r="D18" s="5">
        <v>2.9176534211613925E-2</v>
      </c>
      <c r="E18" s="5">
        <v>0.1029612597893399</v>
      </c>
    </row>
    <row r="19" spans="1:5" x14ac:dyDescent="0.2">
      <c r="A19" s="16">
        <v>2019</v>
      </c>
      <c r="B19" s="16">
        <v>8</v>
      </c>
      <c r="C19" s="5">
        <v>-2.777055573610665E-2</v>
      </c>
      <c r="D19" s="5">
        <v>1.3099442987840826E-2</v>
      </c>
      <c r="E19" s="5">
        <v>0.10172594142259417</v>
      </c>
    </row>
    <row r="20" spans="1:5" x14ac:dyDescent="0.2">
      <c r="A20" s="16">
        <v>2019</v>
      </c>
      <c r="B20" s="16">
        <v>6</v>
      </c>
      <c r="C20" s="5">
        <v>1.799305702690801E-2</v>
      </c>
      <c r="D20" s="5">
        <v>8.9825015432831501E-2</v>
      </c>
      <c r="E20" s="5">
        <v>7.8692481920050961E-2</v>
      </c>
    </row>
    <row r="21" spans="1:5" x14ac:dyDescent="0.2">
      <c r="A21" s="16">
        <v>2019</v>
      </c>
      <c r="B21" s="16">
        <v>3</v>
      </c>
      <c r="C21" s="5">
        <v>-3.7368755965637934E-2</v>
      </c>
      <c r="D21" s="5">
        <v>8.7665941482040655E-2</v>
      </c>
      <c r="E21" s="5">
        <v>4.4805800206300095E-2</v>
      </c>
    </row>
    <row r="22" spans="1:5" x14ac:dyDescent="0.2">
      <c r="A22" s="16">
        <v>2018</v>
      </c>
      <c r="B22" s="16">
        <v>12</v>
      </c>
      <c r="C22" s="5">
        <v>-0.13774490518530191</v>
      </c>
      <c r="D22" s="5">
        <v>-5.2417141288684577E-2</v>
      </c>
      <c r="E22" s="5">
        <v>1.1239414182195873E-4</v>
      </c>
    </row>
    <row r="23" spans="1:5" x14ac:dyDescent="0.2">
      <c r="A23" s="16">
        <v>2018</v>
      </c>
      <c r="B23" s="16">
        <v>9</v>
      </c>
      <c r="C23" s="5">
        <v>2.2535257841046263E-2</v>
      </c>
      <c r="D23" s="5">
        <v>0.17579861672130637</v>
      </c>
      <c r="E23" s="5">
        <v>-1.2161141253691499E-2</v>
      </c>
    </row>
    <row r="24" spans="1:5" x14ac:dyDescent="0.2">
      <c r="A24" s="16">
        <v>2018</v>
      </c>
      <c r="B24" s="16">
        <v>8</v>
      </c>
      <c r="C24" s="5">
        <v>3.6742532724607813E-2</v>
      </c>
      <c r="D24" s="5">
        <v>0.20248217389099055</v>
      </c>
      <c r="E24" s="5">
        <v>-1.0492088213610917E-2</v>
      </c>
    </row>
    <row r="25" spans="1:5" x14ac:dyDescent="0.2">
      <c r="A25" s="16">
        <v>2018</v>
      </c>
      <c r="B25" s="16">
        <v>6</v>
      </c>
      <c r="C25" s="5">
        <v>7.7875764176797313E-2</v>
      </c>
      <c r="D25" s="5">
        <v>0.14778111003770267</v>
      </c>
      <c r="E25" s="5">
        <v>-3.9726711884866539E-3</v>
      </c>
    </row>
    <row r="26" spans="1:5" x14ac:dyDescent="0.2">
      <c r="A26" s="16">
        <v>2018</v>
      </c>
      <c r="B26" s="16">
        <v>3</v>
      </c>
      <c r="C26" s="5">
        <v>0.17046829904105776</v>
      </c>
      <c r="D26" s="5">
        <v>0.13813200078605314</v>
      </c>
      <c r="E26" s="5">
        <v>1.2030052546787795E-2</v>
      </c>
    </row>
    <row r="27" spans="1:5" x14ac:dyDescent="0.2">
      <c r="A27" s="16">
        <v>2017</v>
      </c>
      <c r="B27" s="16">
        <v>12</v>
      </c>
      <c r="C27" s="5">
        <v>0.27767165979692376</v>
      </c>
      <c r="D27" s="5">
        <v>0.21130548620655865</v>
      </c>
      <c r="E27" s="5">
        <v>3.5418469213760684E-2</v>
      </c>
    </row>
    <row r="28" spans="1:5" x14ac:dyDescent="0.2">
      <c r="A28" s="16">
        <v>2017</v>
      </c>
      <c r="B28" s="16">
        <v>9</v>
      </c>
      <c r="C28" s="5">
        <v>0.2015376057848941</v>
      </c>
      <c r="D28" s="5">
        <v>0.18706535996238283</v>
      </c>
      <c r="E28" s="5">
        <v>7.2656579838792368E-4</v>
      </c>
    </row>
    <row r="29" spans="1:5" x14ac:dyDescent="0.2">
      <c r="A29" s="16">
        <v>2017</v>
      </c>
      <c r="B29" s="16">
        <v>8</v>
      </c>
      <c r="C29" s="5">
        <v>0.19427398748566493</v>
      </c>
      <c r="D29" s="5">
        <v>0.16062816713323214</v>
      </c>
      <c r="E29" s="5">
        <v>4.9210570214603955E-3</v>
      </c>
    </row>
    <row r="30" spans="1:5" x14ac:dyDescent="0.2">
      <c r="A30" s="16">
        <v>2017</v>
      </c>
      <c r="B30" s="16">
        <v>6</v>
      </c>
      <c r="C30" s="5">
        <v>0.21001615508885307</v>
      </c>
      <c r="D30" s="5">
        <v>0.18509457787940153</v>
      </c>
      <c r="E30" s="5">
        <v>-3.1464375718182058E-3</v>
      </c>
    </row>
    <row r="31" spans="1:5" x14ac:dyDescent="0.2">
      <c r="A31" s="16">
        <v>2017</v>
      </c>
      <c r="B31" s="16">
        <v>3</v>
      </c>
      <c r="C31" s="5">
        <v>0.13697470096326869</v>
      </c>
      <c r="D31" s="5">
        <v>0.18066638493217657</v>
      </c>
      <c r="E31" s="5">
        <v>4.40575268302279E-3</v>
      </c>
    </row>
    <row r="32" spans="1:5" x14ac:dyDescent="0.2">
      <c r="A32" s="16">
        <v>2016</v>
      </c>
      <c r="B32" s="16">
        <v>12</v>
      </c>
      <c r="C32" s="5">
        <v>5.0147804054053946E-2</v>
      </c>
      <c r="D32" s="5">
        <v>0.127352255119491</v>
      </c>
      <c r="E32" s="5">
        <v>2.6472421315051342E-2</v>
      </c>
    </row>
    <row r="33" spans="1:5" x14ac:dyDescent="0.2">
      <c r="A33" s="16">
        <v>2016</v>
      </c>
      <c r="B33" s="16">
        <v>9</v>
      </c>
      <c r="C33" s="5">
        <v>9.7956245773987316E-2</v>
      </c>
      <c r="D33" s="5">
        <v>0.14964079948787234</v>
      </c>
      <c r="E33" s="5">
        <v>5.1925450442308785E-2</v>
      </c>
    </row>
    <row r="34" spans="1:5" x14ac:dyDescent="0.2">
      <c r="A34" s="16">
        <v>2016</v>
      </c>
      <c r="B34" s="16">
        <v>8</v>
      </c>
      <c r="C34" s="5">
        <v>3.4250993611752767E-2</v>
      </c>
      <c r="D34" s="5">
        <v>0.1143880160003039</v>
      </c>
      <c r="E34" s="5">
        <v>5.9664555843237599E-2</v>
      </c>
    </row>
    <row r="35" spans="1:5" x14ac:dyDescent="0.2">
      <c r="A35" s="16">
        <v>2016</v>
      </c>
      <c r="B35" s="16">
        <v>6</v>
      </c>
      <c r="C35" s="5">
        <v>-9.804823804593743E-2</v>
      </c>
      <c r="D35" s="5">
        <v>2.1383344906013901E-2</v>
      </c>
      <c r="E35" s="5">
        <v>6.001390566106779E-2</v>
      </c>
    </row>
    <row r="36" spans="1:5" x14ac:dyDescent="0.2">
      <c r="A36" s="16">
        <v>2016</v>
      </c>
      <c r="B36" s="16">
        <v>3</v>
      </c>
      <c r="C36" s="5">
        <v>-8.7828051677191432E-2</v>
      </c>
      <c r="D36" s="5">
        <v>-3.4237412424562574E-3</v>
      </c>
      <c r="E36" s="5">
        <v>1.96029049716544E-2</v>
      </c>
    </row>
    <row r="37" spans="1:5" x14ac:dyDescent="0.2">
      <c r="A37" s="16">
        <v>2015</v>
      </c>
      <c r="B37" s="16">
        <v>12</v>
      </c>
      <c r="C37" s="5">
        <v>-5.2534709718721206E-2</v>
      </c>
      <c r="D37" s="5">
        <v>4.7867162319616963E-3</v>
      </c>
      <c r="E37" s="5">
        <v>5.4990678218365119E-3</v>
      </c>
    </row>
    <row r="38" spans="1:5" x14ac:dyDescent="0.2">
      <c r="A38" s="16">
        <v>2015</v>
      </c>
      <c r="B38" s="16">
        <v>9</v>
      </c>
      <c r="C38" s="5">
        <v>-0.11778402093596041</v>
      </c>
      <c r="D38" s="5">
        <v>-4.9473065843766983E-3</v>
      </c>
      <c r="E38" s="5">
        <v>2.9408168581316341E-2</v>
      </c>
    </row>
    <row r="39" spans="1:5" x14ac:dyDescent="0.2">
      <c r="A39" s="16">
        <v>2015</v>
      </c>
      <c r="B39" s="16">
        <v>8</v>
      </c>
      <c r="C39" s="5">
        <v>-0.11973843279481267</v>
      </c>
      <c r="D39" s="5">
        <v>3.5551736265717615E-3</v>
      </c>
      <c r="E39" s="5">
        <v>1.554934872252467E-2</v>
      </c>
    </row>
    <row r="40" spans="1:5" x14ac:dyDescent="0.2">
      <c r="A40" s="16">
        <v>2015</v>
      </c>
      <c r="B40" s="16">
        <v>6</v>
      </c>
      <c r="C40" s="5">
        <v>-4.845477432772638E-2</v>
      </c>
      <c r="D40" s="5">
        <v>7.2941846843180169E-2</v>
      </c>
      <c r="E40" s="5">
        <v>1.857827476038354E-2</v>
      </c>
    </row>
    <row r="41" spans="1:5" x14ac:dyDescent="0.2">
      <c r="A41" s="16">
        <v>2015</v>
      </c>
      <c r="B41" s="16">
        <v>3</v>
      </c>
      <c r="C41" s="5">
        <v>-5.7218563391637778E-3</v>
      </c>
      <c r="D41" s="5">
        <v>0.12366727847361281</v>
      </c>
      <c r="E41" s="5">
        <v>5.7195020566516597E-2</v>
      </c>
    </row>
    <row r="42" spans="1:5" x14ac:dyDescent="0.2">
      <c r="A42" s="16">
        <v>2014</v>
      </c>
      <c r="B42" s="16">
        <v>12</v>
      </c>
      <c r="C42" s="5">
        <v>-3.4348195657213476E-2</v>
      </c>
      <c r="D42" s="5">
        <v>0.12557128177178245</v>
      </c>
      <c r="E42" s="5">
        <v>5.9660442929399204E-2</v>
      </c>
    </row>
    <row r="43" spans="1:5" x14ac:dyDescent="0.2">
      <c r="A43" s="16">
        <v>2014</v>
      </c>
      <c r="B43" s="16">
        <v>9</v>
      </c>
      <c r="C43" s="5">
        <v>5.2239410383088991E-2</v>
      </c>
      <c r="D43" s="5">
        <v>0.1775849710789954</v>
      </c>
      <c r="E43" s="5">
        <v>3.9557233093676203E-2</v>
      </c>
    </row>
    <row r="44" spans="1:5" x14ac:dyDescent="0.2">
      <c r="A44" s="16">
        <v>2014</v>
      </c>
      <c r="B44" s="16">
        <v>8</v>
      </c>
      <c r="C44" s="5">
        <v>0.18253297810124125</v>
      </c>
      <c r="D44" s="5">
        <v>0.24736236995543792</v>
      </c>
      <c r="E44" s="5">
        <v>5.6572722809836273E-2</v>
      </c>
    </row>
    <row r="45" spans="1:5" x14ac:dyDescent="0.2">
      <c r="A45" s="16">
        <v>2014</v>
      </c>
      <c r="B45" s="16">
        <v>6</v>
      </c>
      <c r="C45" s="5">
        <v>0.22268073431330992</v>
      </c>
      <c r="D45" s="5">
        <v>0.25220262364828927</v>
      </c>
      <c r="E45" s="5">
        <v>4.373343114860706E-2</v>
      </c>
    </row>
    <row r="46" spans="1:5" x14ac:dyDescent="0.2">
      <c r="A46" s="16">
        <v>2014</v>
      </c>
      <c r="B46" s="16">
        <v>3</v>
      </c>
      <c r="C46" s="5">
        <v>0.12805128982650693</v>
      </c>
      <c r="D46" s="5">
        <v>0.22609043890606828</v>
      </c>
      <c r="E46" s="5">
        <v>-9.6083902417853917E-4</v>
      </c>
    </row>
    <row r="47" spans="1:5" x14ac:dyDescent="0.2">
      <c r="A47" s="16">
        <v>2013</v>
      </c>
      <c r="B47" s="16">
        <v>12</v>
      </c>
      <c r="C47" s="5">
        <v>0.15779820617772722</v>
      </c>
      <c r="D47" s="5">
        <v>0.33551615634438225</v>
      </c>
      <c r="E47" s="5">
        <v>-2.0239754065029758E-2</v>
      </c>
    </row>
    <row r="48" spans="1:5" x14ac:dyDescent="0.2">
      <c r="A48" s="16">
        <v>2013</v>
      </c>
      <c r="B48" s="16">
        <v>9</v>
      </c>
      <c r="C48" s="5">
        <v>0.16974965064778202</v>
      </c>
      <c r="D48" s="5">
        <v>0.21599578391553642</v>
      </c>
      <c r="E48" s="5">
        <v>-1.6821607289363216E-2</v>
      </c>
    </row>
    <row r="49" spans="1:5" x14ac:dyDescent="0.2">
      <c r="A49" s="16">
        <v>2013</v>
      </c>
      <c r="B49" s="16">
        <v>8</v>
      </c>
      <c r="C49" s="5">
        <v>0.13471464385783816</v>
      </c>
      <c r="D49" s="5">
        <v>0.20319829424307034</v>
      </c>
      <c r="E49" s="5">
        <v>-2.4701299266578158E-2</v>
      </c>
    </row>
    <row r="50" spans="1:5" x14ac:dyDescent="0.2">
      <c r="A50" s="16">
        <v>2013</v>
      </c>
      <c r="B50" s="16">
        <v>6</v>
      </c>
      <c r="C50" s="5">
        <v>0.14137685218188301</v>
      </c>
      <c r="D50" s="5">
        <v>0.21463657528900382</v>
      </c>
      <c r="E50" s="5">
        <v>-6.8772526314047067E-3</v>
      </c>
    </row>
    <row r="51" spans="1:5" x14ac:dyDescent="0.2">
      <c r="A51" s="16">
        <v>2013</v>
      </c>
      <c r="B51" s="16">
        <v>3</v>
      </c>
      <c r="C51" s="5">
        <v>8.8737442814696088E-2</v>
      </c>
      <c r="D51" s="5">
        <v>0.1456490627126199</v>
      </c>
      <c r="E51" s="5">
        <v>3.7743501920975309E-2</v>
      </c>
    </row>
    <row r="52" spans="1:5" x14ac:dyDescent="0.2">
      <c r="A52" s="16">
        <v>2012</v>
      </c>
      <c r="B52" s="16">
        <v>12</v>
      </c>
      <c r="C52" s="5">
        <v>0.17389591976054186</v>
      </c>
      <c r="D52" s="5">
        <v>0.16415200927402518</v>
      </c>
      <c r="E52" s="5">
        <v>4.2151893727504497E-2</v>
      </c>
    </row>
    <row r="53" spans="1:5" x14ac:dyDescent="0.2">
      <c r="A53" s="16">
        <v>2012</v>
      </c>
      <c r="B53" s="16">
        <v>9</v>
      </c>
      <c r="C53" s="5">
        <v>0.15040462112748965</v>
      </c>
      <c r="D53" s="5">
        <v>0.30201663318257244</v>
      </c>
      <c r="E53" s="5">
        <v>5.1594398322467816E-2</v>
      </c>
    </row>
    <row r="54" spans="1:5" x14ac:dyDescent="0.2">
      <c r="A54" s="16">
        <v>2012</v>
      </c>
      <c r="B54" s="16">
        <v>8</v>
      </c>
      <c r="C54" s="5">
        <v>-1.4413410527845727E-2</v>
      </c>
      <c r="D54" s="5">
        <v>0.17025582039320941</v>
      </c>
      <c r="E54" s="5">
        <v>5.7788265085896962E-2</v>
      </c>
    </row>
    <row r="55" spans="1:5" x14ac:dyDescent="0.2">
      <c r="A55" s="16">
        <v>2012</v>
      </c>
      <c r="B55" s="16">
        <v>6</v>
      </c>
      <c r="C55" s="5">
        <v>-0.14146448087431696</v>
      </c>
      <c r="D55" s="5">
        <v>3.839607375131715E-2</v>
      </c>
      <c r="E55" s="5">
        <v>7.47369170354375E-2</v>
      </c>
    </row>
    <row r="56" spans="1:5" x14ac:dyDescent="0.2">
      <c r="A56" s="16">
        <v>2012</v>
      </c>
      <c r="B56" s="16">
        <v>3</v>
      </c>
      <c r="C56" s="5">
        <v>-6.7467124070897722E-2</v>
      </c>
      <c r="D56" s="5">
        <v>7.1848289851994984E-2</v>
      </c>
      <c r="E56" s="5">
        <v>7.7128450331608089E-2</v>
      </c>
    </row>
    <row r="57" spans="1:5" x14ac:dyDescent="0.2">
      <c r="A57" s="16">
        <v>2011</v>
      </c>
      <c r="B57" s="16">
        <v>12</v>
      </c>
      <c r="C57" s="5">
        <v>-0.13326657867188563</v>
      </c>
      <c r="D57" s="5">
        <v>1.0260922294023533E-2</v>
      </c>
      <c r="E57" s="5">
        <v>7.8416915483517258E-2</v>
      </c>
    </row>
    <row r="58" spans="1:5" x14ac:dyDescent="0.2">
      <c r="A58" s="16">
        <v>2011</v>
      </c>
      <c r="B58" s="16">
        <v>9</v>
      </c>
      <c r="C58" s="5">
        <v>-0.10422005808986845</v>
      </c>
      <c r="D58" s="5">
        <v>5.4863587362135036E-3</v>
      </c>
      <c r="E58" s="5">
        <v>5.2644557516269064E-2</v>
      </c>
    </row>
    <row r="59" spans="1:5" x14ac:dyDescent="0.2">
      <c r="A59" s="16">
        <v>2011</v>
      </c>
      <c r="B59" s="16">
        <v>8</v>
      </c>
      <c r="C59" s="5">
        <v>0.10803628945673172</v>
      </c>
      <c r="D59" s="5">
        <v>0.19299296464899474</v>
      </c>
      <c r="E59" s="5">
        <v>4.6155976614947303E-2</v>
      </c>
    </row>
    <row r="60" spans="1:5" x14ac:dyDescent="0.2">
      <c r="A60" s="16">
        <v>2011</v>
      </c>
      <c r="B60" s="16">
        <v>6</v>
      </c>
      <c r="C60" s="5">
        <v>0.30267653758542146</v>
      </c>
      <c r="D60" s="5">
        <v>0.32366411648933813</v>
      </c>
      <c r="E60" s="5">
        <v>3.9014348404911026E-2</v>
      </c>
    </row>
    <row r="61" spans="1:5" x14ac:dyDescent="0.2">
      <c r="A61" s="16">
        <v>2011</v>
      </c>
      <c r="B61" s="16">
        <v>3</v>
      </c>
      <c r="C61" s="5">
        <v>0.13608314387788245</v>
      </c>
      <c r="D61" s="5">
        <v>0.17412414661911901</v>
      </c>
      <c r="E61" s="5">
        <v>5.1187028792305078E-2</v>
      </c>
    </row>
    <row r="62" spans="1:5" x14ac:dyDescent="0.2">
      <c r="A62" s="16">
        <v>2010</v>
      </c>
      <c r="B62" s="16">
        <v>12</v>
      </c>
      <c r="C62" s="5">
        <v>0.11604398953597639</v>
      </c>
      <c r="D62" s="5">
        <v>0.16929718156635243</v>
      </c>
      <c r="E62" s="5">
        <v>6.5414129348066119E-2</v>
      </c>
    </row>
    <row r="63" spans="1:5" x14ac:dyDescent="0.2">
      <c r="A63" s="16">
        <v>2010</v>
      </c>
      <c r="B63" s="16">
        <v>9</v>
      </c>
      <c r="C63" s="5">
        <v>7.9974694888894637E-2</v>
      </c>
      <c r="D63" s="5">
        <v>0.10963678925826681</v>
      </c>
      <c r="E63" s="5">
        <v>8.1608888831064208E-2</v>
      </c>
    </row>
    <row r="64" spans="1:5" x14ac:dyDescent="0.2">
      <c r="A64" s="16">
        <v>2010</v>
      </c>
      <c r="B64" s="16">
        <v>8</v>
      </c>
      <c r="C64" s="5">
        <v>3.2708726022840695E-2</v>
      </c>
      <c r="D64" s="5">
        <v>5.6384533081763832E-2</v>
      </c>
      <c r="E64" s="5">
        <v>9.180728752391154E-2</v>
      </c>
    </row>
    <row r="65" spans="1:5" x14ac:dyDescent="0.2">
      <c r="A65" s="16">
        <v>2010</v>
      </c>
      <c r="B65" s="16">
        <v>6</v>
      </c>
      <c r="C65" s="5">
        <v>0.10872584922338668</v>
      </c>
      <c r="D65" s="5">
        <v>0.15721471841085677</v>
      </c>
      <c r="E65" s="5">
        <v>9.4982925479503821E-2</v>
      </c>
    </row>
    <row r="66" spans="1:5" x14ac:dyDescent="0.2">
      <c r="A66" s="16">
        <v>2010</v>
      </c>
      <c r="B66" s="16">
        <v>3</v>
      </c>
      <c r="C66" s="5">
        <v>0.61666464719899827</v>
      </c>
      <c r="D66" s="5">
        <v>0.52440512507626602</v>
      </c>
      <c r="E66" s="5">
        <v>7.6927304075450342E-2</v>
      </c>
    </row>
    <row r="67" spans="1:5" x14ac:dyDescent="0.2">
      <c r="A67" s="16">
        <v>2009</v>
      </c>
      <c r="B67" s="16">
        <v>12</v>
      </c>
      <c r="C67" s="5">
        <v>0.42140794223826727</v>
      </c>
      <c r="D67" s="5">
        <v>0.2834017307520742</v>
      </c>
      <c r="E67" s="5">
        <v>5.9308163124957014E-2</v>
      </c>
    </row>
    <row r="68" spans="1:5" x14ac:dyDescent="0.2">
      <c r="A68" s="16">
        <v>2009</v>
      </c>
      <c r="B68" s="16">
        <v>9</v>
      </c>
      <c r="C68" s="5">
        <v>6.4330602625968014E-2</v>
      </c>
      <c r="D68" s="5">
        <v>-6.4161341990596421E-2</v>
      </c>
      <c r="E68" s="5">
        <v>0.10556446566889388</v>
      </c>
    </row>
    <row r="69" spans="1:5" x14ac:dyDescent="0.2">
      <c r="A69" s="16">
        <v>2009</v>
      </c>
      <c r="B69" s="16">
        <v>8</v>
      </c>
      <c r="C69" s="5">
        <v>-0.13959312170574067</v>
      </c>
      <c r="D69" s="5">
        <v>-0.18624471046423086</v>
      </c>
      <c r="E69" s="5">
        <v>7.937645456093545E-2</v>
      </c>
    </row>
    <row r="70" spans="1:5" x14ac:dyDescent="0.2">
      <c r="A70" s="16">
        <v>2009</v>
      </c>
      <c r="B70" s="16">
        <v>6</v>
      </c>
      <c r="C70" s="5">
        <v>-0.30544226636846028</v>
      </c>
      <c r="D70" s="5">
        <v>-0.26564071931589539</v>
      </c>
      <c r="E70" s="5">
        <v>6.0461188325723114E-2</v>
      </c>
    </row>
    <row r="71" spans="1:5" x14ac:dyDescent="0.2">
      <c r="A71" s="16">
        <v>2009</v>
      </c>
      <c r="B71" s="16">
        <v>3</v>
      </c>
      <c r="C71" s="5">
        <v>-0.46176086956521734</v>
      </c>
      <c r="D71" s="5">
        <v>-0.38198541797378449</v>
      </c>
      <c r="E71" s="5">
        <v>3.1261068529249147E-2</v>
      </c>
    </row>
    <row r="72" spans="1:5" x14ac:dyDescent="0.2">
      <c r="A72" s="16">
        <v>2008</v>
      </c>
      <c r="B72" s="16">
        <v>12</v>
      </c>
      <c r="C72" s="5">
        <v>-0.45239601455005529</v>
      </c>
      <c r="D72" s="5">
        <v>-0.37307213669477179</v>
      </c>
      <c r="E72" s="5">
        <v>5.2399218354201249E-2</v>
      </c>
    </row>
    <row r="73" spans="1:5" x14ac:dyDescent="0.2">
      <c r="A73" s="16">
        <v>2008</v>
      </c>
      <c r="B73" s="16">
        <v>9</v>
      </c>
      <c r="C73" s="5">
        <v>-0.29972495088408646</v>
      </c>
      <c r="D73" s="5">
        <v>-0.21522699933772149</v>
      </c>
      <c r="E73" s="5">
        <v>3.6520455629770909E-2</v>
      </c>
    </row>
    <row r="74" spans="1:5" x14ac:dyDescent="0.2">
      <c r="A74" s="16">
        <v>2008</v>
      </c>
      <c r="B74" s="16">
        <v>8</v>
      </c>
      <c r="C74" s="5">
        <v>-0.12170342906219223</v>
      </c>
      <c r="D74" s="5">
        <v>-0.1022041168543355</v>
      </c>
      <c r="E74" s="5">
        <v>5.8602610903300434E-2</v>
      </c>
    </row>
    <row r="75" spans="1:5" x14ac:dyDescent="0.2">
      <c r="A75" s="16">
        <v>2008</v>
      </c>
      <c r="B75" s="16">
        <v>6</v>
      </c>
      <c r="C75" s="5">
        <v>-6.2029533955822558E-2</v>
      </c>
      <c r="D75" s="5">
        <v>-0.1268614721585527</v>
      </c>
      <c r="E75" s="5">
        <v>7.1239094101231304E-2</v>
      </c>
    </row>
    <row r="76" spans="1:5" x14ac:dyDescent="0.2">
      <c r="A76" s="16">
        <v>2008</v>
      </c>
      <c r="B76" s="16">
        <v>3</v>
      </c>
      <c r="C76" s="5">
        <v>2.5778253501025805E-2</v>
      </c>
      <c r="D76" s="5">
        <v>-6.0641164105958878E-2</v>
      </c>
      <c r="E76" s="5">
        <v>7.6674319098792632E-2</v>
      </c>
    </row>
    <row r="77" spans="1:5" x14ac:dyDescent="0.2">
      <c r="A77" s="16">
        <v>2007</v>
      </c>
      <c r="B77" s="16">
        <v>12</v>
      </c>
      <c r="C77" s="5">
        <v>0.17119703635100714</v>
      </c>
      <c r="D77" s="5">
        <v>5.1414441089212337E-2</v>
      </c>
      <c r="E77" s="5">
        <v>6.9667340192458127E-2</v>
      </c>
    </row>
    <row r="78" spans="1:5" x14ac:dyDescent="0.2">
      <c r="A78" s="16">
        <v>2007</v>
      </c>
      <c r="B78" s="16">
        <v>9</v>
      </c>
      <c r="C78" s="5">
        <v>0.31063961273045626</v>
      </c>
      <c r="D78" s="5">
        <v>0.16518997508575106</v>
      </c>
      <c r="E78" s="5">
        <v>5.1359421902798852E-2</v>
      </c>
    </row>
    <row r="79" spans="1:5" x14ac:dyDescent="0.2">
      <c r="A79" s="16">
        <v>2007</v>
      </c>
      <c r="B79" s="16">
        <v>8</v>
      </c>
      <c r="C79" s="5">
        <v>0.23003787585993662</v>
      </c>
      <c r="D79" s="5">
        <v>0.14936980337350025</v>
      </c>
      <c r="E79" s="5">
        <v>5.2609108159392681E-2</v>
      </c>
    </row>
    <row r="80" spans="1:5" x14ac:dyDescent="0.2">
      <c r="A80" s="16">
        <v>2007</v>
      </c>
      <c r="B80" s="16">
        <v>6</v>
      </c>
      <c r="C80" s="5">
        <v>0.30148023234026633</v>
      </c>
      <c r="D80" s="5">
        <v>0.20068489087229646</v>
      </c>
      <c r="E80" s="5">
        <v>6.1206889537958276E-2</v>
      </c>
    </row>
    <row r="81" spans="1:5" x14ac:dyDescent="0.2">
      <c r="A81" s="16">
        <v>2007</v>
      </c>
      <c r="B81" s="16">
        <v>3</v>
      </c>
      <c r="C81" s="5">
        <v>0.20286473002333638</v>
      </c>
      <c r="D81" s="5">
        <v>0.11277097534972369</v>
      </c>
      <c r="E81" s="5">
        <v>6.5916019673997184E-2</v>
      </c>
    </row>
    <row r="82" spans="1:5" x14ac:dyDescent="0.2">
      <c r="A82" s="16">
        <v>2006</v>
      </c>
      <c r="B82" s="16">
        <v>12</v>
      </c>
      <c r="C82" s="5">
        <v>0.271565683330389</v>
      </c>
      <c r="D82" s="5">
        <v>0.15714961331831723</v>
      </c>
      <c r="E82" s="5">
        <v>4.3333925657884187E-2</v>
      </c>
    </row>
    <row r="83" spans="1:5" x14ac:dyDescent="0.2">
      <c r="A83" s="16">
        <v>2006</v>
      </c>
      <c r="B83" s="16">
        <v>9</v>
      </c>
      <c r="C83" s="5">
        <v>0.19359498417186582</v>
      </c>
      <c r="D83" s="5">
        <v>0.10221248615677303</v>
      </c>
      <c r="E83" s="5">
        <v>3.6701496660545674E-2</v>
      </c>
    </row>
    <row r="84" spans="1:5" x14ac:dyDescent="0.2">
      <c r="A84" s="16">
        <v>2006</v>
      </c>
      <c r="B84" s="16">
        <v>8</v>
      </c>
      <c r="C84" s="5">
        <v>0.25435506286157517</v>
      </c>
      <c r="D84" s="5">
        <v>8.7515934273747265E-2</v>
      </c>
      <c r="E84" s="5">
        <v>1.708817498291193E-2</v>
      </c>
    </row>
    <row r="85" spans="1:5" x14ac:dyDescent="0.2">
      <c r="A85" s="16">
        <v>2006</v>
      </c>
      <c r="B85" s="16">
        <v>6</v>
      </c>
      <c r="C85" s="5">
        <v>0.28403505757002923</v>
      </c>
      <c r="D85" s="5">
        <v>9.5585606730821393E-2</v>
      </c>
      <c r="E85" s="5">
        <v>-8.0542979121774883E-3</v>
      </c>
    </row>
    <row r="86" spans="1:5" x14ac:dyDescent="0.2">
      <c r="A86" s="16">
        <v>2006</v>
      </c>
      <c r="B86" s="16">
        <v>3</v>
      </c>
      <c r="C86" s="5">
        <v>0.28122207711870217</v>
      </c>
      <c r="D86" s="5">
        <v>0.14277170040500775</v>
      </c>
      <c r="E86" s="5">
        <v>2.2570454734391676E-2</v>
      </c>
    </row>
    <row r="87" spans="1:5" x14ac:dyDescent="0.2">
      <c r="A87" s="16">
        <v>2005</v>
      </c>
      <c r="B87" s="16">
        <v>12</v>
      </c>
      <c r="C87" s="5">
        <v>0.17112022894183387</v>
      </c>
      <c r="D87" s="5">
        <v>6.1199952339860086E-2</v>
      </c>
      <c r="E87" s="5">
        <v>2.4290560105898917E-2</v>
      </c>
    </row>
    <row r="88" spans="1:5" x14ac:dyDescent="0.2">
      <c r="A88" s="16">
        <v>2005</v>
      </c>
      <c r="B88" s="16">
        <v>9</v>
      </c>
      <c r="C88" s="5">
        <v>0.29474731396736953</v>
      </c>
      <c r="D88" s="5">
        <v>0.14566686420892272</v>
      </c>
      <c r="E88" s="5">
        <v>2.7955264894301335E-2</v>
      </c>
    </row>
    <row r="89" spans="1:5" x14ac:dyDescent="0.2">
      <c r="A89" s="16">
        <v>2005</v>
      </c>
      <c r="B89" s="16">
        <v>8</v>
      </c>
      <c r="C89" s="5">
        <v>0.27083418901712752</v>
      </c>
      <c r="D89" s="5">
        <v>0.15318415133048213</v>
      </c>
      <c r="E89" s="5">
        <v>4.147299481587563E-2</v>
      </c>
    </row>
    <row r="90" spans="1:5" x14ac:dyDescent="0.2">
      <c r="A90" s="16">
        <v>2005</v>
      </c>
      <c r="B90" s="16">
        <v>6</v>
      </c>
      <c r="C90" s="5">
        <v>0.16950719511214718</v>
      </c>
      <c r="D90" s="5">
        <v>8.0540631230661797E-2</v>
      </c>
      <c r="E90" s="5">
        <v>6.8015307969452987E-2</v>
      </c>
    </row>
    <row r="91" spans="1:5" x14ac:dyDescent="0.2">
      <c r="A91" s="16">
        <v>2005</v>
      </c>
      <c r="B91" s="16">
        <v>3</v>
      </c>
      <c r="C91" s="5">
        <v>0.16150407153121504</v>
      </c>
      <c r="D91" s="5">
        <v>7.08936930668016E-2</v>
      </c>
      <c r="E91" s="5">
        <v>1.1486327402374652E-2</v>
      </c>
    </row>
    <row r="92" spans="1:5" x14ac:dyDescent="0.2">
      <c r="A92" s="16">
        <v>2004</v>
      </c>
      <c r="B92" s="16">
        <v>12</v>
      </c>
      <c r="C92" s="5">
        <v>0.21361620219265198</v>
      </c>
      <c r="D92" s="5">
        <v>0.11947308642174903</v>
      </c>
      <c r="E92" s="5">
        <v>4.3385932806187633E-2</v>
      </c>
    </row>
    <row r="93" spans="1:5" x14ac:dyDescent="0.2">
      <c r="A93" s="16">
        <v>2004</v>
      </c>
      <c r="B93" s="16">
        <v>9</v>
      </c>
      <c r="C93" s="5">
        <v>0.23150053905714008</v>
      </c>
      <c r="D93" s="5">
        <v>0.14257214269484209</v>
      </c>
      <c r="E93" s="5">
        <v>3.6776931070315211E-2</v>
      </c>
    </row>
    <row r="94" spans="1:5" x14ac:dyDescent="0.2">
      <c r="A94" s="16">
        <v>2004</v>
      </c>
      <c r="B94" s="16">
        <v>8</v>
      </c>
      <c r="C94" s="5">
        <v>0.22654911838790937</v>
      </c>
      <c r="D94" s="5">
        <v>0.11305547814048</v>
      </c>
      <c r="E94" s="5">
        <v>6.1341131713213981E-2</v>
      </c>
    </row>
    <row r="95" spans="1:5" x14ac:dyDescent="0.2">
      <c r="A95" s="16">
        <v>2004</v>
      </c>
      <c r="B95" s="16">
        <v>6</v>
      </c>
      <c r="C95" s="5">
        <v>0.32498934810396252</v>
      </c>
      <c r="D95" s="5">
        <v>0.2045995055508032</v>
      </c>
      <c r="E95" s="5">
        <v>3.1993635860543268E-3</v>
      </c>
    </row>
    <row r="96" spans="1:5" x14ac:dyDescent="0.2">
      <c r="A96" s="16">
        <v>2004</v>
      </c>
      <c r="B96" s="16">
        <v>3</v>
      </c>
      <c r="C96" s="5">
        <v>0.59913187795225342</v>
      </c>
      <c r="D96" s="5">
        <v>0.38187857860920515</v>
      </c>
      <c r="E96" s="5">
        <v>5.4047825855742415E-2</v>
      </c>
    </row>
    <row r="97" spans="1:5" x14ac:dyDescent="0.2">
      <c r="A97" s="16">
        <v>2003</v>
      </c>
      <c r="B97" s="16">
        <v>12</v>
      </c>
      <c r="C97" s="5">
        <v>0.41408284023668629</v>
      </c>
      <c r="D97" s="5">
        <v>0.31056384286138083</v>
      </c>
      <c r="E97" s="5">
        <v>4.1041724705015437E-2</v>
      </c>
    </row>
    <row r="98" spans="1:5" x14ac:dyDescent="0.2">
      <c r="A98" s="16">
        <v>2003</v>
      </c>
      <c r="B98" s="16">
        <v>9</v>
      </c>
      <c r="C98" s="5">
        <v>0.29037561654230437</v>
      </c>
      <c r="D98" s="5">
        <v>0.25918423401771618</v>
      </c>
      <c r="E98" s="5">
        <v>5.4101667685960253E-2</v>
      </c>
    </row>
    <row r="99" spans="1:5" x14ac:dyDescent="0.2">
      <c r="A99" s="16">
        <v>2003</v>
      </c>
      <c r="B99" s="16">
        <v>8</v>
      </c>
      <c r="C99" s="5">
        <v>0.12216631805076617</v>
      </c>
      <c r="D99" s="5">
        <v>0.1392504890564028</v>
      </c>
      <c r="E99" s="5">
        <v>4.3550047770553046E-2</v>
      </c>
    </row>
    <row r="100" spans="1:5" x14ac:dyDescent="0.2">
      <c r="A100" s="16">
        <v>2003</v>
      </c>
      <c r="B100" s="16">
        <v>6</v>
      </c>
      <c r="C100" s="5">
        <v>-4.1943055413817709E-2</v>
      </c>
      <c r="D100" s="5">
        <v>7.672561593619287E-3</v>
      </c>
      <c r="E100" s="5">
        <v>0.10400656783099294</v>
      </c>
    </row>
    <row r="101" spans="1:5" x14ac:dyDescent="0.2">
      <c r="A101" s="16">
        <v>2003</v>
      </c>
      <c r="B101" s="16">
        <v>3</v>
      </c>
      <c r="C101" s="5">
        <v>-0.22179722815558101</v>
      </c>
      <c r="D101" s="5">
        <v>-0.24657105692127845</v>
      </c>
      <c r="E101" s="5">
        <v>0.11685689114144582</v>
      </c>
    </row>
    <row r="102" spans="1:5" x14ac:dyDescent="0.2">
      <c r="A102" s="16">
        <v>2002</v>
      </c>
      <c r="B102" s="16">
        <v>12</v>
      </c>
      <c r="C102" s="5">
        <v>-0.14668013127997981</v>
      </c>
      <c r="D102" s="5">
        <v>-0.21540789014313977</v>
      </c>
      <c r="E102" s="5">
        <v>0.1025493673645308</v>
      </c>
    </row>
    <row r="103" spans="1:5" x14ac:dyDescent="0.2">
      <c r="A103" s="16">
        <v>2002</v>
      </c>
      <c r="B103" s="16">
        <v>9</v>
      </c>
      <c r="C103" s="5">
        <v>-0.13052562128876188</v>
      </c>
      <c r="D103" s="5">
        <v>-0.18824988503504692</v>
      </c>
      <c r="E103" s="5">
        <v>8.5962668887104687E-2</v>
      </c>
    </row>
    <row r="104" spans="1:5" x14ac:dyDescent="0.2">
      <c r="A104" s="16">
        <v>2002</v>
      </c>
      <c r="B104" s="16">
        <v>8</v>
      </c>
      <c r="C104" s="5">
        <v>-0.13063350862535028</v>
      </c>
      <c r="D104" s="5">
        <v>-0.17296729545897316</v>
      </c>
      <c r="E104" s="5">
        <v>8.1107913236193596E-2</v>
      </c>
    </row>
    <row r="105" spans="1:5" x14ac:dyDescent="0.2">
      <c r="A105" s="16">
        <v>2002</v>
      </c>
      <c r="B105" s="16">
        <v>6</v>
      </c>
      <c r="C105" s="5">
        <v>-8.1630740393627055E-2</v>
      </c>
      <c r="D105" s="5">
        <v>-0.17242379464828139</v>
      </c>
      <c r="E105" s="5">
        <v>8.6266254640479545E-2</v>
      </c>
    </row>
    <row r="106" spans="1:5" x14ac:dyDescent="0.2">
      <c r="A106" s="16">
        <v>2002</v>
      </c>
      <c r="B106" s="16">
        <v>3</v>
      </c>
      <c r="C106" s="5">
        <v>-5.789030325720701E-2</v>
      </c>
      <c r="D106" s="5">
        <v>1.7682469597127826E-2</v>
      </c>
      <c r="E106" s="5">
        <v>5.3476270426412897E-2</v>
      </c>
    </row>
    <row r="107" spans="1:5" x14ac:dyDescent="0.2">
      <c r="A107" s="16">
        <v>2001</v>
      </c>
      <c r="B107" s="16">
        <v>12</v>
      </c>
      <c r="C107" s="5">
        <v>-0.19495142473883165</v>
      </c>
      <c r="D107" s="5">
        <v>-0.11457685499689041</v>
      </c>
      <c r="E107" s="5">
        <v>8.4443632612713371E-2</v>
      </c>
    </row>
    <row r="108" spans="1:5" x14ac:dyDescent="0.2">
      <c r="A108" s="16">
        <v>2001</v>
      </c>
      <c r="B108" s="16">
        <v>9</v>
      </c>
      <c r="C108" s="5">
        <v>-0.29295599440211484</v>
      </c>
      <c r="D108" s="5">
        <v>-0.27910512234079954</v>
      </c>
      <c r="E108" s="5">
        <v>0.12953466499462563</v>
      </c>
    </row>
    <row r="109" spans="1:5" x14ac:dyDescent="0.2">
      <c r="A109" s="16">
        <v>2001</v>
      </c>
      <c r="B109" s="16">
        <v>8</v>
      </c>
      <c r="C109" s="5">
        <v>-0.2528824263787911</v>
      </c>
      <c r="D109" s="5">
        <v>-0.24515019373649283</v>
      </c>
      <c r="E109" s="5">
        <v>0.12354372760664312</v>
      </c>
    </row>
    <row r="110" spans="1:5" x14ac:dyDescent="0.2">
      <c r="A110" s="16">
        <v>2001</v>
      </c>
      <c r="B110" s="16">
        <v>6</v>
      </c>
      <c r="C110" s="5">
        <v>-0.23807483576121102</v>
      </c>
      <c r="D110" s="5">
        <v>-0.13934354338146004</v>
      </c>
      <c r="E110" s="5">
        <v>0.11228503212263119</v>
      </c>
    </row>
    <row r="111" spans="1:5" x14ac:dyDescent="0.2">
      <c r="A111" s="16">
        <v>2001</v>
      </c>
      <c r="B111" s="16">
        <v>3</v>
      </c>
      <c r="C111" s="5">
        <v>-0.2681941162368574</v>
      </c>
      <c r="D111" s="5">
        <v>-0.22258154864259283</v>
      </c>
      <c r="E111" s="5">
        <v>0.12530657748049046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D5E2-5DC0-9647-9380-7193284DCE00}">
  <dimension ref="A1:E4"/>
  <sheetViews>
    <sheetView tabSelected="1" zoomScale="170" zoomScaleNormal="170" workbookViewId="0">
      <selection activeCell="G4" sqref="G4"/>
    </sheetView>
  </sheetViews>
  <sheetFormatPr baseColWidth="10" defaultRowHeight="15" x14ac:dyDescent="0.2"/>
  <cols>
    <col min="1" max="1" width="12.33203125" bestFit="1" customWidth="1"/>
    <col min="5" max="5" width="12.33203125" bestFit="1" customWidth="1"/>
  </cols>
  <sheetData>
    <row r="1" spans="1:5" x14ac:dyDescent="0.2"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7</v>
      </c>
      <c r="B2" s="5">
        <v>0.46</v>
      </c>
      <c r="C2" s="5">
        <v>0.45300000000000001</v>
      </c>
      <c r="D2" s="5">
        <v>0.47799999999999998</v>
      </c>
      <c r="E2" s="5">
        <v>0.23</v>
      </c>
    </row>
    <row r="3" spans="1:5" x14ac:dyDescent="0.2">
      <c r="A3" t="s">
        <v>13</v>
      </c>
      <c r="B3" s="5">
        <v>0.13300000000000001</v>
      </c>
      <c r="C3" s="5">
        <v>0.24099999999999999</v>
      </c>
      <c r="D3" s="17">
        <v>0.35599999999999998</v>
      </c>
      <c r="E3" s="5">
        <v>0.35499999999999998</v>
      </c>
    </row>
    <row r="4" spans="1:5" x14ac:dyDescent="0.2">
      <c r="A4" t="s">
        <v>12</v>
      </c>
      <c r="B4" s="5">
        <v>0.40699999999999997</v>
      </c>
      <c r="C4" s="5">
        <v>0.30599999999999999</v>
      </c>
      <c r="D4" s="5">
        <v>0.16600000000000001</v>
      </c>
      <c r="E4" s="5">
        <v>0.41499999999999998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7BEA5CD92DC46AC5B12ECA1602374" ma:contentTypeVersion="14" ma:contentTypeDescription="Create a new document." ma:contentTypeScope="" ma:versionID="61830bcaf0e4f5b40c8da0499d37c905">
  <xsd:schema xmlns:xsd="http://www.w3.org/2001/XMLSchema" xmlns:xs="http://www.w3.org/2001/XMLSchema" xmlns:p="http://schemas.microsoft.com/office/2006/metadata/properties" xmlns:ns2="a7606916-1a74-4c8c-af97-e4bfe9a1e5d6" xmlns:ns3="13b05826-9aea-4385-8161-d6c29381f0dd" targetNamespace="http://schemas.microsoft.com/office/2006/metadata/properties" ma:root="true" ma:fieldsID="63106c526f0686aaefee2fbdbf310d25" ns2:_="" ns3:_="">
    <xsd:import namespace="a7606916-1a74-4c8c-af97-e4bfe9a1e5d6"/>
    <xsd:import namespace="13b05826-9aea-4385-8161-d6c29381f0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06916-1a74-4c8c-af97-e4bfe9a1e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ed13284-67ce-48d8-bb3e-f23d08c235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05826-9aea-4385-8161-d6c29381f0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368e02-e7bd-4945-9658-949dd5ef23d6}" ma:internalName="TaxCatchAll" ma:showField="CatchAllData" ma:web="13b05826-9aea-4385-8161-d6c29381f0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b05826-9aea-4385-8161-d6c29381f0dd" xsi:nil="true"/>
    <lcf76f155ced4ddcb4097134ff3c332f xmlns="a7606916-1a74-4c8c-af97-e4bfe9a1e5d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BF8737-9AEC-4B3E-8B55-565DFA52D6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3EC624-2DCF-48DD-8999-03D6D5EAA6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606916-1a74-4c8c-af97-e4bfe9a1e5d6"/>
    <ds:schemaRef ds:uri="13b05826-9aea-4385-8161-d6c29381f0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30E049-FD32-4620-AB40-EE655915AF65}">
  <ds:schemaRefs>
    <ds:schemaRef ds:uri="http://schemas.microsoft.com/office/2006/metadata/properties"/>
    <ds:schemaRef ds:uri="http://schemas.microsoft.com/office/infopath/2007/PartnerControls"/>
    <ds:schemaRef ds:uri="13b05826-9aea-4385-8161-d6c29381f0dd"/>
    <ds:schemaRef ds:uri="a7606916-1a74-4c8c-af97-e4bfe9a1e5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Input</vt:lpstr>
      <vt:lpstr>Custom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Tich</dc:creator>
  <cp:lastModifiedBy>Microsoft Office User</cp:lastModifiedBy>
  <dcterms:created xsi:type="dcterms:W3CDTF">2023-02-02T03:36:00Z</dcterms:created>
  <dcterms:modified xsi:type="dcterms:W3CDTF">2023-02-03T04:24:00Z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0x01010015D7BEA5CD92DC46AC5B12ECA1602374</vt:lpwstr>
  </property>
</Properties>
</file>