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Maturity Levels" sheetId="2" r:id="rId5"/>
    <sheet state="visible" name="NIST CSF Core" sheetId="3" r:id="rId6"/>
    <sheet state="visible" name="NIST CSF Summary" sheetId="4" r:id="rId7"/>
    <sheet state="visible" name="Privacy Summary" sheetId="5" r:id="rId8"/>
    <sheet state="visible" name="Privacy Framework Core" sheetId="6" r:id="rId9"/>
    <sheet state="visible" name="References" sheetId="7" r:id="rId10"/>
  </sheets>
  <definedNames/>
  <calcPr/>
</workbook>
</file>

<file path=xl/sharedStrings.xml><?xml version="1.0" encoding="utf-8"?>
<sst xmlns="http://schemas.openxmlformats.org/spreadsheetml/2006/main" count="824" uniqueCount="817">
  <si>
    <r>
      <rPr>
        <rFont val="Calibri"/>
        <color theme="1"/>
        <sz val="16.0"/>
      </rPr>
      <t xml:space="preserve">This worksheet is the culmination of over a decade of measuring the maturity of various security programs.  This current iteration is founded on the 2018 NIST Cybersecurity Framework (CSF) with the addition of maturity levels for both policy and practice.
* Policy Maturity: How well do your corporate policies, procedures, standards, and guidelines satisfy the NIST CSF requirements?
* Practice Maturity: How well do your actual operational practices satisfy the NIST CSF requirements regardless of what your policies &amp; standards say?
The goal of the Maturity Level descriptions is to provide some guidance around what good practices look like.  If, for example, you believe that a 5% policy exception rate is to high for a Level 3 maturity, feel free to change it to better suit your needs. 
Finally, this is in no way intended to infringe upon any work the good folks over at NIST have done.  All of the questions and associated information on the ‘NIST CSF Details’ tab is completely owned by NIST. Certain cells are protected so the user doesn't accidentally step on a formula.  You can unprotect the worksheet using password '2018NISTCMM'
</t>
    </r>
    <r>
      <rPr>
        <rFont val="Calibri (Body)_x0000_"/>
        <b/>
        <color rgb="FFFF0000"/>
        <sz val="16.0"/>
      </rPr>
      <t xml:space="preserve">NIST CSF Framework v1.1 (April, 2018) - https://www.nist.gov/cyberframework
NIST Privacy Framework 1.0 (January, 2020) - https://www.nist.gov/privacy-framework
</t>
    </r>
    <r>
      <rPr>
        <rFont val="Calibri"/>
        <color theme="1"/>
        <sz val="16.0"/>
      </rPr>
      <t xml:space="preserve">
I hope you find this useful.
Email inquiries/suggestions to John@JohnMasserini.com</t>
    </r>
  </si>
  <si>
    <t>Change Log</t>
  </si>
  <si>
    <t>* Feb/28/2022 - Release 2.1 - Corrected cell reference in Privacy Summary tab (E5-E6) which resulted in incorrect calculations and cleaned up references in NIST Summary for consistency.
* Feb/18/2022 - Release 2.0. Added Privacy Framework. Reworked formulas to support easier future updates.
* Jan/19/2019 - Release 1.0. Original Release.</t>
  </si>
  <si>
    <r>
      <rPr>
        <rFont val="Calibri"/>
        <b/>
        <color theme="1"/>
        <sz val="14.0"/>
      </rPr>
      <t>Directions:</t>
    </r>
    <r>
      <rPr>
        <rFont val="Calibri"/>
        <color theme="1"/>
        <sz val="14.0"/>
      </rPr>
      <t xml:space="preserve">
1) Review the ‘Maturity Levels’ tab to gain an understanding of how to rank each of the controls in the ‘NIST CSF Details’ tab. There are different meanings for each level of maturity  between policy column versus the practices column. 
2) On the ‘CSF Summary’ tab, review the Target Scores for applicability within your organization. In most cases, the target of some controls will be different than others.  This is meant to be an ‘end goal’ of what you think the right level of control for your organization.
3) Using the 1-5 values in the Maturity tab, enter a value in each of the Policy/Practice cells. In order to provide as much functionality as possible, you are not locked into a hard 0-5 value; partial values (i.e. 2.5) are permitted. </t>
    </r>
    <r>
      <rPr>
        <rFont val="Calibri (Body)_x0000_"/>
        <i/>
        <color rgb="FFC00000"/>
        <sz val="14.0"/>
      </rPr>
      <t>Sample values are provided only to demonstrate the functionality of the chart on the ‘CSF Summary’ page.</t>
    </r>
    <r>
      <rPr>
        <rFont val="Calibri"/>
        <color theme="1"/>
        <sz val="14.0"/>
      </rPr>
      <t xml:space="preserve"> </t>
    </r>
  </si>
  <si>
    <t>Maturity Level</t>
  </si>
  <si>
    <t>Expectation of Policy Maturity Level </t>
  </si>
  <si>
    <t>Expectation of Process Maturity Level </t>
  </si>
  <si>
    <t>Level 1 - Initial</t>
  </si>
  <si>
    <t>Policy or standard does not exist or is not formally approved by management.</t>
  </si>
  <si>
    <t>Standard process does not exist.</t>
  </si>
  <si>
    <t>Level 2 - Repeatable</t>
  </si>
  <si>
    <t>Policy or standard exists, but has not been reviewed in more than 2 years</t>
  </si>
  <si>
    <t>Ad-hoc process exists and is done informally.</t>
  </si>
  <si>
    <t>Level 3 - Defined</t>
  </si>
  <si>
    <t>Policy and standard exists with formal management approval. Policy exceptions are documented, approved and occur less than 5% of the time. </t>
  </si>
  <si>
    <t>Formal process exists and is doucmented. Evidence can be provided for most activities. Less than 10% exceptions.</t>
  </si>
  <si>
    <t>Level 4 - Managed</t>
  </si>
  <si>
    <t>Policy and standard exists with formal management approval. Policy exceptions are documented, approved and occur less than 3% of the time. </t>
  </si>
  <si>
    <t>Formal process exists and is doucmented. Evidence can be provided for all activities and detailed metrics of the process are captured and reported. Minimal target for metrics has been established. Less than 5% of process exceptions occur with minimal reoccuring exceptions.</t>
  </si>
  <si>
    <t>Level 5 - Optimizing</t>
  </si>
  <si>
    <t>Policy and standard exists with formal management approval. Policy exceptions are documented, approved and occur less than 0.5% of the time.</t>
  </si>
  <si>
    <t>Formal process exists and is doucmented. Evidence can be provided for all activities and detailed metrics of the process are captured and reported.  Minimal target for metrics has been established and continually improving. Less than 1% of process exceptions occur.</t>
  </si>
  <si>
    <t>Function</t>
  </si>
  <si>
    <t>Category</t>
  </si>
  <si>
    <t>Subcategory</t>
  </si>
  <si>
    <t>Informative References</t>
  </si>
  <si>
    <t>Policy Maturity</t>
  </si>
  <si>
    <t>Practice Maturity</t>
  </si>
  <si>
    <t>IDENTIFY (ID)</t>
  </si>
  <si>
    <r>
      <rPr>
        <rFont val="Times New Roman"/>
        <b/>
        <color theme="1"/>
        <sz val="10.0"/>
      </rPr>
      <t xml:space="preserve">Asset Management (ID.AM): </t>
    </r>
    <r>
      <rPr>
        <rFont val="Times New Roman"/>
        <b val="0"/>
        <color theme="1"/>
        <sz val="10.0"/>
      </rPr>
      <t>The data, personnel, devices, systems, and facilities that enable the organization to achieve business purposes are identified and managed consistent with their relative importance to organizational objectives and the organization’s risk strategy.</t>
    </r>
  </si>
  <si>
    <r>
      <rPr>
        <rFont val="Times New Roman"/>
        <b/>
        <color rgb="FF000000"/>
        <sz val="10.0"/>
      </rPr>
      <t>ID.AM-1:</t>
    </r>
    <r>
      <rPr>
        <rFont val="Times New Roman"/>
        <b val="0"/>
        <color rgb="FF000000"/>
        <sz val="10.0"/>
      </rPr>
      <t xml:space="preserve"> Physical devices and systems within the organization are inventoried</t>
    </r>
  </si>
  <si>
    <r>
      <rPr>
        <rFont val="Times New Roman"/>
        <b/>
        <color theme="1"/>
        <sz val="10.0"/>
      </rPr>
      <t xml:space="preserve">·       CIS CSC </t>
    </r>
    <r>
      <rPr>
        <rFont val="Times New Roman"/>
        <b val="0"/>
        <color theme="1"/>
        <sz val="10.0"/>
      </rPr>
      <t>1</t>
    </r>
  </si>
  <si>
    <r>
      <rPr>
        <rFont val="Times New Roman"/>
        <b/>
        <color theme="1"/>
        <sz val="10.0"/>
      </rPr>
      <t xml:space="preserve">·       COBIT 5 </t>
    </r>
    <r>
      <rPr>
        <rFont val="Times New Roman"/>
        <b val="0"/>
        <color theme="1"/>
        <sz val="10.0"/>
      </rPr>
      <t>BAI09.01, BAI09.02</t>
    </r>
  </si>
  <si>
    <r>
      <rPr>
        <rFont val="Times New Roman"/>
        <b/>
        <color theme="1"/>
        <sz val="10.0"/>
      </rPr>
      <t xml:space="preserve">·       ISA 62443-2-1:2009 </t>
    </r>
    <r>
      <rPr>
        <rFont val="Times New Roman"/>
        <b val="0"/>
        <color theme="1"/>
        <sz val="10.0"/>
      </rPr>
      <t>4.2.3.4</t>
    </r>
  </si>
  <si>
    <r>
      <rPr>
        <rFont val="Times New Roman"/>
        <b/>
        <color theme="1"/>
        <sz val="10.0"/>
      </rPr>
      <t>·       ISA 62443-3-3:2013</t>
    </r>
    <r>
      <rPr>
        <rFont val="Times New Roman"/>
        <b val="0"/>
        <color theme="1"/>
        <sz val="10.0"/>
      </rPr>
      <t xml:space="preserve"> SR 7.8</t>
    </r>
  </si>
  <si>
    <r>
      <rPr>
        <rFont val="Times New Roman"/>
        <b/>
        <color theme="1"/>
        <sz val="10.0"/>
      </rPr>
      <t>·       ISO/IEC 27001:2013</t>
    </r>
    <r>
      <rPr>
        <rFont val="Times New Roman"/>
        <b val="0"/>
        <color theme="1"/>
        <sz val="10.0"/>
      </rPr>
      <t xml:space="preserve"> A.8.1.1, A.8.1.2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</si>
  <si>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CM-8, PM-5</t>
    </r>
  </si>
  <si>
    <r>
      <rPr>
        <rFont val="Times New Roman"/>
        <b/>
        <color rgb="FF000000"/>
        <sz val="10.0"/>
      </rPr>
      <t>ID.AM-2:</t>
    </r>
    <r>
      <rPr>
        <rFont val="Times New Roman"/>
        <b val="0"/>
        <color rgb="FF000000"/>
        <sz val="10.0"/>
      </rPr>
      <t xml:space="preserve"> Software platforms and applications within the organization are inventoried</t>
    </r>
  </si>
  <si>
    <r>
      <rPr>
        <rFont val="Times New Roman"/>
        <b/>
        <color theme="1"/>
        <sz val="10.0"/>
      </rPr>
      <t xml:space="preserve">·       CIS CSC </t>
    </r>
    <r>
      <rPr>
        <rFont val="Times New Roman"/>
        <b val="0"/>
        <color theme="1"/>
        <sz val="10.0"/>
      </rPr>
      <t>2</t>
    </r>
  </si>
  <si>
    <r>
      <rPr>
        <rFont val="Times New Roman"/>
        <b/>
        <color theme="1"/>
        <sz val="10.0"/>
      </rPr>
      <t xml:space="preserve">·       COBIT 5 </t>
    </r>
    <r>
      <rPr>
        <rFont val="Times New Roman"/>
        <b val="0"/>
        <color theme="1"/>
        <sz val="10.0"/>
      </rPr>
      <t>BAI09.01, BAI09.02, BAI09.05</t>
    </r>
  </si>
  <si>
    <r>
      <rPr>
        <rFont val="Times New Roman"/>
        <b/>
        <color theme="1"/>
        <sz val="10.0"/>
      </rPr>
      <t xml:space="preserve">·       ISA 62443-2-1:2009 </t>
    </r>
    <r>
      <rPr>
        <rFont val="Times New Roman"/>
        <b val="0"/>
        <color theme="1"/>
        <sz val="10.0"/>
      </rPr>
      <t>4.2.3.4</t>
    </r>
  </si>
  <si>
    <r>
      <rPr>
        <rFont val="Times New Roman"/>
        <b/>
        <color theme="1"/>
        <sz val="10.0"/>
      </rPr>
      <t>·       ISA 62443-3-3:2013</t>
    </r>
    <r>
      <rPr>
        <rFont val="Times New Roman"/>
        <b val="0"/>
        <color theme="1"/>
        <sz val="10.0"/>
      </rPr>
      <t xml:space="preserve"> SR 7.8</t>
    </r>
  </si>
  <si>
    <r>
      <rPr>
        <rFont val="Times New Roman"/>
        <b/>
        <color theme="1"/>
        <sz val="10.0"/>
      </rPr>
      <t>·       ISO/IEC 27001:2013</t>
    </r>
    <r>
      <rPr>
        <rFont val="Times New Roman"/>
        <b val="0"/>
        <color theme="1"/>
        <sz val="10.0"/>
      </rPr>
      <t xml:space="preserve"> A.8.1.1, A.8.1.2, A.12.5.1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</si>
  <si>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CM-8, PM-5</t>
    </r>
  </si>
  <si>
    <r>
      <rPr>
        <rFont val="Times New Roman"/>
        <b/>
        <color rgb="FF000000"/>
        <sz val="10.0"/>
      </rPr>
      <t xml:space="preserve">ID.AM-3: </t>
    </r>
    <r>
      <rPr>
        <rFont val="Times New Roman"/>
        <b val="0"/>
        <color rgb="FF000000"/>
        <sz val="10.0"/>
      </rPr>
      <t>Organizational communication and data flows are mapped</t>
    </r>
  </si>
  <si>
    <r>
      <rPr>
        <rFont val="Times New Roman"/>
        <b/>
        <color theme="1"/>
        <sz val="10.0"/>
      </rPr>
      <t>·       CIS CSC</t>
    </r>
    <r>
      <rPr>
        <rFont val="Times New Roman"/>
        <b val="0"/>
        <color theme="1"/>
        <sz val="10.0"/>
      </rPr>
      <t xml:space="preserve"> 12</t>
    </r>
  </si>
  <si>
    <r>
      <rPr>
        <rFont val="Times New Roman"/>
        <b/>
        <color theme="1"/>
        <sz val="10.0"/>
      </rPr>
      <t xml:space="preserve">·       COBIT 5 </t>
    </r>
    <r>
      <rPr>
        <rFont val="Times New Roman"/>
        <b val="0"/>
        <color theme="1"/>
        <sz val="10.0"/>
      </rPr>
      <t>DSS05.02</t>
    </r>
  </si>
  <si>
    <r>
      <rPr>
        <rFont val="Times New Roman"/>
        <b/>
        <color theme="1"/>
        <sz val="10.0"/>
      </rPr>
      <t>·       ISA 62443-2-1:2009</t>
    </r>
    <r>
      <rPr>
        <rFont val="Times New Roman"/>
        <b val="0"/>
        <color theme="1"/>
        <sz val="10.0"/>
      </rPr>
      <t xml:space="preserve"> 4.2.3.4</t>
    </r>
  </si>
  <si>
    <r>
      <rPr>
        <rFont val="Times New Roman"/>
        <b/>
        <color theme="1"/>
        <sz val="10.0"/>
      </rPr>
      <t>·       ISO/IEC 27001:2013</t>
    </r>
    <r>
      <rPr>
        <rFont val="Times New Roman"/>
        <b val="0"/>
        <color theme="1"/>
        <sz val="10.0"/>
      </rPr>
      <t xml:space="preserve"> A.13.2.1, A.13.2.2</t>
    </r>
  </si>
  <si>
    <r>
      <rPr>
        <rFont val="Times New Roman"/>
        <b/>
        <color theme="1"/>
        <sz val="10.0"/>
      </rPr>
      <t>·       NIST SP 800-53 Rev. 4</t>
    </r>
    <r>
      <rPr>
        <rFont val="Times New Roman"/>
        <b val="0"/>
        <color theme="1"/>
        <sz val="10.0"/>
      </rPr>
      <t xml:space="preserve"> AC-4, CA-3, CA-9, PL-8</t>
    </r>
  </si>
  <si>
    <r>
      <rPr>
        <rFont val="Times New Roman"/>
        <b/>
        <color rgb="FF000000"/>
        <sz val="10.0"/>
      </rPr>
      <t>ID.AM-4:</t>
    </r>
    <r>
      <rPr>
        <rFont val="Times New Roman"/>
        <b val="0"/>
        <color rgb="FF000000"/>
        <sz val="10.0"/>
      </rPr>
      <t xml:space="preserve"> External information systems are catalogued</t>
    </r>
  </si>
  <si>
    <r>
      <rPr>
        <rFont val="Times New Roman"/>
        <b/>
        <color theme="1"/>
        <sz val="10.0"/>
      </rPr>
      <t xml:space="preserve">·       CIS CSC </t>
    </r>
    <r>
      <rPr>
        <rFont val="Times New Roman"/>
        <b val="0"/>
        <color theme="1"/>
        <sz val="10.0"/>
      </rPr>
      <t>12</t>
    </r>
  </si>
  <si>
    <r>
      <rPr>
        <rFont val="Times New Roman"/>
        <b/>
        <color theme="1"/>
        <sz val="10.0"/>
      </rPr>
      <t xml:space="preserve">·       COBIT 5 </t>
    </r>
    <r>
      <rPr>
        <rFont val="Times New Roman"/>
        <b val="0"/>
        <color theme="1"/>
        <sz val="10.0"/>
      </rPr>
      <t>APO02.02, APO10.04, DSS01.02</t>
    </r>
  </si>
  <si>
    <r>
      <rPr>
        <rFont val="Times New Roman"/>
        <b/>
        <color theme="1"/>
        <sz val="10.0"/>
      </rPr>
      <t>·       ISO/IEC 27001:2013</t>
    </r>
    <r>
      <rPr>
        <rFont val="Times New Roman"/>
        <b val="0"/>
        <color theme="1"/>
        <sz val="10.0"/>
      </rPr>
      <t xml:space="preserve"> A.11.2.6</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</si>
  <si>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AC-20, SA-9</t>
    </r>
  </si>
  <si>
    <r>
      <rPr>
        <rFont val="Times New Roman"/>
        <b/>
        <color rgb="FF000000"/>
        <sz val="10.0"/>
      </rPr>
      <t>ID.AM-5:</t>
    </r>
    <r>
      <rPr>
        <rFont val="Times New Roman"/>
        <b val="0"/>
        <color rgb="FF000000"/>
        <sz val="10.0"/>
      </rPr>
      <t xml:space="preserve"> Resources (e.g., hardware, devices, data, time, personnel, and software) are prioritized based on their classification, criticality, and business value </t>
    </r>
  </si>
  <si>
    <r>
      <rPr>
        <rFont val="Times New Roman"/>
        <b/>
        <color theme="1"/>
        <sz val="10.0"/>
      </rPr>
      <t xml:space="preserve">·       CIS CSC </t>
    </r>
    <r>
      <rPr>
        <rFont val="Times New Roman"/>
        <b val="0"/>
        <color theme="1"/>
        <sz val="10.0"/>
      </rPr>
      <t>13, 14</t>
    </r>
  </si>
  <si>
    <r>
      <rPr>
        <rFont val="Times New Roman"/>
        <b/>
        <color rgb="FF000000"/>
        <sz val="10.0"/>
      </rPr>
      <t xml:space="preserve">·       COBIT 5 </t>
    </r>
    <r>
      <rPr>
        <rFont val="Times New Roman"/>
        <b val="0"/>
        <color theme="1"/>
        <sz val="10.0"/>
      </rPr>
      <t>APO03.03, APO03.04, APO12.01, BAI04.02, BAI09.02</t>
    </r>
  </si>
  <si>
    <r>
      <rPr>
        <rFont val="Times New Roman"/>
        <b/>
        <color theme="1"/>
        <sz val="10.0"/>
      </rPr>
      <t xml:space="preserve">·       ISA 62443-2-1:2009 </t>
    </r>
    <r>
      <rPr>
        <rFont val="Times New Roman"/>
        <b val="0"/>
        <color theme="1"/>
        <sz val="10.0"/>
      </rPr>
      <t>4.2.3.6</t>
    </r>
  </si>
  <si>
    <r>
      <rPr>
        <rFont val="Times New Roman"/>
        <b/>
        <color rgb="FF000000"/>
        <sz val="10.0"/>
      </rPr>
      <t>·       ISO/IEC 27001:2013</t>
    </r>
    <r>
      <rPr>
        <rFont val="Times New Roman"/>
        <b val="0"/>
        <color rgb="FF000000"/>
        <sz val="10.0"/>
      </rPr>
      <t xml:space="preserve"> A.8.2.1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</si>
  <si>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CP-2, RA-2, SA-14, SC-6</t>
    </r>
  </si>
  <si>
    <r>
      <rPr>
        <rFont val="Times New Roman"/>
        <b/>
        <color rgb="FF000000"/>
        <sz val="10.0"/>
      </rPr>
      <t xml:space="preserve">ID.AM-6: </t>
    </r>
    <r>
      <rPr>
        <rFont val="Times New Roman"/>
        <b val="0"/>
        <color rgb="FF000000"/>
        <sz val="10.0"/>
      </rPr>
      <t>Cybersecurity roles and responsibilities for the entire workforce and third-party stakeholders (e.g., suppliers, customers, partners) are established</t>
    </r>
  </si>
  <si>
    <r>
      <rPr>
        <rFont val="Times New Roman"/>
        <b/>
        <color theme="1"/>
        <sz val="10.0"/>
      </rPr>
      <t xml:space="preserve">·       CIS CSC </t>
    </r>
    <r>
      <rPr>
        <rFont val="Times New Roman"/>
        <b val="0"/>
        <color theme="1"/>
        <sz val="10.0"/>
      </rPr>
      <t>17, 19</t>
    </r>
  </si>
  <si>
    <r>
      <rPr>
        <rFont val="Times New Roman"/>
        <b/>
        <color theme="1"/>
        <sz val="10.0"/>
      </rPr>
      <t xml:space="preserve">·       COBIT 5 </t>
    </r>
    <r>
      <rPr>
        <rFont val="Times New Roman"/>
        <b val="0"/>
        <color theme="1"/>
        <sz val="10.0"/>
      </rPr>
      <t>APO01.02, APO07.06, APO13.01, DSS06.03</t>
    </r>
  </si>
  <si>
    <r>
      <rPr>
        <rFont val="Times New Roman"/>
        <b/>
        <color theme="1"/>
        <sz val="10.0"/>
      </rPr>
      <t xml:space="preserve">·       ISA 62443-2-1:2009 </t>
    </r>
    <r>
      <rPr>
        <rFont val="Times New Roman"/>
        <b val="0"/>
        <color theme="1"/>
        <sz val="10.0"/>
      </rPr>
      <t>4.3.2.3.3</t>
    </r>
    <r>
      <rPr>
        <rFont val="Times New Roman"/>
        <b/>
        <color theme="1"/>
        <sz val="10.0"/>
      </rPr>
      <t> </t>
    </r>
  </si>
  <si>
    <r>
      <rPr>
        <rFont val="Times New Roman"/>
        <b/>
        <color theme="1"/>
        <sz val="10.0"/>
      </rPr>
      <t xml:space="preserve">·       ISO/IEC 27001:2013 </t>
    </r>
    <r>
      <rPr>
        <rFont val="Times New Roman"/>
        <b val="0"/>
        <color theme="1"/>
        <sz val="10.0"/>
      </rPr>
      <t>A.6.1.1</t>
    </r>
  </si>
  <si>
    <r>
      <rPr>
        <rFont val="Times New Roman"/>
        <b/>
        <color theme="1"/>
        <sz val="10.0"/>
      </rPr>
      <t xml:space="preserve">·       NIST SP 800-53 Rev. 4 </t>
    </r>
    <r>
      <rPr>
        <rFont val="Times New Roman"/>
        <b val="0"/>
        <color theme="1"/>
        <sz val="10.0"/>
      </rPr>
      <t>CP-2, PS-7, PM-11</t>
    </r>
  </si>
  <si>
    <r>
      <rPr>
        <rFont val="Times New Roman"/>
        <b/>
        <color theme="1"/>
        <sz val="10.0"/>
      </rPr>
      <t xml:space="preserve">Business Environment (ID.BE): </t>
    </r>
    <r>
      <rPr>
        <rFont val="Times New Roman"/>
        <b val="0"/>
        <color theme="1"/>
        <sz val="10.0"/>
      </rPr>
      <t>The organization’s mission, objectives, stakeholders, and activities are understood and prioritized; this information is used to inform cybersecurity roles, responsibilities, and risk management decisions.</t>
    </r>
  </si>
  <si>
    <r>
      <rPr>
        <rFont val="Times New Roman"/>
        <b/>
        <color rgb="FF000000"/>
        <sz val="10.0"/>
      </rPr>
      <t xml:space="preserve">ID.BE-1: </t>
    </r>
    <r>
      <rPr>
        <rFont val="Times New Roman"/>
        <b val="0"/>
        <color rgb="FF000000"/>
        <sz val="10.0"/>
      </rPr>
      <t>The organization’s role in the supply chain is identified and communicated</t>
    </r>
  </si>
  <si>
    <r>
      <rPr>
        <rFont val="Times New Roman"/>
        <b/>
        <color theme="1"/>
        <sz val="10.0"/>
      </rPr>
      <t xml:space="preserve">·       COBIT 5 </t>
    </r>
    <r>
      <rPr>
        <rFont val="Times New Roman"/>
        <b val="0"/>
        <color theme="1"/>
        <sz val="10.0"/>
      </rPr>
      <t>APO08.01,</t>
    </r>
    <r>
      <rPr>
        <rFont val="Times New Roman"/>
        <b/>
        <color theme="1"/>
        <sz val="10.0"/>
      </rPr>
      <t xml:space="preserve"> </t>
    </r>
    <r>
      <rPr>
        <rFont val="Times New Roman"/>
        <b val="0"/>
        <color theme="1"/>
        <sz val="10.0"/>
      </rPr>
      <t>APO08.04, APO08.05, APO10.03, APO10.04, APO10.05</t>
    </r>
  </si>
  <si>
    <r>
      <rPr>
        <rFont val="Times New Roman"/>
        <b/>
        <color rgb="FF000000"/>
        <sz val="10.0"/>
      </rPr>
      <t>·       ISO/IEC 27001:2013</t>
    </r>
    <r>
      <rPr>
        <rFont val="Times New Roman"/>
        <b val="0"/>
        <color rgb="FF000000"/>
        <sz val="10.0"/>
      </rPr>
      <t xml:space="preserve"> A.15.1.1, A.15.1.2, A.15.1.3, A.15.2.1, A.15.2.2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</si>
  <si>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CP-2, SA-12</t>
    </r>
  </si>
  <si>
    <r>
      <rPr>
        <rFont val="Times New Roman"/>
        <b/>
        <color rgb="FF000000"/>
        <sz val="10.0"/>
      </rPr>
      <t xml:space="preserve">ID.BE-2: </t>
    </r>
    <r>
      <rPr>
        <rFont val="Times New Roman"/>
        <b val="0"/>
        <color rgb="FF000000"/>
        <sz val="10.0"/>
      </rPr>
      <t>The organization’s place in critical infrastructure and its industry sector is identified and communicated</t>
    </r>
  </si>
  <si>
    <r>
      <rPr>
        <rFont val="Times New Roman"/>
        <b/>
        <color rgb="FF000000"/>
        <sz val="10.0"/>
      </rPr>
      <t xml:space="preserve">·       COBIT 5 </t>
    </r>
    <r>
      <rPr>
        <rFont val="Times New Roman"/>
        <b val="0"/>
        <color theme="1"/>
        <sz val="10.0"/>
      </rPr>
      <t>APO02.06, APO03.01</t>
    </r>
  </si>
  <si>
    <r>
      <rPr>
        <rFont val="Times New Roman"/>
        <b/>
        <color rgb="FF000000"/>
        <sz val="10.0"/>
      </rPr>
      <t xml:space="preserve">·       ISO/IEC 27001:2013 </t>
    </r>
    <r>
      <rPr>
        <rFont val="Times New Roman"/>
        <b val="0"/>
        <color rgb="FF000000"/>
        <sz val="10.0"/>
      </rPr>
      <t>Clause 4.1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</si>
  <si>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PM-8</t>
    </r>
  </si>
  <si>
    <r>
      <rPr>
        <rFont val="Times New Roman"/>
        <b/>
        <color rgb="FF000000"/>
        <sz val="10.0"/>
      </rPr>
      <t xml:space="preserve">ID.BE-3: </t>
    </r>
    <r>
      <rPr>
        <rFont val="Times New Roman"/>
        <b val="0"/>
        <color rgb="FF000000"/>
        <sz val="10.0"/>
      </rPr>
      <t>Priorities for organizational mission, objectives, and activities are established and communicated</t>
    </r>
  </si>
  <si>
    <r>
      <rPr>
        <rFont val="Times New Roman"/>
        <b/>
        <color rgb="FF000000"/>
        <sz val="10.0"/>
      </rPr>
      <t xml:space="preserve">·       COBIT 5 </t>
    </r>
    <r>
      <rPr>
        <rFont val="Times New Roman"/>
        <b val="0"/>
        <color theme="1"/>
        <sz val="10.0"/>
      </rPr>
      <t>APO02.01, APO02.06, APO03.01</t>
    </r>
  </si>
  <si>
    <r>
      <rPr>
        <rFont val="Times New Roman"/>
        <b/>
        <color theme="1"/>
        <sz val="10.0"/>
      </rPr>
      <t xml:space="preserve">·       ISA 62443-2-1:2009 </t>
    </r>
    <r>
      <rPr>
        <rFont val="Times New Roman"/>
        <b val="0"/>
        <color theme="1"/>
        <sz val="10.0"/>
      </rPr>
      <t>4.2.2.1, 4.2.3.6</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</si>
  <si>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PM-11, SA-14</t>
    </r>
  </si>
  <si>
    <r>
      <rPr>
        <rFont val="Times New Roman"/>
        <b/>
        <color rgb="FF000000"/>
        <sz val="10.0"/>
      </rPr>
      <t>ID.BE-4:</t>
    </r>
    <r>
      <rPr>
        <rFont val="Times New Roman"/>
        <b val="0"/>
        <color rgb="FF000000"/>
        <sz val="10.0"/>
      </rPr>
      <t xml:space="preserve"> Dependencies and critical functions for delivery of critical services are established</t>
    </r>
  </si>
  <si>
    <r>
      <rPr>
        <rFont val="Times New Roman"/>
        <b/>
        <color rgb="FF000000"/>
        <sz val="10.0"/>
      </rPr>
      <t xml:space="preserve">·       COBIT 5 </t>
    </r>
    <r>
      <rPr>
        <rFont val="Times New Roman"/>
        <b val="0"/>
        <color rgb="FF000000"/>
        <sz val="10.0"/>
      </rPr>
      <t>APO10.01, BAI04.02, BAI09.02</t>
    </r>
  </si>
  <si>
    <r>
      <rPr>
        <rFont val="Times New Roman"/>
        <b/>
        <color theme="1"/>
        <sz val="10.0"/>
      </rPr>
      <t xml:space="preserve">·       ISO/IEC 27001:2013 </t>
    </r>
    <r>
      <rPr>
        <rFont val="Times New Roman"/>
        <b val="0"/>
        <color theme="1"/>
        <sz val="10.0"/>
      </rPr>
      <t>A.11.2.2, A.11.2.3, A.12.1.3</t>
    </r>
  </si>
  <si>
    <r>
      <rPr>
        <rFont val="Times New Roman"/>
        <b/>
        <color rgb="FF000000"/>
        <sz val="10.0"/>
      </rPr>
      <t>·       NIST SP 800-53 Rev. 4</t>
    </r>
    <r>
      <rPr>
        <rFont val="Times New Roman"/>
        <b val="0"/>
        <color rgb="FF000000"/>
        <sz val="10.0"/>
      </rPr>
      <t xml:space="preserve"> CP-8, PE-9, PE-11, PM-8, SA-14</t>
    </r>
  </si>
  <si>
    <r>
      <rPr>
        <rFont val="Times New Roman"/>
        <b/>
        <color rgb="FF000000"/>
        <sz val="10.0"/>
      </rPr>
      <t>ID.BE-5:</t>
    </r>
    <r>
      <rPr>
        <rFont val="Times New Roman"/>
        <b val="0"/>
        <color rgb="FF000000"/>
        <sz val="10.0"/>
      </rPr>
      <t xml:space="preserve"> Resilience requirements to support delivery of critical services are established for all operating states (e.g. under duress/attack, during recovery, normal operations)</t>
    </r>
  </si>
  <si>
    <r>
      <rPr>
        <rFont val="Times New Roman"/>
        <b/>
        <color theme="1"/>
        <sz val="10.0"/>
      </rPr>
      <t xml:space="preserve">·       COBIT 5 </t>
    </r>
    <r>
      <rPr>
        <rFont val="Times New Roman"/>
        <b val="0"/>
        <color theme="1"/>
        <sz val="10.0"/>
      </rPr>
      <t>BAI03.02,</t>
    </r>
    <r>
      <rPr>
        <rFont val="Times New Roman"/>
        <b/>
        <color theme="1"/>
        <sz val="10.0"/>
      </rPr>
      <t xml:space="preserve"> </t>
    </r>
    <r>
      <rPr>
        <rFont val="Times New Roman"/>
        <b val="0"/>
        <color theme="1"/>
        <sz val="10.0"/>
      </rPr>
      <t>DSS04.02</t>
    </r>
  </si>
  <si>
    <r>
      <rPr>
        <rFont val="Times New Roman"/>
        <b/>
        <color theme="1"/>
        <sz val="10.0"/>
      </rPr>
      <t xml:space="preserve">·       ISO/IEC 27001:2013 </t>
    </r>
    <r>
      <rPr>
        <rFont val="Times New Roman"/>
        <b val="0"/>
        <color theme="1"/>
        <sz val="10.0"/>
      </rPr>
      <t>A.11.1.4,</t>
    </r>
    <r>
      <rPr>
        <rFont val="Times New Roman"/>
        <b/>
        <color theme="1"/>
        <sz val="10.0"/>
      </rPr>
      <t xml:space="preserve"> </t>
    </r>
    <r>
      <rPr>
        <rFont val="Times New Roman"/>
        <b val="0"/>
        <color theme="1"/>
        <sz val="10.0"/>
      </rPr>
      <t>A.17.1.1,</t>
    </r>
    <r>
      <rPr>
        <rFont val="Times New Roman"/>
        <b/>
        <color theme="1"/>
        <sz val="10.0"/>
      </rPr>
      <t xml:space="preserve"> </t>
    </r>
    <r>
      <rPr>
        <rFont val="Times New Roman"/>
        <b val="0"/>
        <color theme="1"/>
        <sz val="10.0"/>
      </rPr>
      <t>A.17.1.2, A.17.2.1</t>
    </r>
  </si>
  <si>
    <r>
      <rPr>
        <rFont val="Times New Roman"/>
        <b/>
        <color theme="1"/>
        <sz val="10.0"/>
      </rPr>
      <t>·       NIST SP 800-53</t>
    </r>
    <r>
      <rPr>
        <rFont val="Times New Roman"/>
        <b val="0"/>
        <color theme="1"/>
        <sz val="10.0"/>
      </rPr>
      <t xml:space="preserve"> </t>
    </r>
    <r>
      <rPr>
        <rFont val="Times New Roman"/>
        <b/>
        <color theme="1"/>
        <sz val="10.0"/>
      </rPr>
      <t xml:space="preserve">Rev. 4 </t>
    </r>
    <r>
      <rPr>
        <rFont val="Times New Roman"/>
        <b val="0"/>
        <color theme="1"/>
        <sz val="10.0"/>
      </rPr>
      <t>CP-2, CP-11, SA-13, SA-14</t>
    </r>
  </si>
  <si>
    <r>
      <rPr>
        <rFont val="Times New Roman"/>
        <b/>
        <color theme="1"/>
        <sz val="10.0"/>
      </rPr>
      <t xml:space="preserve">Governance (ID.GV): </t>
    </r>
    <r>
      <rPr>
        <rFont val="Times New Roman"/>
        <b val="0"/>
        <color theme="1"/>
        <sz val="10.0"/>
      </rPr>
      <t>The policies, procedures, and processes to manage and monitor the organization’s regulatory, legal, risk, environmental, and operational requirements are understood and inform the management of cybersecurity risk.</t>
    </r>
  </si>
  <si>
    <r>
      <rPr>
        <rFont val="Times New Roman"/>
        <b/>
        <color rgb="FF000000"/>
        <sz val="10.0"/>
      </rPr>
      <t xml:space="preserve">ID.GV-1: </t>
    </r>
    <r>
      <rPr>
        <rFont val="Times New Roman"/>
        <b val="0"/>
        <color rgb="FF000000"/>
        <sz val="10.0"/>
      </rPr>
      <t>Organizational cybersecurity policy is established and communicated</t>
    </r>
  </si>
  <si>
    <r>
      <rPr>
        <rFont val="Times New Roman"/>
        <b/>
        <color theme="1"/>
        <sz val="10.0"/>
      </rPr>
      <t xml:space="preserve">·       CIS CSC </t>
    </r>
    <r>
      <rPr>
        <rFont val="Times New Roman"/>
        <b val="0"/>
        <color theme="1"/>
        <sz val="10.0"/>
      </rPr>
      <t>19</t>
    </r>
  </si>
  <si>
    <r>
      <rPr>
        <rFont val="Times New Roman"/>
        <b/>
        <color rgb="FF000000"/>
        <sz val="10.0"/>
      </rPr>
      <t xml:space="preserve">·       COBIT 5 </t>
    </r>
    <r>
      <rPr>
        <rFont val="Times New Roman"/>
        <b val="0"/>
        <color theme="1"/>
        <sz val="10.0"/>
      </rPr>
      <t>APO01.03, APO13.01, EDM01.01, EDM01.02</t>
    </r>
  </si>
  <si>
    <r>
      <rPr>
        <rFont val="Times New Roman"/>
        <b/>
        <color theme="1"/>
        <sz val="10.0"/>
      </rPr>
      <t xml:space="preserve">·       ISA 62443-2-1:2009 </t>
    </r>
    <r>
      <rPr>
        <rFont val="Times New Roman"/>
        <b val="0"/>
        <color theme="1"/>
        <sz val="10.0"/>
      </rPr>
      <t>4.3.2.6</t>
    </r>
  </si>
  <si>
    <r>
      <rPr>
        <rFont val="Times New Roman"/>
        <b/>
        <color rgb="FF000000"/>
        <sz val="10.0"/>
      </rPr>
      <t>·       ISO/IEC 27001:2013</t>
    </r>
    <r>
      <rPr>
        <rFont val="Times New Roman"/>
        <b val="0"/>
        <color rgb="FF000000"/>
        <sz val="10.0"/>
      </rPr>
      <t xml:space="preserve"> A.5.1.1</t>
    </r>
  </si>
  <si>
    <r>
      <rPr>
        <rFont val="Times New Roman"/>
        <b/>
        <color theme="1"/>
        <sz val="10.0"/>
      </rPr>
      <t>·       NIST SP 800-53</t>
    </r>
    <r>
      <rPr>
        <rFont val="Times New Roman"/>
        <b val="0"/>
        <color theme="1"/>
        <sz val="10.0"/>
      </rPr>
      <t xml:space="preserve"> </t>
    </r>
    <r>
      <rPr>
        <rFont val="Times New Roman"/>
        <b/>
        <color theme="1"/>
        <sz val="10.0"/>
      </rPr>
      <t xml:space="preserve">Rev. 4 </t>
    </r>
    <r>
      <rPr>
        <rFont val="Times New Roman"/>
        <b val="0"/>
        <color theme="1"/>
        <sz val="10.0"/>
      </rPr>
      <t xml:space="preserve">-1 controls from all security control families </t>
    </r>
  </si>
  <si>
    <r>
      <rPr>
        <rFont val="Times New Roman"/>
        <b/>
        <color rgb="FF000000"/>
        <sz val="10.0"/>
      </rPr>
      <t xml:space="preserve">ID.GV-2: </t>
    </r>
    <r>
      <rPr>
        <rFont val="Times New Roman"/>
        <b val="0"/>
        <color rgb="FF000000"/>
        <sz val="10.0"/>
      </rPr>
      <t>Cybersecurity roles and responsibilities are coordinated and aligned with internal roles and external partners</t>
    </r>
  </si>
  <si>
    <r>
      <rPr>
        <rFont val="Times New Roman"/>
        <b/>
        <color theme="1"/>
        <sz val="10.0"/>
      </rPr>
      <t xml:space="preserve">·       CIS CSC </t>
    </r>
    <r>
      <rPr>
        <rFont val="Times New Roman"/>
        <b val="0"/>
        <color theme="1"/>
        <sz val="10.0"/>
      </rPr>
      <t>19</t>
    </r>
  </si>
  <si>
    <r>
      <rPr>
        <rFont val="Times New Roman"/>
        <b/>
        <color rgb="FF000000"/>
        <sz val="10.0"/>
      </rPr>
      <t>·       COBIT 5</t>
    </r>
    <r>
      <rPr>
        <rFont val="Times New Roman"/>
        <b val="0"/>
        <color rgb="FF000000"/>
        <sz val="10.0"/>
      </rPr>
      <t xml:space="preserve"> APO01.02, APO10.03, APO13.02, DSS05.04</t>
    </r>
  </si>
  <si>
    <r>
      <rPr>
        <rFont val="Times New Roman"/>
        <b/>
        <color theme="1"/>
        <sz val="10.0"/>
      </rPr>
      <t xml:space="preserve">·       ISA 62443-2-1:2009 </t>
    </r>
    <r>
      <rPr>
        <rFont val="Times New Roman"/>
        <b val="0"/>
        <color theme="1"/>
        <sz val="10.0"/>
      </rPr>
      <t>4.3.2.3.3</t>
    </r>
  </si>
  <si>
    <r>
      <rPr>
        <rFont val="Times New Roman"/>
        <b/>
        <color rgb="FF000000"/>
        <sz val="10.0"/>
      </rPr>
      <t>·       ISO/IEC 27001:2013</t>
    </r>
    <r>
      <rPr>
        <rFont val="Times New Roman"/>
        <b val="0"/>
        <color rgb="FF000000"/>
        <sz val="10.0"/>
      </rPr>
      <t xml:space="preserve"> A.6.1.1, A.7.2.1, A.15.1.1</t>
    </r>
  </si>
  <si>
    <r>
      <rPr>
        <rFont val="Times New Roman"/>
        <b/>
        <color theme="1"/>
        <sz val="10.0"/>
      </rPr>
      <t>·       NIST SP 800-53</t>
    </r>
    <r>
      <rPr>
        <rFont val="Times New Roman"/>
        <b val="0"/>
        <color theme="1"/>
        <sz val="10.0"/>
      </rPr>
      <t xml:space="preserve"> </t>
    </r>
    <r>
      <rPr>
        <rFont val="Times New Roman"/>
        <b/>
        <color theme="1"/>
        <sz val="10.0"/>
      </rPr>
      <t xml:space="preserve">Rev. 4 </t>
    </r>
    <r>
      <rPr>
        <rFont val="Times New Roman"/>
        <b val="0"/>
        <color theme="1"/>
        <sz val="10.0"/>
      </rPr>
      <t>PS-7,</t>
    </r>
    <r>
      <rPr>
        <rFont val="Times New Roman"/>
        <b/>
        <color theme="1"/>
        <sz val="10.0"/>
      </rPr>
      <t xml:space="preserve"> </t>
    </r>
    <r>
      <rPr>
        <rFont val="Times New Roman"/>
        <b val="0"/>
        <color theme="1"/>
        <sz val="10.0"/>
      </rPr>
      <t>PM-1, PM-2</t>
    </r>
  </si>
  <si>
    <r>
      <rPr>
        <rFont val="Times New Roman"/>
        <b/>
        <color rgb="FF000000"/>
        <sz val="10.0"/>
      </rPr>
      <t xml:space="preserve">ID.GV-3: </t>
    </r>
    <r>
      <rPr>
        <rFont val="Times New Roman"/>
        <b val="0"/>
        <color rgb="FF000000"/>
        <sz val="10.0"/>
      </rPr>
      <t>Legal and regulatory requirements regarding cybersecurity, including privacy and civil liberties obligations, are understood and managed</t>
    </r>
  </si>
  <si>
    <r>
      <rPr>
        <rFont val="Times New Roman"/>
        <b/>
        <color theme="1"/>
        <sz val="10.0"/>
      </rPr>
      <t xml:space="preserve">·       CIS CSC </t>
    </r>
    <r>
      <rPr>
        <rFont val="Times New Roman"/>
        <b val="0"/>
        <color theme="1"/>
        <sz val="10.0"/>
      </rPr>
      <t>19</t>
    </r>
  </si>
  <si>
    <r>
      <rPr>
        <rFont val="Times New Roman"/>
        <b/>
        <color rgb="FF000000"/>
        <sz val="10.0"/>
      </rPr>
      <t xml:space="preserve">·       COBIT 5 </t>
    </r>
    <r>
      <rPr>
        <rFont val="Times New Roman"/>
        <b val="0"/>
        <color rgb="FF000000"/>
        <sz val="10.0"/>
      </rPr>
      <t>BAI02.01,</t>
    </r>
    <r>
      <rPr>
        <rFont val="Times New Roman"/>
        <b/>
        <color rgb="FF000000"/>
        <sz val="10.0"/>
      </rPr>
      <t xml:space="preserve"> </t>
    </r>
    <r>
      <rPr>
        <rFont val="Times New Roman"/>
        <b val="0"/>
        <color theme="1"/>
        <sz val="10.0"/>
      </rPr>
      <t>MEA03.01, MEA03.04</t>
    </r>
  </si>
  <si>
    <r>
      <rPr>
        <rFont val="Times New Roman"/>
        <b/>
        <color theme="1"/>
        <sz val="10.0"/>
      </rPr>
      <t xml:space="preserve">·       ISA 62443-2-1:2009 </t>
    </r>
    <r>
      <rPr>
        <rFont val="Times New Roman"/>
        <b val="0"/>
        <color theme="1"/>
        <sz val="10.0"/>
      </rPr>
      <t>4.4.3.7</t>
    </r>
  </si>
  <si>
    <r>
      <rPr>
        <rFont val="Times New Roman"/>
        <b/>
        <color rgb="FF000000"/>
        <sz val="10.0"/>
      </rPr>
      <t>·       ISO/IEC 27001:2013</t>
    </r>
    <r>
      <rPr>
        <rFont val="Times New Roman"/>
        <b val="0"/>
        <color rgb="FF000000"/>
        <sz val="10.0"/>
      </rPr>
      <t xml:space="preserve"> A.18.1.1, A.18.1.2, A.18.1.3, A.18.1.4, A.18.1.5</t>
    </r>
  </si>
  <si>
    <r>
      <rPr>
        <rFont val="Times New Roman"/>
        <b/>
        <color theme="1"/>
        <sz val="10.0"/>
      </rPr>
      <t>·       NIST SP 800-53</t>
    </r>
    <r>
      <rPr>
        <rFont val="Times New Roman"/>
        <b val="0"/>
        <color theme="1"/>
        <sz val="10.0"/>
      </rPr>
      <t xml:space="preserve"> </t>
    </r>
    <r>
      <rPr>
        <rFont val="Times New Roman"/>
        <b/>
        <color theme="1"/>
        <sz val="10.0"/>
      </rPr>
      <t xml:space="preserve">Rev. 4 </t>
    </r>
    <r>
      <rPr>
        <rFont val="Times New Roman"/>
        <b val="0"/>
        <color theme="1"/>
        <sz val="10.0"/>
      </rPr>
      <t>-1 controls from all security control families</t>
    </r>
  </si>
  <si>
    <r>
      <rPr>
        <rFont val="Times New Roman"/>
        <b/>
        <color rgb="FF000000"/>
        <sz val="10.0"/>
      </rPr>
      <t>ID.GV-4:</t>
    </r>
    <r>
      <rPr>
        <rFont val="Times New Roman"/>
        <b val="0"/>
        <color rgb="FF000000"/>
        <sz val="10.0"/>
      </rPr>
      <t xml:space="preserve"> Governance and risk management processes address cybersecurity risks</t>
    </r>
  </si>
  <si>
    <r>
      <rPr>
        <rFont val="Times New Roman"/>
        <b/>
        <color rgb="FF000000"/>
        <sz val="10.0"/>
      </rPr>
      <t xml:space="preserve">·       COBIT 5 </t>
    </r>
    <r>
      <rPr>
        <rFont val="Times New Roman"/>
        <b val="0"/>
        <color rgb="FF000000"/>
        <sz val="10.0"/>
      </rPr>
      <t>EDM03.02, APO12.02, APO12.05,</t>
    </r>
    <r>
      <rPr>
        <rFont val="Times New Roman"/>
        <b/>
        <color rgb="FF000000"/>
        <sz val="10.0"/>
      </rPr>
      <t xml:space="preserve"> </t>
    </r>
    <r>
      <rPr>
        <rFont val="Times New Roman"/>
        <b val="0"/>
        <color rgb="FF000000"/>
        <sz val="10.0"/>
      </rPr>
      <t>DSS04.02</t>
    </r>
  </si>
  <si>
    <r>
      <rPr>
        <rFont val="Times New Roman"/>
        <b/>
        <color rgb="FF000000"/>
        <sz val="10.0"/>
      </rPr>
      <t>·       ISA 62443-2-1:2009</t>
    </r>
    <r>
      <rPr>
        <rFont val="Times New Roman"/>
        <b val="0"/>
        <color rgb="FF000000"/>
        <sz val="10.0"/>
      </rPr>
      <t xml:space="preserve"> </t>
    </r>
    <r>
      <rPr>
        <rFont val="Times New Roman"/>
        <b val="0"/>
        <color theme="1"/>
        <sz val="10.0"/>
      </rPr>
      <t>4.2.3.1, 4.2.3.3, 4.2.3.8, 4.2.3.9, 4.2.3.11, 4.3.2.4.3, 4.3.2.6.3</t>
    </r>
  </si>
  <si>
    <r>
      <rPr>
        <rFont val="Times New Roman"/>
        <b/>
        <color rgb="FF000000"/>
        <sz val="10.0"/>
      </rPr>
      <t xml:space="preserve">·       ISO/IEC 27001:2013 </t>
    </r>
    <r>
      <rPr>
        <rFont val="Times New Roman"/>
        <b val="0"/>
        <color rgb="FF000000"/>
        <sz val="10.0"/>
      </rPr>
      <t>Clause 6</t>
    </r>
  </si>
  <si>
    <r>
      <rPr>
        <rFont val="Times New Roman"/>
        <b/>
        <color theme="1"/>
        <sz val="10.0"/>
      </rPr>
      <t>·       NIST SP 800-53 Rev. 4</t>
    </r>
    <r>
      <rPr>
        <rFont val="Times New Roman"/>
        <b val="0"/>
        <color theme="1"/>
        <sz val="10.0"/>
      </rPr>
      <t xml:space="preserve"> SA-2, PM-3, PM-7, PM-9, PM-10, PM-11</t>
    </r>
  </si>
  <si>
    <r>
      <rPr>
        <rFont val="Times New Roman"/>
        <b/>
        <color theme="1"/>
        <sz val="10.0"/>
      </rPr>
      <t xml:space="preserve">Risk Assessment (ID.RA): </t>
    </r>
    <r>
      <rPr>
        <rFont val="Times New Roman"/>
        <b val="0"/>
        <color theme="1"/>
        <sz val="10.0"/>
      </rPr>
      <t>The organization understands the cybersecurity risk to organizational operations (including mission, functions, image, or reputation), organizational assets, and individuals.</t>
    </r>
  </si>
  <si>
    <r>
      <rPr>
        <rFont val="Times New Roman"/>
        <b/>
        <color rgb="FF000000"/>
        <sz val="10.0"/>
      </rPr>
      <t xml:space="preserve">ID.RA-1: </t>
    </r>
    <r>
      <rPr>
        <rFont val="Times New Roman"/>
        <b val="0"/>
        <color rgb="FF000000"/>
        <sz val="10.0"/>
      </rPr>
      <t>Asset vulnerabilities are identified and documented</t>
    </r>
  </si>
  <si>
    <r>
      <rPr>
        <rFont val="Times New Roman"/>
        <b/>
        <color theme="1"/>
        <sz val="10.0"/>
      </rPr>
      <t>·       CIS</t>
    </r>
    <r>
      <rPr>
        <rFont val="Times New Roman"/>
        <b/>
        <color rgb="FF000000"/>
        <sz val="10.0"/>
      </rPr>
      <t xml:space="preserve"> CSC </t>
    </r>
    <r>
      <rPr>
        <rFont val="Times New Roman"/>
        <b val="0"/>
        <color rgb="FF000000"/>
        <sz val="10.0"/>
      </rPr>
      <t>4</t>
    </r>
  </si>
  <si>
    <r>
      <rPr>
        <rFont val="Times New Roman"/>
        <b/>
        <color rgb="FF000000"/>
        <sz val="10.0"/>
      </rPr>
      <t xml:space="preserve">·       COBIT 5 </t>
    </r>
    <r>
      <rPr>
        <rFont val="Times New Roman"/>
        <b val="0"/>
        <color theme="1"/>
        <sz val="10.0"/>
      </rPr>
      <t>APO12.01, APO12.02, APO12.03, APO12.04, DSS05.01, DSS05.02</t>
    </r>
  </si>
  <si>
    <r>
      <rPr>
        <rFont val="Times New Roman"/>
        <b/>
        <color theme="1"/>
        <sz val="10.0"/>
      </rPr>
      <t xml:space="preserve">·       ISA 62443-2-1:2009 </t>
    </r>
    <r>
      <rPr>
        <rFont val="Times New Roman"/>
        <b val="0"/>
        <color theme="1"/>
        <sz val="10.0"/>
      </rPr>
      <t>4.2.3, 4.2.3.7, 4.2.3.9, 4.2.3.12</t>
    </r>
  </si>
  <si>
    <r>
      <rPr>
        <rFont val="Times New Roman"/>
        <b/>
        <color rgb="FF000000"/>
        <sz val="10.0"/>
      </rPr>
      <t>·       ISO/IEC 27001:2013</t>
    </r>
    <r>
      <rPr>
        <rFont val="Times New Roman"/>
        <b val="0"/>
        <color rgb="FF000000"/>
        <sz val="10.0"/>
      </rPr>
      <t xml:space="preserve"> A.12.6.1, A.18.2.3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</si>
  <si>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CA-2, CA-7, CA-8, RA-3, RA-5, SA-5, SA-11, SI-2, SI-4, SI-5</t>
    </r>
  </si>
  <si>
    <r>
      <rPr>
        <rFont val="Times New Roman"/>
        <b/>
        <color rgb="FF000000"/>
        <sz val="10.0"/>
      </rPr>
      <t xml:space="preserve">ID.RA-2: </t>
    </r>
    <r>
      <rPr>
        <rFont val="Times New Roman"/>
        <b val="0"/>
        <color rgb="FF000000"/>
        <sz val="10.0"/>
      </rPr>
      <t>Cyber threat intelligence is received from information sharing forums and sources</t>
    </r>
  </si>
  <si>
    <r>
      <rPr>
        <rFont val="Times New Roman"/>
        <b/>
        <color theme="1"/>
        <sz val="10.0"/>
      </rPr>
      <t xml:space="preserve">·       CIS CSC </t>
    </r>
    <r>
      <rPr>
        <rFont val="Times New Roman"/>
        <b val="0"/>
        <color theme="1"/>
        <sz val="10.0"/>
      </rPr>
      <t>4</t>
    </r>
  </si>
  <si>
    <r>
      <rPr>
        <rFont val="Times New Roman"/>
        <b/>
        <color rgb="FF000000"/>
        <sz val="10.0"/>
      </rPr>
      <t xml:space="preserve">·       COBIT 5 </t>
    </r>
    <r>
      <rPr>
        <rFont val="Times New Roman"/>
        <b val="0"/>
        <color rgb="FF000000"/>
        <sz val="10.0"/>
      </rPr>
      <t>BAI08.01</t>
    </r>
  </si>
  <si>
    <r>
      <rPr>
        <rFont val="Times New Roman"/>
        <b/>
        <color theme="1"/>
        <sz val="10.0"/>
      </rPr>
      <t xml:space="preserve">·       ISA 62443-2-1:2009 </t>
    </r>
    <r>
      <rPr>
        <rFont val="Times New Roman"/>
        <b val="0"/>
        <color theme="1"/>
        <sz val="10.0"/>
      </rPr>
      <t>4.2.3, 4.2.3.9, 4.2.3.12</t>
    </r>
  </si>
  <si>
    <r>
      <rPr>
        <rFont val="Times New Roman"/>
        <b/>
        <color theme="1"/>
        <sz val="10.0"/>
      </rPr>
      <t>·       ISO/IEC 27001:2013</t>
    </r>
    <r>
      <rPr>
        <rFont val="Times New Roman"/>
        <b val="0"/>
        <color theme="1"/>
        <sz val="10.0"/>
      </rPr>
      <t xml:space="preserve"> A.6.1.4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</si>
  <si>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SI-5, PM-15, </t>
    </r>
    <r>
      <rPr>
        <rFont val="Times New Roman"/>
        <b val="0"/>
        <color rgb="FF000000"/>
        <sz val="10.0"/>
      </rPr>
      <t>PM-16</t>
    </r>
  </si>
  <si>
    <r>
      <rPr>
        <rFont val="Times New Roman"/>
        <b/>
        <color rgb="FF000000"/>
        <sz val="10.0"/>
      </rPr>
      <t xml:space="preserve">ID.RA-3: </t>
    </r>
    <r>
      <rPr>
        <rFont val="Times New Roman"/>
        <b val="0"/>
        <color rgb="FF000000"/>
        <sz val="10.0"/>
      </rPr>
      <t>Threats, both internal and external, are identified and documented</t>
    </r>
  </si>
  <si>
    <r>
      <rPr>
        <rFont val="Times New Roman"/>
        <b/>
        <color theme="1"/>
        <sz val="10.0"/>
      </rPr>
      <t xml:space="preserve">·       CIS CSC </t>
    </r>
    <r>
      <rPr>
        <rFont val="Times New Roman"/>
        <b val="0"/>
        <color theme="1"/>
        <sz val="10.0"/>
      </rPr>
      <t>4</t>
    </r>
  </si>
  <si>
    <r>
      <rPr>
        <rFont val="Times New Roman"/>
        <b/>
        <color rgb="FF000000"/>
        <sz val="10.0"/>
      </rPr>
      <t xml:space="preserve">·       COBIT 5 </t>
    </r>
    <r>
      <rPr>
        <rFont val="Times New Roman"/>
        <b val="0"/>
        <color theme="1"/>
        <sz val="10.0"/>
      </rPr>
      <t>APO12.01, APO12.02, APO12.03, APO12.04</t>
    </r>
  </si>
  <si>
    <r>
      <rPr>
        <rFont val="Times New Roman"/>
        <b/>
        <color theme="1"/>
        <sz val="10.0"/>
      </rPr>
      <t xml:space="preserve">·       ISA 62443-2-1:2009 </t>
    </r>
    <r>
      <rPr>
        <rFont val="Times New Roman"/>
        <b val="0"/>
        <color theme="1"/>
        <sz val="10.0"/>
      </rPr>
      <t>4.2.3, 4.2.3.9, 4.2.3.12</t>
    </r>
  </si>
  <si>
    <r>
      <rPr>
        <rFont val="Times New Roman"/>
        <b/>
        <color rgb="FF000000"/>
        <sz val="10.0"/>
      </rPr>
      <t xml:space="preserve">·       ISO/IEC 27001:2013 </t>
    </r>
    <r>
      <rPr>
        <rFont val="Times New Roman"/>
        <b val="0"/>
        <color rgb="FF000000"/>
        <sz val="10.0"/>
      </rPr>
      <t>Clause 6.1.2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</si>
  <si>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RA-3, SI-5, PM-12, PM-16</t>
    </r>
  </si>
  <si>
    <r>
      <rPr>
        <rFont val="Times New Roman"/>
        <b/>
        <color rgb="FF000000"/>
        <sz val="10.0"/>
      </rPr>
      <t xml:space="preserve">ID.RA-4: </t>
    </r>
    <r>
      <rPr>
        <rFont val="Times New Roman"/>
        <b val="0"/>
        <color rgb="FF000000"/>
        <sz val="10.0"/>
      </rPr>
      <t>Potential business impacts and likelihoods are identified</t>
    </r>
  </si>
  <si>
    <r>
      <rPr>
        <rFont val="Times New Roman"/>
        <b/>
        <color theme="1"/>
        <sz val="10.0"/>
      </rPr>
      <t xml:space="preserve">·       CIS CSC </t>
    </r>
    <r>
      <rPr>
        <rFont val="Times New Roman"/>
        <b val="0"/>
        <color theme="1"/>
        <sz val="10.0"/>
      </rPr>
      <t>4</t>
    </r>
  </si>
  <si>
    <r>
      <rPr>
        <rFont val="Times New Roman"/>
        <b/>
        <color theme="1"/>
        <sz val="10.0"/>
      </rPr>
      <t>·       COBIT 5</t>
    </r>
    <r>
      <rPr>
        <rFont val="Times New Roman"/>
        <b val="0"/>
        <color theme="1"/>
        <sz val="10.0"/>
      </rPr>
      <t xml:space="preserve"> DSS04.02</t>
    </r>
  </si>
  <si>
    <r>
      <rPr>
        <rFont val="Times New Roman"/>
        <b/>
        <color theme="1"/>
        <sz val="10.0"/>
      </rPr>
      <t xml:space="preserve">·       ISA 62443-2-1:2009 </t>
    </r>
    <r>
      <rPr>
        <rFont val="Times New Roman"/>
        <b val="0"/>
        <color theme="1"/>
        <sz val="10.0"/>
      </rPr>
      <t>4.2.3, 4.2.3.9, 4.2.3.12</t>
    </r>
  </si>
  <si>
    <r>
      <rPr>
        <rFont val="Times New Roman"/>
        <b/>
        <color rgb="FF000000"/>
        <sz val="10.0"/>
      </rPr>
      <t xml:space="preserve">·       ISO/IEC 27001:2013 </t>
    </r>
    <r>
      <rPr>
        <rFont val="Times New Roman"/>
        <b val="0"/>
        <color rgb="FF000000"/>
        <sz val="10.0"/>
      </rPr>
      <t>A.16.1.6, Clause 6.1.2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</si>
  <si>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RA-2, </t>
    </r>
    <r>
      <rPr>
        <rFont val="Times New Roman"/>
        <b val="0"/>
        <color rgb="FF000000"/>
        <sz val="10.0"/>
      </rPr>
      <t>RA-3, SA-14, PM-9, PM-11</t>
    </r>
  </si>
  <si>
    <r>
      <rPr>
        <rFont val="Times New Roman"/>
        <b/>
        <color rgb="FF000000"/>
        <sz val="10.0"/>
      </rPr>
      <t>ID.RA-5:</t>
    </r>
    <r>
      <rPr>
        <rFont val="Times New Roman"/>
        <b val="0"/>
        <color rgb="FF000000"/>
        <sz val="10.0"/>
      </rPr>
      <t xml:space="preserve"> Threats, vulnerabilities, likelihoods, and impacts are used to determine risk</t>
    </r>
  </si>
  <si>
    <r>
      <rPr>
        <rFont val="Times New Roman"/>
        <b/>
        <color theme="1"/>
        <sz val="10.0"/>
      </rPr>
      <t xml:space="preserve">·       CIS CSC </t>
    </r>
    <r>
      <rPr>
        <rFont val="Times New Roman"/>
        <b val="0"/>
        <color theme="1"/>
        <sz val="10.0"/>
      </rPr>
      <t>4</t>
    </r>
  </si>
  <si>
    <r>
      <rPr>
        <rFont val="Times New Roman"/>
        <b/>
        <color theme="1"/>
        <sz val="10.0"/>
      </rPr>
      <t>·       COBIT 5</t>
    </r>
    <r>
      <rPr>
        <rFont val="Times New Roman"/>
        <b val="0"/>
        <color theme="1"/>
        <sz val="10.0"/>
      </rPr>
      <t xml:space="preserve"> APO12.02</t>
    </r>
  </si>
  <si>
    <r>
      <rPr>
        <rFont val="Times New Roman"/>
        <b/>
        <color rgb="FF000000"/>
        <sz val="10.0"/>
      </rPr>
      <t xml:space="preserve">·       ISO/IEC 27001:2013 </t>
    </r>
    <r>
      <rPr>
        <rFont val="Times New Roman"/>
        <b val="0"/>
        <color rgb="FF000000"/>
        <sz val="10.0"/>
      </rPr>
      <t>A.12.6.1</t>
    </r>
  </si>
  <si>
    <r>
      <rPr>
        <rFont val="Times New Roman"/>
        <b/>
        <color theme="1"/>
        <sz val="10.0"/>
      </rPr>
      <t>·       NIST SP 800-53 Rev. 4</t>
    </r>
    <r>
      <rPr>
        <rFont val="Times New Roman"/>
        <b val="0"/>
        <color theme="1"/>
        <sz val="10.0"/>
      </rPr>
      <t xml:space="preserve"> RA-2, RA-3, PM-16</t>
    </r>
  </si>
  <si>
    <r>
      <rPr>
        <rFont val="Times New Roman"/>
        <b/>
        <color rgb="FF000000"/>
        <sz val="10.0"/>
      </rPr>
      <t xml:space="preserve">ID.RA-6: </t>
    </r>
    <r>
      <rPr>
        <rFont val="Times New Roman"/>
        <b val="0"/>
        <color rgb="FF000000"/>
        <sz val="10.0"/>
      </rPr>
      <t>Risk responses are identified and prioritized</t>
    </r>
  </si>
  <si>
    <r>
      <rPr>
        <rFont val="Times New Roman"/>
        <b/>
        <color theme="1"/>
        <sz val="10.0"/>
      </rPr>
      <t xml:space="preserve">·       CIS CSC </t>
    </r>
    <r>
      <rPr>
        <rFont val="Times New Roman"/>
        <b val="0"/>
        <color theme="1"/>
        <sz val="10.0"/>
      </rPr>
      <t>4</t>
    </r>
  </si>
  <si>
    <r>
      <rPr>
        <rFont val="Times New Roman"/>
        <b/>
        <color theme="1"/>
        <sz val="10.0"/>
      </rPr>
      <t>·       COBIT 5</t>
    </r>
    <r>
      <rPr>
        <rFont val="Times New Roman"/>
        <b val="0"/>
        <color theme="1"/>
        <sz val="10.0"/>
      </rPr>
      <t xml:space="preserve"> APO12.05, APO13.02</t>
    </r>
  </si>
  <si>
    <r>
      <rPr>
        <rFont val="Times New Roman"/>
        <b/>
        <color rgb="FF000000"/>
        <sz val="10.0"/>
      </rPr>
      <t xml:space="preserve">·       ISO/IEC 27001:2013 </t>
    </r>
    <r>
      <rPr>
        <rFont val="Times New Roman"/>
        <b val="0"/>
        <color rgb="FF000000"/>
        <sz val="10.0"/>
      </rPr>
      <t>Clause 6.1.3</t>
    </r>
  </si>
  <si>
    <r>
      <rPr>
        <rFont val="Times New Roman"/>
        <b/>
        <color theme="1"/>
        <sz val="10.0"/>
      </rPr>
      <t>·       NIST SP 800-53 Rev. 4</t>
    </r>
    <r>
      <rPr>
        <rFont val="Times New Roman"/>
        <b val="0"/>
        <color theme="1"/>
        <sz val="10.0"/>
      </rPr>
      <t xml:space="preserve"> PM-4, PM-9</t>
    </r>
  </si>
  <si>
    <r>
      <rPr>
        <rFont val="Times New Roman"/>
        <b/>
        <color theme="1"/>
        <sz val="10.0"/>
      </rPr>
      <t xml:space="preserve">Risk Management Strategy (ID.RM): </t>
    </r>
    <r>
      <rPr>
        <rFont val="Times New Roman"/>
        <b val="0"/>
        <color theme="1"/>
        <sz val="10.0"/>
      </rPr>
      <t>The organization’s priorities, constraints, risk tolerances, and assumptions are established and used to support operational risk decisions.</t>
    </r>
  </si>
  <si>
    <r>
      <rPr>
        <rFont val="Times New Roman"/>
        <b/>
        <color rgb="FF000000"/>
        <sz val="10.0"/>
      </rPr>
      <t xml:space="preserve">ID.RM-1: </t>
    </r>
    <r>
      <rPr>
        <rFont val="Times New Roman"/>
        <b val="0"/>
        <color rgb="FF000000"/>
        <sz val="10.0"/>
      </rPr>
      <t>Risk management processes are established, managed, and agreed to by organizational stakeholders</t>
    </r>
  </si>
  <si>
    <r>
      <rPr>
        <rFont val="Times New Roman"/>
        <b/>
        <color theme="1"/>
        <sz val="10.0"/>
      </rPr>
      <t xml:space="preserve">·       CIS CSC </t>
    </r>
    <r>
      <rPr>
        <rFont val="Times New Roman"/>
        <b val="0"/>
        <color theme="1"/>
        <sz val="10.0"/>
      </rPr>
      <t>4</t>
    </r>
  </si>
  <si>
    <r>
      <rPr>
        <rFont val="Times New Roman"/>
        <b/>
        <color rgb="FF000000"/>
        <sz val="10.0"/>
      </rPr>
      <t xml:space="preserve">·       COBIT 5 </t>
    </r>
    <r>
      <rPr>
        <rFont val="Times New Roman"/>
        <b val="0"/>
        <color theme="1"/>
        <sz val="10.0"/>
      </rPr>
      <t>APO12.04, APO12.05, APO13.02, BAI02.03, BAI04.02</t>
    </r>
    <r>
      <rPr>
        <rFont val="Times New Roman"/>
        <b/>
        <color theme="1"/>
        <sz val="10.0"/>
      </rPr>
      <t xml:space="preserve"> </t>
    </r>
  </si>
  <si>
    <r>
      <rPr>
        <rFont val="Times New Roman"/>
        <b/>
        <color theme="1"/>
        <sz val="10.0"/>
      </rPr>
      <t xml:space="preserve">·       ISA 62443-2-1:2009 </t>
    </r>
    <r>
      <rPr>
        <rFont val="Times New Roman"/>
        <b val="0"/>
        <color theme="1"/>
        <sz val="10.0"/>
      </rPr>
      <t>4.3.4.2</t>
    </r>
  </si>
  <si>
    <r>
      <rPr>
        <rFont val="Times New Roman"/>
        <b/>
        <color rgb="FF000000"/>
        <sz val="10.0"/>
      </rPr>
      <t xml:space="preserve">·       ISO/IEC 27001:2013 </t>
    </r>
    <r>
      <rPr>
        <rFont val="Times New Roman"/>
        <b val="0"/>
        <color rgb="FF000000"/>
        <sz val="10.0"/>
      </rPr>
      <t>Clause 6.1.3, Clause 8.3, Clause 9.3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</si>
  <si>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PM-9</t>
    </r>
  </si>
  <si>
    <r>
      <rPr>
        <rFont val="Times New Roman"/>
        <b/>
        <color rgb="FF000000"/>
        <sz val="10.0"/>
      </rPr>
      <t xml:space="preserve">ID.RM-2: </t>
    </r>
    <r>
      <rPr>
        <rFont val="Times New Roman"/>
        <b val="0"/>
        <color rgb="FF000000"/>
        <sz val="10.0"/>
      </rPr>
      <t>Organizational risk tolerance is determined and clearly expressed</t>
    </r>
  </si>
  <si>
    <r>
      <rPr>
        <rFont val="Times New Roman"/>
        <b/>
        <color rgb="FF000000"/>
        <sz val="10.0"/>
      </rPr>
      <t xml:space="preserve">·       COBIT 5 </t>
    </r>
    <r>
      <rPr>
        <rFont val="Times New Roman"/>
        <b val="0"/>
        <color theme="1"/>
        <sz val="10.0"/>
      </rPr>
      <t>APO12.06</t>
    </r>
  </si>
  <si>
    <r>
      <rPr>
        <rFont val="Times New Roman"/>
        <b/>
        <color theme="1"/>
        <sz val="10.0"/>
      </rPr>
      <t xml:space="preserve">·       ISA 62443-2-1:2009 </t>
    </r>
    <r>
      <rPr>
        <rFont val="Times New Roman"/>
        <b val="0"/>
        <color theme="1"/>
        <sz val="10.0"/>
      </rPr>
      <t>4.3.2.6.5</t>
    </r>
  </si>
  <si>
    <r>
      <rPr>
        <rFont val="Times New Roman"/>
        <b/>
        <color rgb="FF000000"/>
        <sz val="10.0"/>
      </rPr>
      <t xml:space="preserve">·       ISO/IEC 27001:2013 </t>
    </r>
    <r>
      <rPr>
        <rFont val="Times New Roman"/>
        <b val="0"/>
        <color rgb="FF000000"/>
        <sz val="10.0"/>
      </rPr>
      <t>Clause 6.1.3, Clause 8.3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</si>
  <si>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rgb="FF000000"/>
        <sz val="10.0"/>
      </rPr>
      <t xml:space="preserve"> PM-9</t>
    </r>
  </si>
  <si>
    <t>s</t>
  </si>
  <si>
    <r>
      <rPr>
        <rFont val="Times New Roman"/>
        <b/>
        <color rgb="FF000000"/>
        <sz val="10.0"/>
      </rPr>
      <t xml:space="preserve">·       COBIT 5 </t>
    </r>
    <r>
      <rPr>
        <rFont val="Times New Roman"/>
        <b val="0"/>
        <color rgb="FF000000"/>
        <sz val="10.0"/>
      </rPr>
      <t>APO12.02</t>
    </r>
  </si>
  <si>
    <r>
      <rPr>
        <rFont val="Times New Roman"/>
        <b/>
        <color rgb="FF000000"/>
        <sz val="10.0"/>
      </rPr>
      <t xml:space="preserve">·       ISO/IEC 27001:2013 </t>
    </r>
    <r>
      <rPr>
        <rFont val="Times New Roman"/>
        <b val="0"/>
        <color rgb="FF000000"/>
        <sz val="10.0"/>
      </rPr>
      <t>Clause 6.1.3, Clause 8.3</t>
    </r>
  </si>
  <si>
    <r>
      <rPr>
        <rFont val="Times New Roman"/>
        <b/>
        <color theme="1"/>
        <sz val="10.0"/>
      </rPr>
      <t xml:space="preserve">·       NIST SP 800-53 Rev. 4 </t>
    </r>
    <r>
      <rPr>
        <rFont val="Times New Roman"/>
        <b val="0"/>
        <color theme="1"/>
        <sz val="10.0"/>
      </rPr>
      <t>SA-14,</t>
    </r>
    <r>
      <rPr>
        <rFont val="Times New Roman"/>
        <b/>
        <color theme="1"/>
        <sz val="10.0"/>
      </rPr>
      <t xml:space="preserve"> </t>
    </r>
    <r>
      <rPr>
        <rFont val="Times New Roman"/>
        <b val="0"/>
        <color theme="1"/>
        <sz val="10.0"/>
      </rPr>
      <t>PM-8, PM-9, PM-11</t>
    </r>
  </si>
  <si>
    <r>
      <rPr>
        <rFont val="Times New Roman"/>
        <b/>
        <color theme="1"/>
        <sz val="10.0"/>
      </rPr>
      <t xml:space="preserve">Supply Chain Risk Management (ID.SC):
</t>
    </r>
    <r>
      <rPr>
        <rFont val="Times New Roman"/>
        <b val="0"/>
        <color theme="1"/>
        <sz val="10.0"/>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</si>
  <si>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rPr>
        <rFont val="Times New Roman"/>
        <b/>
        <color rgb="FF000000"/>
        <sz val="10.0"/>
      </rPr>
      <t xml:space="preserve">ID.SC-1: </t>
    </r>
    <r>
      <rPr>
        <rFont val="Times New Roman"/>
        <b val="0"/>
        <color rgb="FF000000"/>
        <sz val="10.0"/>
      </rPr>
      <t>Cyber supply chain risk management processes are identified, established, assessed, managed, and agreed to by organizational stakeholders</t>
    </r>
  </si>
  <si>
    <r>
      <rPr>
        <rFont val="Times New Roman"/>
        <b/>
        <color theme="1"/>
        <sz val="10.0"/>
      </rPr>
      <t>·       CIS CSC</t>
    </r>
    <r>
      <rPr>
        <rFont val="Times New Roman"/>
        <b val="0"/>
        <color theme="1"/>
        <sz val="10.0"/>
      </rPr>
      <t xml:space="preserve"> 4</t>
    </r>
  </si>
  <si>
    <r>
      <rPr>
        <rFont val="Times New Roman"/>
        <b/>
        <color theme="1"/>
        <sz val="10.0"/>
      </rPr>
      <t>·       COBIT 5</t>
    </r>
    <r>
      <rPr>
        <rFont val="Times New Roman"/>
        <b val="0"/>
        <color theme="1"/>
        <sz val="10.0"/>
      </rPr>
      <t xml:space="preserve"> APO10.01, APO10.04, APO12.04, APO12.05, APO13.02, BAI01.03, BAI02.03, BAI04.02</t>
    </r>
  </si>
  <si>
    <r>
      <rPr>
        <rFont val="Times New Roman"/>
        <b/>
        <color theme="1"/>
        <sz val="10.0"/>
      </rPr>
      <t>·       ISA 62443-2-1:2009</t>
    </r>
    <r>
      <rPr>
        <rFont val="Times New Roman"/>
        <b val="0"/>
        <color theme="1"/>
        <sz val="10.0"/>
      </rPr>
      <t xml:space="preserve"> 4.3.4.2</t>
    </r>
  </si>
  <si>
    <r>
      <rPr>
        <rFont val="Times New Roman"/>
        <b/>
        <color theme="1"/>
        <sz val="10.0"/>
      </rPr>
      <t xml:space="preserve">·       ISO/IEC 27001:2013 </t>
    </r>
    <r>
      <rPr>
        <rFont val="Times New Roman"/>
        <b val="0"/>
        <color theme="1"/>
        <sz val="10.0"/>
      </rPr>
      <t>A.15.1.1, A.15.1.2, A.15.1.3, A.15.2.1, A.15.2.2</t>
    </r>
  </si>
  <si>
    <r>
      <rPr>
        <rFont val="Times New Roman"/>
        <b/>
        <color theme="1"/>
        <sz val="10.0"/>
      </rPr>
      <t xml:space="preserve">·       NIST SP 800-53 Rev. 4 </t>
    </r>
    <r>
      <rPr>
        <rFont val="Times New Roman"/>
        <b val="0"/>
        <color theme="1"/>
        <sz val="10.0"/>
      </rPr>
      <t>SA-9, SA-12, PM-9</t>
    </r>
  </si>
  <si>
    <r>
      <rPr>
        <rFont val="Times New Roman"/>
        <b/>
        <color rgb="FF000000"/>
        <sz val="10.0"/>
      </rPr>
      <t xml:space="preserve">ID.SC-2: </t>
    </r>
    <r>
      <rPr>
        <rFont val="Times New Roman"/>
        <b val="0"/>
        <color rgb="FF000000"/>
        <sz val="10.0"/>
      </rPr>
      <t xml:space="preserve">Suppliers and third party partners of information systems, components, and services are identified, prioritized, and assessed using a cyber supply chain risk assessment process </t>
    </r>
  </si>
  <si>
    <r>
      <rPr>
        <rFont val="Times New Roman"/>
        <b/>
        <color theme="1"/>
        <sz val="10.0"/>
      </rPr>
      <t>·       COBIT 5</t>
    </r>
    <r>
      <rPr>
        <rFont val="Times New Roman"/>
        <b val="0"/>
        <color theme="1"/>
        <sz val="10.0"/>
      </rPr>
      <t xml:space="preserve"> APO10.01, APO10.02, APO10.04, APO10.05, APO12.01, APO12.02, APO12.03, APO12.04, APO12.05, APO12.06, APO13.02, BAI02.03</t>
    </r>
  </si>
  <si>
    <r>
      <rPr>
        <rFont val="Times New Roman"/>
        <b/>
        <color theme="1"/>
        <sz val="10.0"/>
      </rPr>
      <t xml:space="preserve">·       ISA 62443-2-1:2009 </t>
    </r>
    <r>
      <rPr>
        <rFont val="Times New Roman"/>
        <b val="0"/>
        <color theme="1"/>
        <sz val="10.0"/>
      </rPr>
      <t>4.2.3.1, 4.2.3.2, 4.2.3.3, 4.2.3.4, 4.2.3.6, 4.2.3.8, 4.2.3.9, 4.2.3.10, 4.2.3.12, 4.2.3.13, 4.2.3.14</t>
    </r>
  </si>
  <si>
    <r>
      <rPr>
        <rFont val="Times New Roman"/>
        <b/>
        <color theme="1"/>
        <sz val="10.0"/>
      </rPr>
      <t>·       ISO/IEC 27001:2013</t>
    </r>
    <r>
      <rPr>
        <rFont val="Times New Roman"/>
        <b val="0"/>
        <color theme="1"/>
        <sz val="10.0"/>
      </rPr>
      <t xml:space="preserve"> A.15.2.1, A.15.2.2</t>
    </r>
  </si>
  <si>
    <r>
      <rPr>
        <rFont val="Times New Roman"/>
        <b/>
        <color theme="1"/>
        <sz val="10.0"/>
      </rPr>
      <t>·       NIST SP 800-53 Rev. 4</t>
    </r>
    <r>
      <rPr>
        <rFont val="Times New Roman"/>
        <b val="0"/>
        <color theme="1"/>
        <sz val="10.0"/>
      </rPr>
      <t xml:space="preserve"> RA-2, RA-3, SA-12, SA-14, SA-15, PM-9</t>
    </r>
  </si>
  <si>
    <r>
      <rPr>
        <rFont val="Times New Roman"/>
        <b/>
        <color rgb="FF000000"/>
        <sz val="10.0"/>
      </rPr>
      <t xml:space="preserve">ID.SC-3: </t>
    </r>
    <r>
      <rPr>
        <rFont val="Times New Roman"/>
        <b val="0"/>
        <color rgb="FF000000"/>
        <sz val="10.0"/>
      </rPr>
      <t>Contracts with suppliers and third-party partners are used to implement appropriate measures designed to meet the objectives of an organization’s cybersecurity program and Cyber Supply Chain Risk Management Plan.</t>
    </r>
  </si>
  <si>
    <r>
      <rPr>
        <rFont val="Times New Roman"/>
        <b/>
        <color theme="1"/>
        <sz val="10.0"/>
      </rPr>
      <t xml:space="preserve">·       COBIT 5 </t>
    </r>
    <r>
      <rPr>
        <rFont val="Times New Roman"/>
        <b val="0"/>
        <color theme="1"/>
        <sz val="10.0"/>
      </rPr>
      <t>APO10.01, APO10.02, APO10.03, APO10.04, APO10.05</t>
    </r>
  </si>
  <si>
    <r>
      <rPr>
        <rFont val="Times New Roman"/>
        <b/>
        <color theme="1"/>
        <sz val="10.0"/>
      </rPr>
      <t>·       ISA 62443-2-1:2009</t>
    </r>
    <r>
      <rPr>
        <rFont val="Times New Roman"/>
        <b val="0"/>
        <color rgb="FF00B050"/>
        <sz val="10.0"/>
      </rPr>
      <t xml:space="preserve"> </t>
    </r>
    <r>
      <rPr>
        <rFont val="Times New Roman"/>
        <b val="0"/>
        <color theme="1"/>
        <sz val="10.0"/>
      </rPr>
      <t>4.3.2.6.4, 4.3.2.6.7</t>
    </r>
  </si>
  <si>
    <r>
      <rPr>
        <rFont val="Times New Roman"/>
        <b/>
        <color theme="1"/>
        <sz val="10.0"/>
      </rPr>
      <t>·       ISO/IEC 27001:2013</t>
    </r>
    <r>
      <rPr>
        <rFont val="Times New Roman"/>
        <b val="0"/>
        <color theme="1"/>
        <sz val="10.0"/>
      </rPr>
      <t xml:space="preserve"> A.15.1.1, A.15.1.2, A.15.1.3</t>
    </r>
  </si>
  <si>
    <r>
      <rPr>
        <rFont val="Times New Roman"/>
        <b/>
        <color theme="1"/>
        <sz val="10.0"/>
      </rPr>
      <t>·       NIST SP 800-53 Rev. 4</t>
    </r>
    <r>
      <rPr>
        <rFont val="Times New Roman"/>
        <b val="0"/>
        <color theme="1"/>
        <sz val="10.0"/>
      </rPr>
      <t xml:space="preserve"> SA-9, SA-11, SA-12, PM-9</t>
    </r>
  </si>
  <si>
    <r>
      <rPr>
        <rFont val="Times New Roman"/>
        <b/>
        <color rgb="FF000000"/>
        <sz val="10.0"/>
      </rPr>
      <t xml:space="preserve">ID.SC-4: </t>
    </r>
    <r>
      <rPr>
        <rFont val="Times New Roman"/>
        <b val="0"/>
        <color rgb="FF212121"/>
        <sz val="10.0"/>
      </rPr>
      <t>Suppliers and third-party partners are routinely assessed using audits, test results, or other forms of evaluations to confirm they are meeting their contractual obligations.</t>
    </r>
  </si>
  <si>
    <r>
      <rPr>
        <rFont val="Times New Roman"/>
        <b/>
        <color theme="1"/>
        <sz val="10.0"/>
      </rPr>
      <t>·       COBIT 5</t>
    </r>
    <r>
      <rPr>
        <rFont val="Times New Roman"/>
        <b val="0"/>
        <color theme="1"/>
        <sz val="10.0"/>
      </rPr>
      <t xml:space="preserve"> APO10.01, APO10.03, APO10.04, APO10.05, MEA01.01, MEA01.02, MEA01.03, MEA01.04, MEA01.05 </t>
    </r>
  </si>
  <si>
    <r>
      <rPr>
        <rFont val="Times New Roman"/>
        <b/>
        <color theme="1"/>
        <sz val="10.0"/>
      </rPr>
      <t>·       ISA 62443-2-1:2009</t>
    </r>
    <r>
      <rPr>
        <rFont val="Times New Roman"/>
        <b val="0"/>
        <color theme="1"/>
        <sz val="10.0"/>
      </rPr>
      <t xml:space="preserve"> 4.3.2.6.7</t>
    </r>
  </si>
  <si>
    <r>
      <rPr>
        <rFont val="Times New Roman"/>
        <b/>
        <color theme="1"/>
        <sz val="10.0"/>
      </rPr>
      <t xml:space="preserve">·       ISA 62443-3-3:2013 </t>
    </r>
    <r>
      <rPr>
        <rFont val="Times New Roman"/>
        <b val="0"/>
        <color theme="1"/>
        <sz val="10.0"/>
      </rPr>
      <t>SR 6.1</t>
    </r>
  </si>
  <si>
    <r>
      <rPr>
        <rFont val="Times New Roman"/>
        <b/>
        <color theme="1"/>
        <sz val="10.0"/>
      </rPr>
      <t>·       ISO/IEC 27001:2013</t>
    </r>
    <r>
      <rPr>
        <rFont val="Times New Roman"/>
        <b val="0"/>
        <color theme="1"/>
        <sz val="10.0"/>
      </rPr>
      <t xml:space="preserve"> A.15.2.1, A.15.2.2</t>
    </r>
  </si>
  <si>
    <r>
      <rPr>
        <rFont val="Times New Roman"/>
        <b/>
        <color theme="1"/>
        <sz val="10.0"/>
      </rPr>
      <t>·       NIST SP 800-53 Rev. 4</t>
    </r>
    <r>
      <rPr>
        <rFont val="Times New Roman"/>
        <b val="0"/>
        <color theme="1"/>
        <sz val="10.0"/>
      </rPr>
      <t xml:space="preserve"> AU-2, AU-6, AU-12, AU-16, PS-7, SA-9, SA-12</t>
    </r>
  </si>
  <si>
    <r>
      <rPr>
        <rFont val="Times New Roman"/>
        <b/>
        <color rgb="FF000000"/>
        <sz val="10.0"/>
      </rPr>
      <t xml:space="preserve">ID.SC-5: </t>
    </r>
    <r>
      <rPr>
        <rFont val="Times New Roman"/>
        <b val="0"/>
        <color rgb="FF000000"/>
        <sz val="10.0"/>
      </rPr>
      <t>Response and recovery planning and testing are conducted with suppliers and third-party providers</t>
    </r>
  </si>
  <si>
    <r>
      <rPr>
        <rFont val="Times New Roman"/>
        <b/>
        <color theme="1"/>
        <sz val="10.0"/>
      </rPr>
      <t>·       CIS CSC</t>
    </r>
    <r>
      <rPr>
        <rFont val="Times New Roman"/>
        <b val="0"/>
        <color theme="1"/>
        <sz val="10.0"/>
      </rPr>
      <t xml:space="preserve"> 19, 20</t>
    </r>
  </si>
  <si>
    <r>
      <rPr>
        <rFont val="Times New Roman"/>
        <b/>
        <color theme="1"/>
        <sz val="10.0"/>
      </rPr>
      <t>·       COBIT 5</t>
    </r>
    <r>
      <rPr>
        <rFont val="Times New Roman"/>
        <b val="0"/>
        <color theme="1"/>
        <sz val="10.0"/>
      </rPr>
      <t xml:space="preserve"> DSS04.04</t>
    </r>
  </si>
  <si>
    <r>
      <rPr>
        <rFont val="Times New Roman"/>
        <b/>
        <color theme="1"/>
        <sz val="10.0"/>
      </rPr>
      <t>·       ISA 62443-2-1:2009</t>
    </r>
    <r>
      <rPr>
        <rFont val="Times New Roman"/>
        <b val="0"/>
        <color theme="1"/>
        <sz val="10.0"/>
      </rPr>
      <t xml:space="preserve"> 4.3.2.5.7, 4.3.4.5.11 </t>
    </r>
  </si>
  <si>
    <r>
      <rPr>
        <rFont val="Times New Roman"/>
        <b/>
        <color theme="1"/>
        <sz val="10.0"/>
      </rPr>
      <t xml:space="preserve">·       ISA 62443-3-3:2013 </t>
    </r>
    <r>
      <rPr>
        <rFont val="Times New Roman"/>
        <b val="0"/>
        <color theme="1"/>
        <sz val="10.0"/>
      </rPr>
      <t>SR 2.8, SR 3.3, SR.6.1, SR 7.3, SR 7.4</t>
    </r>
  </si>
  <si>
    <r>
      <rPr>
        <rFont val="Times New Roman"/>
        <b/>
        <color theme="1"/>
        <sz val="10.0"/>
      </rPr>
      <t>·       ISO/IEC 27001:2013</t>
    </r>
    <r>
      <rPr>
        <rFont val="Times New Roman"/>
        <b val="0"/>
        <color theme="1"/>
        <sz val="10.0"/>
      </rPr>
      <t xml:space="preserve"> A.17.1.3 </t>
    </r>
  </si>
  <si>
    <r>
      <rPr>
        <rFont val="Times New Roman"/>
        <b/>
        <color theme="1"/>
        <sz val="10.0"/>
      </rPr>
      <t>·       NIST SP 800-53 Rev. 4</t>
    </r>
    <r>
      <rPr>
        <rFont val="Times New Roman"/>
        <b val="0"/>
        <color theme="1"/>
        <sz val="10.0"/>
      </rPr>
      <t xml:space="preserve"> CP-2, CP-4, IR-3, IR-4, IR-6, IR-8, IR-9</t>
    </r>
  </si>
  <si>
    <t>PROTECT (PR)</t>
  </si>
  <si>
    <r>
      <rPr>
        <rFont val="Times New Roman"/>
        <b/>
        <color theme="1"/>
        <sz val="10.0"/>
      </rPr>
      <t xml:space="preserve">Identity Management, Authentication and Access Control (PR.AC): </t>
    </r>
    <r>
      <rPr>
        <rFont val="Times New Roman"/>
        <b val="0"/>
        <color theme="1"/>
        <sz val="10.0"/>
      </rPr>
      <t>Access to physical and logical assets and associated facilities is limited to authorized users, processes, and devices, and is managed consistent with the assessed risk of unauthorized access to authorized activities and transactions.</t>
    </r>
  </si>
  <si>
    <r>
      <rPr>
        <rFont val="Times New Roman"/>
        <b/>
        <color rgb="FF000000"/>
        <sz val="10.0"/>
      </rPr>
      <t xml:space="preserve">PR.AC-1: </t>
    </r>
    <r>
      <rPr>
        <rFont val="Times New Roman"/>
        <b val="0"/>
        <color rgb="FF000000"/>
        <sz val="10.0"/>
      </rPr>
      <t>Identities and credentials are issued, managed, verified, revoked, and audited for authorized devices, users and processes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</si>
  <si>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1, 5, 15, 16</t>
    </r>
  </si>
  <si>
    <r>
      <rPr>
        <rFont val="Times New Roman"/>
        <b/>
        <color rgb="FF000000"/>
        <sz val="10.0"/>
      </rPr>
      <t xml:space="preserve">·       COBIT 5 </t>
    </r>
    <r>
      <rPr>
        <rFont val="Times New Roman"/>
        <b val="0"/>
        <color rgb="FF000000"/>
        <sz val="10.0"/>
      </rPr>
      <t>DSS05.04, DSS06.03</t>
    </r>
  </si>
  <si>
    <r>
      <rPr>
        <rFont val="Times New Roman"/>
        <b/>
        <color theme="1"/>
        <sz val="10.0"/>
      </rPr>
      <t xml:space="preserve">·       ISA 62443-2-1:2009 </t>
    </r>
    <r>
      <rPr>
        <rFont val="Times New Roman"/>
        <b val="0"/>
        <color theme="1"/>
        <sz val="10.0"/>
      </rPr>
      <t>4.3.3.5.1</t>
    </r>
  </si>
  <si>
    <r>
      <rPr>
        <rFont val="Times New Roman"/>
        <b/>
        <color theme="1"/>
        <sz val="10.0"/>
      </rPr>
      <t>·       ISA 62443-3-3:2013</t>
    </r>
    <r>
      <rPr>
        <rFont val="Times New Roman"/>
        <b val="0"/>
        <color theme="1"/>
        <sz val="10.0"/>
      </rPr>
      <t xml:space="preserve"> SR 1.1, SR 1.2, SR 1.3, SR 1.4, SR 1.5, SR 1.7, SR 1.8, SR 1.9</t>
    </r>
  </si>
  <si>
    <r>
      <rPr>
        <rFont val="Times New Roman"/>
        <b/>
        <color rgb="FF000000"/>
        <sz val="10.0"/>
      </rPr>
      <t xml:space="preserve">·       ISO/IEC 27001:2013 </t>
    </r>
    <r>
      <rPr>
        <rFont val="Times New Roman"/>
        <b val="0"/>
        <color rgb="FF000000"/>
        <sz val="10.0"/>
      </rPr>
      <t>A.9.2.1, A.9.2.2, A.9.2.3, A.9.2.4, A.9.2.6, A.9.3.1, A.9.4.2, A.9.4.3</t>
    </r>
  </si>
  <si>
    <r>
      <rPr>
        <rFont val="Times New Roman"/>
        <b/>
        <color theme="1"/>
        <sz val="10.0"/>
      </rPr>
      <t>·       NIST SP 800-53 Rev. 4</t>
    </r>
    <r>
      <rPr>
        <rFont val="Times New Roman"/>
        <b val="0"/>
        <color theme="1"/>
        <sz val="10.0"/>
      </rPr>
      <t xml:space="preserve"> AC-1, </t>
    </r>
    <r>
      <rPr>
        <rFont val="Times New Roman"/>
        <b val="0"/>
        <color rgb="FF000000"/>
        <sz val="10.0"/>
      </rPr>
      <t xml:space="preserve">AC-2, IA-1, IA-2, IA-3, IA-4, IA-5, IA-6, IA-7, IA-8, IA-9, IA-10, IA-11 </t>
    </r>
  </si>
  <si>
    <r>
      <rPr>
        <rFont val="Times New Roman"/>
        <b/>
        <color rgb="FF000000"/>
        <sz val="10.0"/>
      </rPr>
      <t xml:space="preserve">PR.AC-2: </t>
    </r>
    <r>
      <rPr>
        <rFont val="Times New Roman"/>
        <b val="0"/>
        <color rgb="FF000000"/>
        <sz val="10.0"/>
      </rPr>
      <t>Physical access to assets is managed and protected</t>
    </r>
  </si>
  <si>
    <r>
      <rPr>
        <rFont val="Times New Roman"/>
        <b/>
        <color rgb="FF000000"/>
        <sz val="10.0"/>
      </rPr>
      <t xml:space="preserve">·       COBIT 5 </t>
    </r>
    <r>
      <rPr>
        <rFont val="Times New Roman"/>
        <b val="0"/>
        <color rgb="FF000000"/>
        <sz val="10.0"/>
      </rPr>
      <t>DSS01.04, DSS05.05</t>
    </r>
  </si>
  <si>
    <r>
      <rPr>
        <rFont val="Times New Roman"/>
        <b/>
        <color theme="1"/>
        <sz val="10.0"/>
      </rPr>
      <t xml:space="preserve">·       ISA 62443-2-1:2009 </t>
    </r>
    <r>
      <rPr>
        <rFont val="Times New Roman"/>
        <b val="0"/>
        <color theme="1"/>
        <sz val="10.0"/>
      </rPr>
      <t>4.3.3.3.2, 4.3.3.3.8</t>
    </r>
  </si>
  <si>
    <r>
      <rPr>
        <rFont val="Times New Roman"/>
        <b/>
        <color rgb="FF000000"/>
        <sz val="10.0"/>
      </rPr>
      <t xml:space="preserve">·       ISO/IEC 27001:2013 </t>
    </r>
    <r>
      <rPr>
        <rFont val="Times New Roman"/>
        <b val="0"/>
        <color rgb="FF000000"/>
        <sz val="10.0"/>
      </rPr>
      <t>A.11.1.1, A.11.1.2, A.11.1.3, A.11.1.4, A.11.1.5, A.11.1.6, A.11.2.1, A.11.2.3, A.11.2.5, A.11.2.6, A.11.2.7, A.11.2.8</t>
    </r>
  </si>
  <si>
    <r>
      <rPr>
        <rFont val="Times New Roman"/>
        <b/>
        <color theme="1"/>
        <sz val="10.0"/>
      </rPr>
      <t xml:space="preserve">·       NIST SP 800-53 Rev. 4 </t>
    </r>
    <r>
      <rPr>
        <rFont val="Times New Roman"/>
        <b val="0"/>
        <color theme="1"/>
        <sz val="10.0"/>
      </rPr>
      <t>PE-2, PE-3, PE-4, PE-5, PE-6, PE-8</t>
    </r>
  </si>
  <si>
    <r>
      <rPr>
        <rFont val="Times New Roman"/>
        <b/>
        <color rgb="FF000000"/>
        <sz val="10.0"/>
      </rPr>
      <t xml:space="preserve">PR.AC-3: </t>
    </r>
    <r>
      <rPr>
        <rFont val="Times New Roman"/>
        <b val="0"/>
        <color rgb="FF000000"/>
        <sz val="10.0"/>
      </rPr>
      <t>Remote access is managed</t>
    </r>
  </si>
  <si>
    <r>
      <rPr>
        <rFont val="Times New Roman"/>
        <b/>
        <color theme="1"/>
        <sz val="10.0"/>
      </rPr>
      <t xml:space="preserve">·       CIS CSC </t>
    </r>
    <r>
      <rPr>
        <rFont val="Times New Roman"/>
        <b val="0"/>
        <color theme="1"/>
        <sz val="10.0"/>
      </rPr>
      <t>12</t>
    </r>
  </si>
  <si>
    <r>
      <rPr>
        <rFont val="Times New Roman"/>
        <b/>
        <color rgb="FF000000"/>
        <sz val="10.0"/>
      </rPr>
      <t xml:space="preserve">·       COBIT 5 </t>
    </r>
    <r>
      <rPr>
        <rFont val="Times New Roman"/>
        <b val="0"/>
        <color rgb="FF000000"/>
        <sz val="10.0"/>
      </rPr>
      <t>APO13.01, DSS01.04, DSS05.03</t>
    </r>
  </si>
  <si>
    <r>
      <rPr>
        <rFont val="Times New Roman"/>
        <b/>
        <color theme="1"/>
        <sz val="10.0"/>
      </rPr>
      <t xml:space="preserve">·       ISA 62443-2-1:2009 </t>
    </r>
    <r>
      <rPr>
        <rFont val="Times New Roman"/>
        <b val="0"/>
        <color theme="1"/>
        <sz val="10.0"/>
      </rPr>
      <t>4.3.3.6.6</t>
    </r>
  </si>
  <si>
    <r>
      <rPr>
        <rFont val="Times New Roman"/>
        <b/>
        <color theme="1"/>
        <sz val="10.0"/>
      </rPr>
      <t>·       ISA 62443-3-3:2013</t>
    </r>
    <r>
      <rPr>
        <rFont val="Times New Roman"/>
        <b val="0"/>
        <color theme="1"/>
        <sz val="10.0"/>
      </rPr>
      <t xml:space="preserve"> SR 1.13, SR 2.6</t>
    </r>
  </si>
  <si>
    <r>
      <rPr>
        <rFont val="Times New Roman"/>
        <b/>
        <color rgb="FF000000"/>
        <sz val="10.0"/>
      </rPr>
      <t xml:space="preserve">·       ISO/IEC 27001:2013 </t>
    </r>
    <r>
      <rPr>
        <rFont val="Times New Roman"/>
        <b val="0"/>
        <color rgb="FF000000"/>
        <sz val="10.0"/>
      </rPr>
      <t>A.6.2.1,</t>
    </r>
    <r>
      <rPr>
        <rFont val="Times New Roman"/>
        <b/>
        <color rgb="FF000000"/>
        <sz val="10.0"/>
      </rPr>
      <t xml:space="preserve"> </t>
    </r>
    <r>
      <rPr>
        <rFont val="Times New Roman"/>
        <b val="0"/>
        <color rgb="FF000000"/>
        <sz val="10.0"/>
      </rPr>
      <t>A.6.2.2, A.11.2.6, A.13.1.1, A.13.2.1</t>
    </r>
  </si>
  <si>
    <r>
      <rPr>
        <rFont val="Times New Roman"/>
        <b/>
        <color rgb="FF000000"/>
        <sz val="10.0"/>
      </rPr>
      <t xml:space="preserve">·       NIST SP 800-53 </t>
    </r>
    <r>
      <rPr>
        <rFont val="Times New Roman"/>
        <b/>
        <color theme="1"/>
        <sz val="10.0"/>
      </rPr>
      <t>Rev. 4</t>
    </r>
    <r>
      <rPr>
        <rFont val="Times New Roman"/>
        <b/>
        <color rgb="FF000000"/>
        <sz val="10.0"/>
      </rPr>
      <t xml:space="preserve"> </t>
    </r>
    <r>
      <rPr>
        <rFont val="Times New Roman"/>
        <b val="0"/>
        <color rgb="FF000000"/>
        <sz val="10.0"/>
      </rPr>
      <t>AC-1, AC-17, AC-19, AC-20, SC-15</t>
    </r>
  </si>
  <si>
    <r>
      <rPr>
        <rFont val="Times New Roman"/>
        <b/>
        <color rgb="FF000000"/>
        <sz val="10.0"/>
      </rPr>
      <t xml:space="preserve">PR.AC-4: </t>
    </r>
    <r>
      <rPr>
        <rFont val="Times New Roman"/>
        <b val="0"/>
        <color rgb="FF000000"/>
        <sz val="10.0"/>
      </rPr>
      <t>Access permissions and authorizations are managed, incorporating the principles of least privilege and separation of duties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</si>
  <si>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 xml:space="preserve">3, 5, 12, 14, 15, 16, 18 </t>
    </r>
  </si>
  <si>
    <r>
      <rPr>
        <rFont val="Times New Roman"/>
        <b/>
        <color rgb="FF000000"/>
        <sz val="10.0"/>
      </rPr>
      <t xml:space="preserve">·       COBIT 5 </t>
    </r>
    <r>
      <rPr>
        <rFont val="Times New Roman"/>
        <b val="0"/>
        <color rgb="FF000000"/>
        <sz val="10.0"/>
      </rPr>
      <t>DSS05.04</t>
    </r>
  </si>
  <si>
    <r>
      <rPr>
        <rFont val="Times New Roman"/>
        <b/>
        <color theme="1"/>
        <sz val="10.0"/>
      </rPr>
      <t xml:space="preserve">·       ISA 62443-2-1:2009 </t>
    </r>
    <r>
      <rPr>
        <rFont val="Times New Roman"/>
        <b val="0"/>
        <color theme="1"/>
        <sz val="10.0"/>
      </rPr>
      <t>4.3.3.7.3</t>
    </r>
  </si>
  <si>
    <r>
      <rPr>
        <rFont val="Times New Roman"/>
        <b/>
        <color theme="1"/>
        <sz val="10.0"/>
      </rPr>
      <t>·       ISA 62443-3-3:2013</t>
    </r>
    <r>
      <rPr>
        <rFont val="Times New Roman"/>
        <b val="0"/>
        <color theme="1"/>
        <sz val="10.0"/>
      </rPr>
      <t xml:space="preserve"> SR 2.1</t>
    </r>
  </si>
  <si>
    <r>
      <rPr>
        <rFont val="Times New Roman"/>
        <b/>
        <color rgb="FF000000"/>
        <sz val="10.0"/>
      </rPr>
      <t xml:space="preserve">·       ISO/IEC 27001:2013 </t>
    </r>
    <r>
      <rPr>
        <rFont val="Times New Roman"/>
        <b val="0"/>
        <color rgb="FF000000"/>
        <sz val="10.0"/>
      </rPr>
      <t>A.6.1.2, A.9.1.2, A.9.2.3, A.9.4.1, A.9.4.4, A.9.4.5</t>
    </r>
  </si>
  <si>
    <r>
      <rPr>
        <rFont val="Times New Roman"/>
        <b/>
        <color theme="1"/>
        <sz val="10.0"/>
      </rPr>
      <t>·       NIST SP 800-53 Rev. 4</t>
    </r>
    <r>
      <rPr>
        <rFont val="Times New Roman"/>
        <b val="0"/>
        <color theme="1"/>
        <sz val="10.0"/>
      </rPr>
      <t xml:space="preserve"> AC-1, AC-2, </t>
    </r>
    <r>
      <rPr>
        <rFont val="Times New Roman"/>
        <b val="0"/>
        <color rgb="FF000000"/>
        <sz val="10.0"/>
      </rPr>
      <t>AC-3, AC-5, AC-6, AC-14, AC-16, AC-24</t>
    </r>
  </si>
  <si>
    <r>
      <rPr>
        <rFont val="Times New Roman"/>
        <b/>
        <color rgb="FF000000"/>
        <sz val="10.0"/>
      </rPr>
      <t xml:space="preserve">PR.AC-5: </t>
    </r>
    <r>
      <rPr>
        <rFont val="Times New Roman"/>
        <b val="0"/>
        <color rgb="FF000000"/>
        <sz val="10.0"/>
      </rPr>
      <t>Network integrity is protected (e.g., network segregation, network segmentation)</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</si>
  <si>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9, 14, 15, 18</t>
    </r>
  </si>
  <si>
    <r>
      <rPr>
        <rFont val="Times New Roman"/>
        <b/>
        <color rgb="FF000000"/>
        <sz val="10.0"/>
      </rPr>
      <t xml:space="preserve">·       COBIT 5 </t>
    </r>
    <r>
      <rPr>
        <rFont val="Times New Roman"/>
        <b val="0"/>
        <color rgb="FF000000"/>
        <sz val="10.0"/>
      </rPr>
      <t>DSS01.05, DSS05.02</t>
    </r>
  </si>
  <si>
    <r>
      <rPr>
        <rFont val="Times New Roman"/>
        <b/>
        <color theme="1"/>
        <sz val="10.0"/>
      </rPr>
      <t xml:space="preserve">·       ISA 62443-2-1:2009 </t>
    </r>
    <r>
      <rPr>
        <rFont val="Times New Roman"/>
        <b val="0"/>
        <color theme="1"/>
        <sz val="10.0"/>
      </rPr>
      <t>4.3.3.4</t>
    </r>
  </si>
  <si>
    <r>
      <rPr>
        <rFont val="Times New Roman"/>
        <b/>
        <color theme="1"/>
        <sz val="10.0"/>
      </rPr>
      <t>·       ISA 62443-3-3:2013</t>
    </r>
    <r>
      <rPr>
        <rFont val="Times New Roman"/>
        <b val="0"/>
        <color theme="1"/>
        <sz val="10.0"/>
      </rPr>
      <t xml:space="preserve"> SR 3.1, SR 3.8</t>
    </r>
  </si>
  <si>
    <r>
      <rPr>
        <rFont val="Times New Roman"/>
        <b/>
        <color rgb="FF000000"/>
        <sz val="10.0"/>
      </rPr>
      <t xml:space="preserve">·       ISO/IEC 27001:2013 </t>
    </r>
    <r>
      <rPr>
        <rFont val="Times New Roman"/>
        <b val="0"/>
        <color rgb="FF000000"/>
        <sz val="10.0"/>
      </rPr>
      <t>A.13.1.1,</t>
    </r>
    <r>
      <rPr>
        <rFont val="Times New Roman"/>
        <b/>
        <color rgb="FF000000"/>
        <sz val="10.0"/>
      </rPr>
      <t xml:space="preserve"> </t>
    </r>
    <r>
      <rPr>
        <rFont val="Times New Roman"/>
        <b val="0"/>
        <color rgb="FF000000"/>
        <sz val="10.0"/>
      </rPr>
      <t>A.13.1.3, A.13.2.1, A.14.1.2, A.14.1.3</t>
    </r>
  </si>
  <si>
    <r>
      <rPr>
        <rFont val="Times New Roman"/>
        <b/>
        <color rgb="FF000000"/>
        <sz val="10.0"/>
      </rPr>
      <t xml:space="preserve">·       NIST SP 800-53 </t>
    </r>
    <r>
      <rPr>
        <rFont val="Times New Roman"/>
        <b/>
        <color theme="1"/>
        <sz val="10.0"/>
      </rPr>
      <t>Rev. 4</t>
    </r>
    <r>
      <rPr>
        <rFont val="Times New Roman"/>
        <b/>
        <color rgb="FF000000"/>
        <sz val="10.0"/>
      </rPr>
      <t xml:space="preserve"> </t>
    </r>
    <r>
      <rPr>
        <rFont val="Times New Roman"/>
        <b val="0"/>
        <color rgb="FF000000"/>
        <sz val="10.0"/>
      </rPr>
      <t>AC-4, AC-10, SC-7</t>
    </r>
  </si>
  <si>
    <r>
      <rPr>
        <rFont val="Times New Roman"/>
        <b/>
        <color rgb="FF000000"/>
        <sz val="10.0"/>
      </rPr>
      <t>PR.AC-6:</t>
    </r>
    <r>
      <rPr>
        <rFont val="Times New Roman"/>
        <b val="0"/>
        <color theme="1"/>
        <sz val="12.0"/>
      </rPr>
      <t xml:space="preserve"> </t>
    </r>
    <r>
      <rPr>
        <rFont val="Times New Roman"/>
        <b val="0"/>
        <color rgb="FF000000"/>
        <sz val="10.0"/>
      </rPr>
      <t>Identities are proofed and bound to credentials and asserted in interactions</t>
    </r>
  </si>
  <si>
    <r>
      <rPr>
        <rFont val="Times New Roman"/>
        <b/>
        <color theme="1"/>
        <sz val="10.0"/>
      </rPr>
      <t>·       CIS CSC</t>
    </r>
    <r>
      <rPr>
        <rFont val="Times New Roman"/>
        <b val="0"/>
        <color theme="1"/>
        <sz val="10.0"/>
      </rPr>
      <t>, 16</t>
    </r>
  </si>
  <si>
    <r>
      <rPr>
        <rFont val="Times New Roman"/>
        <b/>
        <color theme="1"/>
        <sz val="10.0"/>
      </rPr>
      <t xml:space="preserve">·       COBIT 5 </t>
    </r>
    <r>
      <rPr>
        <rFont val="Times New Roman"/>
        <b val="0"/>
        <color theme="1"/>
        <sz val="10.0"/>
      </rPr>
      <t xml:space="preserve">DSS05.04, DSS05.05, DSS05.07, DSS06.03 </t>
    </r>
  </si>
  <si>
    <r>
      <rPr>
        <rFont val="Times New Roman"/>
        <b/>
        <color theme="1"/>
        <sz val="10.0"/>
      </rPr>
      <t xml:space="preserve">·       ISA 62443-2-1:2009 </t>
    </r>
    <r>
      <rPr>
        <rFont val="Times New Roman"/>
        <b val="0"/>
        <color theme="1"/>
        <sz val="10.0"/>
      </rPr>
      <t>4.3.3.2.2, 4.3.3.5.2, 4.3.3.7.2, 4.3.3.7.4</t>
    </r>
  </si>
  <si>
    <r>
      <rPr>
        <rFont val="Times New Roman"/>
        <b/>
        <color theme="1"/>
        <sz val="10.0"/>
      </rPr>
      <t xml:space="preserve">·       ISA 62443-3-3:2013 </t>
    </r>
    <r>
      <rPr>
        <rFont val="Times New Roman"/>
        <b val="0"/>
        <color theme="1"/>
        <sz val="10.0"/>
      </rPr>
      <t>SR 1.1, SR 1.2,</t>
    </r>
    <r>
      <rPr>
        <rFont val="Times New Roman"/>
        <b/>
        <color theme="1"/>
        <sz val="10.0"/>
      </rPr>
      <t xml:space="preserve"> </t>
    </r>
    <r>
      <rPr>
        <rFont val="Times New Roman"/>
        <b val="0"/>
        <color theme="1"/>
        <sz val="10.0"/>
      </rPr>
      <t xml:space="preserve">SR 1.4, SR 1.5, SR 1.9, SR 2.1 </t>
    </r>
  </si>
  <si>
    <r>
      <rPr>
        <rFont val="Times New Roman"/>
        <b/>
        <color theme="1"/>
        <sz val="10.0"/>
      </rPr>
      <t>·       ISO/IEC 27001:2013</t>
    </r>
    <r>
      <rPr>
        <rFont val="Times New Roman"/>
        <b val="0"/>
        <color theme="1"/>
        <sz val="10.0"/>
      </rPr>
      <t xml:space="preserve">, A.7.1.1, A.9.2.1 </t>
    </r>
  </si>
  <si>
    <r>
      <rPr>
        <rFont val="Times New Roman"/>
        <b/>
        <color theme="1"/>
        <sz val="10.0"/>
      </rPr>
      <t xml:space="preserve">·       NIST SP 800-53 Rev. 4 </t>
    </r>
    <r>
      <rPr>
        <rFont val="Times New Roman"/>
        <b val="0"/>
        <color theme="1"/>
        <sz val="10.0"/>
      </rPr>
      <t>AC-1, AC-2, AC-3,  AC-16, AC-19, AC-24, IA-1, IA-2, IA-4, IA-5, IA-8, PE-2, PS-3</t>
    </r>
  </si>
  <si>
    <r>
      <rPr>
        <rFont val="Times New Roman"/>
        <b/>
        <color rgb="FF000000"/>
        <sz val="10.0"/>
      </rPr>
      <t xml:space="preserve">PR.AC-7: </t>
    </r>
    <r>
      <rPr>
        <rFont val="Times New Roman"/>
        <b val="0"/>
        <color rgb="FF212121"/>
        <sz val="10.0"/>
      </rPr>
      <t>Users, devices, and other assets are authenticated (e.g., single-factor, multi-factor) commensurate with the risk of the transaction (e.g., individuals’ security and privacy risks and other organizational risks)</t>
    </r>
  </si>
  <si>
    <r>
      <rPr>
        <rFont val="Times New Roman"/>
        <b/>
        <color theme="1"/>
        <sz val="10.0"/>
      </rPr>
      <t xml:space="preserve">·       CIS CSC </t>
    </r>
    <r>
      <rPr>
        <rFont val="Times New Roman"/>
        <b val="0"/>
        <color theme="1"/>
        <sz val="10.0"/>
      </rPr>
      <t>1, 12, 15, 16</t>
    </r>
  </si>
  <si>
    <r>
      <rPr>
        <rFont val="Times New Roman"/>
        <b/>
        <color theme="1"/>
        <sz val="10.0"/>
      </rPr>
      <t>·       COBIT 5</t>
    </r>
    <r>
      <rPr>
        <rFont val="Times New Roman"/>
        <b val="0"/>
        <color theme="1"/>
        <sz val="10.0"/>
      </rPr>
      <t xml:space="preserve"> DSS05.04, DSS05.10, DSS06.10</t>
    </r>
  </si>
  <si>
    <r>
      <rPr>
        <rFont val="Times New Roman"/>
        <b/>
        <color theme="1"/>
        <sz val="10.0"/>
      </rPr>
      <t xml:space="preserve">·       ISA 62443-2-1:2009 </t>
    </r>
    <r>
      <rPr>
        <rFont val="Times New Roman"/>
        <b val="0"/>
        <color theme="1"/>
        <sz val="10.0"/>
      </rPr>
      <t>4.3.3.6.1, 4.3.3.6.2, 4.3.3.6.3, 4.3.3.6.4, 4.3.3.6.5, 4.3.3.6.6, 4.3.3.6.7, 4.3.3.6.8, 4.3.3.6.9</t>
    </r>
  </si>
  <si>
    <r>
      <rPr>
        <rFont val="Times New Roman"/>
        <b/>
        <color theme="1"/>
        <sz val="10.0"/>
      </rPr>
      <t xml:space="preserve">·       ISA 62443-3-3:2013 </t>
    </r>
    <r>
      <rPr>
        <rFont val="Times New Roman"/>
        <b val="0"/>
        <color theme="1"/>
        <sz val="10.0"/>
      </rPr>
      <t>SR 1.1,</t>
    </r>
    <r>
      <rPr>
        <rFont val="Times New Roman"/>
        <b/>
        <color theme="1"/>
        <sz val="10.0"/>
      </rPr>
      <t xml:space="preserve"> </t>
    </r>
    <r>
      <rPr>
        <rFont val="Times New Roman"/>
        <b val="0"/>
        <color theme="1"/>
        <sz val="10.0"/>
      </rPr>
      <t xml:space="preserve">SR 1.2, SR 1.5, SR 1.7, SR 1.8, SR 1.9, SR 1.10 </t>
    </r>
  </si>
  <si>
    <r>
      <rPr>
        <rFont val="Times New Roman"/>
        <b/>
        <color rgb="FF000000"/>
        <sz val="10.0"/>
      </rPr>
      <t xml:space="preserve">·       ISO/IEC 27001:2013 </t>
    </r>
    <r>
      <rPr>
        <rFont val="Times New Roman"/>
        <b val="0"/>
        <color rgb="FF000000"/>
        <sz val="10.0"/>
      </rPr>
      <t>A.9.2.1, A.9.2.4, A.9.3.1, A.9.4.2, A.9.4.3, A.18.1.4</t>
    </r>
  </si>
  <si>
    <r>
      <rPr>
        <rFont val="Times New Roman"/>
        <b/>
        <color theme="1"/>
        <sz val="10.0"/>
      </rPr>
      <t xml:space="preserve">·       NIST SP 800-53 Rev. 4 </t>
    </r>
    <r>
      <rPr>
        <rFont val="Times New Roman"/>
        <b val="0"/>
        <color theme="1"/>
        <sz val="10.0"/>
      </rPr>
      <t>AC-7, AC-8, AC-9, AC-11, AC-12, AC-14, IA-1, IA-2, IA-3, IA-4, IA-5, IA-8, IA-9, IA-10, IA-11</t>
    </r>
  </si>
  <si>
    <r>
      <rPr>
        <rFont val="Times New Roman"/>
        <b/>
        <color theme="1"/>
        <sz val="10.0"/>
      </rPr>
      <t xml:space="preserve">Awareness and Training (PR.AT): </t>
    </r>
    <r>
      <rPr>
        <rFont val="Times New Roman"/>
        <b val="0"/>
        <color theme="1"/>
        <sz val="10.0"/>
      </rPr>
      <t>The organization’s personnel and partners are provided cybersecurity awareness education and are trained to perform their cybersecurity-related duties and responsibilities consistent with related policies, procedures, and agreements.</t>
    </r>
  </si>
  <si>
    <r>
      <rPr>
        <rFont val="Times New Roman"/>
        <b/>
        <color rgb="FF000000"/>
        <sz val="10.0"/>
      </rPr>
      <t xml:space="preserve">PR.AT-1: </t>
    </r>
    <r>
      <rPr>
        <rFont val="Times New Roman"/>
        <b val="0"/>
        <color rgb="FF000000"/>
        <sz val="10.0"/>
      </rPr>
      <t xml:space="preserve">All users are informed and trained </t>
    </r>
  </si>
  <si>
    <r>
      <rPr>
        <rFont val="Times New Roman"/>
        <b/>
        <color theme="1"/>
        <sz val="10.0"/>
      </rPr>
      <t>·       CIS</t>
    </r>
    <r>
      <rPr>
        <rFont val="Times New Roman"/>
        <b/>
        <color rgb="FF000000"/>
        <sz val="10.0"/>
      </rPr>
      <t xml:space="preserve"> CSC</t>
    </r>
    <r>
      <rPr>
        <rFont val="Times New Roman"/>
        <b val="0"/>
        <color rgb="FF000000"/>
        <sz val="10.0"/>
      </rPr>
      <t xml:space="preserve"> 17, 18</t>
    </r>
  </si>
  <si>
    <r>
      <rPr>
        <rFont val="Times New Roman"/>
        <b/>
        <color rgb="FF000000"/>
        <sz val="10.0"/>
      </rPr>
      <t xml:space="preserve">·       COBIT 5 </t>
    </r>
    <r>
      <rPr>
        <rFont val="Times New Roman"/>
        <b val="0"/>
        <color rgb="FF000000"/>
        <sz val="10.0"/>
      </rPr>
      <t>APO07.03, BAI05.07</t>
    </r>
  </si>
  <si>
    <r>
      <rPr>
        <rFont val="Times New Roman"/>
        <b/>
        <color theme="1"/>
        <sz val="10.0"/>
      </rPr>
      <t xml:space="preserve">·       ISA 62443-2-1:2009 </t>
    </r>
    <r>
      <rPr>
        <rFont val="Times New Roman"/>
        <b val="0"/>
        <color theme="1"/>
        <sz val="10.0"/>
      </rPr>
      <t>4.3.2.4.2</t>
    </r>
  </si>
  <si>
    <r>
      <rPr>
        <rFont val="Times New Roman"/>
        <b/>
        <color rgb="FF000000"/>
        <sz val="10.0"/>
      </rPr>
      <t xml:space="preserve">·       ISO/IEC 27001:2013 </t>
    </r>
    <r>
      <rPr>
        <rFont val="Times New Roman"/>
        <b val="0"/>
        <color rgb="FF000000"/>
        <sz val="10.0"/>
      </rPr>
      <t>A.7.2.2, A.12.2.1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</si>
  <si>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AT-2, PM-13</t>
    </r>
  </si>
  <si>
    <r>
      <rPr>
        <rFont val="Times New Roman"/>
        <b/>
        <color rgb="FF000000"/>
        <sz val="10.0"/>
      </rPr>
      <t xml:space="preserve">PR.AT-2: </t>
    </r>
    <r>
      <rPr>
        <rFont val="Times New Roman"/>
        <b val="0"/>
        <color rgb="FF000000"/>
        <sz val="10.0"/>
      </rPr>
      <t xml:space="preserve">Privileged users understand their roles and responsibilities </t>
    </r>
  </si>
  <si>
    <r>
      <rPr>
        <rFont val="Times New Roman"/>
        <b/>
        <color theme="1"/>
        <sz val="10.0"/>
      </rPr>
      <t>·       CIS</t>
    </r>
    <r>
      <rPr>
        <rFont val="Times New Roman"/>
        <b/>
        <color rgb="FF000000"/>
        <sz val="10.0"/>
      </rPr>
      <t xml:space="preserve"> CSC</t>
    </r>
    <r>
      <rPr>
        <rFont val="Times New Roman"/>
        <b val="0"/>
        <color rgb="FF000000"/>
        <sz val="10.0"/>
      </rPr>
      <t xml:space="preserve"> 5, 17, 18 </t>
    </r>
  </si>
  <si>
    <r>
      <rPr>
        <rFont val="Times New Roman"/>
        <b/>
        <color rgb="FF000000"/>
        <sz val="10.0"/>
      </rPr>
      <t xml:space="preserve">·       COBIT 5 </t>
    </r>
    <r>
      <rPr>
        <rFont val="Times New Roman"/>
        <b val="0"/>
        <color rgb="FF000000"/>
        <sz val="10.0"/>
      </rPr>
      <t>APO07.02, DSS05.04, DSS06.03</t>
    </r>
  </si>
  <si>
    <r>
      <rPr>
        <rFont val="Times New Roman"/>
        <b/>
        <color theme="1"/>
        <sz val="10.0"/>
      </rPr>
      <t xml:space="preserve">·       ISA 62443-2-1:2009 </t>
    </r>
    <r>
      <rPr>
        <rFont val="Times New Roman"/>
        <b val="0"/>
        <color theme="1"/>
        <sz val="10.0"/>
      </rPr>
      <t>4.3.2.4.2, 4.3.2.4.3</t>
    </r>
  </si>
  <si>
    <r>
      <rPr>
        <rFont val="Times New Roman"/>
        <b/>
        <color rgb="FF000000"/>
        <sz val="10.0"/>
      </rPr>
      <t xml:space="preserve">·       ISO/IEC 27001:2013 </t>
    </r>
    <r>
      <rPr>
        <rFont val="Times New Roman"/>
        <b val="0"/>
        <color rgb="FF000000"/>
        <sz val="10.0"/>
      </rPr>
      <t>A.6.1.1,</t>
    </r>
    <r>
      <rPr>
        <rFont val="Times New Roman"/>
        <b/>
        <color rgb="FF000000"/>
        <sz val="10.0"/>
      </rPr>
      <t xml:space="preserve"> </t>
    </r>
    <r>
      <rPr>
        <rFont val="Times New Roman"/>
        <b val="0"/>
        <color rgb="FF000000"/>
        <sz val="10.0"/>
      </rPr>
      <t xml:space="preserve">A.7.2.2 </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</si>
  <si>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AT-3, PM-13</t>
    </r>
  </si>
  <si>
    <r>
      <rPr>
        <rFont val="Times New Roman"/>
        <b/>
        <color rgb="FF000000"/>
        <sz val="10.0"/>
      </rPr>
      <t xml:space="preserve">PR.AT-3: </t>
    </r>
    <r>
      <rPr>
        <rFont val="Times New Roman"/>
        <b val="0"/>
        <color rgb="FF000000"/>
        <sz val="10.0"/>
      </rPr>
      <t xml:space="preserve">Third-party stakeholders (e.g., suppliers, customers, partners) understand their roles and responsibilities </t>
    </r>
  </si>
  <si>
    <r>
      <rPr>
        <rFont val="Times New Roman"/>
        <b/>
        <color theme="1"/>
        <sz val="10.0"/>
      </rPr>
      <t>·       CIS</t>
    </r>
    <r>
      <rPr>
        <rFont val="Times New Roman"/>
        <b val="0"/>
        <color rgb="FF000000"/>
        <sz val="10.0"/>
      </rPr>
      <t xml:space="preserve"> </t>
    </r>
    <r>
      <rPr>
        <rFont val="Times New Roman"/>
        <b/>
        <color rgb="FF000000"/>
        <sz val="10.0"/>
      </rPr>
      <t>CSC</t>
    </r>
    <r>
      <rPr>
        <rFont val="Times New Roman"/>
        <b val="0"/>
        <color rgb="FF000000"/>
        <sz val="10.0"/>
      </rPr>
      <t xml:space="preserve"> 17</t>
    </r>
  </si>
  <si>
    <r>
      <rPr>
        <rFont val="Times New Roman"/>
        <b/>
        <color rgb="FF000000"/>
        <sz val="10.0"/>
      </rPr>
      <t xml:space="preserve">·       COBIT 5 </t>
    </r>
    <r>
      <rPr>
        <rFont val="Times New Roman"/>
        <b val="0"/>
        <color rgb="FF000000"/>
        <sz val="10.0"/>
      </rPr>
      <t>APO07.03, APO07.06, APO10.04, APO10.05</t>
    </r>
  </si>
  <si>
    <r>
      <rPr>
        <rFont val="Times New Roman"/>
        <b/>
        <color theme="1"/>
        <sz val="10.0"/>
      </rPr>
      <t xml:space="preserve">·       ISA 62443-2-1:2009 </t>
    </r>
    <r>
      <rPr>
        <rFont val="Times New Roman"/>
        <b val="0"/>
        <color theme="1"/>
        <sz val="10.0"/>
      </rPr>
      <t>4.3.2.4.2</t>
    </r>
  </si>
  <si>
    <r>
      <rPr>
        <rFont val="Times New Roman"/>
        <b/>
        <color rgb="FF000000"/>
        <sz val="10.0"/>
      </rPr>
      <t xml:space="preserve">·       ISO/IEC 27001:2013 </t>
    </r>
    <r>
      <rPr>
        <rFont val="Times New Roman"/>
        <b val="0"/>
        <color rgb="FF000000"/>
        <sz val="10.0"/>
      </rPr>
      <t>A.6.1.1,</t>
    </r>
    <r>
      <rPr>
        <rFont val="Times New Roman"/>
        <b/>
        <color rgb="FF000000"/>
        <sz val="10.0"/>
      </rPr>
      <t xml:space="preserve"> </t>
    </r>
    <r>
      <rPr>
        <rFont val="Times New Roman"/>
        <b val="0"/>
        <color rgb="FF000000"/>
        <sz val="10.0"/>
      </rPr>
      <t>A.7.2.1,</t>
    </r>
    <r>
      <rPr>
        <rFont val="Times New Roman"/>
        <b/>
        <color rgb="FF000000"/>
        <sz val="10.0"/>
      </rPr>
      <t xml:space="preserve"> </t>
    </r>
    <r>
      <rPr>
        <rFont val="Times New Roman"/>
        <b val="0"/>
        <color rgb="FF000000"/>
        <sz val="10.0"/>
      </rPr>
      <t>A.7.2.2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</si>
  <si>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PS-7, SA-9, SA-16</t>
    </r>
  </si>
  <si>
    <r>
      <rPr>
        <rFont val="Times New Roman"/>
        <b/>
        <color rgb="FF000000"/>
        <sz val="10.0"/>
      </rPr>
      <t xml:space="preserve">PR.AT-4: </t>
    </r>
    <r>
      <rPr>
        <rFont val="Times New Roman"/>
        <b val="0"/>
        <color rgb="FF000000"/>
        <sz val="10.0"/>
      </rPr>
      <t xml:space="preserve">Senior executives understand their roles and responsibilities </t>
    </r>
  </si>
  <si>
    <r>
      <rPr>
        <rFont val="Times New Roman"/>
        <b/>
        <color theme="1"/>
        <sz val="10.0"/>
      </rPr>
      <t>·       CIS</t>
    </r>
    <r>
      <rPr>
        <rFont val="Times New Roman"/>
        <b val="0"/>
        <color rgb="FF000000"/>
        <sz val="10.0"/>
      </rPr>
      <t xml:space="preserve"> </t>
    </r>
    <r>
      <rPr>
        <rFont val="Times New Roman"/>
        <b/>
        <color rgb="FF000000"/>
        <sz val="10.0"/>
      </rPr>
      <t>CSC</t>
    </r>
    <r>
      <rPr>
        <rFont val="Times New Roman"/>
        <b val="0"/>
        <color rgb="FF000000"/>
        <sz val="10.0"/>
      </rPr>
      <t xml:space="preserve"> 17, 19</t>
    </r>
  </si>
  <si>
    <r>
      <rPr>
        <rFont val="Times New Roman"/>
        <b/>
        <color rgb="FF000000"/>
        <sz val="10.0"/>
      </rPr>
      <t>·       COBIT 5</t>
    </r>
    <r>
      <rPr>
        <rFont val="Times New Roman"/>
        <b val="0"/>
        <color rgb="FF000000"/>
        <sz val="10.0"/>
      </rPr>
      <t xml:space="preserve"> EDM01.01, APO01.02, APO07.03</t>
    </r>
  </si>
  <si>
    <r>
      <rPr>
        <rFont val="Times New Roman"/>
        <b/>
        <color theme="1"/>
        <sz val="10.0"/>
      </rPr>
      <t xml:space="preserve">·       ISA 62443-2-1:2009 </t>
    </r>
    <r>
      <rPr>
        <rFont val="Times New Roman"/>
        <b val="0"/>
        <color theme="1"/>
        <sz val="10.0"/>
      </rPr>
      <t>4.3.2.4.2</t>
    </r>
  </si>
  <si>
    <r>
      <rPr>
        <rFont val="Times New Roman"/>
        <b/>
        <color rgb="FF000000"/>
        <sz val="10.0"/>
      </rPr>
      <t xml:space="preserve">·       ISO/IEC 27001:2013 </t>
    </r>
    <r>
      <rPr>
        <rFont val="Times New Roman"/>
        <b val="0"/>
        <color theme="1"/>
        <sz val="10.0"/>
      </rPr>
      <t xml:space="preserve">A.6.1.1, A.7.2.2 </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</si>
  <si>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AT-3, PM-13</t>
    </r>
  </si>
  <si>
    <r>
      <rPr>
        <rFont val="Times New Roman"/>
        <b/>
        <color rgb="FF000000"/>
        <sz val="10.0"/>
      </rPr>
      <t xml:space="preserve">PR.AT-5: </t>
    </r>
    <r>
      <rPr>
        <rFont val="Times New Roman"/>
        <b val="0"/>
        <color rgb="FF000000"/>
        <sz val="10.0"/>
      </rPr>
      <t xml:space="preserve">Physical and cybersecurity personnel understand their roles and responsibilities </t>
    </r>
  </si>
  <si>
    <r>
      <rPr>
        <rFont val="Times New Roman"/>
        <b/>
        <color theme="1"/>
        <sz val="10.0"/>
      </rPr>
      <t>·       CIS</t>
    </r>
    <r>
      <rPr>
        <rFont val="Times New Roman"/>
        <b val="0"/>
        <color rgb="FF000000"/>
        <sz val="10.0"/>
      </rPr>
      <t xml:space="preserve"> </t>
    </r>
    <r>
      <rPr>
        <rFont val="Times New Roman"/>
        <b/>
        <color rgb="FF000000"/>
        <sz val="10.0"/>
      </rPr>
      <t>CSC</t>
    </r>
    <r>
      <rPr>
        <rFont val="Times New Roman"/>
        <b val="0"/>
        <color rgb="FF000000"/>
        <sz val="10.0"/>
      </rPr>
      <t xml:space="preserve"> 17</t>
    </r>
  </si>
  <si>
    <r>
      <rPr>
        <rFont val="Times New Roman"/>
        <b/>
        <color rgb="FF000000"/>
        <sz val="10.0"/>
      </rPr>
      <t xml:space="preserve">·       COBIT 5 </t>
    </r>
    <r>
      <rPr>
        <rFont val="Times New Roman"/>
        <b val="0"/>
        <color rgb="FF000000"/>
        <sz val="10.0"/>
      </rPr>
      <t>APO07.03</t>
    </r>
  </si>
  <si>
    <r>
      <rPr>
        <rFont val="Times New Roman"/>
        <b/>
        <color theme="1"/>
        <sz val="10.0"/>
      </rPr>
      <t xml:space="preserve">·       ISA 62443-2-1:2009 </t>
    </r>
    <r>
      <rPr>
        <rFont val="Times New Roman"/>
        <b val="0"/>
        <color theme="1"/>
        <sz val="10.0"/>
      </rPr>
      <t>4.3.2.4.2</t>
    </r>
  </si>
  <si>
    <r>
      <rPr>
        <rFont val="Times New Roman"/>
        <b/>
        <color rgb="FF000000"/>
        <sz val="10.0"/>
      </rPr>
      <t xml:space="preserve">·       ISO/IEC 27001:2013 </t>
    </r>
    <r>
      <rPr>
        <rFont val="Times New Roman"/>
        <b val="0"/>
        <color theme="1"/>
        <sz val="10.0"/>
      </rPr>
      <t xml:space="preserve">A.6.1.1, A.7.2.2 </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</si>
  <si>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AT-3, IR-2, PM-13</t>
    </r>
  </si>
  <si>
    <r>
      <rPr>
        <rFont val="Times New Roman"/>
        <b/>
        <color theme="1"/>
        <sz val="10.0"/>
      </rPr>
      <t xml:space="preserve">Data Security (PR.DS): </t>
    </r>
    <r>
      <rPr>
        <rFont val="Times New Roman"/>
        <b val="0"/>
        <color theme="1"/>
        <sz val="10.0"/>
      </rPr>
      <t>Information and records (data) are managed consistent with the organization’s risk strategy to protect the confidentiality, integrity, and availability of information.</t>
    </r>
  </si>
  <si>
    <r>
      <rPr>
        <rFont val="Times New Roman"/>
        <b/>
        <color rgb="FF000000"/>
        <sz val="10.0"/>
      </rPr>
      <t xml:space="preserve">PR.DS-1: </t>
    </r>
    <r>
      <rPr>
        <rFont val="Times New Roman"/>
        <b val="0"/>
        <color rgb="FF000000"/>
        <sz val="10.0"/>
      </rPr>
      <t>Data-at-rest is protected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</si>
  <si>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13, 14</t>
    </r>
  </si>
  <si>
    <r>
      <rPr>
        <rFont val="Times New Roman"/>
        <b/>
        <color rgb="FF000000"/>
        <sz val="10.0"/>
      </rPr>
      <t>·       COBIT 5</t>
    </r>
    <r>
      <rPr>
        <rFont val="Times New Roman"/>
        <b val="0"/>
        <color rgb="FF000000"/>
        <sz val="10.0"/>
      </rPr>
      <t xml:space="preserve"> APO01.06, BAI02.01, BAI06.01, DSS04.07, DSS05.03, DSS06.06</t>
    </r>
  </si>
  <si>
    <r>
      <rPr>
        <rFont val="Times New Roman"/>
        <b/>
        <color rgb="FF000000"/>
        <sz val="10.0"/>
      </rPr>
      <t>·       ISA 62443-3-3:2013</t>
    </r>
    <r>
      <rPr>
        <rFont val="Times New Roman"/>
        <b val="0"/>
        <color rgb="FF000000"/>
        <sz val="10.0"/>
      </rPr>
      <t xml:space="preserve"> SR 3.4, SR 4.1</t>
    </r>
  </si>
  <si>
    <r>
      <rPr>
        <rFont val="Times New Roman"/>
        <b/>
        <color rgb="FF000000"/>
        <sz val="10.0"/>
      </rPr>
      <t xml:space="preserve">·       ISO/IEC 27001:2013 </t>
    </r>
    <r>
      <rPr>
        <rFont val="Times New Roman"/>
        <b val="0"/>
        <color rgb="FF000000"/>
        <sz val="10.0"/>
      </rPr>
      <t>A.8.2.3</t>
    </r>
  </si>
  <si>
    <r>
      <rPr>
        <rFont val="Times New Roman"/>
        <b/>
        <color rgb="FF000000"/>
        <sz val="10.0"/>
      </rPr>
      <t>·       NIST SP 800-53 Rev. 4</t>
    </r>
    <r>
      <rPr>
        <rFont val="Times New Roman"/>
        <b val="0"/>
        <color rgb="FF000000"/>
        <sz val="10.0"/>
      </rPr>
      <t xml:space="preserve"> MP-8, SC-12, SC-28</t>
    </r>
  </si>
  <si>
    <r>
      <rPr>
        <rFont val="Times New Roman"/>
        <b/>
        <color rgb="FF000000"/>
        <sz val="10.0"/>
      </rPr>
      <t xml:space="preserve">PR.DS-2: </t>
    </r>
    <r>
      <rPr>
        <rFont val="Times New Roman"/>
        <b val="0"/>
        <color rgb="FF000000"/>
        <sz val="10.0"/>
      </rPr>
      <t>Data-in-transit is protected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</si>
  <si>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13, 14</t>
    </r>
  </si>
  <si>
    <r>
      <rPr>
        <rFont val="Times New Roman"/>
        <b/>
        <color rgb="FF000000"/>
        <sz val="10.0"/>
      </rPr>
      <t xml:space="preserve">·       COBIT 5 </t>
    </r>
    <r>
      <rPr>
        <rFont val="Times New Roman"/>
        <b val="0"/>
        <color rgb="FF000000"/>
        <sz val="10.0"/>
      </rPr>
      <t>APO01.06, DSS05.02, DSS06.06</t>
    </r>
  </si>
  <si>
    <r>
      <rPr>
        <rFont val="Times New Roman"/>
        <b/>
        <color rgb="FF000000"/>
        <sz val="10.0"/>
      </rPr>
      <t>·       ISA 62443-3-3:2013</t>
    </r>
    <r>
      <rPr>
        <rFont val="Times New Roman"/>
        <b val="0"/>
        <color rgb="FF000000"/>
        <sz val="10.0"/>
      </rPr>
      <t xml:space="preserve"> SR 3.1, SR 3.8, SR 4.1, SR 4.2</t>
    </r>
  </si>
  <si>
    <r>
      <rPr>
        <rFont val="Times New Roman"/>
        <b/>
        <color rgb="FF000000"/>
        <sz val="10.0"/>
      </rPr>
      <t xml:space="preserve">·       ISO/IEC 27001:2013 </t>
    </r>
    <r>
      <rPr>
        <rFont val="Times New Roman"/>
        <b val="0"/>
        <color theme="1"/>
        <sz val="10.0"/>
      </rPr>
      <t>A.8.2.3, A.13.1.1, A.13.2.1, A.13.2.3, A.14.1.2, A.14.1.3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</si>
  <si>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SC-8, SC-11, SC-12</t>
    </r>
  </si>
  <si>
    <r>
      <rPr>
        <rFont val="Times New Roman"/>
        <b/>
        <color rgb="FF000000"/>
        <sz val="10.0"/>
      </rPr>
      <t xml:space="preserve">PR.DS-3: </t>
    </r>
    <r>
      <rPr>
        <rFont val="Times New Roman"/>
        <b val="0"/>
        <color rgb="FF000000"/>
        <sz val="10.0"/>
      </rPr>
      <t>Assets are formally managed throughout removal, transfers, and disposition</t>
    </r>
  </si>
  <si>
    <r>
      <rPr>
        <rFont val="Times New Roman"/>
        <b/>
        <color rgb="FF000000"/>
        <sz val="10.0"/>
      </rPr>
      <t>·       CIS CSC</t>
    </r>
    <r>
      <rPr>
        <rFont val="Times New Roman"/>
        <b val="0"/>
        <color rgb="FF000000"/>
        <sz val="10.0"/>
      </rPr>
      <t xml:space="preserve"> 1</t>
    </r>
  </si>
  <si>
    <r>
      <rPr>
        <rFont val="Times New Roman"/>
        <b/>
        <color rgb="FF000000"/>
        <sz val="10.0"/>
      </rPr>
      <t xml:space="preserve">·       COBIT 5 </t>
    </r>
    <r>
      <rPr>
        <rFont val="Times New Roman"/>
        <b val="0"/>
        <color rgb="FF000000"/>
        <sz val="10.0"/>
      </rPr>
      <t>BAI09.03</t>
    </r>
  </si>
  <si>
    <r>
      <rPr>
        <rFont val="Times New Roman"/>
        <b/>
        <color rgb="FF000000"/>
        <sz val="10.0"/>
      </rPr>
      <t>·       ISA 62443-2-1:2009</t>
    </r>
    <r>
      <rPr>
        <rFont val="Times New Roman"/>
        <b val="0"/>
        <color rgb="FF000000"/>
        <sz val="10.0"/>
      </rPr>
      <t xml:space="preserve"> 4.3.3.3.9, 4.3.4.4.1</t>
    </r>
  </si>
  <si>
    <r>
      <rPr>
        <rFont val="Times New Roman"/>
        <b/>
        <color rgb="FF000000"/>
        <sz val="10.0"/>
      </rPr>
      <t>·       ISA 62443-3-3:2013</t>
    </r>
    <r>
      <rPr>
        <rFont val="Times New Roman"/>
        <b val="0"/>
        <color rgb="FF000000"/>
        <sz val="10.0"/>
      </rPr>
      <t xml:space="preserve"> SR 4.2</t>
    </r>
  </si>
  <si>
    <r>
      <rPr>
        <rFont val="Times New Roman"/>
        <b/>
        <color rgb="FF000000"/>
        <sz val="10.0"/>
      </rPr>
      <t xml:space="preserve">·       ISO/IEC 27001:2013 </t>
    </r>
    <r>
      <rPr>
        <rFont val="Times New Roman"/>
        <b val="0"/>
        <color rgb="FF000000"/>
        <sz val="10.0"/>
      </rPr>
      <t>A.8.2.3, A.8.3.1, A.8.3.2, A.8.3.3, A.11.2.5, A.11.2.7</t>
    </r>
  </si>
  <si>
    <r>
      <rPr>
        <rFont val="Times New Roman"/>
        <b/>
        <color rgb="FF000000"/>
        <sz val="10.0"/>
      </rPr>
      <t>·       NIST SP 800-53 Rev. 4</t>
    </r>
    <r>
      <rPr>
        <rFont val="Times New Roman"/>
        <b val="0"/>
        <color rgb="FF000000"/>
        <sz val="10.0"/>
      </rPr>
      <t xml:space="preserve"> CM-8, MP-6, PE-16</t>
    </r>
  </si>
  <si>
    <r>
      <rPr>
        <rFont val="Times New Roman"/>
        <b/>
        <color rgb="FF000000"/>
        <sz val="10.0"/>
      </rPr>
      <t xml:space="preserve">PR.DS-4: </t>
    </r>
    <r>
      <rPr>
        <rFont val="Times New Roman"/>
        <b val="0"/>
        <color rgb="FF000000"/>
        <sz val="10.0"/>
      </rPr>
      <t>Adequate capacity to ensure availability is maintained</t>
    </r>
  </si>
  <si>
    <r>
      <rPr>
        <rFont val="Times New Roman"/>
        <b/>
        <color rgb="FF000000"/>
        <sz val="10.0"/>
      </rPr>
      <t xml:space="preserve">·       CIS CSC </t>
    </r>
    <r>
      <rPr>
        <rFont val="Times New Roman"/>
        <b val="0"/>
        <color rgb="FF000000"/>
        <sz val="10.0"/>
      </rPr>
      <t>1, 2, 13</t>
    </r>
  </si>
  <si>
    <r>
      <rPr>
        <rFont val="Times New Roman"/>
        <b/>
        <color rgb="FF000000"/>
        <sz val="10.0"/>
      </rPr>
      <t xml:space="preserve">·       COBIT 5 </t>
    </r>
    <r>
      <rPr>
        <rFont val="Times New Roman"/>
        <b val="0"/>
        <color rgb="FF000000"/>
        <sz val="10.0"/>
      </rPr>
      <t>APO13.01, BAI04.04</t>
    </r>
  </si>
  <si>
    <r>
      <rPr>
        <rFont val="Times New Roman"/>
        <b/>
        <color rgb="FF000000"/>
        <sz val="10.0"/>
      </rPr>
      <t>·       ISA 62443-3-3:2013</t>
    </r>
    <r>
      <rPr>
        <rFont val="Times New Roman"/>
        <b val="0"/>
        <color rgb="FF000000"/>
        <sz val="10.0"/>
      </rPr>
      <t xml:space="preserve"> SR 7.1, SR 7.2</t>
    </r>
  </si>
  <si>
    <r>
      <rPr>
        <rFont val="Times New Roman"/>
        <b/>
        <color rgb="FF000000"/>
        <sz val="10.0"/>
      </rPr>
      <t xml:space="preserve">·       ISO/IEC 27001:2013 </t>
    </r>
    <r>
      <rPr>
        <rFont val="Times New Roman"/>
        <b val="0"/>
        <color rgb="FF000000"/>
        <sz val="10.0"/>
      </rPr>
      <t>A.12.1.3, A.17.2.1</t>
    </r>
  </si>
  <si>
    <r>
      <rPr>
        <rFont val="Times New Roman"/>
        <b/>
        <color rgb="FF000000"/>
        <sz val="10.0"/>
      </rPr>
      <t>·       NIST SP 800-53 Rev. 4</t>
    </r>
    <r>
      <rPr>
        <rFont val="Times New Roman"/>
        <b val="0"/>
        <color rgb="FF000000"/>
        <sz val="10.0"/>
      </rPr>
      <t xml:space="preserve"> AU-4, CP-2, SC-5</t>
    </r>
  </si>
  <si>
    <r>
      <rPr>
        <rFont val="Times New Roman"/>
        <b/>
        <color rgb="FF000000"/>
        <sz val="10.0"/>
      </rPr>
      <t xml:space="preserve">PR.DS-5: </t>
    </r>
    <r>
      <rPr>
        <rFont val="Times New Roman"/>
        <b val="0"/>
        <color rgb="FF000000"/>
        <sz val="10.0"/>
      </rPr>
      <t>Protections against data leaks are implemented</t>
    </r>
  </si>
  <si>
    <r>
      <rPr>
        <rFont val="Times New Roman"/>
        <b/>
        <color theme="1"/>
        <sz val="10.0"/>
      </rPr>
      <t>·       CIS</t>
    </r>
    <r>
      <rPr>
        <rFont val="Times New Roman"/>
        <b/>
        <color rgb="FF000000"/>
        <sz val="10.0"/>
      </rPr>
      <t xml:space="preserve"> CSC</t>
    </r>
    <r>
      <rPr>
        <rFont val="Times New Roman"/>
        <b val="0"/>
        <color rgb="FF000000"/>
        <sz val="10.0"/>
      </rPr>
      <t xml:space="preserve"> 13</t>
    </r>
  </si>
  <si>
    <r>
      <rPr>
        <rFont val="Times New Roman"/>
        <b/>
        <color rgb="FF000000"/>
        <sz val="10.0"/>
      </rPr>
      <t xml:space="preserve">·       COBIT 5 </t>
    </r>
    <r>
      <rPr>
        <rFont val="Times New Roman"/>
        <b val="0"/>
        <color rgb="FF000000"/>
        <sz val="10.0"/>
      </rPr>
      <t>APO01.06, DSS05.04, DSS05.07, DSS06.02</t>
    </r>
  </si>
  <si>
    <r>
      <rPr>
        <rFont val="Times New Roman"/>
        <b/>
        <color rgb="FF000000"/>
        <sz val="10.0"/>
      </rPr>
      <t>·       ISA 62443-3-3:2013</t>
    </r>
    <r>
      <rPr>
        <rFont val="Times New Roman"/>
        <b val="0"/>
        <color rgb="FF000000"/>
        <sz val="10.0"/>
      </rPr>
      <t xml:space="preserve"> SR 5.2</t>
    </r>
  </si>
  <si>
    <r>
      <rPr>
        <rFont val="Times New Roman"/>
        <b/>
        <color rgb="FF000000"/>
        <sz val="10.0"/>
      </rPr>
      <t xml:space="preserve">·       ISO/IEC 27001:2013 </t>
    </r>
    <r>
      <rPr>
        <rFont val="Times New Roman"/>
        <b val="0"/>
        <color rgb="FF000000"/>
        <sz val="10.0"/>
      </rPr>
      <t>A.6.1.2,</t>
    </r>
    <r>
      <rPr>
        <rFont val="Times New Roman"/>
        <b/>
        <color rgb="FF000000"/>
        <sz val="10.0"/>
      </rPr>
      <t xml:space="preserve"> </t>
    </r>
    <r>
      <rPr>
        <rFont val="Times New Roman"/>
        <b val="0"/>
        <color rgb="FF000000"/>
        <sz val="10.0"/>
      </rPr>
      <t>A.7.1.1,</t>
    </r>
    <r>
      <rPr>
        <rFont val="Times New Roman"/>
        <b/>
        <color rgb="FF000000"/>
        <sz val="10.0"/>
      </rPr>
      <t xml:space="preserve"> </t>
    </r>
    <r>
      <rPr>
        <rFont val="Times New Roman"/>
        <b val="0"/>
        <color rgb="FF000000"/>
        <sz val="10.0"/>
      </rPr>
      <t>A.7.1.2, A.7.3.1,</t>
    </r>
    <r>
      <rPr>
        <rFont val="Times New Roman"/>
        <b/>
        <color rgb="FF000000"/>
        <sz val="10.0"/>
      </rPr>
      <t xml:space="preserve"> </t>
    </r>
    <r>
      <rPr>
        <rFont val="Times New Roman"/>
        <b val="0"/>
        <color rgb="FF000000"/>
        <sz val="10.0"/>
      </rPr>
      <t>A.8.2.2, A.8.2.3, A.9.1.1, A.9.1.2, A.9.2.3, A.9.4.1, A.9.4.4, A.9.4.5, A.10.1.1, A.11.1.4, A.11.1.5, A.11.2.1, A.13.1.1, A.13.1.3, A.13.2.1, A.13.2.3, A.13.2.4, A.14.1.2, A.14.1.3</t>
    </r>
  </si>
  <si>
    <r>
      <rPr>
        <rFont val="Times New Roman"/>
        <b/>
        <color rgb="FF000000"/>
        <sz val="10.0"/>
      </rPr>
      <t>·       NIST SP 800-53 Rev. 4</t>
    </r>
    <r>
      <rPr>
        <rFont val="Times New Roman"/>
        <b val="0"/>
        <color rgb="FF000000"/>
        <sz val="10.0"/>
      </rPr>
      <t xml:space="preserve"> AC-4, AC-5, AC-6, PE-19, PS-3, PS-6, SC-7, SC-8, SC-13, SC-31, SI-4</t>
    </r>
  </si>
  <si>
    <r>
      <rPr>
        <rFont val="Times New Roman"/>
        <b/>
        <color rgb="FF000000"/>
        <sz val="10.0"/>
      </rPr>
      <t xml:space="preserve">PR.DS-6: </t>
    </r>
    <r>
      <rPr>
        <rFont val="Times New Roman"/>
        <b val="0"/>
        <color rgb="FF000000"/>
        <sz val="10.0"/>
      </rPr>
      <t>Integrity checking mechanisms are used to verify software, firmware, and information integrity</t>
    </r>
  </si>
  <si>
    <r>
      <rPr>
        <rFont val="Times New Roman"/>
        <b/>
        <color rgb="FF000000"/>
        <sz val="10.0"/>
      </rPr>
      <t xml:space="preserve">·       CIS CSC </t>
    </r>
    <r>
      <rPr>
        <rFont val="Times New Roman"/>
        <b val="0"/>
        <color rgb="FF000000"/>
        <sz val="10.0"/>
      </rPr>
      <t>2, 3</t>
    </r>
  </si>
  <si>
    <r>
      <rPr>
        <rFont val="Times New Roman"/>
        <b/>
        <color rgb="FF000000"/>
        <sz val="10.0"/>
      </rPr>
      <t xml:space="preserve">·       COBIT 5 </t>
    </r>
    <r>
      <rPr>
        <rFont val="Times New Roman"/>
        <b val="0"/>
        <color rgb="FF000000"/>
        <sz val="10.0"/>
      </rPr>
      <t>APO01.06, BAI06.01, DSS06.02</t>
    </r>
  </si>
  <si>
    <r>
      <rPr>
        <rFont val="Times New Roman"/>
        <b/>
        <color rgb="FF000000"/>
        <sz val="10.0"/>
      </rPr>
      <t>·       ISA 62443-3-3:2013</t>
    </r>
    <r>
      <rPr>
        <rFont val="Times New Roman"/>
        <b val="0"/>
        <color rgb="FF000000"/>
        <sz val="10.0"/>
      </rPr>
      <t xml:space="preserve"> SR 3.1, SR 3.3, SR 3.4, SR 3.8</t>
    </r>
  </si>
  <si>
    <r>
      <rPr>
        <rFont val="Times New Roman"/>
        <b/>
        <color rgb="FF000000"/>
        <sz val="10.0"/>
      </rPr>
      <t xml:space="preserve">·       ISO/IEC 27001:2013 </t>
    </r>
    <r>
      <rPr>
        <rFont val="Times New Roman"/>
        <b val="0"/>
        <color theme="1"/>
        <sz val="10.0"/>
      </rPr>
      <t>A.12.2.1, A.12.5.1, A.14.1.2, A.14.1.3, A.14.2.4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</si>
  <si>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SC-16, </t>
    </r>
    <r>
      <rPr>
        <rFont val="Times New Roman"/>
        <b val="0"/>
        <color rgb="FF000000"/>
        <sz val="10.0"/>
      </rPr>
      <t>SI-7</t>
    </r>
  </si>
  <si>
    <r>
      <rPr>
        <rFont val="Times New Roman"/>
        <b/>
        <color rgb="FF000000"/>
        <sz val="10.0"/>
      </rPr>
      <t xml:space="preserve">PR.DS-7: </t>
    </r>
    <r>
      <rPr>
        <rFont val="Times New Roman"/>
        <b val="0"/>
        <color rgb="FF000000"/>
        <sz val="10.0"/>
      </rPr>
      <t>The development and testing environment(s) are separate from the production environment</t>
    </r>
  </si>
  <si>
    <r>
      <rPr>
        <rFont val="Times New Roman"/>
        <b/>
        <color rgb="FF000000"/>
        <sz val="10.0"/>
      </rPr>
      <t xml:space="preserve">·       CIS CSC </t>
    </r>
    <r>
      <rPr>
        <rFont val="Times New Roman"/>
        <b val="0"/>
        <color rgb="FF000000"/>
        <sz val="10.0"/>
      </rPr>
      <t>18, 20</t>
    </r>
  </si>
  <si>
    <r>
      <rPr>
        <rFont val="Times New Roman"/>
        <b/>
        <color rgb="FF000000"/>
        <sz val="10.0"/>
      </rPr>
      <t xml:space="preserve">·       COBIT 5 </t>
    </r>
    <r>
      <rPr>
        <rFont val="Times New Roman"/>
        <b val="0"/>
        <color rgb="FF000000"/>
        <sz val="10.0"/>
      </rPr>
      <t>BAI03.08,</t>
    </r>
    <r>
      <rPr>
        <rFont val="Times New Roman"/>
        <b/>
        <color rgb="FF000000"/>
        <sz val="10.0"/>
      </rPr>
      <t xml:space="preserve"> </t>
    </r>
    <r>
      <rPr>
        <rFont val="Times New Roman"/>
        <b val="0"/>
        <color rgb="FF000000"/>
        <sz val="10.0"/>
      </rPr>
      <t>BAI07.04</t>
    </r>
  </si>
  <si>
    <r>
      <rPr>
        <rFont val="Times New Roman"/>
        <b/>
        <color rgb="FF000000"/>
        <sz val="10.0"/>
      </rPr>
      <t xml:space="preserve">·       ISO/IEC 27001:2013 </t>
    </r>
    <r>
      <rPr>
        <rFont val="Times New Roman"/>
        <b val="0"/>
        <color rgb="FF000000"/>
        <sz val="10.0"/>
      </rPr>
      <t>A.12.1.4</t>
    </r>
  </si>
  <si>
    <r>
      <rPr>
        <rFont val="Times New Roman"/>
        <b/>
        <color rgb="FF000000"/>
        <sz val="10.0"/>
      </rPr>
      <t xml:space="preserve">·       NIST SP 800-53 Rev. 4 </t>
    </r>
    <r>
      <rPr>
        <rFont val="Times New Roman"/>
        <b val="0"/>
        <color rgb="FF000000"/>
        <sz val="10.0"/>
      </rPr>
      <t>CM-2</t>
    </r>
  </si>
  <si>
    <r>
      <rPr>
        <rFont val="Times New Roman"/>
        <b/>
        <color rgb="FF000000"/>
        <sz val="10.0"/>
      </rPr>
      <t>PR.DS-8:</t>
    </r>
    <r>
      <rPr>
        <rFont val="Times New Roman"/>
        <b val="0"/>
        <color rgb="FF000000"/>
        <sz val="10.0"/>
      </rPr>
      <t xml:space="preserve"> Integrity checking mechanisms are used to verify hardware integrity</t>
    </r>
  </si>
  <si>
    <r>
      <rPr>
        <rFont val="Times New Roman"/>
        <b/>
        <color rgb="FF000000"/>
        <sz val="10.0"/>
      </rPr>
      <t xml:space="preserve">·       COBIT 5 </t>
    </r>
    <r>
      <rPr>
        <rFont val="Times New Roman"/>
        <b val="0"/>
        <color rgb="FF000000"/>
        <sz val="10.0"/>
      </rPr>
      <t>BAI03.05</t>
    </r>
  </si>
  <si>
    <r>
      <rPr>
        <rFont val="Times New Roman"/>
        <b/>
        <color rgb="FF000000"/>
        <sz val="10.0"/>
      </rPr>
      <t xml:space="preserve">·       ISA 62443-2-1:2009 </t>
    </r>
    <r>
      <rPr>
        <rFont val="Times New Roman"/>
        <b val="0"/>
        <color rgb="FF000000"/>
        <sz val="10.0"/>
      </rPr>
      <t>4.3.4.4.4</t>
    </r>
  </si>
  <si>
    <r>
      <rPr>
        <rFont val="Times New Roman"/>
        <b/>
        <color rgb="FF000000"/>
        <sz val="10.0"/>
      </rPr>
      <t xml:space="preserve">·       ISO/IEC 27001:2013 </t>
    </r>
    <r>
      <rPr>
        <rFont val="Times New Roman"/>
        <b val="0"/>
        <color rgb="FF000000"/>
        <sz val="10.0"/>
      </rPr>
      <t>A.11.2.4</t>
    </r>
  </si>
  <si>
    <r>
      <rPr>
        <rFont val="Times New Roman"/>
        <b/>
        <color rgb="FF000000"/>
        <sz val="10.0"/>
      </rPr>
      <t>·       NIST SP 800-53</t>
    </r>
    <r>
      <rPr>
        <rFont val="Times New Roman"/>
        <b/>
        <color theme="1"/>
        <sz val="10.0"/>
      </rPr>
      <t xml:space="preserve"> Rev. 4</t>
    </r>
    <r>
      <rPr>
        <rFont val="Times New Roman"/>
        <b/>
        <color rgb="FF000000"/>
        <sz val="10.0"/>
      </rPr>
      <t xml:space="preserve"> </t>
    </r>
    <r>
      <rPr>
        <rFont val="Times New Roman"/>
        <b val="0"/>
        <color rgb="FF000000"/>
        <sz val="10.0"/>
      </rPr>
      <t>SA-10, SI-7</t>
    </r>
  </si>
  <si>
    <r>
      <rPr>
        <rFont val="Times New Roman"/>
        <b/>
        <color theme="1"/>
        <sz val="10.0"/>
      </rPr>
      <t xml:space="preserve">Information Protection Processes and Procedures (PR.IP): </t>
    </r>
    <r>
      <rPr>
        <rFont val="Times New Roman"/>
        <b val="0"/>
        <color theme="1"/>
        <sz val="10.0"/>
      </rPr>
      <t>Security policies (that address purpose, scope, roles, responsibilities, management commitment, and coordination among organizational entities), processes, and procedures are maintained and used to manage protection of information systems and assets.</t>
    </r>
  </si>
  <si>
    <r>
      <rPr>
        <rFont val="Times New Roman"/>
        <b/>
        <color rgb="FF000000"/>
        <sz val="10.0"/>
      </rPr>
      <t xml:space="preserve">PR.IP-1: </t>
    </r>
    <r>
      <rPr>
        <rFont val="Times New Roman"/>
        <b val="0"/>
        <color rgb="FF000000"/>
        <sz val="10.0"/>
      </rPr>
      <t>A baseline configuration of information technology/industrial control systems is created and maintained incorporating security principles (e.g. concept of least functionality)</t>
    </r>
  </si>
  <si>
    <r>
      <rPr>
        <rFont val="Times New Roman"/>
        <b/>
        <color theme="1"/>
        <sz val="10.0"/>
      </rPr>
      <t>·       CIS</t>
    </r>
    <r>
      <rPr>
        <rFont val="Times New Roman"/>
        <b val="0"/>
        <color rgb="FF000000"/>
        <sz val="10.0"/>
      </rPr>
      <t xml:space="preserve"> </t>
    </r>
    <r>
      <rPr>
        <rFont val="Times New Roman"/>
        <b/>
        <color rgb="FF000000"/>
        <sz val="10.0"/>
      </rPr>
      <t>CSC</t>
    </r>
    <r>
      <rPr>
        <rFont val="Times New Roman"/>
        <b val="0"/>
        <color rgb="FF000000"/>
        <sz val="10.0"/>
      </rPr>
      <t xml:space="preserve"> 3, 9, 11</t>
    </r>
  </si>
  <si>
    <r>
      <rPr>
        <rFont val="Times New Roman"/>
        <b/>
        <color rgb="FF000000"/>
        <sz val="10.0"/>
      </rPr>
      <t xml:space="preserve">·       COBIT 5 </t>
    </r>
    <r>
      <rPr>
        <rFont val="Times New Roman"/>
        <b val="0"/>
        <color rgb="FF000000"/>
        <sz val="10.0"/>
      </rPr>
      <t>BAI10.01, BAI10.02, BAI10.03, BAI10.05</t>
    </r>
  </si>
  <si>
    <r>
      <rPr>
        <rFont val="Times New Roman"/>
        <b/>
        <color theme="1"/>
        <sz val="10.0"/>
      </rPr>
      <t xml:space="preserve">·       ISA 62443-2-1:2009 </t>
    </r>
    <r>
      <rPr>
        <rFont val="Times New Roman"/>
        <b val="0"/>
        <color theme="1"/>
        <sz val="10.0"/>
      </rPr>
      <t>4.3.4.3.2, 4.3.4.3.3</t>
    </r>
  </si>
  <si>
    <r>
      <rPr>
        <rFont val="Times New Roman"/>
        <b/>
        <color theme="1"/>
        <sz val="10.0"/>
      </rPr>
      <t>·       ISA 62443-3-3:2013</t>
    </r>
    <r>
      <rPr>
        <rFont val="Times New Roman"/>
        <b val="0"/>
        <color theme="1"/>
        <sz val="10.0"/>
      </rPr>
      <t xml:space="preserve"> SR 7.6</t>
    </r>
  </si>
  <si>
    <r>
      <rPr>
        <rFont val="Times New Roman"/>
        <b/>
        <color rgb="FF000000"/>
        <sz val="10.0"/>
      </rPr>
      <t xml:space="preserve">·       ISO/IEC 27001:2013 </t>
    </r>
    <r>
      <rPr>
        <rFont val="Times New Roman"/>
        <b val="0"/>
        <color rgb="FF000000"/>
        <sz val="10.0"/>
      </rPr>
      <t>A.12.1.2, A.12.5.1, A.12.6.2, A.14.2.2, A.14.2.3, A.14.2.4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</si>
  <si>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CM-2, CM-3, CM-4, CM-5, CM-6, CM-7, CM-9, SA-10</t>
    </r>
  </si>
  <si>
    <r>
      <rPr>
        <rFont val="Times New Roman"/>
        <b/>
        <color rgb="FF000000"/>
        <sz val="10.0"/>
      </rPr>
      <t xml:space="preserve">PR.IP-2: </t>
    </r>
    <r>
      <rPr>
        <rFont val="Times New Roman"/>
        <b val="0"/>
        <color rgb="FF000000"/>
        <sz val="10.0"/>
      </rPr>
      <t>A System Development Life Cycle to manage systems is implemented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</si>
  <si>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18</t>
    </r>
  </si>
  <si>
    <r>
      <rPr>
        <rFont val="Times New Roman"/>
        <b/>
        <color rgb="FF000000"/>
        <sz val="10.0"/>
      </rPr>
      <t xml:space="preserve">·       COBIT 5 </t>
    </r>
    <r>
      <rPr>
        <rFont val="Times New Roman"/>
        <b val="0"/>
        <color rgb="FF000000"/>
        <sz val="10.0"/>
      </rPr>
      <t>APO13.01, BAI03.01, BAI03.02, BAI03.03</t>
    </r>
  </si>
  <si>
    <r>
      <rPr>
        <rFont val="Times New Roman"/>
        <b/>
        <color theme="1"/>
        <sz val="10.0"/>
      </rPr>
      <t xml:space="preserve">·       ISA 62443-2-1:2009 </t>
    </r>
    <r>
      <rPr>
        <rFont val="Times New Roman"/>
        <b val="0"/>
        <color theme="1"/>
        <sz val="10.0"/>
      </rPr>
      <t>4.3.4.3.3</t>
    </r>
  </si>
  <si>
    <r>
      <rPr>
        <rFont val="Times New Roman"/>
        <b/>
        <color rgb="FF000000"/>
        <sz val="10.0"/>
      </rPr>
      <t xml:space="preserve">·       ISO/IEC 27001:2013 </t>
    </r>
    <r>
      <rPr>
        <rFont val="Times New Roman"/>
        <b val="0"/>
        <color rgb="FF000000"/>
        <sz val="10.0"/>
      </rPr>
      <t>A.6.1.5, A.14.1.1, A.14.2.1, A.14.2.5</t>
    </r>
  </si>
  <si>
    <r>
      <rPr>
        <rFont val="Times New Roman"/>
        <b/>
        <color rgb="FF000000"/>
        <sz val="10.0"/>
      </rPr>
      <t>·       NIST SP 800-53 Rev. 4</t>
    </r>
    <r>
      <rPr>
        <rFont val="Times New Roman"/>
        <b val="0"/>
        <color rgb="FF000000"/>
        <sz val="10.0"/>
      </rPr>
      <t xml:space="preserve"> PL-8, SA-3, SA-4, SA-8, SA-10, SA-11, SA-12, SA-15, SA-17, SI-12, SI-13, SI-14, SI-16, SI-17 </t>
    </r>
  </si>
  <si>
    <r>
      <rPr>
        <rFont val="Times New Roman"/>
        <b/>
        <color rgb="FF000000"/>
        <sz val="10.0"/>
      </rPr>
      <t xml:space="preserve">PR.IP-3: </t>
    </r>
    <r>
      <rPr>
        <rFont val="Times New Roman"/>
        <b val="0"/>
        <color rgb="FF000000"/>
        <sz val="10.0"/>
      </rPr>
      <t>Configuration change control processes are in place</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</si>
  <si>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3, 11</t>
    </r>
  </si>
  <si>
    <r>
      <rPr>
        <rFont val="Times New Roman"/>
        <b/>
        <color rgb="FF000000"/>
        <sz val="10.0"/>
      </rPr>
      <t xml:space="preserve">·       COBIT 5 </t>
    </r>
    <r>
      <rPr>
        <rFont val="Times New Roman"/>
        <b val="0"/>
        <color rgb="FF000000"/>
        <sz val="10.0"/>
      </rPr>
      <t>BAI01.06, BAI06.01</t>
    </r>
  </si>
  <si>
    <r>
      <rPr>
        <rFont val="Times New Roman"/>
        <b/>
        <color theme="1"/>
        <sz val="10.0"/>
      </rPr>
      <t xml:space="preserve">·       ISA 62443-2-1:2009 </t>
    </r>
    <r>
      <rPr>
        <rFont val="Times New Roman"/>
        <b val="0"/>
        <color theme="1"/>
        <sz val="10.0"/>
      </rPr>
      <t>4.3.4.3.2, 4.3.4.3.3</t>
    </r>
  </si>
  <si>
    <r>
      <rPr>
        <rFont val="Times New Roman"/>
        <b/>
        <color theme="1"/>
        <sz val="10.0"/>
      </rPr>
      <t>·       ISA 62443-3-3:2013</t>
    </r>
    <r>
      <rPr>
        <rFont val="Times New Roman"/>
        <b val="0"/>
        <color theme="1"/>
        <sz val="10.0"/>
      </rPr>
      <t xml:space="preserve"> SR 7.6</t>
    </r>
  </si>
  <si>
    <r>
      <rPr>
        <rFont val="Times New Roman"/>
        <b/>
        <color rgb="FF000000"/>
        <sz val="10.0"/>
      </rPr>
      <t xml:space="preserve">·       ISO/IEC 27001:2013 </t>
    </r>
    <r>
      <rPr>
        <rFont val="Times New Roman"/>
        <b val="0"/>
        <color rgb="FF000000"/>
        <sz val="10.0"/>
      </rPr>
      <t>A.12.1.2, A.12.5.1, A.12.6.2, A.14.2.2, A.14.2.3, A.14.2.4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</si>
  <si>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CM-3, CM-4, SA-10</t>
    </r>
  </si>
  <si>
    <r>
      <rPr>
        <rFont val="Times New Roman"/>
        <b/>
        <color rgb="FF000000"/>
        <sz val="10.0"/>
      </rPr>
      <t xml:space="preserve">PR.IP-4: </t>
    </r>
    <r>
      <rPr>
        <rFont val="Times New Roman"/>
        <b val="0"/>
        <color rgb="FF000000"/>
        <sz val="10.0"/>
      </rPr>
      <t xml:space="preserve">Backups of information are conducted, maintained, and tested </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</si>
  <si>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10</t>
    </r>
  </si>
  <si>
    <r>
      <rPr>
        <rFont val="Times New Roman"/>
        <b/>
        <color rgb="FF000000"/>
        <sz val="10.0"/>
      </rPr>
      <t xml:space="preserve">·       COBIT 5 </t>
    </r>
    <r>
      <rPr>
        <rFont val="Times New Roman"/>
        <b val="0"/>
        <color rgb="FF000000"/>
        <sz val="10.0"/>
      </rPr>
      <t xml:space="preserve">APO13.01, DSS01.01, DSS04.07 </t>
    </r>
  </si>
  <si>
    <r>
      <rPr>
        <rFont val="Times New Roman"/>
        <b/>
        <color theme="1"/>
        <sz val="10.0"/>
      </rPr>
      <t xml:space="preserve">·       ISA 62443-2-1:2009 </t>
    </r>
    <r>
      <rPr>
        <rFont val="Times New Roman"/>
        <b val="0"/>
        <color theme="1"/>
        <sz val="10.0"/>
      </rPr>
      <t>4.3.4.3.9</t>
    </r>
  </si>
  <si>
    <r>
      <rPr>
        <rFont val="Times New Roman"/>
        <b/>
        <color theme="1"/>
        <sz val="10.0"/>
      </rPr>
      <t>·       ISA 62443-3-3:2013</t>
    </r>
    <r>
      <rPr>
        <rFont val="Times New Roman"/>
        <b val="0"/>
        <color theme="1"/>
        <sz val="10.0"/>
      </rPr>
      <t xml:space="preserve"> SR 7.3, SR 7.4</t>
    </r>
  </si>
  <si>
    <r>
      <rPr>
        <rFont val="Times New Roman"/>
        <b/>
        <color rgb="FF000000"/>
        <sz val="10.0"/>
      </rPr>
      <t xml:space="preserve">·       ISO/IEC 27001:2013 </t>
    </r>
    <r>
      <rPr>
        <rFont val="Times New Roman"/>
        <b val="0"/>
        <color rgb="FF000000"/>
        <sz val="10.0"/>
      </rPr>
      <t>A.12.3.1,</t>
    </r>
    <r>
      <rPr>
        <rFont val="Times New Roman"/>
        <b/>
        <color rgb="FF000000"/>
        <sz val="10.0"/>
      </rPr>
      <t xml:space="preserve"> </t>
    </r>
    <r>
      <rPr>
        <rFont val="Times New Roman"/>
        <b val="0"/>
        <color rgb="FF000000"/>
        <sz val="10.0"/>
      </rPr>
      <t>A.17.1.2, A.17.1.3, A.18.1.3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</si>
  <si>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CP-4, CP-6, </t>
    </r>
    <r>
      <rPr>
        <rFont val="Times New Roman"/>
        <b val="0"/>
        <color rgb="FF000000"/>
        <sz val="10.0"/>
      </rPr>
      <t>CP-9</t>
    </r>
  </si>
  <si>
    <r>
      <rPr>
        <rFont val="Times New Roman"/>
        <b/>
        <color rgb="FF000000"/>
        <sz val="10.0"/>
      </rPr>
      <t xml:space="preserve">PR.IP-5: </t>
    </r>
    <r>
      <rPr>
        <rFont val="Times New Roman"/>
        <b val="0"/>
        <color rgb="FF000000"/>
        <sz val="10.0"/>
      </rPr>
      <t>Policy and regulations regarding the physical operating environment for organizational assets are met</t>
    </r>
  </si>
  <si>
    <r>
      <rPr>
        <rFont val="Times New Roman"/>
        <b/>
        <color theme="1"/>
        <sz val="10.0"/>
      </rPr>
      <t xml:space="preserve">·       COBIT 5 </t>
    </r>
    <r>
      <rPr>
        <rFont val="Times New Roman"/>
        <b val="0"/>
        <color theme="1"/>
        <sz val="10.0"/>
      </rPr>
      <t>DSS01.04, DSS05.05</t>
    </r>
  </si>
  <si>
    <r>
      <rPr>
        <rFont val="Times New Roman"/>
        <b/>
        <color theme="1"/>
        <sz val="10.0"/>
      </rPr>
      <t>·       ISA 62443-2-1:2009</t>
    </r>
    <r>
      <rPr>
        <rFont val="Times New Roman"/>
        <b val="0"/>
        <color theme="1"/>
        <sz val="10.0"/>
      </rPr>
      <t xml:space="preserve"> 4.3.3.3.1 4.3.3.3.2, 4.3.3.3.3, 4.3.3.3.5, 4.3.3.3.6</t>
    </r>
  </si>
  <si>
    <r>
      <rPr>
        <rFont val="Times New Roman"/>
        <b/>
        <color theme="1"/>
        <sz val="10.0"/>
      </rPr>
      <t xml:space="preserve">·       ISO/IEC 27001:2013 </t>
    </r>
    <r>
      <rPr>
        <rFont val="Times New Roman"/>
        <b val="0"/>
        <color theme="1"/>
        <sz val="10.0"/>
      </rPr>
      <t>A.11.1.4, A.11.2.1, A.11.2.2, A.11.2.3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</si>
  <si>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PE-10, PE-12, PE-13, PE-14, PE-15, PE-18</t>
    </r>
  </si>
  <si>
    <r>
      <rPr>
        <rFont val="Times New Roman"/>
        <b/>
        <color rgb="FF000000"/>
        <sz val="10.0"/>
      </rPr>
      <t xml:space="preserve">PR.IP-6: </t>
    </r>
    <r>
      <rPr>
        <rFont val="Times New Roman"/>
        <b val="0"/>
        <color rgb="FF000000"/>
        <sz val="10.0"/>
      </rPr>
      <t>Data is destroyed according to policy</t>
    </r>
  </si>
  <si>
    <r>
      <rPr>
        <rFont val="Times New Roman"/>
        <b/>
        <color theme="1"/>
        <sz val="10.0"/>
      </rPr>
      <t xml:space="preserve">·       COBIT 5 </t>
    </r>
    <r>
      <rPr>
        <rFont val="Times New Roman"/>
        <b val="0"/>
        <color theme="1"/>
        <sz val="10.0"/>
      </rPr>
      <t>BAI09.03, DSS05.06</t>
    </r>
  </si>
  <si>
    <r>
      <rPr>
        <rFont val="Times New Roman"/>
        <b/>
        <color theme="1"/>
        <sz val="10.0"/>
      </rPr>
      <t>·       ISA 62443-2-1:2009</t>
    </r>
    <r>
      <rPr>
        <rFont val="Times New Roman"/>
        <b val="0"/>
        <color theme="1"/>
        <sz val="10.0"/>
      </rPr>
      <t xml:space="preserve"> 4.3.4.4.4</t>
    </r>
  </si>
  <si>
    <r>
      <rPr>
        <rFont val="Times New Roman"/>
        <b/>
        <color theme="1"/>
        <sz val="10.0"/>
      </rPr>
      <t>·       ISA 62443-3-3:2013</t>
    </r>
    <r>
      <rPr>
        <rFont val="Times New Roman"/>
        <b val="0"/>
        <color theme="1"/>
        <sz val="10.0"/>
      </rPr>
      <t xml:space="preserve"> SR 4.2</t>
    </r>
  </si>
  <si>
    <r>
      <rPr>
        <rFont val="Times New Roman"/>
        <b/>
        <color theme="1"/>
        <sz val="10.0"/>
      </rPr>
      <t xml:space="preserve">·       ISO/IEC 27001:2013 </t>
    </r>
    <r>
      <rPr>
        <rFont val="Times New Roman"/>
        <b val="0"/>
        <color theme="1"/>
        <sz val="10.0"/>
      </rPr>
      <t>A.8.2.3, A.8.3.1, A.8.3.2, A.11.2.7</t>
    </r>
  </si>
  <si>
    <r>
      <rPr>
        <rFont val="Times New Roman"/>
        <b/>
        <color rgb="FF000000"/>
        <sz val="10.0"/>
      </rPr>
      <t>·       NIST SP 800-53 Rev. 4</t>
    </r>
    <r>
      <rPr>
        <rFont val="Times New Roman"/>
        <b val="0"/>
        <color rgb="FF000000"/>
        <sz val="10.0"/>
      </rPr>
      <t xml:space="preserve"> MP-6</t>
    </r>
  </si>
  <si>
    <r>
      <rPr>
        <rFont val="Times New Roman"/>
        <b/>
        <color rgb="FF000000"/>
        <sz val="10.0"/>
      </rPr>
      <t xml:space="preserve">PR.IP-7: </t>
    </r>
    <r>
      <rPr>
        <rFont val="Times New Roman"/>
        <b val="0"/>
        <color rgb="FF000000"/>
        <sz val="10.0"/>
      </rPr>
      <t>Protection processes are improved</t>
    </r>
  </si>
  <si>
    <r>
      <rPr>
        <rFont val="Times New Roman"/>
        <b/>
        <color theme="1"/>
        <sz val="10.0"/>
      </rPr>
      <t xml:space="preserve">·       COBIT 5 </t>
    </r>
    <r>
      <rPr>
        <rFont val="Times New Roman"/>
        <b val="0"/>
        <color theme="1"/>
        <sz val="10.0"/>
      </rPr>
      <t>APO11.06, APO12.06, DSS04.05</t>
    </r>
  </si>
  <si>
    <r>
      <rPr>
        <rFont val="Times New Roman"/>
        <b/>
        <color theme="1"/>
        <sz val="10.0"/>
      </rPr>
      <t>·       ISA 62443-2-1:2009</t>
    </r>
    <r>
      <rPr>
        <rFont val="Times New Roman"/>
        <b val="0"/>
        <color theme="1"/>
        <sz val="10.0"/>
      </rPr>
      <t xml:space="preserve"> 4.4.3.1, 4.4.3.2, 4.4.3.3, 4.4.3.4, 4.4.3.5, 4.4.3.6, 4.4.3.7, 4.4.3.8</t>
    </r>
  </si>
  <si>
    <r>
      <rPr>
        <rFont val="Times New Roman"/>
        <b/>
        <color theme="1"/>
        <sz val="10.0"/>
      </rPr>
      <t xml:space="preserve">·       ISO/IEC 27001:2013 </t>
    </r>
    <r>
      <rPr>
        <rFont val="Times New Roman"/>
        <b val="0"/>
        <color theme="1"/>
        <sz val="10.0"/>
      </rPr>
      <t>A.16.1.6, Clause 9, Clause 10</t>
    </r>
  </si>
  <si>
    <r>
      <rPr>
        <rFont val="Times New Roman"/>
        <b/>
        <color theme="1"/>
        <sz val="10.0"/>
      </rPr>
      <t xml:space="preserve">·       NIST SP 800-53 Rev. 4 </t>
    </r>
    <r>
      <rPr>
        <rFont val="Times New Roman"/>
        <b val="0"/>
        <color theme="1"/>
        <sz val="10.0"/>
      </rPr>
      <t>CA-2, CA-7, CP-2, IR-8, PL-2, PM-6</t>
    </r>
  </si>
  <si>
    <r>
      <rPr>
        <rFont val="Times New Roman"/>
        <b/>
        <color rgb="FF000000"/>
        <sz val="10.0"/>
      </rPr>
      <t xml:space="preserve">PR.IP-8: </t>
    </r>
    <r>
      <rPr>
        <rFont val="Times New Roman"/>
        <b val="0"/>
        <color rgb="FF000000"/>
        <sz val="10.0"/>
      </rPr>
      <t xml:space="preserve">Effectiveness of protection technologies is shared </t>
    </r>
  </si>
  <si>
    <r>
      <rPr>
        <rFont val="Times New Roman"/>
        <b/>
        <color theme="1"/>
        <sz val="10.0"/>
      </rPr>
      <t xml:space="preserve">·       COBIT 5 </t>
    </r>
    <r>
      <rPr>
        <rFont val="Times New Roman"/>
        <b val="0"/>
        <color theme="1"/>
        <sz val="10.0"/>
      </rPr>
      <t>BAI08.04, DSS03.04</t>
    </r>
  </si>
  <si>
    <r>
      <rPr>
        <rFont val="Times New Roman"/>
        <b/>
        <color rgb="FF000000"/>
        <sz val="10.0"/>
      </rPr>
      <t xml:space="preserve">·       ISO/IEC 27001:2013 </t>
    </r>
    <r>
      <rPr>
        <rFont val="Times New Roman"/>
        <b val="0"/>
        <color rgb="FF000000"/>
        <sz val="10.0"/>
      </rPr>
      <t xml:space="preserve">A.16.1.6 </t>
    </r>
  </si>
  <si>
    <r>
      <rPr>
        <rFont val="Times New Roman"/>
        <b/>
        <color theme="1"/>
        <sz val="10.0"/>
      </rPr>
      <t>·       NIST SP 800-53 Rev. 4</t>
    </r>
    <r>
      <rPr>
        <rFont val="Times New Roman"/>
        <b val="0"/>
        <color theme="1"/>
        <sz val="10.0"/>
      </rPr>
      <t xml:space="preserve"> AC-21, CA-7, SI-4</t>
    </r>
  </si>
  <si>
    <r>
      <rPr>
        <rFont val="Times New Roman"/>
        <b/>
        <color rgb="FF000000"/>
        <sz val="10.0"/>
      </rPr>
      <t xml:space="preserve">PR.IP-9: </t>
    </r>
    <r>
      <rPr>
        <rFont val="Times New Roman"/>
        <b val="0"/>
        <color rgb="FF000000"/>
        <sz val="10.0"/>
      </rPr>
      <t>Response plans (Incident Response and Business Continuity) and recovery plans (Incident Recovery and Disaster Recovery) are in place and managed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</si>
  <si>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</si>
  <si>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rgb="FF000000"/>
        <sz val="10.0"/>
      </rPr>
      <t xml:space="preserve">·       COBIT 5 </t>
    </r>
    <r>
      <rPr>
        <rFont val="Times New Roman"/>
        <b val="0"/>
        <color rgb="FF000000"/>
        <sz val="10.0"/>
      </rPr>
      <t>APO12.06,</t>
    </r>
    <r>
      <rPr>
        <rFont val="Times New Roman"/>
        <b/>
        <color rgb="FF000000"/>
        <sz val="10.0"/>
      </rPr>
      <t xml:space="preserve"> </t>
    </r>
    <r>
      <rPr>
        <rFont val="Times New Roman"/>
        <b val="0"/>
        <color rgb="FF000000"/>
        <sz val="10.0"/>
      </rPr>
      <t>DSS04.03</t>
    </r>
  </si>
  <si>
    <r>
      <rPr>
        <rFont val="Times New Roman"/>
        <b/>
        <color rgb="FF000000"/>
        <sz val="10.0"/>
      </rPr>
      <t>·       ISA 62443-2-1:2009</t>
    </r>
    <r>
      <rPr>
        <rFont val="Times New Roman"/>
        <b val="0"/>
        <color rgb="FF000000"/>
        <sz val="10.0"/>
      </rPr>
      <t xml:space="preserve"> 4.3.2.5.3, 4.3.4.5.1 </t>
    </r>
  </si>
  <si>
    <r>
      <rPr>
        <rFont val="Times New Roman"/>
        <b/>
        <color rgb="FF000000"/>
        <sz val="10.0"/>
      </rPr>
      <t xml:space="preserve">·       ISO/IEC 27001:2013 </t>
    </r>
    <r>
      <rPr>
        <rFont val="Times New Roman"/>
        <b val="0"/>
        <color rgb="FF000000"/>
        <sz val="10.0"/>
      </rPr>
      <t>A.16.1.1,</t>
    </r>
    <r>
      <rPr>
        <rFont val="Times New Roman"/>
        <b/>
        <color rgb="FF000000"/>
        <sz val="10.0"/>
      </rPr>
      <t xml:space="preserve"> </t>
    </r>
    <r>
      <rPr>
        <rFont val="Times New Roman"/>
        <b val="0"/>
        <color rgb="FF000000"/>
        <sz val="10.0"/>
      </rPr>
      <t>A.17.1.1, A.17.1.2, A.17.1.3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</si>
  <si>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CP-2, CP-7, CP-12, CP-13, IR-7, IR-8, IR-9, PE-17</t>
    </r>
  </si>
  <si>
    <r>
      <rPr>
        <rFont val="Times New Roman"/>
        <b/>
        <color rgb="FF000000"/>
        <sz val="10.0"/>
      </rPr>
      <t xml:space="preserve">PR.IP-10: </t>
    </r>
    <r>
      <rPr>
        <rFont val="Times New Roman"/>
        <b val="0"/>
        <color rgb="FF000000"/>
        <sz val="10.0"/>
      </rPr>
      <t>Response and recovery plans are tested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</si>
  <si>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19, 20</t>
    </r>
  </si>
  <si>
    <r>
      <rPr>
        <rFont val="Times New Roman"/>
        <b/>
        <color theme="1"/>
        <sz val="10.0"/>
      </rPr>
      <t xml:space="preserve">·       COBIT 5 </t>
    </r>
    <r>
      <rPr>
        <rFont val="Times New Roman"/>
        <b val="0"/>
        <color theme="1"/>
        <sz val="10.0"/>
      </rPr>
      <t>DSS04.04</t>
    </r>
  </si>
  <si>
    <r>
      <rPr>
        <rFont val="Times New Roman"/>
        <b/>
        <color theme="1"/>
        <sz val="10.0"/>
      </rPr>
      <t>·       ISA 62443-2-1:2009</t>
    </r>
    <r>
      <rPr>
        <rFont val="Times New Roman"/>
        <b val="0"/>
        <color theme="1"/>
        <sz val="10.0"/>
      </rPr>
      <t xml:space="preserve"> 4.3.2.5.7, 4.3.4.5.11</t>
    </r>
  </si>
  <si>
    <r>
      <rPr>
        <rFont val="Times New Roman"/>
        <b/>
        <color theme="1"/>
        <sz val="10.0"/>
      </rPr>
      <t>·       ISA 62443-3-3:2013</t>
    </r>
    <r>
      <rPr>
        <rFont val="Times New Roman"/>
        <b val="0"/>
        <color theme="1"/>
        <sz val="10.0"/>
      </rPr>
      <t xml:space="preserve"> SR 3.3</t>
    </r>
  </si>
  <si>
    <r>
      <rPr>
        <rFont val="Times New Roman"/>
        <b/>
        <color theme="1"/>
        <sz val="10.0"/>
      </rPr>
      <t xml:space="preserve">·       ISO/IEC 27001:2013 </t>
    </r>
    <r>
      <rPr>
        <rFont val="Times New Roman"/>
        <b val="0"/>
        <color theme="1"/>
        <sz val="10.0"/>
      </rPr>
      <t>A.17.1.3</t>
    </r>
  </si>
  <si>
    <r>
      <rPr>
        <rFont val="Times New Roman"/>
        <b/>
        <color theme="1"/>
        <sz val="10.0"/>
      </rPr>
      <t>·       NIST SP 800-53 Rev. 4</t>
    </r>
    <r>
      <rPr>
        <rFont val="Times New Roman"/>
        <b val="0"/>
        <color theme="1"/>
        <sz val="10.0"/>
      </rPr>
      <t xml:space="preserve"> CP-4, IR-3, PM-14</t>
    </r>
  </si>
  <si>
    <r>
      <rPr>
        <rFont val="Times New Roman"/>
        <b/>
        <color rgb="FF000000"/>
        <sz val="10.0"/>
      </rPr>
      <t xml:space="preserve">PR.IP-11: </t>
    </r>
    <r>
      <rPr>
        <rFont val="Times New Roman"/>
        <b val="0"/>
        <color rgb="FF000000"/>
        <sz val="10.0"/>
      </rPr>
      <t>Cybersecurity is included in human resources practices (e.g., deprovisioning, personnel screening)</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</si>
  <si>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5, 16</t>
    </r>
  </si>
  <si>
    <r>
      <rPr>
        <rFont val="Times New Roman"/>
        <b/>
        <color theme="1"/>
        <sz val="10.0"/>
      </rPr>
      <t xml:space="preserve">·       COBIT 5 </t>
    </r>
    <r>
      <rPr>
        <rFont val="Times New Roman"/>
        <b val="0"/>
        <color theme="1"/>
        <sz val="10.0"/>
      </rPr>
      <t>APO07.01, APO07.02, APO07.03, APO07.04, APO07.05</t>
    </r>
  </si>
  <si>
    <r>
      <rPr>
        <rFont val="Times New Roman"/>
        <b/>
        <color theme="1"/>
        <sz val="10.0"/>
      </rPr>
      <t>·       ISA 62443-2-1:2009</t>
    </r>
    <r>
      <rPr>
        <rFont val="Times New Roman"/>
        <b val="0"/>
        <color theme="1"/>
        <sz val="10.0"/>
      </rPr>
      <t xml:space="preserve"> 4.3.3.2.1, 4.3.3.2.2, 4.3.3.2.3</t>
    </r>
  </si>
  <si>
    <r>
      <rPr>
        <rFont val="Times New Roman"/>
        <b/>
        <color theme="1"/>
        <sz val="10.0"/>
      </rPr>
      <t xml:space="preserve">·       ISO/IEC 27001:2013 </t>
    </r>
    <r>
      <rPr>
        <rFont val="Times New Roman"/>
        <b val="0"/>
        <color theme="1"/>
        <sz val="10.0"/>
      </rPr>
      <t xml:space="preserve">A.7.1.1, A.7.1.2, A.7.2.1, A.7.2.2, A.7.2.3, A.7.3.1, A.8.1.4 </t>
    </r>
  </si>
  <si>
    <r>
      <rPr>
        <rFont val="Times New Roman"/>
        <b/>
        <color rgb="FF000000"/>
        <sz val="10.0"/>
      </rPr>
      <t>·       NIST SP 800-53 Rev. 4</t>
    </r>
    <r>
      <rPr>
        <rFont val="Times New Roman"/>
        <b val="0"/>
        <color rgb="FF000000"/>
        <sz val="10.0"/>
      </rPr>
      <t xml:space="preserve"> PS-1, PS-2, PS-3, PS-4, PS-5, PS-6, PS-7, PS-8, SA-21 </t>
    </r>
  </si>
  <si>
    <r>
      <rPr>
        <rFont val="Times New Roman"/>
        <b/>
        <color rgb="FF000000"/>
        <sz val="10.0"/>
      </rPr>
      <t xml:space="preserve">PR.IP-12: </t>
    </r>
    <r>
      <rPr>
        <rFont val="Times New Roman"/>
        <b val="0"/>
        <color rgb="FF000000"/>
        <sz val="10.0"/>
      </rPr>
      <t>A</t>
    </r>
    <r>
      <rPr>
        <rFont val="Times New Roman"/>
        <b/>
        <color rgb="FF000000"/>
        <sz val="10.0"/>
      </rPr>
      <t xml:space="preserve"> </t>
    </r>
    <r>
      <rPr>
        <rFont val="Times New Roman"/>
        <b val="0"/>
        <color rgb="FF000000"/>
        <sz val="10.0"/>
      </rPr>
      <t>vulnerability management plan is developed and implemented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</si>
  <si>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4, 18, 20</t>
    </r>
  </si>
  <si>
    <r>
      <rPr>
        <rFont val="Times New Roman"/>
        <b/>
        <color theme="1"/>
        <sz val="10.0"/>
      </rPr>
      <t xml:space="preserve">·       COBIT 5 </t>
    </r>
    <r>
      <rPr>
        <rFont val="Times New Roman"/>
        <b val="0"/>
        <color theme="1"/>
        <sz val="10.0"/>
      </rPr>
      <t>BAI03.10, DSS05.01, DSS05.02</t>
    </r>
  </si>
  <si>
    <r>
      <rPr>
        <rFont val="Times New Roman"/>
        <b/>
        <color theme="1"/>
        <sz val="10.0"/>
      </rPr>
      <t xml:space="preserve">·       ISO/IEC 27001:2013 </t>
    </r>
    <r>
      <rPr>
        <rFont val="Times New Roman"/>
        <b val="0"/>
        <color theme="1"/>
        <sz val="10.0"/>
      </rPr>
      <t>A.12.6.1, A.14.2.3, A.16.1.3, A.18.2.2, A.18.2.3</t>
    </r>
  </si>
  <si>
    <r>
      <rPr>
        <rFont val="Times New Roman"/>
        <b/>
        <color rgb="FF000000"/>
        <sz val="10.0"/>
      </rPr>
      <t>·       NIST SP 800-53 Rev. 4</t>
    </r>
    <r>
      <rPr>
        <rFont val="Times New Roman"/>
        <b val="0"/>
        <color rgb="FF000000"/>
        <sz val="10.0"/>
      </rPr>
      <t xml:space="preserve"> RA-3, RA-5, SI-2</t>
    </r>
  </si>
  <si>
    <r>
      <rPr>
        <rFont val="Times New Roman"/>
        <b/>
        <color theme="1"/>
        <sz val="10.0"/>
      </rPr>
      <t>Maintenance (PR.MA):</t>
    </r>
    <r>
      <rPr>
        <rFont val="Times New Roman"/>
        <b val="0"/>
        <color theme="1"/>
        <sz val="10.0"/>
      </rPr>
      <t xml:space="preserve"> Maintenance and repairs of industrial control and information system components are performed consistent with policies and procedures.</t>
    </r>
  </si>
  <si>
    <r>
      <rPr>
        <rFont val="Times New Roman"/>
        <b/>
        <color rgb="FF000000"/>
        <sz val="10.0"/>
      </rPr>
      <t>PR.MA-1:</t>
    </r>
    <r>
      <rPr>
        <rFont val="Times New Roman"/>
        <b val="0"/>
        <color rgb="FF000000"/>
        <sz val="10.0"/>
      </rPr>
      <t xml:space="preserve"> Maintenance and repair of organizational assets are performed and logged, with approved and controlled tools</t>
    </r>
  </si>
  <si>
    <r>
      <rPr>
        <rFont val="Times New Roman"/>
        <b/>
        <color theme="1"/>
        <sz val="10.0"/>
      </rPr>
      <t xml:space="preserve">·       COBIT 5 </t>
    </r>
    <r>
      <rPr>
        <rFont val="Times New Roman"/>
        <b val="0"/>
        <color theme="1"/>
        <sz val="10.0"/>
      </rPr>
      <t>BAI03.10,</t>
    </r>
    <r>
      <rPr>
        <rFont val="Times New Roman"/>
        <b/>
        <color theme="1"/>
        <sz val="10.0"/>
      </rPr>
      <t xml:space="preserve"> </t>
    </r>
    <r>
      <rPr>
        <rFont val="Times New Roman"/>
        <b val="0"/>
        <color theme="1"/>
        <sz val="10.0"/>
      </rPr>
      <t>BAI09.02,</t>
    </r>
    <r>
      <rPr>
        <rFont val="Times New Roman"/>
        <b/>
        <color theme="1"/>
        <sz val="10.0"/>
      </rPr>
      <t xml:space="preserve"> </t>
    </r>
    <r>
      <rPr>
        <rFont val="Times New Roman"/>
        <b val="0"/>
        <color theme="1"/>
        <sz val="10.0"/>
      </rPr>
      <t>BAI09.03, DSS01.05</t>
    </r>
  </si>
  <si>
    <r>
      <rPr>
        <rFont val="Times New Roman"/>
        <b/>
        <color theme="1"/>
        <sz val="10.0"/>
      </rPr>
      <t>·       ISA 62443-2-1:2009</t>
    </r>
    <r>
      <rPr>
        <rFont val="Times New Roman"/>
        <b val="0"/>
        <color theme="1"/>
        <sz val="10.0"/>
      </rPr>
      <t xml:space="preserve"> 4.3.3.3.7</t>
    </r>
  </si>
  <si>
    <r>
      <rPr>
        <rFont val="Times New Roman"/>
        <b/>
        <color theme="1"/>
        <sz val="10.0"/>
      </rPr>
      <t>·       ISO/IEC 27001:2013</t>
    </r>
    <r>
      <rPr>
        <rFont val="Times New Roman"/>
        <b val="0"/>
        <color theme="1"/>
        <sz val="10.0"/>
      </rPr>
      <t xml:space="preserve"> A.11.1.2, A.11.2.4, A.11.2.5, A.11.2.6</t>
    </r>
  </si>
  <si>
    <r>
      <rPr>
        <rFont val="Times New Roman"/>
        <b/>
        <color rgb="FF000000"/>
        <sz val="10.0"/>
      </rPr>
      <t>·       NIST SP 800-53 Rev. 4</t>
    </r>
    <r>
      <rPr>
        <rFont val="Times New Roman"/>
        <b val="0"/>
        <color rgb="FF000000"/>
        <sz val="10.0"/>
      </rPr>
      <t xml:space="preserve"> MA-2, MA-3, MA-5, MA-6</t>
    </r>
  </si>
  <si>
    <r>
      <rPr>
        <rFont val="Times New Roman"/>
        <b/>
        <color rgb="FF000000"/>
        <sz val="10.0"/>
      </rPr>
      <t xml:space="preserve">PR.MA-2: </t>
    </r>
    <r>
      <rPr>
        <rFont val="Times New Roman"/>
        <b val="0"/>
        <color rgb="FF000000"/>
        <sz val="10.0"/>
      </rPr>
      <t>Remote maintenance of organizational assets is approved, logged, and performed in a manner that prevents unauthorized access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</si>
  <si>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3, 5</t>
    </r>
  </si>
  <si>
    <r>
      <rPr>
        <rFont val="Times New Roman"/>
        <b/>
        <color theme="1"/>
        <sz val="10.0"/>
      </rPr>
      <t xml:space="preserve">·       COBIT 5 </t>
    </r>
    <r>
      <rPr>
        <rFont val="Times New Roman"/>
        <b val="0"/>
        <color theme="1"/>
        <sz val="10.0"/>
      </rPr>
      <t>DSS05.04</t>
    </r>
  </si>
  <si>
    <r>
      <rPr>
        <rFont val="Times New Roman"/>
        <b/>
        <color theme="1"/>
        <sz val="10.0"/>
      </rPr>
      <t>·       ISA 62443-2-1:2009</t>
    </r>
    <r>
      <rPr>
        <rFont val="Times New Roman"/>
        <b val="0"/>
        <color theme="1"/>
        <sz val="10.0"/>
      </rPr>
      <t xml:space="preserve"> 4.3.3.6.5, 4.3.3.6.6, 4.3.3.6.7, 4.3.3.6.8</t>
    </r>
  </si>
  <si>
    <r>
      <rPr>
        <rFont val="Times New Roman"/>
        <b/>
        <color theme="1"/>
        <sz val="10.0"/>
      </rPr>
      <t xml:space="preserve">·       ISO/IEC 27001:2013 </t>
    </r>
    <r>
      <rPr>
        <rFont val="Times New Roman"/>
        <b val="0"/>
        <color theme="1"/>
        <sz val="10.0"/>
      </rPr>
      <t>A.11.2.4, A.15.1.1, A.15.2.1</t>
    </r>
  </si>
  <si>
    <r>
      <rPr>
        <rFont val="Times New Roman"/>
        <b/>
        <color rgb="FF000000"/>
        <sz val="10.0"/>
      </rPr>
      <t xml:space="preserve">·       NIST SP 800-53 Rev. 4 </t>
    </r>
    <r>
      <rPr>
        <rFont val="Times New Roman"/>
        <b val="0"/>
        <color rgb="FF000000"/>
        <sz val="10.0"/>
      </rPr>
      <t>MA-4</t>
    </r>
  </si>
  <si>
    <r>
      <rPr>
        <rFont val="Times New Roman"/>
        <b/>
        <color theme="1"/>
        <sz val="10.0"/>
      </rPr>
      <t xml:space="preserve">Protective Technology (PR.PT): </t>
    </r>
    <r>
      <rPr>
        <rFont val="Times New Roman"/>
        <b val="0"/>
        <color theme="1"/>
        <sz val="10.0"/>
      </rPr>
      <t>Technical security solutions are managed to ensure the security and resilience of systems and assets, consistent with related policies, procedures, and agreements.</t>
    </r>
  </si>
  <si>
    <r>
      <rPr>
        <rFont val="Times New Roman"/>
        <b/>
        <color rgb="FF000000"/>
        <sz val="10.0"/>
      </rPr>
      <t xml:space="preserve">PR.PT-1: </t>
    </r>
    <r>
      <rPr>
        <rFont val="Times New Roman"/>
        <b val="0"/>
        <color rgb="FF000000"/>
        <sz val="10.0"/>
      </rPr>
      <t>Audit/log records are determined, documented, implemented, and reviewed in accordance with policy</t>
    </r>
  </si>
  <si>
    <r>
      <rPr>
        <rFont val="Times New Roman"/>
        <b/>
        <color theme="1"/>
        <sz val="10.0"/>
      </rPr>
      <t>·       CIS</t>
    </r>
    <r>
      <rPr>
        <rFont val="Times New Roman"/>
        <b/>
        <color rgb="FF000000"/>
        <sz val="10.0"/>
      </rPr>
      <t xml:space="preserve"> CSC</t>
    </r>
    <r>
      <rPr>
        <rFont val="Times New Roman"/>
        <b val="0"/>
        <color rgb="FF000000"/>
        <sz val="10.0"/>
      </rPr>
      <t xml:space="preserve"> 1, 3, 5, 6, 14, 15, 16</t>
    </r>
  </si>
  <si>
    <r>
      <rPr>
        <rFont val="Times New Roman"/>
        <b/>
        <color rgb="FF000000"/>
        <sz val="10.0"/>
      </rPr>
      <t xml:space="preserve">·       COBIT 5 </t>
    </r>
    <r>
      <rPr>
        <rFont val="Times New Roman"/>
        <b val="0"/>
        <color rgb="FF000000"/>
        <sz val="10.0"/>
      </rPr>
      <t>APO11.04, BAI03.05, DSS05.04, DSS05.07, MEA02.01</t>
    </r>
  </si>
  <si>
    <r>
      <rPr>
        <rFont val="Times New Roman"/>
        <b/>
        <color theme="1"/>
        <sz val="10.0"/>
      </rPr>
      <t xml:space="preserve">·       ISA 62443-2-1:2009 </t>
    </r>
    <r>
      <rPr>
        <rFont val="Times New Roman"/>
        <b val="0"/>
        <color theme="1"/>
        <sz val="10.0"/>
      </rPr>
      <t>4.3.3.3.9, 4.3.3.5.8, 4.3.4.4.7, 4.4.2.1, 4.4.2.2, 4.4.2.4</t>
    </r>
  </si>
  <si>
    <r>
      <rPr>
        <rFont val="Times New Roman"/>
        <b/>
        <color theme="1"/>
        <sz val="10.0"/>
      </rPr>
      <t>·       ISA 62443-3-3:2013</t>
    </r>
    <r>
      <rPr>
        <rFont val="Times New Roman"/>
        <b val="0"/>
        <color theme="1"/>
        <sz val="10.0"/>
      </rPr>
      <t xml:space="preserve"> SR 2.8, SR 2.9, SR 2.10, SR 2.11, SR 2.12</t>
    </r>
  </si>
  <si>
    <r>
      <rPr>
        <rFont val="Times New Roman"/>
        <b/>
        <color rgb="FF000000"/>
        <sz val="10.0"/>
      </rPr>
      <t xml:space="preserve">·       ISO/IEC 27001:2013 </t>
    </r>
    <r>
      <rPr>
        <rFont val="Times New Roman"/>
        <b val="0"/>
        <color rgb="FF000000"/>
        <sz val="10.0"/>
      </rPr>
      <t>A.12.4.1, A.12.4.2, A.12.4.3, A.12.4.4, A.12.7.1</t>
    </r>
    <r>
      <rPr>
        <rFont val="Times New Roman"/>
        <b/>
        <color theme="1"/>
        <sz val="10.0"/>
      </rPr>
      <t xml:space="preserve"> </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</si>
  <si>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AU Family</t>
    </r>
  </si>
  <si>
    <r>
      <rPr>
        <rFont val="Times New Roman"/>
        <b/>
        <color rgb="FF000000"/>
        <sz val="10.0"/>
      </rPr>
      <t xml:space="preserve">PR.PT-2: </t>
    </r>
    <r>
      <rPr>
        <rFont val="Times New Roman"/>
        <b val="0"/>
        <color rgb="FF000000"/>
        <sz val="10.0"/>
      </rPr>
      <t>Removable media is protected and its use restricted according to policy</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</si>
  <si>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8, 13</t>
    </r>
  </si>
  <si>
    <r>
      <rPr>
        <rFont val="Times New Roman"/>
        <b/>
        <color rgb="FF000000"/>
        <sz val="10.0"/>
      </rPr>
      <t xml:space="preserve">·       COBIT 5 </t>
    </r>
    <r>
      <rPr>
        <rFont val="Times New Roman"/>
        <b val="0"/>
        <color rgb="FF000000"/>
        <sz val="10.0"/>
      </rPr>
      <t xml:space="preserve">APO13.01, DSS05.02, DSS05.06 </t>
    </r>
  </si>
  <si>
    <r>
      <rPr>
        <rFont val="Times New Roman"/>
        <b/>
        <color rgb="FF000000"/>
        <sz val="10.0"/>
      </rPr>
      <t>·       ISA 62443-3-3:2013</t>
    </r>
    <r>
      <rPr>
        <rFont val="Times New Roman"/>
        <b val="0"/>
        <color rgb="FF000000"/>
        <sz val="10.0"/>
      </rPr>
      <t xml:space="preserve"> SR 2.3</t>
    </r>
  </si>
  <si>
    <r>
      <rPr>
        <rFont val="Times New Roman"/>
        <b/>
        <color theme="1"/>
        <sz val="10.0"/>
      </rPr>
      <t>·       ISO/IEC 27001:2013</t>
    </r>
    <r>
      <rPr>
        <rFont val="Times New Roman"/>
        <b val="0"/>
        <color theme="1"/>
        <sz val="10.0"/>
      </rPr>
      <t xml:space="preserve"> A.8.2.1, </t>
    </r>
    <r>
      <rPr>
        <rFont val="Times New Roman"/>
        <b val="0"/>
        <color rgb="FF000000"/>
        <sz val="10.0"/>
      </rPr>
      <t>A.8.2.2, A.8.2.3, A.8.3.1, A.8.3.3, A.11.2.9</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</si>
  <si>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MP-2, MP-3, MP-4, MP-5, MP-7, MP-8</t>
    </r>
  </si>
  <si>
    <r>
      <rPr>
        <rFont val="Times New Roman"/>
        <b/>
        <color rgb="FF000000"/>
        <sz val="10.0"/>
      </rPr>
      <t xml:space="preserve">PR.PT-3: </t>
    </r>
    <r>
      <rPr>
        <rFont val="Times New Roman"/>
        <b val="0"/>
        <color rgb="FF000000"/>
        <sz val="10.0"/>
      </rPr>
      <t>The principle of least functionality is incorporated by configuring systems to provide only essential capabilities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</si>
  <si>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3, 11, 14</t>
    </r>
  </si>
  <si>
    <r>
      <rPr>
        <rFont val="Times New Roman"/>
        <b/>
        <color rgb="FF000000"/>
        <sz val="10.0"/>
      </rPr>
      <t xml:space="preserve">·       COBIT 5 </t>
    </r>
    <r>
      <rPr>
        <rFont val="Times New Roman"/>
        <b val="0"/>
        <color rgb="FF000000"/>
        <sz val="10.0"/>
      </rPr>
      <t>DSS05.02, DSS05.05, DSS06.06</t>
    </r>
  </si>
  <si>
    <r>
      <rPr>
        <rFont val="Times New Roman"/>
        <b/>
        <color rgb="FF000000"/>
        <sz val="10.0"/>
      </rPr>
      <t>·       ISA 62443-2-1:2009</t>
    </r>
    <r>
      <rPr>
        <rFont val="Times New Roman"/>
        <b val="0"/>
        <color rgb="FF000000"/>
        <sz val="10.0"/>
      </rPr>
      <t xml:space="preserve"> 4.3.3.5.1, 4.3.3.5.2, 4.3.3.5.3, 4.3.3.5.4, 4.3.3.5.5, 4.3.3.5.6, 4.3.3.5.7, 4.3.3.5.8, 4.3.3.6.1, 4.3.3.6.2, 4.3.3.6.3, 4.3.3.6.4, 4.3.3.6.5, 4.3.3.6.6, 4.3.3.6.7, 4.3.3.6.8, 4.3.3.6.9, 4.3.3.7.1, 4.3.3.7.2, 4.3.3.7.3, 4.3.3.7.4</t>
    </r>
  </si>
  <si>
    <r>
      <rPr>
        <rFont val="Times New Roman"/>
        <b/>
        <color rgb="FF000000"/>
        <sz val="10.0"/>
      </rPr>
      <t>·       ISA 62443-3-3:2013</t>
    </r>
    <r>
      <rPr>
        <rFont val="Times New Roman"/>
        <b val="0"/>
        <color rgb="FF000000"/>
        <sz val="10.0"/>
      </rPr>
      <t xml:space="preserve"> SR 1.1, SR 1.2, SR 1.3, SR 1.4, SR 1.5, SR 1.6, SR 1.7, SR 1.8, SR 1.9, SR 1.10, SR 1.11, SR 1.12, SR 1.13, SR 2.1, SR 2.2, SR 2.3, SR 2.4, SR 2.5, SR 2.6, SR 2.7</t>
    </r>
  </si>
  <si>
    <r>
      <rPr>
        <rFont val="Times New Roman"/>
        <b/>
        <color rgb="FF000000"/>
        <sz val="10.0"/>
      </rPr>
      <t xml:space="preserve">·       ISO/IEC 27001:2013 </t>
    </r>
    <r>
      <rPr>
        <rFont val="Times New Roman"/>
        <b val="0"/>
        <color rgb="FF000000"/>
        <sz val="10.0"/>
      </rPr>
      <t>A.9.1.2</t>
    </r>
  </si>
  <si>
    <r>
      <rPr>
        <rFont val="Times New Roman"/>
        <b/>
        <color rgb="FF000000"/>
        <sz val="10.0"/>
      </rPr>
      <t>·       NIST SP 800-53 Rev. 4</t>
    </r>
    <r>
      <rPr>
        <rFont val="Times New Roman"/>
        <b val="0"/>
        <color rgb="FF000000"/>
        <sz val="10.0"/>
      </rPr>
      <t xml:space="preserve"> AC-3, CM-7</t>
    </r>
  </si>
  <si>
    <r>
      <rPr>
        <rFont val="Times New Roman"/>
        <b/>
        <color rgb="FF000000"/>
        <sz val="10.0"/>
      </rPr>
      <t xml:space="preserve">PR.PT-4: </t>
    </r>
    <r>
      <rPr>
        <rFont val="Times New Roman"/>
        <b val="0"/>
        <color rgb="FF000000"/>
        <sz val="10.0"/>
      </rPr>
      <t>Communications and control networks are protected</t>
    </r>
  </si>
  <si>
    <r>
      <rPr>
        <rFont val="Times New Roman"/>
        <b/>
        <color theme="1"/>
        <sz val="10.0"/>
      </rPr>
      <t>·       CIS</t>
    </r>
    <r>
      <rPr>
        <rFont val="Times New Roman"/>
        <b/>
        <color rgb="FF000000"/>
        <sz val="10.0"/>
      </rPr>
      <t xml:space="preserve"> CSC</t>
    </r>
    <r>
      <rPr>
        <rFont val="Times New Roman"/>
        <b val="0"/>
        <color rgb="FF000000"/>
        <sz val="10.0"/>
      </rPr>
      <t xml:space="preserve"> 8, 12, 15</t>
    </r>
  </si>
  <si>
    <r>
      <rPr>
        <rFont val="Times New Roman"/>
        <b/>
        <color rgb="FF000000"/>
        <sz val="10.0"/>
      </rPr>
      <t xml:space="preserve">·       COBIT 5 </t>
    </r>
    <r>
      <rPr>
        <rFont val="Times New Roman"/>
        <b val="0"/>
        <color rgb="FF000000"/>
        <sz val="10.0"/>
      </rPr>
      <t>DSS05.02, APO13.01</t>
    </r>
  </si>
  <si>
    <r>
      <rPr>
        <rFont val="Times New Roman"/>
        <b/>
        <color rgb="FF000000"/>
        <sz val="10.0"/>
      </rPr>
      <t>·       ISA 62443-3-3:2013</t>
    </r>
    <r>
      <rPr>
        <rFont val="Times New Roman"/>
        <b val="0"/>
        <color rgb="FF000000"/>
        <sz val="10.0"/>
      </rPr>
      <t xml:space="preserve"> SR 3.1, SR 3.5, SR 3.8, SR 4.1, SR 4.3, SR 5.1, SR 5.2, SR 5.3, SR 7.1, SR 7.6</t>
    </r>
  </si>
  <si>
    <r>
      <rPr>
        <rFont val="Times New Roman"/>
        <b/>
        <color rgb="FF000000"/>
        <sz val="10.0"/>
      </rPr>
      <t xml:space="preserve">·       ISO/IEC 27001:2013 </t>
    </r>
    <r>
      <rPr>
        <rFont val="Times New Roman"/>
        <b val="0"/>
        <color rgb="FF000000"/>
        <sz val="10.0"/>
      </rPr>
      <t>A.13.1.1, A.13.2.1, A.14.1.3</t>
    </r>
  </si>
  <si>
    <r>
      <rPr>
        <rFont val="Times New Roman"/>
        <b/>
        <color rgb="FF000000"/>
        <sz val="10.0"/>
      </rPr>
      <t>·       NIST SP 800-53 Rev. 4</t>
    </r>
    <r>
      <rPr>
        <rFont val="Times New Roman"/>
        <b val="0"/>
        <color rgb="FF000000"/>
        <sz val="10.0"/>
      </rPr>
      <t xml:space="preserve"> AC-4, AC-17, AC-18, CP-8, SC-7, SC-19, SC-20, SC-21, SC-22, SC-23, SC-24, SC-25, SC-29, SC-32, SC-36, SC-37, SC-38, SC-39, SC-40, SC-41, SC-43</t>
    </r>
  </si>
  <si>
    <r>
      <rPr>
        <rFont val="Times New Roman"/>
        <b/>
        <color rgb="FF000000"/>
        <sz val="10.0"/>
      </rPr>
      <t xml:space="preserve">PR.PT-5: </t>
    </r>
    <r>
      <rPr>
        <rFont val="Times New Roman"/>
        <b val="0"/>
        <color rgb="FF000000"/>
        <sz val="10.0"/>
      </rPr>
      <t>Mechanisms (e.g., failsafe, load balancing, hot swap) are implemented to achieve resilience requirements in normal and adverse situations</t>
    </r>
  </si>
  <si>
    <r>
      <rPr>
        <rFont val="Times New Roman"/>
        <b/>
        <color theme="1"/>
        <sz val="10.0"/>
      </rPr>
      <t xml:space="preserve">·       COBIT 5 </t>
    </r>
    <r>
      <rPr>
        <rFont val="Times New Roman"/>
        <b val="0"/>
        <color theme="1"/>
        <sz val="10.0"/>
      </rPr>
      <t>BAI04.01, BAI04.02, BAI04.03, BAI04.04, BAI04.05, DSS01.05</t>
    </r>
  </si>
  <si>
    <r>
      <rPr>
        <rFont val="Times New Roman"/>
        <b/>
        <color theme="1"/>
        <sz val="10.0"/>
      </rPr>
      <t xml:space="preserve">·       ISA 62443-2-1:2009 </t>
    </r>
    <r>
      <rPr>
        <rFont val="Times New Roman"/>
        <b val="0"/>
        <color theme="1"/>
        <sz val="10.0"/>
      </rPr>
      <t>4.3.2.5.2</t>
    </r>
  </si>
  <si>
    <r>
      <rPr>
        <rFont val="Times New Roman"/>
        <b/>
        <color theme="1"/>
        <sz val="10.0"/>
      </rPr>
      <t xml:space="preserve">·       ISA 62443-3-3:2013 </t>
    </r>
    <r>
      <rPr>
        <rFont val="Times New Roman"/>
        <b val="0"/>
        <color theme="1"/>
        <sz val="10.0"/>
      </rPr>
      <t>SR 7.1, SR 7.2</t>
    </r>
  </si>
  <si>
    <r>
      <rPr>
        <rFont val="Times New Roman"/>
        <b/>
        <color theme="1"/>
        <sz val="10.0"/>
      </rPr>
      <t xml:space="preserve">·       ISO/IEC 27001:2013 </t>
    </r>
    <r>
      <rPr>
        <rFont val="Times New Roman"/>
        <b val="0"/>
        <color theme="1"/>
        <sz val="10.0"/>
      </rPr>
      <t>A.17.1.2, A.17.2.1</t>
    </r>
    <r>
      <rPr>
        <rFont val="Times New Roman"/>
        <b/>
        <color theme="1"/>
        <sz val="10.0"/>
      </rPr>
      <t xml:space="preserve">  </t>
    </r>
  </si>
  <si>
    <r>
      <rPr>
        <rFont val="Times New Roman"/>
        <b/>
        <color theme="1"/>
        <sz val="10.0"/>
      </rPr>
      <t xml:space="preserve">·       NIST SP 800-53 Rev. 4 </t>
    </r>
    <r>
      <rPr>
        <rFont val="Times New Roman"/>
        <b val="0"/>
        <color theme="1"/>
        <sz val="10.0"/>
      </rPr>
      <t>CP-7, CP-8, CP-11, CP-13, PL-8, SA-14, SC-6</t>
    </r>
  </si>
  <si>
    <t>DETECT (DE)</t>
  </si>
  <si>
    <r>
      <rPr>
        <rFont val="Times New Roman"/>
        <b/>
        <color theme="1"/>
        <sz val="10.0"/>
      </rPr>
      <t xml:space="preserve">Anomalies and Events (DE.AE): </t>
    </r>
    <r>
      <rPr>
        <rFont val="Times New Roman"/>
        <b val="0"/>
        <color theme="1"/>
        <sz val="10.0"/>
      </rPr>
      <t>Anomalous activity is detected and the potential impact of events is understood.</t>
    </r>
  </si>
  <si>
    <r>
      <rPr>
        <rFont val="Times New Roman"/>
        <b/>
        <color rgb="FF000000"/>
        <sz val="10.0"/>
      </rPr>
      <t xml:space="preserve">DE.AE-1: </t>
    </r>
    <r>
      <rPr>
        <rFont val="Times New Roman"/>
        <b val="0"/>
        <color rgb="FF000000"/>
        <sz val="10.0"/>
      </rPr>
      <t>A baseline of network operations and expected data flows for users and systems is established and managed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</si>
  <si>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1, 4, 6, 12, 13, 15, 16</t>
    </r>
  </si>
  <si>
    <r>
      <rPr>
        <rFont val="Times New Roman"/>
        <b/>
        <color theme="1"/>
        <sz val="10.0"/>
      </rPr>
      <t xml:space="preserve">·       COBIT 5 </t>
    </r>
    <r>
      <rPr>
        <rFont val="Times New Roman"/>
        <b val="0"/>
        <color theme="1"/>
        <sz val="10.0"/>
      </rPr>
      <t>DSS03.01</t>
    </r>
  </si>
  <si>
    <r>
      <rPr>
        <rFont val="Times New Roman"/>
        <b/>
        <color theme="1"/>
        <sz val="10.0"/>
      </rPr>
      <t xml:space="preserve">·       ISA 62443-2-1:2009 </t>
    </r>
    <r>
      <rPr>
        <rFont val="Times New Roman"/>
        <b val="0"/>
        <color theme="1"/>
        <sz val="10.0"/>
      </rPr>
      <t>4.4.3.3</t>
    </r>
  </si>
  <si>
    <r>
      <rPr>
        <rFont val="Times New Roman"/>
        <b/>
        <color rgb="FF000000"/>
        <sz val="10.0"/>
      </rPr>
      <t xml:space="preserve">·       ISO/IEC 27001:2013 </t>
    </r>
    <r>
      <rPr>
        <rFont val="Times New Roman"/>
        <b val="0"/>
        <color rgb="FF000000"/>
        <sz val="10.0"/>
      </rPr>
      <t>A.12.1.1, A.12.1.2, A.13.1.1, A.13.1.2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</si>
  <si>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AC-4, CA-3, CM-2, SI-4</t>
    </r>
  </si>
  <si>
    <r>
      <rPr>
        <rFont val="Times New Roman"/>
        <b/>
        <color rgb="FF000000"/>
        <sz val="10.0"/>
      </rPr>
      <t xml:space="preserve">DE.AE-2: </t>
    </r>
    <r>
      <rPr>
        <rFont val="Times New Roman"/>
        <b val="0"/>
        <color rgb="FF000000"/>
        <sz val="10.0"/>
      </rPr>
      <t>Detected events are analyzed to understand attack targets and methods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</si>
  <si>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3, 6, 13, 15</t>
    </r>
  </si>
  <si>
    <r>
      <rPr>
        <rFont val="Times New Roman"/>
        <b/>
        <color theme="1"/>
        <sz val="10.0"/>
      </rPr>
      <t xml:space="preserve">·       COBIT 5 </t>
    </r>
    <r>
      <rPr>
        <rFont val="Times New Roman"/>
        <b val="0"/>
        <color theme="1"/>
        <sz val="10.0"/>
      </rPr>
      <t>DSS05.07</t>
    </r>
  </si>
  <si>
    <r>
      <rPr>
        <rFont val="Times New Roman"/>
        <b/>
        <color theme="1"/>
        <sz val="10.0"/>
      </rPr>
      <t>·       ISA 62443-2-1:2009</t>
    </r>
    <r>
      <rPr>
        <rFont val="Times New Roman"/>
        <b val="0"/>
        <color theme="1"/>
        <sz val="10.0"/>
      </rPr>
      <t xml:space="preserve"> 4.3.4.5.6, 4.3.4.5.7, 4.3.4.5.8</t>
    </r>
  </si>
  <si>
    <r>
      <rPr>
        <rFont val="Times New Roman"/>
        <b/>
        <color theme="1"/>
        <sz val="10.0"/>
      </rPr>
      <t>·       ISA 62443-3-3:2013</t>
    </r>
    <r>
      <rPr>
        <rFont val="Times New Roman"/>
        <b val="0"/>
        <color theme="1"/>
        <sz val="10.0"/>
      </rPr>
      <t xml:space="preserve"> SR 2.8, SR 2.9, SR 2.10, SR 2.11, SR 2.12, SR 3.9, SR 6.1, SR 6.2</t>
    </r>
  </si>
  <si>
    <r>
      <rPr>
        <rFont val="Times New Roman"/>
        <b/>
        <color theme="1"/>
        <sz val="10.0"/>
      </rPr>
      <t>·       ISO/IEC 27001:2013</t>
    </r>
    <r>
      <rPr>
        <rFont val="Times New Roman"/>
        <b val="0"/>
        <color theme="1"/>
        <sz val="10.0"/>
      </rPr>
      <t xml:space="preserve"> A.12.4.1, A.16.1.1, A.16.1.4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</si>
  <si>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AU-6, CA-7, IR-4, SI-4</t>
    </r>
  </si>
  <si>
    <r>
      <rPr>
        <rFont val="Times New Roman"/>
        <b/>
        <color rgb="FF000000"/>
        <sz val="10.0"/>
      </rPr>
      <t xml:space="preserve">DE.AE-3: </t>
    </r>
    <r>
      <rPr>
        <rFont val="Times New Roman"/>
        <b val="0"/>
        <color rgb="FF000000"/>
        <sz val="10.0"/>
      </rPr>
      <t>Event data are collected and correlated from multiple sources and sensors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</si>
  <si>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1, 3, 4, 5, 6, 7, 8, 11, 12, 13, 14, 15, 16</t>
    </r>
  </si>
  <si>
    <r>
      <rPr>
        <rFont val="Times New Roman"/>
        <b/>
        <color theme="1"/>
        <sz val="10.0"/>
      </rPr>
      <t xml:space="preserve">·       COBIT 5 </t>
    </r>
    <r>
      <rPr>
        <rFont val="Times New Roman"/>
        <b val="0"/>
        <color theme="1"/>
        <sz val="10.0"/>
      </rPr>
      <t>BAI08.02</t>
    </r>
  </si>
  <si>
    <r>
      <rPr>
        <rFont val="Times New Roman"/>
        <b/>
        <color theme="1"/>
        <sz val="10.0"/>
      </rPr>
      <t>·       ISA 62443-3-3:2013</t>
    </r>
    <r>
      <rPr>
        <rFont val="Times New Roman"/>
        <b val="0"/>
        <color theme="1"/>
        <sz val="10.0"/>
      </rPr>
      <t xml:space="preserve"> SR 6.1</t>
    </r>
  </si>
  <si>
    <r>
      <rPr>
        <rFont val="Times New Roman"/>
        <b/>
        <color theme="1"/>
        <sz val="10.0"/>
      </rPr>
      <t>·       ISO/IEC 27001:2013</t>
    </r>
    <r>
      <rPr>
        <rFont val="Times New Roman"/>
        <b val="0"/>
        <color theme="1"/>
        <sz val="10.0"/>
      </rPr>
      <t xml:space="preserve"> A.12.4.1, A.16.1.7</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</si>
  <si>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AU-6, CA-7, IR-4, IR-5, IR-8, SI-4</t>
    </r>
  </si>
  <si>
    <r>
      <rPr>
        <rFont val="Times New Roman"/>
        <b/>
        <color rgb="FF000000"/>
        <sz val="10.0"/>
      </rPr>
      <t xml:space="preserve">DE.AE-4: </t>
    </r>
    <r>
      <rPr>
        <rFont val="Times New Roman"/>
        <b val="0"/>
        <color rgb="FF000000"/>
        <sz val="10.0"/>
      </rPr>
      <t>Impact of events is determined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</si>
  <si>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4, 6</t>
    </r>
  </si>
  <si>
    <r>
      <rPr>
        <rFont val="Times New Roman"/>
        <b/>
        <color theme="1"/>
        <sz val="10.0"/>
      </rPr>
      <t>·       COBIT 5</t>
    </r>
    <r>
      <rPr>
        <rFont val="Times New Roman"/>
        <b val="0"/>
        <color theme="1"/>
        <sz val="10.0"/>
      </rPr>
      <t xml:space="preserve"> APO12.06, DSS03.01</t>
    </r>
  </si>
  <si>
    <r>
      <rPr>
        <rFont val="Times New Roman"/>
        <b/>
        <color theme="1"/>
        <sz val="10.0"/>
      </rPr>
      <t xml:space="preserve">·       ISO/IEC 27001:2013 </t>
    </r>
    <r>
      <rPr>
        <rFont val="Times New Roman"/>
        <b val="0"/>
        <color theme="1"/>
        <sz val="10.0"/>
      </rPr>
      <t>A.16.1.4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</si>
  <si>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CP-2, IR-4, RA-3, SI-4</t>
    </r>
  </si>
  <si>
    <r>
      <rPr>
        <rFont val="Times New Roman"/>
        <b/>
        <color rgb="FF000000"/>
        <sz val="10.0"/>
      </rPr>
      <t xml:space="preserve">DE.AE-5: </t>
    </r>
    <r>
      <rPr>
        <rFont val="Times New Roman"/>
        <b val="0"/>
        <color rgb="FF000000"/>
        <sz val="10.0"/>
      </rPr>
      <t>Incident alert thresholds are established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</si>
  <si>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6, 19</t>
    </r>
  </si>
  <si>
    <r>
      <rPr>
        <rFont val="Times New Roman"/>
        <b/>
        <color theme="1"/>
        <sz val="10.0"/>
      </rPr>
      <t xml:space="preserve">·       COBIT 5 </t>
    </r>
    <r>
      <rPr>
        <rFont val="Times New Roman"/>
        <b val="0"/>
        <color theme="1"/>
        <sz val="10.0"/>
      </rPr>
      <t>APO12.06, DSS03.01</t>
    </r>
  </si>
  <si>
    <r>
      <rPr>
        <rFont val="Times New Roman"/>
        <b/>
        <color theme="1"/>
        <sz val="10.0"/>
      </rPr>
      <t xml:space="preserve">·       ISA 62443-2-1:2009 </t>
    </r>
    <r>
      <rPr>
        <rFont val="Times New Roman"/>
        <b val="0"/>
        <color theme="1"/>
        <sz val="10.0"/>
      </rPr>
      <t>4.2.3.10</t>
    </r>
  </si>
  <si>
    <r>
      <rPr>
        <rFont val="Times New Roman"/>
        <b/>
        <color theme="1"/>
        <sz val="10.0"/>
      </rPr>
      <t xml:space="preserve">·       ISO/IEC 27001:2013 </t>
    </r>
    <r>
      <rPr>
        <rFont val="Times New Roman"/>
        <b val="0"/>
        <color theme="1"/>
        <sz val="10.0"/>
      </rPr>
      <t>A.16.1.4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</si>
  <si>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rgb="FF000000"/>
        <sz val="10.0"/>
      </rPr>
      <t xml:space="preserve"> IR-4, IR-5, IR-8</t>
    </r>
  </si>
  <si>
    <r>
      <rPr>
        <rFont val="Times New Roman"/>
        <b/>
        <color theme="1"/>
        <sz val="10.0"/>
      </rPr>
      <t xml:space="preserve">Security Continuous Monitoring (DE.CM): </t>
    </r>
    <r>
      <rPr>
        <rFont val="Times New Roman"/>
        <b val="0"/>
        <color theme="1"/>
        <sz val="10.0"/>
      </rPr>
      <t>The information system and assets are monitored to identify cybersecurity events and verify the effectiveness of protective measures.</t>
    </r>
  </si>
  <si>
    <r>
      <rPr>
        <rFont val="Times New Roman"/>
        <b/>
        <color rgb="FF000000"/>
        <sz val="10.0"/>
      </rPr>
      <t xml:space="preserve">DE.CM-1: </t>
    </r>
    <r>
      <rPr>
        <rFont val="Times New Roman"/>
        <b val="0"/>
        <color rgb="FF000000"/>
        <sz val="10.0"/>
      </rPr>
      <t>The network is</t>
    </r>
    <r>
      <rPr>
        <rFont val="Times New Roman"/>
        <b/>
        <color rgb="FF000000"/>
        <sz val="10.0"/>
      </rPr>
      <t xml:space="preserve"> </t>
    </r>
    <r>
      <rPr>
        <rFont val="Times New Roman"/>
        <b val="0"/>
        <color rgb="FF000000"/>
        <sz val="10.0"/>
      </rPr>
      <t>monitored to detect potential cybersecurity events</t>
    </r>
  </si>
  <si>
    <r>
      <rPr>
        <rFont val="Times New Roman"/>
        <b/>
        <color theme="1"/>
        <sz val="10.0"/>
      </rPr>
      <t>·       CIS CSC</t>
    </r>
    <r>
      <rPr>
        <rFont val="Times New Roman"/>
        <b val="0"/>
        <color theme="1"/>
        <sz val="10.0"/>
      </rPr>
      <t xml:space="preserve"> 1, 7, 8, 12, 13, 15, 16</t>
    </r>
  </si>
  <si>
    <r>
      <rPr>
        <rFont val="Times New Roman"/>
        <b/>
        <color theme="1"/>
        <sz val="10.0"/>
      </rPr>
      <t xml:space="preserve">·       COBIT 5 </t>
    </r>
    <r>
      <rPr>
        <rFont val="Times New Roman"/>
        <b val="0"/>
        <color theme="1"/>
        <sz val="10.0"/>
      </rPr>
      <t>DSS01.03, DSS03.05,</t>
    </r>
    <r>
      <rPr>
        <rFont val="Times New Roman"/>
        <b/>
        <color theme="1"/>
        <sz val="10.0"/>
      </rPr>
      <t xml:space="preserve"> </t>
    </r>
    <r>
      <rPr>
        <rFont val="Times New Roman"/>
        <b val="0"/>
        <color theme="1"/>
        <sz val="10.0"/>
      </rPr>
      <t>DSS05.07</t>
    </r>
  </si>
  <si>
    <r>
      <rPr>
        <rFont val="Times New Roman"/>
        <b/>
        <color theme="1"/>
        <sz val="10.0"/>
      </rPr>
      <t>·       ISA 62443-3-3:2013</t>
    </r>
    <r>
      <rPr>
        <rFont val="Times New Roman"/>
        <b val="0"/>
        <color theme="1"/>
        <sz val="10.0"/>
      </rPr>
      <t xml:space="preserve"> SR 6.2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</si>
  <si>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AC-2, AU-12, CA-7, CM-3, SC-5, SC-7, SI-4</t>
    </r>
  </si>
  <si>
    <r>
      <rPr>
        <rFont val="Times New Roman"/>
        <b/>
        <color rgb="FF000000"/>
        <sz val="10.0"/>
      </rPr>
      <t xml:space="preserve">DE.CM-2: </t>
    </r>
    <r>
      <rPr>
        <rFont val="Times New Roman"/>
        <b val="0"/>
        <color rgb="FF000000"/>
        <sz val="10.0"/>
      </rPr>
      <t>The physical environment is monitored to detect potential cybersecurity events</t>
    </r>
  </si>
  <si>
    <r>
      <rPr>
        <rFont val="Times New Roman"/>
        <b/>
        <color theme="1"/>
        <sz val="10.0"/>
      </rPr>
      <t xml:space="preserve">·       COBIT 5 </t>
    </r>
    <r>
      <rPr>
        <rFont val="Times New Roman"/>
        <b val="0"/>
        <color theme="1"/>
        <sz val="10.0"/>
      </rPr>
      <t>DSS01.04, DSS01.05</t>
    </r>
  </si>
  <si>
    <r>
      <rPr>
        <rFont val="Times New Roman"/>
        <b/>
        <color theme="1"/>
        <sz val="10.0"/>
      </rPr>
      <t>·       ISA 62443-2-1:2009</t>
    </r>
    <r>
      <rPr>
        <rFont val="Times New Roman"/>
        <b val="0"/>
        <color theme="1"/>
        <sz val="10.0"/>
      </rPr>
      <t xml:space="preserve"> 4.3.3.3.8</t>
    </r>
  </si>
  <si>
    <r>
      <rPr>
        <rFont val="Times New Roman"/>
        <b/>
        <color theme="1"/>
        <sz val="10.0"/>
      </rPr>
      <t xml:space="preserve">·       ISO/IEC 27001:2013 </t>
    </r>
    <r>
      <rPr>
        <rFont val="Times New Roman"/>
        <b val="0"/>
        <color theme="1"/>
        <sz val="10.0"/>
      </rPr>
      <t>A.11.1.1, A.11.1.2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</si>
  <si>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CA-7, PE-3, PE-6, PE-20</t>
    </r>
  </si>
  <si>
    <r>
      <rPr>
        <rFont val="Times New Roman"/>
        <b/>
        <color rgb="FF000000"/>
        <sz val="10.0"/>
      </rPr>
      <t xml:space="preserve">DE.CM-3: </t>
    </r>
    <r>
      <rPr>
        <rFont val="Times New Roman"/>
        <b val="0"/>
        <color rgb="FF000000"/>
        <sz val="10.0"/>
      </rPr>
      <t>Personnel activity is monitored to detect potential cybersecurity events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</si>
  <si>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5, 7, 14, 16</t>
    </r>
  </si>
  <si>
    <r>
      <rPr>
        <rFont val="Times New Roman"/>
        <b/>
        <color theme="1"/>
        <sz val="10.0"/>
      </rPr>
      <t xml:space="preserve">·       COBIT 5 </t>
    </r>
    <r>
      <rPr>
        <rFont val="Times New Roman"/>
        <b val="0"/>
        <color theme="1"/>
        <sz val="10.0"/>
      </rPr>
      <t>DSS05.07</t>
    </r>
  </si>
  <si>
    <r>
      <rPr>
        <rFont val="Times New Roman"/>
        <b/>
        <color theme="1"/>
        <sz val="10.0"/>
      </rPr>
      <t>·       ISA 62443-3-3:2013</t>
    </r>
    <r>
      <rPr>
        <rFont val="Times New Roman"/>
        <b val="0"/>
        <color theme="1"/>
        <sz val="10.0"/>
      </rPr>
      <t xml:space="preserve"> SR 6.2</t>
    </r>
  </si>
  <si>
    <r>
      <rPr>
        <rFont val="Times New Roman"/>
        <b/>
        <color theme="1"/>
        <sz val="10.0"/>
      </rPr>
      <t>·       ISO/IEC 27001:2013</t>
    </r>
    <r>
      <rPr>
        <rFont val="Times New Roman"/>
        <b val="0"/>
        <color theme="1"/>
        <sz val="10.0"/>
      </rPr>
      <t xml:space="preserve"> A.12.4.1, A.12.4.3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</si>
  <si>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AC-2, AU-12, AU-13, </t>
    </r>
    <r>
      <rPr>
        <rFont val="Times New Roman"/>
        <b val="0"/>
        <color rgb="FF000000"/>
        <sz val="10.0"/>
      </rPr>
      <t>CA-7, CM-10, CM-11</t>
    </r>
  </si>
  <si>
    <r>
      <rPr>
        <rFont val="Times New Roman"/>
        <b/>
        <color rgb="FF000000"/>
        <sz val="10.0"/>
      </rPr>
      <t xml:space="preserve">DE.CM-4: </t>
    </r>
    <r>
      <rPr>
        <rFont val="Times New Roman"/>
        <b val="0"/>
        <color rgb="FF000000"/>
        <sz val="10.0"/>
      </rPr>
      <t>Malicious code is detected</t>
    </r>
  </si>
  <si>
    <r>
      <rPr>
        <rFont val="Times New Roman"/>
        <b/>
        <color theme="1"/>
        <sz val="10.0"/>
      </rPr>
      <t>·       CIS</t>
    </r>
    <r>
      <rPr>
        <rFont val="Times New Roman"/>
        <b/>
        <color rgb="FF000000"/>
        <sz val="10.0"/>
      </rPr>
      <t xml:space="preserve"> CSC</t>
    </r>
    <r>
      <rPr>
        <rFont val="Times New Roman"/>
        <b val="0"/>
        <color rgb="FF000000"/>
        <sz val="10.0"/>
      </rPr>
      <t xml:space="preserve"> 4, 7, 8, 12</t>
    </r>
  </si>
  <si>
    <r>
      <rPr>
        <rFont val="Times New Roman"/>
        <b/>
        <color theme="1"/>
        <sz val="10.0"/>
      </rPr>
      <t xml:space="preserve">·       COBIT 5 </t>
    </r>
    <r>
      <rPr>
        <rFont val="Times New Roman"/>
        <b val="0"/>
        <color theme="1"/>
        <sz val="10.0"/>
      </rPr>
      <t>DSS05.01</t>
    </r>
  </si>
  <si>
    <r>
      <rPr>
        <rFont val="Times New Roman"/>
        <b/>
        <color theme="1"/>
        <sz val="10.0"/>
      </rPr>
      <t>·       ISA 62443-2-1:2009</t>
    </r>
    <r>
      <rPr>
        <rFont val="Times New Roman"/>
        <b val="0"/>
        <color theme="1"/>
        <sz val="10.0"/>
      </rPr>
      <t xml:space="preserve"> 4.3.4.3.8</t>
    </r>
  </si>
  <si>
    <r>
      <rPr>
        <rFont val="Times New Roman"/>
        <b/>
        <color theme="1"/>
        <sz val="10.0"/>
      </rPr>
      <t>·       ISA 62443-3-3:2013</t>
    </r>
    <r>
      <rPr>
        <rFont val="Times New Roman"/>
        <b val="0"/>
        <color theme="1"/>
        <sz val="10.0"/>
      </rPr>
      <t xml:space="preserve"> SR 3.2</t>
    </r>
  </si>
  <si>
    <r>
      <rPr>
        <rFont val="Times New Roman"/>
        <b/>
        <color rgb="FF000000"/>
        <sz val="10.0"/>
      </rPr>
      <t xml:space="preserve">·       ISO/IEC 27001:2013 </t>
    </r>
    <r>
      <rPr>
        <rFont val="Times New Roman"/>
        <b val="0"/>
        <color rgb="FF000000"/>
        <sz val="10.0"/>
      </rPr>
      <t>A.12.2.1</t>
    </r>
  </si>
  <si>
    <r>
      <rPr>
        <rFont val="Times New Roman"/>
        <b/>
        <color rgb="FF000000"/>
        <sz val="10.0"/>
      </rPr>
      <t>·       NIST SP 800-53 Rev. 4</t>
    </r>
    <r>
      <rPr>
        <rFont val="Times New Roman"/>
        <b val="0"/>
        <color rgb="FF000000"/>
        <sz val="10.0"/>
      </rPr>
      <t xml:space="preserve"> SI-3, SI-8</t>
    </r>
  </si>
  <si>
    <r>
      <rPr>
        <rFont val="Times New Roman"/>
        <b/>
        <color rgb="FF000000"/>
        <sz val="10.0"/>
      </rPr>
      <t xml:space="preserve">DE.CM-5: </t>
    </r>
    <r>
      <rPr>
        <rFont val="Times New Roman"/>
        <b val="0"/>
        <color rgb="FF000000"/>
        <sz val="10.0"/>
      </rPr>
      <t>Unauthorized mobile code is detected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</si>
  <si>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7, 8</t>
    </r>
  </si>
  <si>
    <r>
      <rPr>
        <rFont val="Times New Roman"/>
        <b/>
        <color theme="1"/>
        <sz val="10.0"/>
      </rPr>
      <t xml:space="preserve">·       COBIT 5 </t>
    </r>
    <r>
      <rPr>
        <rFont val="Times New Roman"/>
        <b val="0"/>
        <color theme="1"/>
        <sz val="10.0"/>
      </rPr>
      <t>DSS05.01</t>
    </r>
  </si>
  <si>
    <r>
      <rPr>
        <rFont val="Times New Roman"/>
        <b/>
        <color theme="1"/>
        <sz val="10.0"/>
      </rPr>
      <t>·       ISA 62443-3-3:2013</t>
    </r>
    <r>
      <rPr>
        <rFont val="Times New Roman"/>
        <b val="0"/>
        <color theme="1"/>
        <sz val="10.0"/>
      </rPr>
      <t xml:space="preserve"> SR 2.4</t>
    </r>
  </si>
  <si>
    <r>
      <rPr>
        <rFont val="Times New Roman"/>
        <b/>
        <color rgb="FF000000"/>
        <sz val="10.0"/>
      </rPr>
      <t xml:space="preserve">·       ISO/IEC 27001:2013 </t>
    </r>
    <r>
      <rPr>
        <rFont val="Times New Roman"/>
        <b val="0"/>
        <color rgb="FF000000"/>
        <sz val="10.0"/>
      </rPr>
      <t>A.12.5.1, A.12.6.2</t>
    </r>
  </si>
  <si>
    <r>
      <rPr>
        <rFont val="Times New Roman"/>
        <b/>
        <color rgb="FF000000"/>
        <sz val="10.0"/>
      </rPr>
      <t>·       NIST SP 800-53 Rev. 4</t>
    </r>
    <r>
      <rPr>
        <rFont val="Times New Roman"/>
        <b val="0"/>
        <color rgb="FF000000"/>
        <sz val="10.0"/>
      </rPr>
      <t xml:space="preserve"> SC-18, SI-4, SC-44</t>
    </r>
  </si>
  <si>
    <r>
      <rPr>
        <rFont val="Times New Roman"/>
        <b/>
        <color rgb="FF000000"/>
        <sz val="10.0"/>
      </rPr>
      <t xml:space="preserve">DE.CM-6: </t>
    </r>
    <r>
      <rPr>
        <rFont val="Times New Roman"/>
        <b val="0"/>
        <color rgb="FF000000"/>
        <sz val="10.0"/>
      </rPr>
      <t>External service provider activity is monitored to detect potential cybersecurity events</t>
    </r>
  </si>
  <si>
    <r>
      <rPr>
        <rFont val="Times New Roman"/>
        <b/>
        <color theme="1"/>
        <sz val="10.0"/>
      </rPr>
      <t xml:space="preserve">·       COBIT 5 </t>
    </r>
    <r>
      <rPr>
        <rFont val="Times New Roman"/>
        <b val="0"/>
        <color theme="1"/>
        <sz val="10.0"/>
      </rPr>
      <t>APO07.06, APO10.05</t>
    </r>
  </si>
  <si>
    <r>
      <rPr>
        <rFont val="Times New Roman"/>
        <b/>
        <color theme="1"/>
        <sz val="10.0"/>
      </rPr>
      <t xml:space="preserve">·       ISO/IEC 27001:2013 </t>
    </r>
    <r>
      <rPr>
        <rFont val="Times New Roman"/>
        <b val="0"/>
        <color theme="1"/>
        <sz val="10.0"/>
      </rPr>
      <t>A.14.2.7, A.15.2.1</t>
    </r>
  </si>
  <si>
    <r>
      <rPr>
        <rFont val="Times New Roman"/>
        <b/>
        <color rgb="FF000000"/>
        <sz val="10.0"/>
      </rPr>
      <t>·       NIST SP 800-53 Rev. 4</t>
    </r>
    <r>
      <rPr>
        <rFont val="Times New Roman"/>
        <b val="0"/>
        <color rgb="FF000000"/>
        <sz val="10.0"/>
      </rPr>
      <t xml:space="preserve"> CA-7, PS-7, SA-4, SA-9, SI-4</t>
    </r>
  </si>
  <si>
    <r>
      <rPr>
        <rFont val="Times New Roman"/>
        <b/>
        <color rgb="FF000000"/>
        <sz val="10.0"/>
      </rPr>
      <t xml:space="preserve">DE.CM-7: </t>
    </r>
    <r>
      <rPr>
        <rFont val="Times New Roman"/>
        <b val="0"/>
        <color rgb="FF000000"/>
        <sz val="10.0"/>
      </rPr>
      <t>Monitoring for unauthorized personnel, connections, devices, and software is performed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</si>
  <si>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1, 2, 3, 5, 9, 12, 13, 15, 16</t>
    </r>
  </si>
  <si>
    <r>
      <rPr>
        <rFont val="Times New Roman"/>
        <b/>
        <color theme="1"/>
        <sz val="10.0"/>
      </rPr>
      <t xml:space="preserve">·       COBIT 5 </t>
    </r>
    <r>
      <rPr>
        <rFont val="Times New Roman"/>
        <b val="0"/>
        <color theme="1"/>
        <sz val="10.0"/>
      </rPr>
      <t>DSS05.02, DSS05.05</t>
    </r>
  </si>
  <si>
    <r>
      <rPr>
        <rFont val="Times New Roman"/>
        <b/>
        <color rgb="FF000000"/>
        <sz val="10.0"/>
      </rPr>
      <t xml:space="preserve">·       ISO/IEC 27001:2013 </t>
    </r>
    <r>
      <rPr>
        <rFont val="Times New Roman"/>
        <b val="0"/>
        <color rgb="FF000000"/>
        <sz val="10.0"/>
      </rPr>
      <t>A.12.4.1, A.14.2.7, A.15.2.1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</si>
  <si>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AU-12, CA-7, CM-3, CM-8, PE-3, PE-6, PE-20, SI-4</t>
    </r>
  </si>
  <si>
    <r>
      <rPr>
        <rFont val="Times New Roman"/>
        <b/>
        <color rgb="FF000000"/>
        <sz val="10.0"/>
      </rPr>
      <t xml:space="preserve">DE.CM-8: </t>
    </r>
    <r>
      <rPr>
        <rFont val="Times New Roman"/>
        <b val="0"/>
        <color rgb="FF000000"/>
        <sz val="10.0"/>
      </rPr>
      <t>Vulnerability scans are performed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</si>
  <si>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4, 20</t>
    </r>
  </si>
  <si>
    <r>
      <rPr>
        <rFont val="Times New Roman"/>
        <b/>
        <color theme="1"/>
        <sz val="10.0"/>
      </rPr>
      <t>·       COBIT 5</t>
    </r>
    <r>
      <rPr>
        <rFont val="Times New Roman"/>
        <b val="0"/>
        <color theme="1"/>
        <sz val="10.0"/>
      </rPr>
      <t xml:space="preserve"> BAI03.10, DSS05.01</t>
    </r>
  </si>
  <si>
    <r>
      <rPr>
        <rFont val="Times New Roman"/>
        <b/>
        <color theme="1"/>
        <sz val="10.0"/>
      </rPr>
      <t>·       ISA 62443-2-1:2009</t>
    </r>
    <r>
      <rPr>
        <rFont val="Times New Roman"/>
        <b val="0"/>
        <color theme="1"/>
        <sz val="10.0"/>
      </rPr>
      <t xml:space="preserve"> 4.2.3.1, 4.2.3.7</t>
    </r>
  </si>
  <si>
    <r>
      <rPr>
        <rFont val="Times New Roman"/>
        <b/>
        <color rgb="FF000000"/>
        <sz val="10.0"/>
      </rPr>
      <t xml:space="preserve">·       ISO/IEC 27001:2013 </t>
    </r>
    <r>
      <rPr>
        <rFont val="Times New Roman"/>
        <b val="0"/>
        <color rgb="FF000000"/>
        <sz val="10.0"/>
      </rPr>
      <t>A.12.6.1</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</si>
  <si>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RA-5</t>
    </r>
  </si>
  <si>
    <r>
      <rPr>
        <rFont val="Times New Roman"/>
        <b/>
        <color theme="1"/>
        <sz val="10.0"/>
      </rPr>
      <t>Detection Processes (DE.DP):</t>
    </r>
    <r>
      <rPr>
        <rFont val="Times New Roman"/>
        <b val="0"/>
        <color theme="1"/>
        <sz val="10.0"/>
      </rPr>
      <t xml:space="preserve"> Detection processes and procedures are maintained and tested to ensure awareness of anomalous events.</t>
    </r>
  </si>
  <si>
    <r>
      <rPr>
        <rFont val="Times New Roman"/>
        <b/>
        <color rgb="FF000000"/>
        <sz val="10.0"/>
      </rPr>
      <t xml:space="preserve">DE.DP-1: </t>
    </r>
    <r>
      <rPr>
        <rFont val="Times New Roman"/>
        <b val="0"/>
        <color rgb="FF000000"/>
        <sz val="10.0"/>
      </rPr>
      <t>Roles and responsibilities for detection are well defined to ensure accountability</t>
    </r>
  </si>
  <si>
    <r>
      <rPr>
        <rFont val="Times New Roman"/>
        <b/>
        <color theme="1"/>
        <sz val="10.0"/>
      </rPr>
      <t>·       CIS</t>
    </r>
    <r>
      <rPr>
        <rFont val="Times New Roman"/>
        <b/>
        <color rgb="FF000000"/>
        <sz val="10.0"/>
      </rPr>
      <t xml:space="preserve"> CSC</t>
    </r>
    <r>
      <rPr>
        <rFont val="Times New Roman"/>
        <b val="0"/>
        <color rgb="FF000000"/>
        <sz val="10.0"/>
      </rPr>
      <t xml:space="preserve"> 19</t>
    </r>
  </si>
  <si>
    <r>
      <rPr>
        <rFont val="Times New Roman"/>
        <b/>
        <color theme="1"/>
        <sz val="10.0"/>
      </rPr>
      <t xml:space="preserve">·       COBIT 5 </t>
    </r>
    <r>
      <rPr>
        <rFont val="Times New Roman"/>
        <b val="0"/>
        <color theme="1"/>
        <sz val="10.0"/>
      </rPr>
      <t>APO01.02</t>
    </r>
    <r>
      <rPr>
        <rFont val="Times New Roman"/>
        <b/>
        <color theme="1"/>
        <sz val="10.0"/>
      </rPr>
      <t xml:space="preserve">, </t>
    </r>
    <r>
      <rPr>
        <rFont val="Times New Roman"/>
        <b val="0"/>
        <color theme="1"/>
        <sz val="10.0"/>
      </rPr>
      <t>DSS05.01, DSS06.03</t>
    </r>
  </si>
  <si>
    <r>
      <rPr>
        <rFont val="Times New Roman"/>
        <b/>
        <color theme="1"/>
        <sz val="10.0"/>
      </rPr>
      <t xml:space="preserve">·       ISA 62443-2-1:2009 </t>
    </r>
    <r>
      <rPr>
        <rFont val="Times New Roman"/>
        <b val="0"/>
        <color theme="1"/>
        <sz val="10.0"/>
      </rPr>
      <t>4.4.3.1</t>
    </r>
  </si>
  <si>
    <r>
      <rPr>
        <rFont val="Times New Roman"/>
        <b/>
        <color rgb="FF000000"/>
        <sz val="10.0"/>
      </rPr>
      <t>·       ISO/IEC 27001:2013</t>
    </r>
    <r>
      <rPr>
        <rFont val="Times New Roman"/>
        <b val="0"/>
        <color rgb="FF000000"/>
        <sz val="10.0"/>
      </rPr>
      <t xml:space="preserve"> A.6.1.1, A.7.2.2</t>
    </r>
  </si>
  <si>
    <r>
      <rPr>
        <rFont val="Times New Roman"/>
        <b/>
        <color rgb="FF000000"/>
        <sz val="10.0"/>
      </rPr>
      <t>·       NIST SP 800-53 Rev. 4</t>
    </r>
    <r>
      <rPr>
        <rFont val="Times New Roman"/>
        <b val="0"/>
        <color rgb="FF000000"/>
        <sz val="10.0"/>
      </rPr>
      <t xml:space="preserve"> CA-2, CA-7, PM-14</t>
    </r>
  </si>
  <si>
    <r>
      <rPr>
        <rFont val="Times New Roman"/>
        <b/>
        <color rgb="FF000000"/>
        <sz val="10.0"/>
      </rPr>
      <t xml:space="preserve">DE.DP-2: </t>
    </r>
    <r>
      <rPr>
        <rFont val="Times New Roman"/>
        <b val="0"/>
        <color rgb="FF000000"/>
        <sz val="10.0"/>
      </rPr>
      <t>Detection activities comply with all applicable requirements</t>
    </r>
  </si>
  <si>
    <r>
      <rPr>
        <rFont val="Times New Roman"/>
        <b/>
        <color theme="1"/>
        <sz val="10.0"/>
      </rPr>
      <t xml:space="preserve">·       COBIT 5 </t>
    </r>
    <r>
      <rPr>
        <rFont val="Times New Roman"/>
        <b val="0"/>
        <color theme="1"/>
        <sz val="10.0"/>
      </rPr>
      <t>DSS06.01, MEA03.03, MEA03.04</t>
    </r>
  </si>
  <si>
    <r>
      <rPr>
        <rFont val="Times New Roman"/>
        <b/>
        <color theme="1"/>
        <sz val="10.0"/>
      </rPr>
      <t xml:space="preserve">·       ISA 62443-2-1:2009 </t>
    </r>
    <r>
      <rPr>
        <rFont val="Times New Roman"/>
        <b val="0"/>
        <color theme="1"/>
        <sz val="10.0"/>
      </rPr>
      <t>4.4.3.2</t>
    </r>
  </si>
  <si>
    <r>
      <rPr>
        <rFont val="Times New Roman"/>
        <b/>
        <color theme="1"/>
        <sz val="10.0"/>
      </rPr>
      <t xml:space="preserve">·       ISO/IEC 27001:2013 </t>
    </r>
    <r>
      <rPr>
        <rFont val="Times New Roman"/>
        <b val="0"/>
        <color theme="1"/>
        <sz val="10.0"/>
      </rPr>
      <t>A.18.1.4, A.18.2.2, A.18.2.3</t>
    </r>
  </si>
  <si>
    <r>
      <rPr>
        <rFont val="Times New Roman"/>
        <b/>
        <color theme="1"/>
        <sz val="10.0"/>
      </rPr>
      <t xml:space="preserve">·       NIST SP 800-53 Rev. 4 </t>
    </r>
    <r>
      <rPr>
        <rFont val="Times New Roman"/>
        <b val="0"/>
        <color theme="1"/>
        <sz val="10.0"/>
      </rPr>
      <t>AC-25,</t>
    </r>
    <r>
      <rPr>
        <rFont val="Times New Roman"/>
        <b/>
        <color theme="1"/>
        <sz val="10.0"/>
      </rPr>
      <t xml:space="preserve"> </t>
    </r>
    <r>
      <rPr>
        <rFont val="Times New Roman"/>
        <b val="0"/>
        <color theme="1"/>
        <sz val="10.0"/>
      </rPr>
      <t>CA-2, CA-7, SA-18, SI-4, PM-14</t>
    </r>
  </si>
  <si>
    <r>
      <rPr>
        <rFont val="Times New Roman"/>
        <b/>
        <color rgb="FF000000"/>
        <sz val="10.0"/>
      </rPr>
      <t xml:space="preserve">DE.DP-3: </t>
    </r>
    <r>
      <rPr>
        <rFont val="Times New Roman"/>
        <b val="0"/>
        <color rgb="FF000000"/>
        <sz val="10.0"/>
      </rPr>
      <t>Detection processes are tested</t>
    </r>
  </si>
  <si>
    <r>
      <rPr>
        <rFont val="Times New Roman"/>
        <b/>
        <color rgb="FF000000"/>
        <sz val="10.0"/>
      </rPr>
      <t xml:space="preserve">·       COBIT 5 </t>
    </r>
    <r>
      <rPr>
        <rFont val="Times New Roman"/>
        <b val="0"/>
        <color rgb="FF000000"/>
        <sz val="10.0"/>
      </rPr>
      <t>APO13.02, DSS05.02</t>
    </r>
  </si>
  <si>
    <r>
      <rPr>
        <rFont val="Times New Roman"/>
        <b/>
        <color theme="1"/>
        <sz val="10.0"/>
      </rPr>
      <t xml:space="preserve">·       ISA 62443-2-1:2009 </t>
    </r>
    <r>
      <rPr>
        <rFont val="Times New Roman"/>
        <b val="0"/>
        <color theme="1"/>
        <sz val="10.0"/>
      </rPr>
      <t>4.4.3.2</t>
    </r>
  </si>
  <si>
    <r>
      <rPr>
        <rFont val="Times New Roman"/>
        <b/>
        <color theme="1"/>
        <sz val="10.0"/>
      </rPr>
      <t>·       ISA 62443-3-3:2013</t>
    </r>
    <r>
      <rPr>
        <rFont val="Times New Roman"/>
        <b val="0"/>
        <color theme="1"/>
        <sz val="10.0"/>
      </rPr>
      <t xml:space="preserve"> SR 3.3</t>
    </r>
  </si>
  <si>
    <r>
      <rPr>
        <rFont val="Times New Roman"/>
        <b/>
        <color theme="1"/>
        <sz val="10.0"/>
      </rPr>
      <t xml:space="preserve">·       ISO/IEC 27001:2013 </t>
    </r>
    <r>
      <rPr>
        <rFont val="Times New Roman"/>
        <b val="0"/>
        <color theme="1"/>
        <sz val="10.0"/>
      </rPr>
      <t>A.14.2.8</t>
    </r>
  </si>
  <si>
    <r>
      <rPr>
        <rFont val="Times New Roman"/>
        <b/>
        <color theme="1"/>
        <sz val="10.0"/>
      </rPr>
      <t xml:space="preserve">·       NIST SP 800-53 Rev. 4 </t>
    </r>
    <r>
      <rPr>
        <rFont val="Times New Roman"/>
        <b val="0"/>
        <color theme="1"/>
        <sz val="10.0"/>
      </rPr>
      <t>CA-2, CA-7, PE-3, SI-3, SI-4, PM-14</t>
    </r>
  </si>
  <si>
    <r>
      <rPr>
        <rFont val="Times New Roman"/>
        <b/>
        <color rgb="FF000000"/>
        <sz val="10.0"/>
      </rPr>
      <t xml:space="preserve">DE.DP-4: </t>
    </r>
    <r>
      <rPr>
        <rFont val="Times New Roman"/>
        <b val="0"/>
        <color rgb="FF000000"/>
        <sz val="10.0"/>
      </rPr>
      <t>Event detection information is communicated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</si>
  <si>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</si>
  <si>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COBIT 5</t>
    </r>
    <r>
      <rPr>
        <rFont val="Times New Roman"/>
        <b val="0"/>
        <color theme="1"/>
        <sz val="10.0"/>
      </rPr>
      <t xml:space="preserve"> APO08.04, APO12.06, DSS02.05</t>
    </r>
  </si>
  <si>
    <r>
      <rPr>
        <rFont val="Times New Roman"/>
        <b/>
        <color theme="1"/>
        <sz val="10.0"/>
      </rPr>
      <t>·       ISA 62443-2-1:2009</t>
    </r>
    <r>
      <rPr>
        <rFont val="Times New Roman"/>
        <b val="0"/>
        <color theme="1"/>
        <sz val="10.0"/>
      </rPr>
      <t xml:space="preserve"> 4.3.4.5.9</t>
    </r>
  </si>
  <si>
    <r>
      <rPr>
        <rFont val="Times New Roman"/>
        <b/>
        <color theme="1"/>
        <sz val="10.0"/>
      </rPr>
      <t>·       ISA 62443-3-3:2013</t>
    </r>
    <r>
      <rPr>
        <rFont val="Times New Roman"/>
        <b val="0"/>
        <color theme="1"/>
        <sz val="10.0"/>
      </rPr>
      <t xml:space="preserve"> SR 6.1</t>
    </r>
  </si>
  <si>
    <r>
      <rPr>
        <rFont val="Times New Roman"/>
        <b/>
        <color theme="1"/>
        <sz val="10.0"/>
      </rPr>
      <t>·       ISO/IEC 27001:2013</t>
    </r>
    <r>
      <rPr>
        <rFont val="Times New Roman"/>
        <b val="0"/>
        <color theme="1"/>
        <sz val="10.0"/>
      </rPr>
      <t xml:space="preserve"> A.16.1.2, A.16.1.3</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</si>
  <si>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AU-6, CA-2, CA-7,  RA-5, SI-4</t>
    </r>
  </si>
  <si>
    <r>
      <rPr>
        <rFont val="Times New Roman"/>
        <b/>
        <color rgb="FF000000"/>
        <sz val="10.0"/>
      </rPr>
      <t xml:space="preserve">DE.DP-5: </t>
    </r>
    <r>
      <rPr>
        <rFont val="Times New Roman"/>
        <b val="0"/>
        <color rgb="FF000000"/>
        <sz val="10.0"/>
      </rPr>
      <t>Detection processes are continuously improved</t>
    </r>
  </si>
  <si>
    <r>
      <rPr>
        <rFont val="Times New Roman"/>
        <b/>
        <color theme="1"/>
        <sz val="10.0"/>
      </rPr>
      <t xml:space="preserve">·       COBIT 5 </t>
    </r>
    <r>
      <rPr>
        <rFont val="Times New Roman"/>
        <b val="0"/>
        <color theme="1"/>
        <sz val="10.0"/>
      </rPr>
      <t>APO11.06, APO12.06, DSS04.05</t>
    </r>
  </si>
  <si>
    <r>
      <rPr>
        <rFont val="Times New Roman"/>
        <b/>
        <color theme="1"/>
        <sz val="10.0"/>
      </rPr>
      <t>·       ISA 62443-2-1:2009</t>
    </r>
    <r>
      <rPr>
        <rFont val="Times New Roman"/>
        <b val="0"/>
        <color theme="1"/>
        <sz val="10.0"/>
      </rPr>
      <t xml:space="preserve"> 4.4.3.4</t>
    </r>
  </si>
  <si>
    <r>
      <rPr>
        <rFont val="Times New Roman"/>
        <b/>
        <color theme="1"/>
        <sz val="10.0"/>
      </rPr>
      <t xml:space="preserve">·       ISO/IEC 27001:2013 </t>
    </r>
    <r>
      <rPr>
        <rFont val="Times New Roman"/>
        <b val="0"/>
        <color theme="1"/>
        <sz val="10.0"/>
      </rPr>
      <t>A.16.1.6</t>
    </r>
  </si>
  <si>
    <r>
      <rPr>
        <rFont val="Times New Roman"/>
        <b/>
        <color theme="1"/>
        <sz val="10.0"/>
      </rPr>
      <t>·       NIST SP 800-53 Rev. 4</t>
    </r>
    <r>
      <rPr>
        <rFont val="Times New Roman"/>
        <b val="0"/>
        <color theme="1"/>
        <sz val="10.0"/>
      </rPr>
      <t>, CA-2, CA-7, PL-2, RA-5, SI-4, PM-14</t>
    </r>
  </si>
  <si>
    <t>RESPOND (RS)</t>
  </si>
  <si>
    <r>
      <rPr>
        <rFont val="Times New Roman"/>
        <b/>
        <color theme="1"/>
        <sz val="10.0"/>
      </rPr>
      <t>Response Planning (RS.RP):</t>
    </r>
    <r>
      <rPr>
        <rFont val="Times New Roman"/>
        <b val="0"/>
        <color theme="1"/>
        <sz val="12.0"/>
      </rPr>
      <t xml:space="preserve"> </t>
    </r>
    <r>
      <rPr>
        <rFont val="Times New Roman"/>
        <b val="0"/>
        <color theme="1"/>
        <sz val="10.0"/>
      </rPr>
      <t>Response processes and procedures are executed and maintained, to ensure response to detected cybersecurity incidents.</t>
    </r>
  </si>
  <si>
    <r>
      <rPr>
        <rFont val="Times New Roman"/>
        <b/>
        <color rgb="FF000000"/>
        <sz val="10.0"/>
      </rPr>
      <t xml:space="preserve">RS.RP-1: </t>
    </r>
    <r>
      <rPr>
        <rFont val="Times New Roman"/>
        <b val="0"/>
        <color theme="1"/>
        <sz val="10.0"/>
      </rPr>
      <t>Response plan is executed during or after an incident</t>
    </r>
  </si>
  <si>
    <r>
      <rPr>
        <rFont val="Times New Roman"/>
        <b/>
        <color theme="1"/>
        <sz val="10.0"/>
      </rPr>
      <t>·       CIS</t>
    </r>
    <r>
      <rPr>
        <rFont val="Times New Roman"/>
        <b/>
        <color rgb="FF000000"/>
        <sz val="10.0"/>
      </rPr>
      <t xml:space="preserve"> CSC </t>
    </r>
    <r>
      <rPr>
        <rFont val="Times New Roman"/>
        <b val="0"/>
        <color rgb="FF000000"/>
        <sz val="10.0"/>
      </rPr>
      <t>19</t>
    </r>
  </si>
  <si>
    <r>
      <rPr>
        <rFont val="Times New Roman"/>
        <b/>
        <color rgb="FF000000"/>
        <sz val="10.0"/>
      </rPr>
      <t xml:space="preserve">·       COBIT 5 </t>
    </r>
    <r>
      <rPr>
        <rFont val="Times New Roman"/>
        <b val="0"/>
        <color rgb="FF000000"/>
        <sz val="10.0"/>
      </rPr>
      <t>APO12.06,</t>
    </r>
    <r>
      <rPr>
        <rFont val="Times New Roman"/>
        <b/>
        <color rgb="FF000000"/>
        <sz val="10.0"/>
      </rPr>
      <t xml:space="preserve"> </t>
    </r>
    <r>
      <rPr>
        <rFont val="Times New Roman"/>
        <b val="0"/>
        <color rgb="FF000000"/>
        <sz val="10.0"/>
      </rPr>
      <t>BAI01.10</t>
    </r>
  </si>
  <si>
    <r>
      <rPr>
        <rFont val="Times New Roman"/>
        <b/>
        <color theme="1"/>
        <sz val="10.0"/>
      </rPr>
      <t xml:space="preserve">·       ISA 62443-2-1:2009 </t>
    </r>
    <r>
      <rPr>
        <rFont val="Times New Roman"/>
        <b val="0"/>
        <color theme="1"/>
        <sz val="10.0"/>
      </rPr>
      <t>4.3.4.5.1</t>
    </r>
  </si>
  <si>
    <r>
      <rPr>
        <rFont val="Times New Roman"/>
        <b/>
        <color theme="1"/>
        <sz val="10.0"/>
      </rPr>
      <t xml:space="preserve">·       ISO/IEC 27001:2013 </t>
    </r>
    <r>
      <rPr>
        <rFont val="Times New Roman"/>
        <b val="0"/>
        <color theme="1"/>
        <sz val="10.0"/>
      </rPr>
      <t>A.16.1.5</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</si>
  <si>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CP-2, CP-10, </t>
    </r>
    <r>
      <rPr>
        <rFont val="Times New Roman"/>
        <b val="0"/>
        <color rgb="FF000000"/>
        <sz val="10.0"/>
      </rPr>
      <t xml:space="preserve">IR-4, IR-8 </t>
    </r>
  </si>
  <si>
    <r>
      <rPr>
        <rFont val="Times New Roman"/>
        <b/>
        <color theme="1"/>
        <sz val="10.0"/>
      </rPr>
      <t xml:space="preserve">Communications (RS.CO): </t>
    </r>
    <r>
      <rPr>
        <rFont val="Times New Roman"/>
        <b val="0"/>
        <color theme="1"/>
        <sz val="10.0"/>
      </rPr>
      <t>Response activities are coordinated with internal and external stakeholders (e.g. external support from law enforcement agencies).</t>
    </r>
  </si>
  <si>
    <r>
      <rPr>
        <rFont val="Times New Roman"/>
        <b/>
        <color rgb="FF000000"/>
        <sz val="10.0"/>
      </rPr>
      <t xml:space="preserve">RS.CO-1: </t>
    </r>
    <r>
      <rPr>
        <rFont val="Times New Roman"/>
        <b val="0"/>
        <color rgb="FF000000"/>
        <sz val="10.0"/>
      </rPr>
      <t>Personnel know their roles and order of operations when a response is needed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</si>
  <si>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</si>
  <si>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xml:space="preserve">·       COBIT 5 </t>
    </r>
    <r>
      <rPr>
        <rFont val="Times New Roman"/>
        <b val="0"/>
        <color theme="1"/>
        <sz val="10.0"/>
      </rPr>
      <t>EDM03.02, APO01.02, APO12.03</t>
    </r>
  </si>
  <si>
    <r>
      <rPr>
        <rFont val="Times New Roman"/>
        <b/>
        <color theme="1"/>
        <sz val="10.0"/>
      </rPr>
      <t xml:space="preserve">·       ISA 62443-2-1:2009 </t>
    </r>
    <r>
      <rPr>
        <rFont val="Times New Roman"/>
        <b val="0"/>
        <color theme="1"/>
        <sz val="10.0"/>
      </rPr>
      <t>4.3.4.5.2, 4.3.4.5.3, 4.3.4.5.4</t>
    </r>
  </si>
  <si>
    <r>
      <rPr>
        <rFont val="Times New Roman"/>
        <b/>
        <color theme="1"/>
        <sz val="10.0"/>
      </rPr>
      <t xml:space="preserve">·       ISO/IEC 27001:2013 </t>
    </r>
    <r>
      <rPr>
        <rFont val="Times New Roman"/>
        <b val="0"/>
        <color theme="1"/>
        <sz val="10.0"/>
      </rPr>
      <t xml:space="preserve">A.6.1.1, A.7.2.2, A.16.1.1 </t>
    </r>
  </si>
  <si>
    <r>
      <rPr>
        <rFont val="Times New Roman"/>
        <b/>
        <color theme="1"/>
        <sz val="10.0"/>
      </rPr>
      <t xml:space="preserve">·       NIST SP 800-53 Rev. 4 </t>
    </r>
    <r>
      <rPr>
        <rFont val="Times New Roman"/>
        <b val="0"/>
        <color theme="1"/>
        <sz val="10.0"/>
      </rPr>
      <t>CP-2, CP-3, IR-3, IR-8</t>
    </r>
  </si>
  <si>
    <r>
      <rPr>
        <rFont val="Times New Roman"/>
        <b/>
        <color rgb="FF000000"/>
        <sz val="10.0"/>
      </rPr>
      <t xml:space="preserve">RS.CO-2: </t>
    </r>
    <r>
      <rPr>
        <rFont val="Times New Roman"/>
        <b val="0"/>
        <color rgb="FF000000"/>
        <sz val="10.0"/>
      </rPr>
      <t>Incidents are reported consistent with established criteria</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</si>
  <si>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</si>
  <si>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xml:space="preserve">·       COBIT 5 </t>
    </r>
    <r>
      <rPr>
        <rFont val="Times New Roman"/>
        <b val="0"/>
        <color theme="1"/>
        <sz val="10.0"/>
      </rPr>
      <t>DSS01.03</t>
    </r>
  </si>
  <si>
    <r>
      <rPr>
        <rFont val="Times New Roman"/>
        <b/>
        <color theme="1"/>
        <sz val="10.0"/>
      </rPr>
      <t xml:space="preserve">·       ISA 62443-2-1:2009 </t>
    </r>
    <r>
      <rPr>
        <rFont val="Times New Roman"/>
        <b val="0"/>
        <color theme="1"/>
        <sz val="10.0"/>
      </rPr>
      <t>4.3.4.5.5</t>
    </r>
    <r>
      <rPr>
        <rFont val="Times New Roman"/>
        <b val="0"/>
        <color rgb="FF000000"/>
        <sz val="10.0"/>
      </rPr>
      <t xml:space="preserve"> </t>
    </r>
  </si>
  <si>
    <r>
      <rPr>
        <rFont val="Times New Roman"/>
        <b/>
        <color rgb="FF000000"/>
        <sz val="10.0"/>
      </rPr>
      <t>·       ISO/IEC 27001:2013</t>
    </r>
    <r>
      <rPr>
        <rFont val="Times New Roman"/>
        <b val="0"/>
        <color rgb="FF000000"/>
        <sz val="10.0"/>
      </rPr>
      <t xml:space="preserve"> A.6.1.3, A.16.1.2</t>
    </r>
  </si>
  <si>
    <r>
      <rPr>
        <rFont val="Times New Roman"/>
        <b/>
        <color theme="1"/>
        <sz val="10.0"/>
      </rPr>
      <t xml:space="preserve">·       NIST SP 800-53 Rev. 4 </t>
    </r>
    <r>
      <rPr>
        <rFont val="Times New Roman"/>
        <b val="0"/>
        <color theme="1"/>
        <sz val="10.0"/>
      </rPr>
      <t>AU-6,</t>
    </r>
    <r>
      <rPr>
        <rFont val="Times New Roman"/>
        <b/>
        <color theme="1"/>
        <sz val="10.0"/>
      </rPr>
      <t xml:space="preserve"> </t>
    </r>
    <r>
      <rPr>
        <rFont val="Times New Roman"/>
        <b val="0"/>
        <color theme="1"/>
        <sz val="10.0"/>
      </rPr>
      <t>IR-6, IR-8</t>
    </r>
  </si>
  <si>
    <r>
      <rPr>
        <rFont val="Times New Roman"/>
        <b/>
        <color rgb="FF000000"/>
        <sz val="10.0"/>
      </rPr>
      <t xml:space="preserve">RS.CO-3: </t>
    </r>
    <r>
      <rPr>
        <rFont val="Times New Roman"/>
        <b val="0"/>
        <color theme="1"/>
        <sz val="10.0"/>
      </rPr>
      <t>Information is shared consistent with response plans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</si>
  <si>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</si>
  <si>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rgb="FF000000"/>
        <sz val="10.0"/>
      </rPr>
      <t xml:space="preserve">·       COBIT 5 </t>
    </r>
    <r>
      <rPr>
        <rFont val="Times New Roman"/>
        <b val="0"/>
        <color rgb="FF000000"/>
        <sz val="10.0"/>
      </rPr>
      <t>DSS03.04</t>
    </r>
  </si>
  <si>
    <r>
      <rPr>
        <rFont val="Times New Roman"/>
        <b/>
        <color rgb="FF000000"/>
        <sz val="10.0"/>
      </rPr>
      <t>·       ISA 62443-2-1:2009</t>
    </r>
    <r>
      <rPr>
        <rFont val="Times New Roman"/>
        <b val="0"/>
        <color rgb="FF000000"/>
        <sz val="10.0"/>
      </rPr>
      <t xml:space="preserve"> 4.3.4.5.2</t>
    </r>
  </si>
  <si>
    <r>
      <rPr>
        <rFont val="Times New Roman"/>
        <b/>
        <color rgb="FF000000"/>
        <sz val="10.0"/>
      </rPr>
      <t xml:space="preserve">·       ISO/IEC 27001:2013 </t>
    </r>
    <r>
      <rPr>
        <rFont val="Times New Roman"/>
        <b val="0"/>
        <color rgb="FF000000"/>
        <sz val="10.0"/>
      </rPr>
      <t>A.16.1.2, Clause 7.4, Clause 16.1.2</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</si>
  <si>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CA-2, CA-7, </t>
    </r>
    <r>
      <rPr>
        <rFont val="Times New Roman"/>
        <b val="0"/>
        <color rgb="FF000000"/>
        <sz val="10.0"/>
      </rPr>
      <t xml:space="preserve">CP-2, IR-4, IR-8, PE-6, RA-5, SI-4 </t>
    </r>
  </si>
  <si>
    <r>
      <rPr>
        <rFont val="Times New Roman"/>
        <b/>
        <color rgb="FF000000"/>
        <sz val="10.0"/>
      </rPr>
      <t xml:space="preserve">RS.CO-4: </t>
    </r>
    <r>
      <rPr>
        <rFont val="Times New Roman"/>
        <b val="0"/>
        <color theme="1"/>
        <sz val="10.0"/>
      </rPr>
      <t>Coordination with stakeholders occurs consistent with response plans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</si>
  <si>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</si>
  <si>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rgb="FF000000"/>
        <sz val="10.0"/>
      </rPr>
      <t xml:space="preserve">·       COBIT 5 </t>
    </r>
    <r>
      <rPr>
        <rFont val="Times New Roman"/>
        <b val="0"/>
        <color rgb="FF000000"/>
        <sz val="10.0"/>
      </rPr>
      <t>DSS03.04</t>
    </r>
  </si>
  <si>
    <r>
      <rPr>
        <rFont val="Times New Roman"/>
        <b/>
        <color rgb="FF000000"/>
        <sz val="10.0"/>
      </rPr>
      <t xml:space="preserve">·       ISA 62443-2-1:2009 </t>
    </r>
    <r>
      <rPr>
        <rFont val="Times New Roman"/>
        <b val="0"/>
        <color rgb="FF000000"/>
        <sz val="10.0"/>
      </rPr>
      <t>4.3.4.5.5</t>
    </r>
  </si>
  <si>
    <r>
      <rPr>
        <rFont val="Times New Roman"/>
        <b/>
        <color rgb="FF000000"/>
        <sz val="10.0"/>
      </rPr>
      <t xml:space="preserve">·       ISO/IEC 27001:2013 </t>
    </r>
    <r>
      <rPr>
        <rFont val="Times New Roman"/>
        <b val="0"/>
        <color rgb="FF000000"/>
        <sz val="10.0"/>
      </rPr>
      <t>Clause 7.4</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</si>
  <si>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CP-2, IR-4, IR-8</t>
    </r>
  </si>
  <si>
    <r>
      <rPr>
        <rFont val="Times New Roman"/>
        <b/>
        <color rgb="FF000000"/>
        <sz val="10.0"/>
      </rPr>
      <t xml:space="preserve">RS.CO-5: </t>
    </r>
    <r>
      <rPr>
        <rFont val="Times New Roman"/>
        <b val="0"/>
        <color theme="1"/>
        <sz val="10.0"/>
      </rPr>
      <t>Voluntary information sharing occurs with external stakeholders to achieve broader cybersecurity situational awareness</t>
    </r>
    <r>
      <rPr>
        <rFont val="Times New Roman"/>
        <b val="0"/>
        <color rgb="FF000000"/>
        <sz val="10.0"/>
      </rPr>
      <t xml:space="preserve"> </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</si>
  <si>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</si>
  <si>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xml:space="preserve">·       COBIT 5 </t>
    </r>
    <r>
      <rPr>
        <rFont val="Times New Roman"/>
        <b val="0"/>
        <color theme="1"/>
        <sz val="10.0"/>
      </rPr>
      <t>BAI08.04</t>
    </r>
  </si>
  <si>
    <r>
      <rPr>
        <rFont val="Times New Roman"/>
        <b/>
        <color rgb="FF000000"/>
        <sz val="10.0"/>
      </rPr>
      <t xml:space="preserve">·       ISO/IEC 27001:2013 </t>
    </r>
    <r>
      <rPr>
        <rFont val="Times New Roman"/>
        <b val="0"/>
        <color rgb="FF000000"/>
        <sz val="10.0"/>
      </rPr>
      <t>A.6.1.4</t>
    </r>
  </si>
  <si>
    <r>
      <rPr>
        <rFont val="Times New Roman"/>
        <b/>
        <color theme="1"/>
        <sz val="10.0"/>
      </rPr>
      <t xml:space="preserve">·       NIST SP 800-53 Rev. 4 </t>
    </r>
    <r>
      <rPr>
        <rFont val="Times New Roman"/>
        <b val="0"/>
        <color theme="1"/>
        <sz val="10.0"/>
      </rPr>
      <t>SI-5, PM-15</t>
    </r>
  </si>
  <si>
    <r>
      <rPr>
        <rFont val="Times New Roman"/>
        <b/>
        <color theme="1"/>
        <sz val="10.0"/>
      </rPr>
      <t xml:space="preserve">Analysis (RS.AN): </t>
    </r>
    <r>
      <rPr>
        <rFont val="Times New Roman"/>
        <b val="0"/>
        <color theme="1"/>
        <sz val="10.0"/>
      </rPr>
      <t>Analysis is conducted to ensure effective response and support recovery activities.</t>
    </r>
  </si>
  <si>
    <r>
      <rPr>
        <rFont val="Times New Roman"/>
        <b/>
        <color rgb="FF000000"/>
        <sz val="10.0"/>
      </rPr>
      <t xml:space="preserve">RS.AN-1: </t>
    </r>
    <r>
      <rPr>
        <rFont val="Times New Roman"/>
        <b val="0"/>
        <color rgb="FF000000"/>
        <sz val="10.0"/>
      </rPr>
      <t>Notifications from detection systems are investigated </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</si>
  <si>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4, 6, 8, 19</t>
    </r>
  </si>
  <si>
    <r>
      <rPr>
        <rFont val="Times New Roman"/>
        <b/>
        <color rgb="FF000000"/>
        <sz val="10.0"/>
      </rPr>
      <t xml:space="preserve">·       COBIT 5 </t>
    </r>
    <r>
      <rPr>
        <rFont val="Times New Roman"/>
        <b val="0"/>
        <color rgb="FF000000"/>
        <sz val="10.0"/>
      </rPr>
      <t>DSS02.04,</t>
    </r>
    <r>
      <rPr>
        <rFont val="Times New Roman"/>
        <b/>
        <color rgb="FF000000"/>
        <sz val="10.0"/>
      </rPr>
      <t xml:space="preserve"> </t>
    </r>
    <r>
      <rPr>
        <rFont val="Times New Roman"/>
        <b val="0"/>
        <color rgb="FF000000"/>
        <sz val="10.0"/>
      </rPr>
      <t>DSS02.07</t>
    </r>
  </si>
  <si>
    <r>
      <rPr>
        <rFont val="Times New Roman"/>
        <b/>
        <color rgb="FF000000"/>
        <sz val="10.0"/>
      </rPr>
      <t xml:space="preserve">·       ISA 62443-2-1:2009 </t>
    </r>
    <r>
      <rPr>
        <rFont val="Times New Roman"/>
        <b val="0"/>
        <color rgb="FF000000"/>
        <sz val="10.0"/>
      </rPr>
      <t>4.3.4.5.6, 4.3.4.5.7, 4.3.4.5.8</t>
    </r>
  </si>
  <si>
    <r>
      <rPr>
        <rFont val="Times New Roman"/>
        <b/>
        <color rgb="FF000000"/>
        <sz val="10.0"/>
      </rPr>
      <t>·       ISA 62443-3-3:2013</t>
    </r>
    <r>
      <rPr>
        <rFont val="Times New Roman"/>
        <b val="0"/>
        <color rgb="FF000000"/>
        <sz val="10.0"/>
      </rPr>
      <t xml:space="preserve"> SR 6.1</t>
    </r>
  </si>
  <si>
    <r>
      <rPr>
        <rFont val="Times New Roman"/>
        <b/>
        <color rgb="FF000000"/>
        <sz val="10.0"/>
      </rPr>
      <t xml:space="preserve">·       ISO/IEC 27001:2013 </t>
    </r>
    <r>
      <rPr>
        <rFont val="Times New Roman"/>
        <b val="0"/>
        <color rgb="FF000000"/>
        <sz val="10.0"/>
      </rPr>
      <t>A.12.4.1, A.12.4.3, A.16.1.5</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</si>
  <si>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 xml:space="preserve">AU-6, </t>
    </r>
    <r>
      <rPr>
        <rFont val="Times New Roman"/>
        <b val="0"/>
        <color theme="1"/>
        <sz val="10.0"/>
      </rPr>
      <t xml:space="preserve">CA-7, IR-4, </t>
    </r>
    <r>
      <rPr>
        <rFont val="Times New Roman"/>
        <b val="0"/>
        <color rgb="FF000000"/>
        <sz val="10.0"/>
      </rPr>
      <t xml:space="preserve">IR-5, PE-6, SI-4 </t>
    </r>
  </si>
  <si>
    <r>
      <rPr>
        <rFont val="Times New Roman"/>
        <b/>
        <color rgb="FF000000"/>
        <sz val="10.0"/>
      </rPr>
      <t xml:space="preserve">RS.AN-2: </t>
    </r>
    <r>
      <rPr>
        <rFont val="Times New Roman"/>
        <b val="0"/>
        <color rgb="FF000000"/>
        <sz val="10.0"/>
      </rPr>
      <t>The impact of the incident is understood</t>
    </r>
  </si>
  <si>
    <r>
      <rPr>
        <rFont val="Times New Roman"/>
        <b/>
        <color rgb="FF000000"/>
        <sz val="10.0"/>
      </rPr>
      <t xml:space="preserve">·       COBIT 5 </t>
    </r>
    <r>
      <rPr>
        <rFont val="Times New Roman"/>
        <b val="0"/>
        <color rgb="FF000000"/>
        <sz val="10.0"/>
      </rPr>
      <t>DSS02.02</t>
    </r>
  </si>
  <si>
    <r>
      <rPr>
        <rFont val="Times New Roman"/>
        <b/>
        <color rgb="FF000000"/>
        <sz val="10.0"/>
      </rPr>
      <t>·       ISA 62443-2-1:2009</t>
    </r>
    <r>
      <rPr>
        <rFont val="Times New Roman"/>
        <b val="0"/>
        <color rgb="FF000000"/>
        <sz val="10.0"/>
      </rPr>
      <t xml:space="preserve"> 4.3.4.5.6, 4.3.4.5.7, 4.3.4.5.8</t>
    </r>
  </si>
  <si>
    <r>
      <rPr>
        <rFont val="Times New Roman"/>
        <b/>
        <color rgb="FF000000"/>
        <sz val="10.0"/>
      </rPr>
      <t xml:space="preserve">·       ISO/IEC 27001:2013 </t>
    </r>
    <r>
      <rPr>
        <rFont val="Times New Roman"/>
        <b val="0"/>
        <color rgb="FF000000"/>
        <sz val="10.0"/>
      </rPr>
      <t>A.16.1.4,</t>
    </r>
    <r>
      <rPr>
        <rFont val="Times New Roman"/>
        <b/>
        <color rgb="FF000000"/>
        <sz val="10.0"/>
      </rPr>
      <t xml:space="preserve"> </t>
    </r>
    <r>
      <rPr>
        <rFont val="Times New Roman"/>
        <b val="0"/>
        <color rgb="FF000000"/>
        <sz val="10.0"/>
      </rPr>
      <t>A.16.1.6</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</si>
  <si>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CP-2, </t>
    </r>
    <r>
      <rPr>
        <rFont val="Times New Roman"/>
        <b val="0"/>
        <color rgb="FF000000"/>
        <sz val="10.0"/>
      </rPr>
      <t>IR-4</t>
    </r>
  </si>
  <si>
    <r>
      <rPr>
        <rFont val="Times New Roman"/>
        <b/>
        <color rgb="FF000000"/>
        <sz val="10.0"/>
      </rPr>
      <t xml:space="preserve">RS.AN-3: </t>
    </r>
    <r>
      <rPr>
        <rFont val="Times New Roman"/>
        <b val="0"/>
        <color rgb="FF000000"/>
        <sz val="10.0"/>
      </rPr>
      <t>Forensics are performed</t>
    </r>
  </si>
  <si>
    <r>
      <rPr>
        <rFont val="Times New Roman"/>
        <b/>
        <color rgb="FF000000"/>
        <sz val="10.0"/>
      </rPr>
      <t xml:space="preserve">·       COBIT 5 </t>
    </r>
    <r>
      <rPr>
        <rFont val="Times New Roman"/>
        <b val="0"/>
        <color rgb="FF000000"/>
        <sz val="10.0"/>
      </rPr>
      <t>APO12.06, DSS03.02, DSS05.07</t>
    </r>
  </si>
  <si>
    <r>
      <rPr>
        <rFont val="Times New Roman"/>
        <b/>
        <color rgb="FF000000"/>
        <sz val="10.0"/>
      </rPr>
      <t>·       ISA 62443-3-3:2013</t>
    </r>
    <r>
      <rPr>
        <rFont val="Times New Roman"/>
        <b val="0"/>
        <color rgb="FF000000"/>
        <sz val="10.0"/>
      </rPr>
      <t xml:space="preserve"> SR 2.8, SR 2.9, SR 2.10, SR 2.11, SR 2.12, SR 3.9, SR 6.1</t>
    </r>
  </si>
  <si>
    <r>
      <rPr>
        <rFont val="Times New Roman"/>
        <b/>
        <color rgb="FF000000"/>
        <sz val="10.0"/>
      </rPr>
      <t xml:space="preserve">·       ISO/IEC 27001:2013 </t>
    </r>
    <r>
      <rPr>
        <rFont val="Times New Roman"/>
        <b val="0"/>
        <color rgb="FF000000"/>
        <sz val="10.0"/>
      </rPr>
      <t xml:space="preserve">A.16.1.7 </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</si>
  <si>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AU-7, </t>
    </r>
    <r>
      <rPr>
        <rFont val="Times New Roman"/>
        <b val="0"/>
        <color rgb="FF000000"/>
        <sz val="10.0"/>
      </rPr>
      <t>IR-4</t>
    </r>
  </si>
  <si>
    <r>
      <rPr>
        <rFont val="Times New Roman"/>
        <b/>
        <color rgb="FF000000"/>
        <sz val="10.0"/>
      </rPr>
      <t xml:space="preserve">RS.AN-4: </t>
    </r>
    <r>
      <rPr>
        <rFont val="Times New Roman"/>
        <b val="0"/>
        <color rgb="FF000000"/>
        <sz val="10.0"/>
      </rPr>
      <t>Incidents are categorized consistent with response plans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</si>
  <si>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</si>
  <si>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xml:space="preserve">·       COBIT 5 </t>
    </r>
    <r>
      <rPr>
        <rFont val="Times New Roman"/>
        <b val="0"/>
        <color theme="1"/>
        <sz val="10.0"/>
      </rPr>
      <t>DSS02.02</t>
    </r>
  </si>
  <si>
    <r>
      <rPr>
        <rFont val="Times New Roman"/>
        <b/>
        <color theme="1"/>
        <sz val="10.0"/>
      </rPr>
      <t xml:space="preserve">·       ISA 62443-2-1:2009 </t>
    </r>
    <r>
      <rPr>
        <rFont val="Times New Roman"/>
        <b val="0"/>
        <color theme="1"/>
        <sz val="10.0"/>
      </rPr>
      <t>4.3.4.5.6</t>
    </r>
  </si>
  <si>
    <r>
      <rPr>
        <rFont val="Times New Roman"/>
        <b/>
        <color theme="1"/>
        <sz val="10.0"/>
      </rPr>
      <t xml:space="preserve">·       ISO/IEC 27001:2013 </t>
    </r>
    <r>
      <rPr>
        <rFont val="Times New Roman"/>
        <b val="0"/>
        <color theme="1"/>
        <sz val="10.0"/>
      </rPr>
      <t>A.16.1.4</t>
    </r>
    <r>
      <rPr>
        <rFont val="Times New Roman"/>
        <b/>
        <color theme="1"/>
        <sz val="10.0"/>
      </rPr>
      <t xml:space="preserve"> </t>
    </r>
  </si>
  <si>
    <r>
      <rPr>
        <rFont val="Times New Roman"/>
        <b/>
        <color theme="1"/>
        <sz val="10.0"/>
      </rPr>
      <t xml:space="preserve">·       NIST SP 800-53 Rev. 4 </t>
    </r>
    <r>
      <rPr>
        <rFont val="Times New Roman"/>
        <b val="0"/>
        <color theme="1"/>
        <sz val="10.0"/>
      </rPr>
      <t>CP-2, IR-4, IR-5, IR-8</t>
    </r>
  </si>
  <si>
    <r>
      <rPr>
        <rFont val="Times New Roman"/>
        <b/>
        <color rgb="FF000000"/>
        <sz val="10.0"/>
      </rPr>
      <t>RS.AN-5:</t>
    </r>
    <r>
      <rPr>
        <rFont val="Times New Roman"/>
        <b val="0"/>
        <color rgb="FF000000"/>
        <sz val="10.0"/>
      </rPr>
      <t xml:space="preserve"> Processes are established to receive, analyze and respond to vulnerabilities disclosed to the organization from internal and external sources (e.g. internal testing, security bulletins, or security researchers)</t>
    </r>
  </si>
  <si>
    <r>
      <rPr>
        <rFont val="Times New Roman"/>
        <b/>
        <color theme="1"/>
        <sz val="10.0"/>
      </rPr>
      <t xml:space="preserve">·       CIS CSC </t>
    </r>
    <r>
      <rPr>
        <rFont val="Times New Roman"/>
        <b val="0"/>
        <color theme="1"/>
        <sz val="10.0"/>
      </rPr>
      <t>4, 19</t>
    </r>
  </si>
  <si>
    <r>
      <rPr>
        <rFont val="Times New Roman"/>
        <b/>
        <color theme="1"/>
        <sz val="10.0"/>
      </rPr>
      <t xml:space="preserve">·       COBIT 5 </t>
    </r>
    <r>
      <rPr>
        <rFont val="Times New Roman"/>
        <b val="0"/>
        <color theme="1"/>
        <sz val="10.0"/>
      </rPr>
      <t>EDM03.02, DSS05.07</t>
    </r>
  </si>
  <si>
    <r>
      <rPr>
        <rFont val="Times New Roman"/>
        <b/>
        <color theme="1"/>
        <sz val="10.0"/>
      </rPr>
      <t xml:space="preserve">·       NIST SP 800-53 Rev. 4 </t>
    </r>
    <r>
      <rPr>
        <rFont val="Times New Roman"/>
        <b val="0"/>
        <color theme="1"/>
        <sz val="10.0"/>
      </rPr>
      <t>SI-5, PM-15</t>
    </r>
  </si>
  <si>
    <r>
      <rPr>
        <rFont val="Times New Roman"/>
        <b/>
        <color theme="1"/>
        <sz val="10.0"/>
      </rPr>
      <t xml:space="preserve">Mitigation (RS.MI): </t>
    </r>
    <r>
      <rPr>
        <rFont val="Times New Roman"/>
        <b val="0"/>
        <color theme="1"/>
        <sz val="10.0"/>
      </rPr>
      <t>Activities are performed to prevent expansion of an event, mitigate its effects, and resolve the incident.</t>
    </r>
  </si>
  <si>
    <r>
      <rPr>
        <rFont val="Times New Roman"/>
        <b/>
        <color rgb="FF000000"/>
        <sz val="10.0"/>
      </rPr>
      <t xml:space="preserve">RS.MI-1: </t>
    </r>
    <r>
      <rPr>
        <rFont val="Times New Roman"/>
        <b val="0"/>
        <color rgb="FF000000"/>
        <sz val="10.0"/>
      </rPr>
      <t>Incidents are contained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</si>
  <si>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19</t>
    </r>
  </si>
  <si>
    <r>
      <rPr>
        <rFont val="Times New Roman"/>
        <b/>
        <color theme="1"/>
        <sz val="10.0"/>
      </rPr>
      <t xml:space="preserve">·       COBIT 5 </t>
    </r>
    <r>
      <rPr>
        <rFont val="Times New Roman"/>
        <b val="0"/>
        <color theme="1"/>
        <sz val="10.0"/>
      </rPr>
      <t>APO12.06</t>
    </r>
  </si>
  <si>
    <r>
      <rPr>
        <rFont val="Times New Roman"/>
        <b/>
        <color theme="1"/>
        <sz val="10.0"/>
      </rPr>
      <t xml:space="preserve">·       ISA 62443-2-1:2009 </t>
    </r>
    <r>
      <rPr>
        <rFont val="Times New Roman"/>
        <b val="0"/>
        <color theme="1"/>
        <sz val="10.0"/>
      </rPr>
      <t>4.3.4.5.6</t>
    </r>
  </si>
  <si>
    <r>
      <rPr>
        <rFont val="Times New Roman"/>
        <b/>
        <color theme="1"/>
        <sz val="10.0"/>
      </rPr>
      <t xml:space="preserve">·       ISA 62443-3-3:2013 </t>
    </r>
    <r>
      <rPr>
        <rFont val="Times New Roman"/>
        <b val="0"/>
        <color theme="1"/>
        <sz val="10.0"/>
      </rPr>
      <t>SR 5.1, SR 5.2, SR 5.4</t>
    </r>
  </si>
  <si>
    <r>
      <rPr>
        <rFont val="Times New Roman"/>
        <b/>
        <color theme="1"/>
        <sz val="10.0"/>
      </rPr>
      <t xml:space="preserve">·       ISO/IEC 27001:2013 </t>
    </r>
    <r>
      <rPr>
        <rFont val="Times New Roman"/>
        <b val="0"/>
        <color theme="1"/>
        <sz val="10.0"/>
      </rPr>
      <t>A.12.2.1,</t>
    </r>
    <r>
      <rPr>
        <rFont val="Times New Roman"/>
        <b/>
        <color theme="1"/>
        <sz val="10.0"/>
      </rPr>
      <t xml:space="preserve"> </t>
    </r>
    <r>
      <rPr>
        <rFont val="Times New Roman"/>
        <b val="0"/>
        <color theme="1"/>
        <sz val="10.0"/>
      </rPr>
      <t>A.16.1.5</t>
    </r>
  </si>
  <si>
    <r>
      <rPr>
        <rFont val="Times New Roman"/>
        <b/>
        <color theme="1"/>
        <sz val="10.0"/>
      </rPr>
      <t xml:space="preserve">·       NIST SP 800-53 Rev. 4 </t>
    </r>
    <r>
      <rPr>
        <rFont val="Times New Roman"/>
        <b val="0"/>
        <color theme="1"/>
        <sz val="10.0"/>
      </rPr>
      <t>IR-4</t>
    </r>
  </si>
  <si>
    <r>
      <rPr>
        <rFont val="Times New Roman"/>
        <b/>
        <color rgb="FF000000"/>
        <sz val="10.0"/>
      </rPr>
      <t xml:space="preserve">RS.MI-2: </t>
    </r>
    <r>
      <rPr>
        <rFont val="Times New Roman"/>
        <b val="0"/>
        <color rgb="FF000000"/>
        <sz val="10.0"/>
      </rPr>
      <t>Incidents are mitigated</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</si>
  <si>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4, 19</t>
    </r>
  </si>
  <si>
    <r>
      <rPr>
        <rFont val="Times New Roman"/>
        <b/>
        <color theme="1"/>
        <sz val="10.0"/>
      </rPr>
      <t xml:space="preserve">·       COBIT 5 </t>
    </r>
    <r>
      <rPr>
        <rFont val="Times New Roman"/>
        <b val="0"/>
        <color theme="1"/>
        <sz val="10.0"/>
      </rPr>
      <t>APO12.06</t>
    </r>
  </si>
  <si>
    <r>
      <rPr>
        <rFont val="Times New Roman"/>
        <b/>
        <color theme="1"/>
        <sz val="10.0"/>
      </rPr>
      <t>·       ISA 62443-2-1:2009</t>
    </r>
    <r>
      <rPr>
        <rFont val="Times New Roman"/>
        <b val="0"/>
        <color theme="1"/>
        <sz val="10.0"/>
      </rPr>
      <t xml:space="preserve"> 4.3.4.5.6, 4.3.4.5.10</t>
    </r>
  </si>
  <si>
    <r>
      <rPr>
        <rFont val="Times New Roman"/>
        <b/>
        <color theme="1"/>
        <sz val="10.0"/>
      </rPr>
      <t>·       ISO/IEC 27001:2013</t>
    </r>
    <r>
      <rPr>
        <rFont val="Times New Roman"/>
        <b val="0"/>
        <color theme="1"/>
        <sz val="10.0"/>
      </rPr>
      <t xml:space="preserve"> A.12.2.1, A.16.1.5</t>
    </r>
  </si>
  <si>
    <r>
      <rPr>
        <rFont val="Times New Roman"/>
        <b/>
        <color theme="1"/>
        <sz val="10.0"/>
      </rPr>
      <t>·       NIST SP 800-53 Rev. 4</t>
    </r>
    <r>
      <rPr>
        <rFont val="Times New Roman"/>
        <b val="0"/>
        <color theme="1"/>
        <sz val="10.0"/>
      </rPr>
      <t xml:space="preserve"> IR-4</t>
    </r>
  </si>
  <si>
    <r>
      <rPr>
        <rFont val="Times New Roman"/>
        <b/>
        <color rgb="FF000000"/>
        <sz val="10.0"/>
      </rPr>
      <t xml:space="preserve">RS.MI-3: </t>
    </r>
    <r>
      <rPr>
        <rFont val="Times New Roman"/>
        <b val="0"/>
        <color rgb="FF000000"/>
        <sz val="10.0"/>
      </rPr>
      <t>Newly identified vulnerabilities are mitigated or documented as accepted risks</t>
    </r>
  </si>
  <si>
    <r>
      <rPr>
        <rFont val="Times New Roman"/>
        <b/>
        <color theme="1"/>
        <sz val="10.0"/>
      </rPr>
      <t>·       CIS</t>
    </r>
    <r>
      <rPr>
        <rFont val="Times New Roman"/>
        <b val="0"/>
        <color rgb="FF000000"/>
        <sz val="10.0"/>
      </rPr>
      <t xml:space="preserve"> </t>
    </r>
    <r>
      <rPr>
        <rFont val="Times New Roman"/>
        <b/>
        <color rgb="FF000000"/>
        <sz val="10.0"/>
      </rPr>
      <t xml:space="preserve">CSC </t>
    </r>
    <r>
      <rPr>
        <rFont val="Times New Roman"/>
        <b val="0"/>
        <color rgb="FF000000"/>
        <sz val="10.0"/>
      </rPr>
      <t>4</t>
    </r>
  </si>
  <si>
    <r>
      <rPr>
        <rFont val="Times New Roman"/>
        <b/>
        <color theme="1"/>
        <sz val="10.0"/>
      </rPr>
      <t xml:space="preserve">·       COBIT 5 </t>
    </r>
    <r>
      <rPr>
        <rFont val="Times New Roman"/>
        <b val="0"/>
        <color theme="1"/>
        <sz val="10.0"/>
      </rPr>
      <t>APO12.06</t>
    </r>
  </si>
  <si>
    <r>
      <rPr>
        <rFont val="Times New Roman"/>
        <b/>
        <color theme="1"/>
        <sz val="10.0"/>
      </rPr>
      <t xml:space="preserve">·       ISO/IEC 27001:2013 </t>
    </r>
    <r>
      <rPr>
        <rFont val="Times New Roman"/>
        <b val="0"/>
        <color theme="1"/>
        <sz val="10.0"/>
      </rPr>
      <t>A.12.6.1</t>
    </r>
  </si>
  <si>
    <r>
      <rPr>
        <rFont val="Times New Roman"/>
        <b/>
        <color theme="1"/>
        <sz val="10.0"/>
      </rPr>
      <t xml:space="preserve">·       NIST SP 800-53 Rev. 4 </t>
    </r>
    <r>
      <rPr>
        <rFont val="Times New Roman"/>
        <b val="0"/>
        <color theme="1"/>
        <sz val="10.0"/>
      </rPr>
      <t>CA-7, RA-3, RA-5</t>
    </r>
  </si>
  <si>
    <r>
      <rPr>
        <rFont val="Times New Roman"/>
        <b/>
        <color theme="1"/>
        <sz val="10.0"/>
      </rPr>
      <t xml:space="preserve">Improvements (RS.IM): </t>
    </r>
    <r>
      <rPr>
        <rFont val="Times New Roman"/>
        <b val="0"/>
        <color theme="1"/>
        <sz val="10.0"/>
      </rPr>
      <t>Organizational response activities are improved by incorporating lessons learned from current and previous detection/response activities.</t>
    </r>
  </si>
  <si>
    <r>
      <rPr>
        <rFont val="Times New Roman"/>
        <b/>
        <color rgb="FF000000"/>
        <sz val="10.0"/>
      </rPr>
      <t xml:space="preserve">RS.IM-1: </t>
    </r>
    <r>
      <rPr>
        <rFont val="Times New Roman"/>
        <b val="0"/>
        <color rgb="FF000000"/>
        <sz val="10.0"/>
      </rPr>
      <t>Response</t>
    </r>
    <r>
      <rPr>
        <rFont val="Times New Roman"/>
        <b/>
        <color rgb="FF000000"/>
        <sz val="10.0"/>
      </rPr>
      <t xml:space="preserve"> </t>
    </r>
    <r>
      <rPr>
        <rFont val="Times New Roman"/>
        <b val="0"/>
        <color rgb="FF000000"/>
        <sz val="10.0"/>
      </rPr>
      <t>plans incorporate lessons learned</t>
    </r>
  </si>
  <si>
    <r>
      <rPr>
        <rFont val="Times New Roman"/>
        <b/>
        <color rgb="FF000000"/>
        <sz val="10.0"/>
      </rPr>
      <t xml:space="preserve">·       COBIT 5 </t>
    </r>
    <r>
      <rPr>
        <rFont val="Times New Roman"/>
        <b val="0"/>
        <color rgb="FF000000"/>
        <sz val="10.0"/>
      </rPr>
      <t>BAI01.13</t>
    </r>
  </si>
  <si>
    <r>
      <rPr>
        <rFont val="Times New Roman"/>
        <b/>
        <color theme="1"/>
        <sz val="10.0"/>
      </rPr>
      <t xml:space="preserve">·       ISA 62443-2-1:2009 </t>
    </r>
    <r>
      <rPr>
        <rFont val="Times New Roman"/>
        <b val="0"/>
        <color theme="1"/>
        <sz val="10.0"/>
      </rPr>
      <t>4.3.4.5.10, 4.4.3.4</t>
    </r>
  </si>
  <si>
    <r>
      <rPr>
        <rFont val="Times New Roman"/>
        <b/>
        <color rgb="FF000000"/>
        <sz val="10.0"/>
      </rPr>
      <t xml:space="preserve">·       ISO/IEC 27001:2013 </t>
    </r>
    <r>
      <rPr>
        <rFont val="Times New Roman"/>
        <b val="0"/>
        <color rgb="FF000000"/>
        <sz val="10.0"/>
      </rPr>
      <t>A.16.1.6, Clause 10</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</si>
  <si>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CP-2, IR-4, IR-8</t>
    </r>
  </si>
  <si>
    <r>
      <rPr>
        <rFont val="Times New Roman"/>
        <b/>
        <color rgb="FF000000"/>
        <sz val="10.0"/>
      </rPr>
      <t xml:space="preserve">RS.IM-2: </t>
    </r>
    <r>
      <rPr>
        <rFont val="Times New Roman"/>
        <b val="0"/>
        <color rgb="FF000000"/>
        <sz val="10.0"/>
      </rPr>
      <t>Response strategies are updated</t>
    </r>
  </si>
  <si>
    <r>
      <rPr>
        <rFont val="Times New Roman"/>
        <b/>
        <color theme="1"/>
        <sz val="10.0"/>
      </rPr>
      <t xml:space="preserve">·       COBIT 5 </t>
    </r>
    <r>
      <rPr>
        <rFont val="Times New Roman"/>
        <b val="0"/>
        <color theme="1"/>
        <sz val="10.0"/>
      </rPr>
      <t>BAI01.13, DSS04.08</t>
    </r>
  </si>
  <si>
    <r>
      <rPr>
        <rFont val="Times New Roman"/>
        <b/>
        <color rgb="FF000000"/>
        <sz val="10.0"/>
      </rPr>
      <t xml:space="preserve">·       ISO/IEC 27001:2013 </t>
    </r>
    <r>
      <rPr>
        <rFont val="Times New Roman"/>
        <b val="0"/>
        <color rgb="FF000000"/>
        <sz val="10.0"/>
      </rPr>
      <t>A.16.1.6, Clause 10</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</si>
  <si>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CP-2, IR-4, IR-8</t>
    </r>
  </si>
  <si>
    <t>RECOVER (RC)</t>
  </si>
  <si>
    <r>
      <rPr>
        <rFont val="Times New Roman"/>
        <b/>
        <color theme="1"/>
        <sz val="10.0"/>
      </rPr>
      <t xml:space="preserve">Recovery Planning (RC.RP): </t>
    </r>
    <r>
      <rPr>
        <rFont val="Times New Roman"/>
        <b val="0"/>
        <color theme="1"/>
        <sz val="10.0"/>
      </rPr>
      <t>Recovery processes and procedures are executed and maintained to ensure restoration of systems or assets affected by cybersecurity incidents.</t>
    </r>
  </si>
  <si>
    <r>
      <rPr>
        <rFont val="Times New Roman"/>
        <b/>
        <color rgb="FF000000"/>
        <sz val="10.0"/>
      </rPr>
      <t xml:space="preserve">RC.RP-1: </t>
    </r>
    <r>
      <rPr>
        <rFont val="Times New Roman"/>
        <b val="0"/>
        <color theme="1"/>
        <sz val="10.0"/>
      </rPr>
      <t xml:space="preserve">Recovery plan is executed during or after a cybersecurity incident </t>
    </r>
  </si>
  <si>
    <r>
      <rPr>
        <rFont val="Times New Roman"/>
        <b/>
        <color theme="1"/>
        <sz val="10.0"/>
      </rPr>
      <t>·       CIS</t>
    </r>
    <r>
      <rPr>
        <rFont val="Times New Roman"/>
        <b val="0"/>
        <color rgb="FF000000"/>
        <sz val="10.0"/>
      </rPr>
      <t xml:space="preserve"> </t>
    </r>
    <r>
      <rPr>
        <rFont val="Times New Roman"/>
        <b/>
        <color rgb="FF000000"/>
        <sz val="10.0"/>
      </rPr>
      <t>CSC</t>
    </r>
    <r>
      <rPr>
        <rFont val="Times New Roman"/>
        <b val="0"/>
        <color rgb="FF000000"/>
        <sz val="10.0"/>
      </rPr>
      <t xml:space="preserve"> 10</t>
    </r>
  </si>
  <si>
    <r>
      <rPr>
        <rFont val="Times New Roman"/>
        <b/>
        <color rgb="FF000000"/>
        <sz val="10.0"/>
      </rPr>
      <t xml:space="preserve">·       COBIT 5 </t>
    </r>
    <r>
      <rPr>
        <rFont val="Times New Roman"/>
        <b val="0"/>
        <color rgb="FF000000"/>
        <sz val="10.0"/>
      </rPr>
      <t>APO12.06,</t>
    </r>
    <r>
      <rPr>
        <rFont val="Times New Roman"/>
        <b/>
        <color rgb="FF000000"/>
        <sz val="10.0"/>
      </rPr>
      <t xml:space="preserve"> </t>
    </r>
    <r>
      <rPr>
        <rFont val="Times New Roman"/>
        <b val="0"/>
        <color rgb="FF000000"/>
        <sz val="10.0"/>
      </rPr>
      <t>DSS02.05, DSS03.04</t>
    </r>
  </si>
  <si>
    <r>
      <rPr>
        <rFont val="Times New Roman"/>
        <b/>
        <color rgb="FF000000"/>
        <sz val="10.0"/>
      </rPr>
      <t xml:space="preserve">·       ISO/IEC 27001:2013 </t>
    </r>
    <r>
      <rPr>
        <rFont val="Times New Roman"/>
        <b val="0"/>
        <color rgb="FF000000"/>
        <sz val="10.0"/>
      </rPr>
      <t>A.16.1.5</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</si>
  <si>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CP-10, IR-4, IR-8</t>
    </r>
  </si>
  <si>
    <r>
      <rPr>
        <rFont val="Times New Roman"/>
        <b/>
        <color theme="1"/>
        <sz val="10.0"/>
      </rPr>
      <t xml:space="preserve">Improvements (RC.IM): </t>
    </r>
    <r>
      <rPr>
        <rFont val="Times New Roman"/>
        <b val="0"/>
        <color theme="1"/>
        <sz val="10.0"/>
      </rPr>
      <t>Recovery planning and processes are improved by incorporating lessons learned into future activities.</t>
    </r>
  </si>
  <si>
    <r>
      <rPr>
        <rFont val="Times New Roman"/>
        <b/>
        <color rgb="FF000000"/>
        <sz val="10.0"/>
      </rPr>
      <t xml:space="preserve">RC.IM-1: </t>
    </r>
    <r>
      <rPr>
        <rFont val="Times New Roman"/>
        <b val="0"/>
        <color rgb="FF000000"/>
        <sz val="10.0"/>
      </rPr>
      <t>Recovery plans incorporate lessons learned</t>
    </r>
  </si>
  <si>
    <r>
      <rPr>
        <rFont val="Times New Roman"/>
        <b/>
        <color rgb="FF000000"/>
        <sz val="10.0"/>
      </rPr>
      <t xml:space="preserve">·       COBIT 5 </t>
    </r>
    <r>
      <rPr>
        <rFont val="Times New Roman"/>
        <b val="0"/>
        <color rgb="FF000000"/>
        <sz val="10.0"/>
      </rPr>
      <t>APO12.06,</t>
    </r>
    <r>
      <rPr>
        <rFont val="Times New Roman"/>
        <b/>
        <color rgb="FF000000"/>
        <sz val="10.0"/>
      </rPr>
      <t xml:space="preserve"> </t>
    </r>
    <r>
      <rPr>
        <rFont val="Times New Roman"/>
        <b val="0"/>
        <color rgb="FF000000"/>
        <sz val="10.0"/>
      </rPr>
      <t>BAI05.07, DSS04.08</t>
    </r>
  </si>
  <si>
    <r>
      <rPr>
        <rFont val="Times New Roman"/>
        <b/>
        <color theme="1"/>
        <sz val="10.0"/>
      </rPr>
      <t xml:space="preserve">·       ISA 62443-2-1:2009 </t>
    </r>
    <r>
      <rPr>
        <rFont val="Times New Roman"/>
        <b val="0"/>
        <color theme="1"/>
        <sz val="10.0"/>
      </rPr>
      <t>4.4.3.4</t>
    </r>
  </si>
  <si>
    <r>
      <rPr>
        <rFont val="Times New Roman"/>
        <b/>
        <color rgb="FF000000"/>
        <sz val="10.0"/>
      </rPr>
      <t xml:space="preserve">·       ISO/IEC 27001:2013 </t>
    </r>
    <r>
      <rPr>
        <rFont val="Times New Roman"/>
        <b val="0"/>
        <color rgb="FF000000"/>
        <sz val="10.0"/>
      </rPr>
      <t>A.16.1.6, Clause 10</t>
    </r>
  </si>
  <si>
    <r>
      <rPr>
        <rFont val="Times New Roman"/>
        <b/>
        <color theme="1"/>
        <sz val="10.0"/>
      </rPr>
      <t>·       NIST SP 800-53</t>
    </r>
    <r>
      <rPr>
        <rFont val="Times New Roman"/>
        <b val="0"/>
        <color theme="1"/>
        <sz val="10.0"/>
      </rPr>
      <t xml:space="preserve"> </t>
    </r>
    <r>
      <rPr>
        <rFont val="Times New Roman"/>
        <b/>
        <color theme="1"/>
        <sz val="10.0"/>
      </rPr>
      <t>Rev. 4</t>
    </r>
    <r>
      <rPr>
        <rFont val="Times New Roman"/>
        <b val="0"/>
        <color theme="1"/>
        <sz val="10.0"/>
      </rPr>
      <t xml:space="preserve"> </t>
    </r>
    <r>
      <rPr>
        <rFont val="Times New Roman"/>
        <b val="0"/>
        <color rgb="FF000000"/>
        <sz val="10.0"/>
      </rPr>
      <t>CP-2, IR-4, IR-8</t>
    </r>
  </si>
  <si>
    <r>
      <rPr>
        <rFont val="Times New Roman"/>
        <b/>
        <color rgb="FF000000"/>
        <sz val="10.0"/>
      </rPr>
      <t xml:space="preserve">RC.IM-2: </t>
    </r>
    <r>
      <rPr>
        <rFont val="Times New Roman"/>
        <b val="0"/>
        <color rgb="FF000000"/>
        <sz val="10.0"/>
      </rPr>
      <t>Recovery strategies are updated</t>
    </r>
  </si>
  <si>
    <r>
      <rPr>
        <rFont val="Times New Roman"/>
        <b/>
        <color rgb="FF000000"/>
        <sz val="10.0"/>
      </rPr>
      <t xml:space="preserve">·       COBIT 5 </t>
    </r>
    <r>
      <rPr>
        <rFont val="Times New Roman"/>
        <b val="0"/>
        <color rgb="FF000000"/>
        <sz val="10.0"/>
      </rPr>
      <t>APO12.06,</t>
    </r>
    <r>
      <rPr>
        <rFont val="Times New Roman"/>
        <b/>
        <color rgb="FF000000"/>
        <sz val="10.0"/>
      </rPr>
      <t xml:space="preserve"> </t>
    </r>
    <r>
      <rPr>
        <rFont val="Times New Roman"/>
        <b val="0"/>
        <color rgb="FF000000"/>
        <sz val="10.0"/>
      </rPr>
      <t>BAI07.08</t>
    </r>
  </si>
  <si>
    <r>
      <rPr>
        <rFont val="Times New Roman"/>
        <b/>
        <color rgb="FF000000"/>
        <sz val="10.0"/>
      </rPr>
      <t xml:space="preserve">·       ISO/IEC 27001:2013 </t>
    </r>
    <r>
      <rPr>
        <rFont val="Times New Roman"/>
        <b val="0"/>
        <color rgb="FF000000"/>
        <sz val="10.0"/>
      </rPr>
      <t>A.16.1.6, Clause 10</t>
    </r>
  </si>
  <si>
    <r>
      <rPr>
        <rFont val="Times New Roman"/>
        <b/>
        <color rgb="FF000000"/>
        <sz val="10.0"/>
      </rPr>
      <t>·       NIST SP 800-53 Rev. 4</t>
    </r>
    <r>
      <rPr>
        <rFont val="Times New Roman"/>
        <b val="0"/>
        <color rgb="FF000000"/>
        <sz val="10.0"/>
      </rPr>
      <t xml:space="preserve"> CP-2, IR-4, IR-8</t>
    </r>
  </si>
  <si>
    <r>
      <rPr>
        <rFont val="Times New Roman"/>
        <b/>
        <color theme="1"/>
        <sz val="10.0"/>
      </rPr>
      <t xml:space="preserve">Communications (RC.CO): </t>
    </r>
    <r>
      <rPr>
        <rFont val="Times New Roman"/>
        <b val="0"/>
        <color theme="1"/>
        <sz val="10.0"/>
      </rPr>
      <t>Restoration activities are coordinated with internal and external parties (e.g.  coordinating centers, Internet Service Providers, owners of attacking systems, victims, other CSIRTs, and vendors).</t>
    </r>
  </si>
  <si>
    <r>
      <rPr>
        <rFont val="Times New Roman"/>
        <b/>
        <color rgb="FF000000"/>
        <sz val="10.0"/>
      </rPr>
      <t xml:space="preserve">RC.CO-1: </t>
    </r>
    <r>
      <rPr>
        <rFont val="Times New Roman"/>
        <b val="0"/>
        <color rgb="FF000000"/>
        <sz val="10.0"/>
      </rPr>
      <t>Public relations are managed</t>
    </r>
  </si>
  <si>
    <r>
      <rPr>
        <rFont val="Times New Roman"/>
        <b/>
        <color rgb="FF000000"/>
        <sz val="10.0"/>
      </rPr>
      <t>·       COBIT 5</t>
    </r>
    <r>
      <rPr>
        <rFont val="Times New Roman"/>
        <b val="0"/>
        <color rgb="FF000000"/>
        <sz val="10.0"/>
      </rPr>
      <t xml:space="preserve"> EDM03.02</t>
    </r>
  </si>
  <si>
    <r>
      <rPr>
        <rFont val="Times New Roman"/>
        <b/>
        <color rgb="FF000000"/>
        <sz val="10.0"/>
      </rPr>
      <t xml:space="preserve">·       ISO/IEC 27001:2013 </t>
    </r>
    <r>
      <rPr>
        <rFont val="Times New Roman"/>
        <b val="0"/>
        <color rgb="FF000000"/>
        <sz val="10.0"/>
      </rPr>
      <t>A.6.1.4, Clause 7.4</t>
    </r>
  </si>
  <si>
    <r>
      <rPr>
        <rFont val="Times New Roman"/>
        <b/>
        <color rgb="FF000000"/>
        <sz val="10.0"/>
      </rPr>
      <t xml:space="preserve">RC.CO-2: </t>
    </r>
    <r>
      <rPr>
        <rFont val="Times New Roman"/>
        <b val="0"/>
        <color rgb="FF000000"/>
        <sz val="10.0"/>
      </rPr>
      <t xml:space="preserve">Reputation is repaired after an incident </t>
    </r>
  </si>
  <si>
    <r>
      <rPr>
        <rFont val="Times New Roman"/>
        <b/>
        <color rgb="FF000000"/>
        <sz val="10.0"/>
      </rPr>
      <t xml:space="preserve">·       COBIT 5 </t>
    </r>
    <r>
      <rPr>
        <rFont val="Times New Roman"/>
        <b val="0"/>
        <color rgb="FF000000"/>
        <sz val="10.0"/>
      </rPr>
      <t>MEA03.02</t>
    </r>
  </si>
  <si>
    <r>
      <rPr>
        <rFont val="Times New Roman"/>
        <b/>
        <color rgb="FF000000"/>
        <sz val="10.0"/>
      </rPr>
      <t xml:space="preserve">·       ISO/IEC 27001:2013 </t>
    </r>
    <r>
      <rPr>
        <rFont val="Times New Roman"/>
        <b val="0"/>
        <color rgb="FF000000"/>
        <sz val="10.0"/>
      </rPr>
      <t>Clause 7.4</t>
    </r>
  </si>
  <si>
    <r>
      <rPr>
        <rFont val="Times New Roman"/>
        <b/>
        <color rgb="FF000000"/>
        <sz val="10.0"/>
      </rPr>
      <t xml:space="preserve">RC.CO-3: </t>
    </r>
    <r>
      <rPr>
        <rFont val="Times New Roman"/>
        <b val="0"/>
        <color rgb="FF000000"/>
        <sz val="10.0"/>
      </rPr>
      <t>Recovery activities are communicated to internal and external stakeholders as well as executive and management teams</t>
    </r>
  </si>
  <si>
    <r>
      <rPr>
        <rFont val="Times New Roman"/>
        <b/>
        <color rgb="FF000000"/>
        <sz val="10.0"/>
      </rPr>
      <t xml:space="preserve">·       COBIT 5 </t>
    </r>
    <r>
      <rPr>
        <rFont val="Times New Roman"/>
        <b val="0"/>
        <color rgb="FF000000"/>
        <sz val="10.0"/>
      </rPr>
      <t>APO12.06</t>
    </r>
  </si>
  <si>
    <r>
      <rPr>
        <rFont val="Times New Roman"/>
        <b/>
        <color rgb="FF000000"/>
        <sz val="10.0"/>
      </rPr>
      <t xml:space="preserve">·       ISO/IEC 27001:2013 </t>
    </r>
    <r>
      <rPr>
        <rFont val="Times New Roman"/>
        <b val="0"/>
        <color rgb="FF000000"/>
        <sz val="10.0"/>
      </rPr>
      <t>Clause 7.4</t>
    </r>
  </si>
  <si>
    <r>
      <rPr>
        <rFont val="Times New Roman"/>
        <b/>
        <color rgb="FF000000"/>
        <sz val="10.0"/>
      </rPr>
      <t xml:space="preserve">·       NIST SP 800-53 Rev. 4 </t>
    </r>
    <r>
      <rPr>
        <rFont val="Times New Roman"/>
        <b val="0"/>
        <color rgb="FF000000"/>
        <sz val="10.0"/>
      </rPr>
      <t xml:space="preserve">CP-2, IR-4 </t>
    </r>
  </si>
  <si>
    <t>NIST CSF 1.1 Categories</t>
  </si>
  <si>
    <t>Target Score</t>
  </si>
  <si>
    <t>Policy Score</t>
  </si>
  <si>
    <t>Practice Score</t>
  </si>
  <si>
    <t>Overall</t>
  </si>
  <si>
    <t>NIST Privacy 1.0 Categories</t>
  </si>
  <si>
    <t>NIST Privacy Framework: A Tool for Improving Privacy through Enterprise Risk Management Version 1.0 Core</t>
  </si>
  <si>
    <t>Shading Key:</t>
  </si>
  <si>
    <t>NIST Privacy Framework Core</t>
  </si>
  <si>
    <t>Policy
Score</t>
  </si>
  <si>
    <t>Practice
Score</t>
  </si>
  <si>
    <r>
      <rPr>
        <rFont val="Calibri"/>
        <b/>
        <color rgb="FF000000"/>
        <sz val="11.0"/>
      </rPr>
      <t xml:space="preserve">IDENTIFY-P (ID-P): </t>
    </r>
    <r>
      <rPr>
        <rFont val="Calibri"/>
        <b val="0"/>
        <color rgb="FF000000"/>
        <sz val="11.0"/>
      </rPr>
      <t>Develop the organizational understanding to manage privacy risk for individuals arising from data processing.</t>
    </r>
  </si>
  <si>
    <t xml:space="preserve"> </t>
  </si>
  <si>
    <r>
      <rPr>
        <rFont val="Calibri"/>
        <b/>
        <color theme="1"/>
        <sz val="11.0"/>
      </rPr>
      <t xml:space="preserve">Inventory and Mapping (ID.IM-P): </t>
    </r>
    <r>
      <rPr>
        <rFont val="Calibri"/>
        <b val="0"/>
        <color theme="1"/>
        <sz val="11.0"/>
      </rPr>
      <t>Data processing by systems, products, or services is understood and informs the management of privacy risk.</t>
    </r>
  </si>
  <si>
    <r>
      <rPr>
        <rFont val="Calibri"/>
        <b/>
        <color theme="1"/>
        <sz val="11.0"/>
      </rPr>
      <t>ID.IM-P1:</t>
    </r>
    <r>
      <rPr>
        <rFont val="Calibri"/>
        <color theme="1"/>
        <sz val="11.0"/>
      </rPr>
      <t xml:space="preserve"> Systems/products/services that process data are inventoried.</t>
    </r>
  </si>
  <si>
    <t>The Function, Category, or Subcategory aligns with the Cybersecurity Framework, but the text has been adapted for the Privacy Framework.</t>
  </si>
  <si>
    <t>The Category or Subcategory is identical to the Cybersecurity Framework.</t>
  </si>
  <si>
    <r>
      <rPr>
        <rFont val="Calibri"/>
        <b/>
        <color theme="1"/>
        <sz val="11.0"/>
      </rPr>
      <t>ID.IM-P2:</t>
    </r>
    <r>
      <rPr>
        <rFont val="Calibri"/>
        <b val="0"/>
        <color theme="1"/>
        <sz val="11.0"/>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</si>
  <si>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rFont val="Calibri"/>
        <b/>
        <color theme="1"/>
        <sz val="11.0"/>
      </rPr>
      <t>ID.IM-P3:</t>
    </r>
    <r>
      <rPr>
        <rFont val="Calibri"/>
        <color theme="1"/>
        <sz val="11.0"/>
      </rPr>
      <t xml:space="preserve"> Categories of individuals (e.g., customers, employees or prospective employees, consumers) whose data are being processed are inventoried.</t>
    </r>
  </si>
  <si>
    <r>
      <rPr>
        <rFont val="Calibri"/>
        <b/>
        <color theme="1"/>
        <sz val="11.0"/>
      </rPr>
      <t xml:space="preserve">ID.IM-P4: </t>
    </r>
    <r>
      <rPr>
        <rFont val="Calibri"/>
        <b val="0"/>
        <color theme="1"/>
        <sz val="11.0"/>
      </rPr>
      <t>Data actions of the systems/products/services are inventoried.</t>
    </r>
  </si>
  <si>
    <r>
      <rPr>
        <rFont val="Calibri"/>
        <b/>
        <color theme="1"/>
        <sz val="11.0"/>
      </rPr>
      <t xml:space="preserve">ID.IM-P5: </t>
    </r>
    <r>
      <rPr>
        <rFont val="Calibri"/>
        <b val="0"/>
        <color theme="1"/>
        <sz val="11.0"/>
      </rPr>
      <t>The purposes for the data actions are inventoried.</t>
    </r>
  </si>
  <si>
    <r>
      <rPr>
        <rFont val="Calibri"/>
        <b/>
        <color theme="1"/>
        <sz val="11.0"/>
      </rPr>
      <t>ID.IM-P6</t>
    </r>
    <r>
      <rPr>
        <rFont val="Calibri"/>
        <color theme="1"/>
        <sz val="11.0"/>
      </rPr>
      <t>: Data elements within the data actions are inventoried.</t>
    </r>
  </si>
  <si>
    <r>
      <rPr>
        <rFont val="Calibri"/>
        <b/>
        <color theme="1"/>
        <sz val="11.0"/>
      </rPr>
      <t xml:space="preserve">ID.IM-P7: </t>
    </r>
    <r>
      <rPr>
        <rFont val="Calibri"/>
        <b val="0"/>
        <color theme="1"/>
        <sz val="11.0"/>
      </rPr>
      <t>The data processing environment is identified (e.g., geographic location, internal, cloud, third parties).</t>
    </r>
  </si>
  <si>
    <r>
      <rPr>
        <rFont val="Calibri"/>
        <b/>
        <color theme="1"/>
        <sz val="11.0"/>
      </rPr>
      <t xml:space="preserve">ID.IM-P8: </t>
    </r>
    <r>
      <rPr>
        <rFont val="Calibri"/>
        <b val="0"/>
        <color theme="1"/>
        <sz val="11.0"/>
      </rPr>
      <t>Data processing is mapped, illustrating the data actions and associated data elements for systems/products/services, including components; roles of the component owners/operators; and interactions of individuals or third parties with the systems/products/services.</t>
    </r>
  </si>
  <si>
    <r>
      <rPr>
        <rFont val="Calibri"/>
        <b/>
        <color theme="1"/>
        <sz val="11.0"/>
      </rPr>
      <t xml:space="preserve">Business Environment (ID.BE-P): </t>
    </r>
    <r>
      <rPr>
        <rFont val="Calibri"/>
        <color theme="1"/>
        <sz val="11.0"/>
      </rPr>
      <t>The organization’s mission, objectives, stakeholders, and activities are understood and prioritized; this information is used to inform privacy roles, responsibilities, and risk management decisions.</t>
    </r>
  </si>
  <si>
    <r>
      <rPr>
        <rFont val="Calibri"/>
        <b/>
        <color theme="1"/>
        <sz val="11.0"/>
      </rPr>
      <t>ID.BE-P1:</t>
    </r>
    <r>
      <rPr>
        <rFont val="Calibri"/>
        <color theme="1"/>
        <sz val="11.0"/>
      </rPr>
      <t xml:space="preserve"> The organization’s role(s) in the data processing ecosystem are identified and communicated.</t>
    </r>
  </si>
  <si>
    <r>
      <rPr>
        <rFont val="Calibri"/>
        <b/>
        <color theme="1"/>
        <sz val="11.0"/>
      </rPr>
      <t xml:space="preserve">ID.BE-P2: </t>
    </r>
    <r>
      <rPr>
        <rFont val="Calibri"/>
        <b val="0"/>
        <color theme="1"/>
        <sz val="11.0"/>
      </rPr>
      <t>Priorities for organizational mission, objectives, and activities are established and communicated.</t>
    </r>
  </si>
  <si>
    <r>
      <rPr>
        <rFont val="Calibri"/>
        <b/>
        <color theme="1"/>
        <sz val="11.0"/>
      </rPr>
      <t>ID.BE-P3:</t>
    </r>
    <r>
      <rPr>
        <rFont val="Calibri"/>
        <b val="0"/>
        <color theme="1"/>
        <sz val="11.0"/>
      </rPr>
      <t xml:space="preserve"> Systems/products/services that support organizational priorities are identified and key requirements communicated.</t>
    </r>
  </si>
  <si>
    <r>
      <rPr>
        <rFont val="Calibri"/>
        <b/>
        <color theme="1"/>
        <sz val="11.0"/>
      </rPr>
      <t xml:space="preserve">Risk Assessment (ID.RA-P): </t>
    </r>
    <r>
      <rPr>
        <rFont val="Calibri"/>
        <b val="0"/>
        <color theme="1"/>
        <sz val="11.0"/>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</si>
  <si>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rPr>
        <rFont val="Calibri"/>
        <b/>
        <color theme="1"/>
        <sz val="11.0"/>
      </rPr>
      <t xml:space="preserve">ID.RA-P1: </t>
    </r>
    <r>
      <rPr>
        <rFont val="Calibri"/>
        <b val="0"/>
        <color theme="1"/>
        <sz val="11.0"/>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</si>
  <si>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rPr>
        <rFont val="Calibri"/>
        <b/>
        <color theme="1"/>
        <sz val="11.0"/>
      </rPr>
      <t xml:space="preserve">ID.RA-P2: </t>
    </r>
    <r>
      <rPr>
        <rFont val="Calibri"/>
        <b val="0"/>
        <color theme="1"/>
        <sz val="11.0"/>
      </rPr>
      <t>Data analytic inputs and outputs are identified and evaluated for bias.</t>
    </r>
  </si>
  <si>
    <r>
      <rPr>
        <rFont val="Calibri"/>
        <b/>
        <color theme="1"/>
        <sz val="11.0"/>
      </rPr>
      <t>ID.RA-P3:</t>
    </r>
    <r>
      <rPr>
        <rFont val="Calibri"/>
        <color theme="1"/>
        <sz val="11.0"/>
      </rPr>
      <t xml:space="preserve"> Potential problematic data actions and associated problems are identified. </t>
    </r>
  </si>
  <si>
    <r>
      <rPr>
        <rFont val="Calibri"/>
        <b/>
        <color theme="1"/>
        <sz val="11.0"/>
      </rPr>
      <t>ID.RA-P4:</t>
    </r>
    <r>
      <rPr>
        <rFont val="Calibri"/>
        <b val="0"/>
        <color theme="1"/>
        <sz val="11.0"/>
      </rPr>
      <t xml:space="preserve"> Problematic data actions, likelihoods, and impacts are used to determine and prioritize risk.</t>
    </r>
  </si>
  <si>
    <r>
      <rPr>
        <rFont val="Calibri"/>
        <b/>
        <color theme="1"/>
        <sz val="11.0"/>
      </rPr>
      <t xml:space="preserve">ID.RA-P5: </t>
    </r>
    <r>
      <rPr>
        <rFont val="Calibri"/>
        <b val="0"/>
        <color theme="1"/>
        <sz val="11.0"/>
      </rPr>
      <t>Risk responses are identified, prioritized, and implemented.</t>
    </r>
  </si>
  <si>
    <r>
      <rPr>
        <rFont val="Calibri"/>
        <b/>
        <color theme="1"/>
        <sz val="11.0"/>
      </rPr>
      <t>Data Processing Ecosystem Risk Management (ID.DE-P):</t>
    </r>
    <r>
      <rPr>
        <rFont val="Calibri"/>
        <b val="0"/>
        <color theme="1"/>
        <sz val="11.0"/>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</si>
  <si>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rFont val="Calibri"/>
        <b/>
        <color theme="1"/>
        <sz val="11.0"/>
      </rPr>
      <t>ID.DE-P1:</t>
    </r>
    <r>
      <rPr>
        <rFont val="Calibri"/>
        <color theme="1"/>
        <sz val="11.0"/>
      </rPr>
      <t xml:space="preserve"> Data processing ecosystem risk management policies, processes, and procedures are identified, established, assessed, managed, and agreed to by organizational stakeholders.</t>
    </r>
  </si>
  <si>
    <r>
      <rPr>
        <rFont val="Calibri"/>
        <b/>
        <color theme="1"/>
        <sz val="11.0"/>
      </rPr>
      <t xml:space="preserve">ID.DE-P2: </t>
    </r>
    <r>
      <rPr>
        <rFont val="Calibri"/>
        <color theme="1"/>
        <sz val="11.0"/>
      </rPr>
      <t>Data processing ecosystem parties (e.g., service providers, customers, partners, product manufacturers, application developers) are identified, prioritized, and assessed using a privacy risk assessment process.</t>
    </r>
  </si>
  <si>
    <r>
      <rPr>
        <rFont val="Calibri"/>
        <b/>
        <color theme="1"/>
        <sz val="11.0"/>
      </rPr>
      <t xml:space="preserve">ID.DE-P3: </t>
    </r>
    <r>
      <rPr>
        <rFont val="Calibri"/>
        <b val="0"/>
        <color theme="1"/>
        <sz val="11.0"/>
      </rPr>
      <t xml:space="preserve">Contracts with data processing ecosystem parties are used to implement appropriate measures designed to meet the objectives of an organization’s privacy program. </t>
    </r>
  </si>
  <si>
    <r>
      <rPr>
        <rFont val="Calibri"/>
        <b/>
        <color rgb="FF000000"/>
        <sz val="11.0"/>
      </rPr>
      <t xml:space="preserve">ID.DE-P4: </t>
    </r>
    <r>
      <rPr>
        <rFont val="Calibri"/>
        <b val="0"/>
        <color theme="1"/>
        <sz val="11.0"/>
      </rPr>
      <t>Interoperability frameworks</t>
    </r>
    <r>
      <rPr>
        <rFont val="Calibri"/>
        <b/>
        <color theme="1"/>
        <sz val="11.0"/>
      </rPr>
      <t xml:space="preserve"> </t>
    </r>
    <r>
      <rPr>
        <rFont val="Calibri"/>
        <b val="0"/>
        <color theme="1"/>
        <sz val="11.0"/>
      </rPr>
      <t xml:space="preserve">or similar multi-party approaches are used to manage data processing ecosystem privacy risks. </t>
    </r>
  </si>
  <si>
    <r>
      <rPr>
        <rFont val="Calibri"/>
        <b/>
        <color rgb="FF000000"/>
        <sz val="11.0"/>
      </rPr>
      <t>ID.DE-P5</t>
    </r>
    <r>
      <rPr>
        <rFont val="Calibri"/>
        <b val="0"/>
        <color rgb="FF000000"/>
        <sz val="11.0"/>
      </rPr>
      <t>: Data processing ecosystem parties are routinely assessed using audits, test results, or other forms of evaluations to confirm they are meeting their contractual, interoperability framework, or other obligations.</t>
    </r>
  </si>
  <si>
    <r>
      <rPr>
        <rFont val="Calibri"/>
        <b/>
        <color rgb="FF000000"/>
        <sz val="11.0"/>
      </rPr>
      <t>GOVERN-P (GV-P):</t>
    </r>
    <r>
      <rPr>
        <rFont val="Calibri"/>
        <b val="0"/>
        <color rgb="FF000000"/>
        <sz val="11.0"/>
      </rPr>
      <t xml:space="preserve"> Develop and implement the organizational governance structure to enable an ongoing understanding of the organization’s risk management priorities that are informed by privacy risk.</t>
    </r>
  </si>
  <si>
    <r>
      <rPr>
        <rFont val="Calibri"/>
        <b/>
        <color theme="1"/>
        <sz val="11.0"/>
      </rPr>
      <t xml:space="preserve">Governance Policies, Processes, and Procedures (GV.PO-P): </t>
    </r>
    <r>
      <rPr>
        <rFont val="Calibri"/>
        <b val="0"/>
        <color theme="1"/>
        <sz val="11.0"/>
      </rPr>
      <t>The policies, processes, and procedures to manage and monitor the organization’s regulatory, legal, risk, environmental, and operational requirements are understood and inform the management of privacy risk.</t>
    </r>
  </si>
  <si>
    <r>
      <rPr>
        <rFont val="Calibri"/>
        <b/>
        <color theme="1"/>
        <sz val="11.0"/>
      </rPr>
      <t xml:space="preserve">GV.PO-P1: </t>
    </r>
    <r>
      <rPr>
        <rFont val="Calibri"/>
        <b val="0"/>
        <color theme="1"/>
        <sz val="11.0"/>
      </rPr>
      <t>Organizational privacy values and policies (e.g., conditions on data processing such as data uses or retention periods, individuals’ prerogatives with respect to data processing) are established and communicated.</t>
    </r>
  </si>
  <si>
    <r>
      <rPr>
        <rFont val="Calibri"/>
        <b/>
        <color theme="1"/>
        <sz val="11.0"/>
      </rPr>
      <t xml:space="preserve">GV.PO-P2: </t>
    </r>
    <r>
      <rPr>
        <rFont val="Calibri"/>
        <b val="0"/>
        <color theme="1"/>
        <sz val="11.0"/>
      </rPr>
      <t>Processes to instill organizational privacy values within system/product/service development and operations are established and in place.</t>
    </r>
  </si>
  <si>
    <r>
      <rPr>
        <rFont val="Calibri"/>
        <b/>
        <color theme="1"/>
        <sz val="11.0"/>
      </rPr>
      <t xml:space="preserve">GV.PO-P3: </t>
    </r>
    <r>
      <rPr>
        <rFont val="Calibri"/>
        <b val="0"/>
        <color theme="1"/>
        <sz val="11.0"/>
      </rPr>
      <t xml:space="preserve">Roles and responsibilities for the workforce are established with respect to privacy. </t>
    </r>
  </si>
  <si>
    <r>
      <rPr>
        <rFont val="Calibri"/>
        <b/>
        <color theme="1"/>
        <sz val="11.0"/>
      </rPr>
      <t xml:space="preserve">GV.PO-P4: </t>
    </r>
    <r>
      <rPr>
        <rFont val="Calibri"/>
        <b val="0"/>
        <color theme="1"/>
        <sz val="11.0"/>
      </rPr>
      <t>Privacy roles and responsibilities are coordinated and aligned with third-party stakeholders (e.g., service providers, customers, partners).</t>
    </r>
  </si>
  <si>
    <r>
      <rPr>
        <rFont val="Calibri"/>
        <b/>
        <color theme="1"/>
        <sz val="11.0"/>
      </rPr>
      <t xml:space="preserve">GV.PO-P5: </t>
    </r>
    <r>
      <rPr>
        <rFont val="Calibri"/>
        <b val="0"/>
        <color theme="1"/>
        <sz val="11.0"/>
      </rPr>
      <t>Legal, regulatory, and contractual requirements regarding privacy are understood and managed.</t>
    </r>
  </si>
  <si>
    <r>
      <rPr>
        <rFont val="Calibri"/>
        <b/>
        <color theme="1"/>
        <sz val="11.0"/>
      </rPr>
      <t xml:space="preserve">GV.PO-P6: </t>
    </r>
    <r>
      <rPr>
        <rFont val="Calibri"/>
        <color theme="1"/>
        <sz val="11.0"/>
      </rPr>
      <t>Governance and risk management policies, processes, and procedures address privacy risks.</t>
    </r>
  </si>
  <si>
    <r>
      <rPr>
        <rFont val="Calibri"/>
        <b/>
        <color theme="1"/>
        <sz val="11.0"/>
      </rPr>
      <t>Risk Management Strategy (GV.RM-P):</t>
    </r>
    <r>
      <rPr>
        <rFont val="Calibri"/>
        <color theme="1"/>
        <sz val="11.0"/>
      </rPr>
      <t xml:space="preserve"> The organization’s priorities, constraints, risk tolerances, and assumptions are established and used to support operational risk decisions.</t>
    </r>
  </si>
  <si>
    <r>
      <rPr>
        <rFont val="Calibri"/>
        <b/>
        <color theme="1"/>
        <sz val="11.0"/>
      </rPr>
      <t xml:space="preserve">GV.RM-P1: </t>
    </r>
    <r>
      <rPr>
        <rFont val="Calibri"/>
        <color theme="1"/>
        <sz val="11.0"/>
      </rPr>
      <t>Risk management processes are established, managed, and agreed to by organizational stakeholders.</t>
    </r>
  </si>
  <si>
    <r>
      <rPr>
        <rFont val="Calibri"/>
        <b/>
        <color theme="1"/>
        <sz val="11.0"/>
      </rPr>
      <t xml:space="preserve">GV.RM-P2: </t>
    </r>
    <r>
      <rPr>
        <rFont val="Calibri"/>
        <b val="0"/>
        <color theme="1"/>
        <sz val="11.0"/>
      </rPr>
      <t>Organizational risk tolerance is determined and clearly expressed.</t>
    </r>
  </si>
  <si>
    <r>
      <rPr>
        <rFont val="Calibri"/>
        <b/>
        <color theme="1"/>
        <sz val="11.0"/>
      </rPr>
      <t>GV.RM-P3:</t>
    </r>
    <r>
      <rPr>
        <rFont val="Calibri"/>
        <color theme="1"/>
        <sz val="11.0"/>
      </rPr>
      <t xml:space="preserve"> The organization’s determination of risk tolerance is informed by its role(s) in the data processing ecosystem.</t>
    </r>
  </si>
  <si>
    <r>
      <rPr>
        <rFont val="Calibri"/>
        <b/>
        <color theme="1"/>
        <sz val="11.0"/>
      </rPr>
      <t xml:space="preserve">Awareness and Training (GV.AT-P): </t>
    </r>
    <r>
      <rPr>
        <rFont val="Calibri"/>
        <color theme="1"/>
        <sz val="11.0"/>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</si>
  <si>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rFont val="Calibri"/>
        <b/>
        <color theme="1"/>
        <sz val="11.0"/>
      </rPr>
      <t xml:space="preserve">GV.AT-P1: </t>
    </r>
    <r>
      <rPr>
        <rFont val="Calibri"/>
        <b val="0"/>
        <color theme="1"/>
        <sz val="11.0"/>
      </rPr>
      <t xml:space="preserve">The workforce is informed and trained on its roles and responsibilities. </t>
    </r>
  </si>
  <si>
    <r>
      <rPr>
        <rFont val="Calibri"/>
        <b/>
        <color theme="1"/>
        <sz val="11.0"/>
      </rPr>
      <t xml:space="preserve">GV.AT-P2: </t>
    </r>
    <r>
      <rPr>
        <rFont val="Calibri"/>
        <b val="0"/>
        <color theme="1"/>
        <sz val="11.0"/>
      </rPr>
      <t>Senior executives understand their roles and responsibilities.</t>
    </r>
  </si>
  <si>
    <r>
      <rPr>
        <rFont val="Calibri"/>
        <b/>
        <color theme="1"/>
        <sz val="11.0"/>
      </rPr>
      <t xml:space="preserve">GV.AT-P3: </t>
    </r>
    <r>
      <rPr>
        <rFont val="Calibri"/>
        <b val="0"/>
        <color theme="1"/>
        <sz val="11.0"/>
      </rPr>
      <t>Privacy personnel understand their roles and responsibilities.</t>
    </r>
  </si>
  <si>
    <r>
      <rPr>
        <rFont val="Calibri"/>
        <b/>
        <color theme="1"/>
        <sz val="11.0"/>
      </rPr>
      <t xml:space="preserve">GV.AT-P4: </t>
    </r>
    <r>
      <rPr>
        <rFont val="Calibri"/>
        <b val="0"/>
        <color theme="1"/>
        <sz val="11.0"/>
      </rPr>
      <t>Third parties (e.g., service providers, customers, partners) understand their roles and responsibilities.</t>
    </r>
  </si>
  <si>
    <r>
      <rPr>
        <rFont val="Calibri"/>
        <b/>
        <color theme="1"/>
        <sz val="11.0"/>
      </rPr>
      <t xml:space="preserve">Monitoring and Review (GV.MT-P): </t>
    </r>
    <r>
      <rPr>
        <rFont val="Calibri"/>
        <color theme="1"/>
        <sz val="11.0"/>
      </rPr>
      <t>The policies, processes, and procedures for ongoing review of the organization’s privacy posture are understood and inform the management of privacy risk.</t>
    </r>
  </si>
  <si>
    <r>
      <rPr>
        <rFont val="Calibri"/>
        <b/>
        <color theme="1"/>
        <sz val="11.0"/>
      </rPr>
      <t xml:space="preserve">GV.MT-P1: </t>
    </r>
    <r>
      <rPr>
        <rFont val="Calibri"/>
        <b val="0"/>
        <color theme="1"/>
        <sz val="11.0"/>
      </rPr>
      <t>Privacy risk is re-evaluated on an ongoing basis and as key factors, including the organization’s business environment (e.g., introduction of new technologies), governance (e.g., legal obligations, risk tolerance), data processing, and systems/products/services change.</t>
    </r>
  </si>
  <si>
    <r>
      <rPr>
        <rFont val="Calibri"/>
        <b/>
        <color theme="1"/>
        <sz val="11.0"/>
      </rPr>
      <t>GV.MT-P2</t>
    </r>
    <r>
      <rPr>
        <rFont val="Calibri"/>
        <b val="0"/>
        <color theme="1"/>
        <sz val="11.0"/>
      </rPr>
      <t>:</t>
    </r>
    <r>
      <rPr>
        <rFont val="Calibri"/>
        <b/>
        <color theme="1"/>
        <sz val="11.0"/>
      </rPr>
      <t xml:space="preserve"> </t>
    </r>
    <r>
      <rPr>
        <rFont val="Calibri"/>
        <b val="0"/>
        <color theme="1"/>
        <sz val="11.0"/>
      </rPr>
      <t xml:space="preserve">Privacy values, policies, and training are reviewed and any updates are communicated. </t>
    </r>
  </si>
  <si>
    <r>
      <rPr>
        <rFont val="Calibri"/>
        <b/>
        <color theme="1"/>
        <sz val="11.0"/>
      </rPr>
      <t>GV.MT-P3</t>
    </r>
    <r>
      <rPr>
        <rFont val="Calibri"/>
        <b val="0"/>
        <color theme="1"/>
        <sz val="11.0"/>
      </rPr>
      <t>: Policies, processes, and procedures for assessing compliance with legal requirements and privacy policies are established and in place.</t>
    </r>
  </si>
  <si>
    <r>
      <rPr>
        <rFont val="Calibri"/>
        <b/>
        <color theme="1"/>
        <sz val="11.0"/>
      </rPr>
      <t xml:space="preserve">GV.MT-P4: </t>
    </r>
    <r>
      <rPr>
        <rFont val="Calibri"/>
        <b val="0"/>
        <color theme="1"/>
        <sz val="11.0"/>
      </rPr>
      <t>Policies, processes, and procedures for communicating progress on managing privacy risks are established and in place.</t>
    </r>
  </si>
  <si>
    <r>
      <rPr>
        <rFont val="Calibri"/>
        <b/>
        <color theme="1"/>
        <sz val="11.0"/>
      </rPr>
      <t>GV.MT-P5:</t>
    </r>
    <r>
      <rPr>
        <rFont val="Calibri"/>
        <color theme="1"/>
        <sz val="11.0"/>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</si>
  <si>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rFont val="Calibri"/>
        <b/>
        <color theme="1"/>
        <sz val="11.0"/>
      </rPr>
      <t xml:space="preserve">GV.MT-P6: </t>
    </r>
    <r>
      <rPr>
        <rFont val="Calibri"/>
        <b val="0"/>
        <color theme="1"/>
        <sz val="11.0"/>
      </rPr>
      <t>Policies, processes, and procedures incorporate lessons learned from problematic data actions.</t>
    </r>
  </si>
  <si>
    <r>
      <rPr>
        <rFont val="Calibri"/>
        <b/>
        <color theme="1"/>
        <sz val="11.0"/>
      </rPr>
      <t>GV.MT-P7:</t>
    </r>
    <r>
      <rPr>
        <rFont val="Calibri"/>
        <color theme="1"/>
        <sz val="11.0"/>
      </rPr>
      <t xml:space="preserve"> Policies, processes, and procedures for receiving, tracking, and responding to complaints, concerns, and questions from individuals about organizational privacy practices are established and in place.</t>
    </r>
  </si>
  <si>
    <r>
      <rPr>
        <rFont val="Calibri"/>
        <b/>
        <color rgb="FF000000"/>
        <sz val="11.0"/>
      </rPr>
      <t xml:space="preserve">CONTROL-P (CT-P): </t>
    </r>
    <r>
      <rPr>
        <rFont val="Calibri"/>
        <b val="0"/>
        <color rgb="FF000000"/>
        <sz val="11.0"/>
      </rPr>
      <t>Develop and implement appropriate activities to enable organizations or individuals to manage data with sufficient granularity to manage privacy risks.</t>
    </r>
  </si>
  <si>
    <r>
      <rPr>
        <rFont val="Calibri"/>
        <b/>
        <color theme="1"/>
        <sz val="11.0"/>
      </rPr>
      <t>Data Processing Policies, Processes, and Procedures (CT.PO-P):</t>
    </r>
    <r>
      <rPr>
        <rFont val="Calibri"/>
        <b val="0"/>
        <color theme="1"/>
        <sz val="11.0"/>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</si>
  <si>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rPr>
        <rFont val="Calibri"/>
        <b/>
        <color theme="1"/>
        <sz val="11.0"/>
      </rPr>
      <t xml:space="preserve">CT.PO-P1: </t>
    </r>
    <r>
      <rPr>
        <rFont val="Calibri"/>
        <b val="0"/>
        <color theme="1"/>
        <sz val="11.0"/>
      </rPr>
      <t>Policies,</t>
    </r>
    <r>
      <rPr>
        <rFont val="Calibri"/>
        <b/>
        <color theme="1"/>
        <sz val="11.0"/>
      </rPr>
      <t xml:space="preserve"> </t>
    </r>
    <r>
      <rPr>
        <rFont val="Calibri"/>
        <b val="0"/>
        <color theme="1"/>
        <sz val="11.0"/>
      </rPr>
      <t>processes, and procedures for authorizing data processing (e.g., organizational decisions, individual consent), revoking authorizations, and maintaining authorizations are established and in place.</t>
    </r>
  </si>
  <si>
    <r>
      <rPr>
        <rFont val="Calibri"/>
        <b/>
        <color theme="1"/>
        <sz val="11.0"/>
      </rPr>
      <t>CT.PO-P2:</t>
    </r>
    <r>
      <rPr>
        <rFont val="Calibri"/>
        <color theme="1"/>
        <sz val="11.0"/>
      </rPr>
      <t xml:space="preserve"> Policies, processes, and procedures for enabling data review, transfer, sharing or disclosure, alteration, and deletion are established and in place (e.g., to maintain data quality, manage data retention).</t>
    </r>
  </si>
  <si>
    <r>
      <rPr>
        <rFont val="Calibri"/>
        <b/>
        <color theme="1"/>
        <sz val="11.0"/>
      </rPr>
      <t xml:space="preserve">CT.PO-P3: </t>
    </r>
    <r>
      <rPr>
        <rFont val="Calibri"/>
        <b val="0"/>
        <color theme="1"/>
        <sz val="11.0"/>
      </rPr>
      <t>Policies, processes, and procedures for enabling individuals’ data processing preferences and requests are established and in place.</t>
    </r>
  </si>
  <si>
    <r>
      <rPr>
        <rFont val="Calibri"/>
        <b/>
        <color theme="1"/>
        <sz val="11.0"/>
      </rPr>
      <t xml:space="preserve">CT.PO-P4: </t>
    </r>
    <r>
      <rPr>
        <rFont val="Calibri"/>
        <b val="0"/>
        <color theme="1"/>
        <sz val="11.0"/>
      </rPr>
      <t>A data life cycle to manage data is aligned and implemented with the system development life cycle to manage systems.</t>
    </r>
  </si>
  <si>
    <r>
      <rPr>
        <rFont val="Calibri"/>
        <b/>
        <color theme="1"/>
        <sz val="11.0"/>
      </rPr>
      <t>Data Processing Management (CT.DM-P):</t>
    </r>
    <r>
      <rPr>
        <rFont val="Calibri"/>
        <b val="0"/>
        <color theme="1"/>
        <sz val="11.0"/>
      </rPr>
      <t xml:space="preserve"> Data are managed consistent with the organization’s risk strategy to protect individuals’ privacy, increase manageability, and enable the implementation of privacy principles (e.g., individual participation, data quality, data minimization). </t>
    </r>
  </si>
  <si>
    <r>
      <rPr>
        <rFont val="Calibri"/>
        <b/>
        <color theme="1"/>
        <sz val="11.0"/>
      </rPr>
      <t>CT.DM-P1:</t>
    </r>
    <r>
      <rPr>
        <rFont val="Calibri"/>
        <color theme="1"/>
        <sz val="11.0"/>
      </rPr>
      <t xml:space="preserve"> Data elements can be accessed for review.</t>
    </r>
  </si>
  <si>
    <r>
      <rPr>
        <rFont val="Calibri"/>
        <b/>
        <color theme="1"/>
        <sz val="11.0"/>
      </rPr>
      <t xml:space="preserve">CT.DM-P2: </t>
    </r>
    <r>
      <rPr>
        <rFont val="Calibri"/>
        <b val="0"/>
        <color theme="1"/>
        <sz val="11.0"/>
      </rPr>
      <t>Data elements can be accessed for transmission or disclosure.</t>
    </r>
  </si>
  <si>
    <r>
      <rPr>
        <rFont val="Calibri"/>
        <b/>
        <color theme="1"/>
        <sz val="11.0"/>
      </rPr>
      <t xml:space="preserve">CT.DM-P3: </t>
    </r>
    <r>
      <rPr>
        <rFont val="Calibri"/>
        <b val="0"/>
        <color theme="1"/>
        <sz val="11.0"/>
      </rPr>
      <t>Data elements can be accessed for alteration.</t>
    </r>
  </si>
  <si>
    <r>
      <rPr>
        <rFont val="Calibri"/>
        <b/>
        <color theme="1"/>
        <sz val="11.0"/>
      </rPr>
      <t xml:space="preserve">CT.DM-P4: </t>
    </r>
    <r>
      <rPr>
        <rFont val="Calibri"/>
        <b val="0"/>
        <color theme="1"/>
        <sz val="11.0"/>
      </rPr>
      <t>Data elements can be accessed for deletion.</t>
    </r>
  </si>
  <si>
    <r>
      <rPr>
        <rFont val="Calibri"/>
        <b/>
        <color theme="1"/>
        <sz val="11.0"/>
      </rPr>
      <t xml:space="preserve">CT.DM-P5: </t>
    </r>
    <r>
      <rPr>
        <rFont val="Calibri"/>
        <b val="0"/>
        <color theme="1"/>
        <sz val="11.0"/>
      </rPr>
      <t>Data are destroyed according to policy.</t>
    </r>
  </si>
  <si>
    <r>
      <rPr>
        <rFont val="Calibri"/>
        <b/>
        <color theme="1"/>
        <sz val="11.0"/>
      </rPr>
      <t xml:space="preserve">CT.DM-P6: </t>
    </r>
    <r>
      <rPr>
        <rFont val="Calibri"/>
        <b val="0"/>
        <color theme="1"/>
        <sz val="11.0"/>
      </rPr>
      <t>Data are transmitted using standardized formats.</t>
    </r>
  </si>
  <si>
    <r>
      <rPr>
        <rFont val="Calibri"/>
        <b/>
        <color theme="1"/>
        <sz val="11.0"/>
      </rPr>
      <t>CT.DM-P7:</t>
    </r>
    <r>
      <rPr>
        <rFont val="Calibri"/>
        <color theme="1"/>
        <sz val="11.0"/>
      </rPr>
      <t xml:space="preserve"> Mechanisms for transmitting processing permissions and related data values with data elements are established and in place.</t>
    </r>
  </si>
  <si>
    <r>
      <rPr>
        <rFont val="Calibri"/>
        <b/>
        <color theme="1"/>
        <sz val="11.0"/>
      </rPr>
      <t xml:space="preserve">CT.DM-P8: </t>
    </r>
    <r>
      <rPr>
        <rFont val="Calibri"/>
        <b val="0"/>
        <color theme="1"/>
        <sz val="11.0"/>
      </rPr>
      <t>Audit/log records are determined, documented, implemented, and reviewed in accordance with policy and incorporating the principle of data minimization.</t>
    </r>
  </si>
  <si>
    <r>
      <rPr>
        <rFont val="Calibri"/>
        <b/>
        <color theme="1"/>
        <sz val="11.0"/>
      </rPr>
      <t>CT.DM-P9:</t>
    </r>
    <r>
      <rPr>
        <rFont val="Calibri"/>
        <b val="0"/>
        <color theme="1"/>
        <sz val="11.0"/>
      </rPr>
      <t xml:space="preserve"> </t>
    </r>
    <r>
      <rPr>
        <rFont val="Calibri"/>
        <b val="0"/>
        <color rgb="FF000000"/>
        <sz val="11.0"/>
      </rPr>
      <t>Technical measures implemented to manage data processing are tested and assessed.</t>
    </r>
  </si>
  <si>
    <r>
      <rPr>
        <rFont val="Calibri"/>
        <b/>
        <color theme="1"/>
        <sz val="11.0"/>
      </rPr>
      <t xml:space="preserve">CT.DM-P10: </t>
    </r>
    <r>
      <rPr>
        <rFont val="Calibri"/>
        <b val="0"/>
        <color theme="1"/>
        <sz val="11.0"/>
      </rPr>
      <t>Stakeholder</t>
    </r>
    <r>
      <rPr>
        <rFont val="Calibri"/>
        <b/>
        <color theme="1"/>
        <sz val="11.0"/>
      </rPr>
      <t xml:space="preserve"> </t>
    </r>
    <r>
      <rPr>
        <rFont val="Calibri"/>
        <b val="0"/>
        <color theme="1"/>
        <sz val="11.0"/>
      </rPr>
      <t>p</t>
    </r>
    <r>
      <rPr>
        <rFont val="Calibri"/>
        <b val="0"/>
        <color rgb="FF000000"/>
        <sz val="11.0"/>
      </rPr>
      <t>rivacy preferences are included in algorithmic design objectives and outputs are evaluated against these preferences.</t>
    </r>
  </si>
  <si>
    <r>
      <rPr>
        <rFont val="Calibri"/>
        <b/>
        <color theme="1"/>
        <sz val="11.0"/>
      </rPr>
      <t>Disassociated Processing (CT.DP-P):</t>
    </r>
    <r>
      <rPr>
        <rFont val="Calibri"/>
        <b val="0"/>
        <color theme="1"/>
        <sz val="11.0"/>
      </rPr>
      <t xml:space="preserve"> Data processing solutions increase disassociability consistent with the organization’s risk strategy to protect individuals’ privacy and enable implementation of privacy principles (e.g., data minimization).</t>
    </r>
  </si>
  <si>
    <r>
      <rPr>
        <rFont val="Calibri"/>
        <b/>
        <color theme="1"/>
        <sz val="11.0"/>
      </rPr>
      <t xml:space="preserve">CT.DP-P1: </t>
    </r>
    <r>
      <rPr>
        <rFont val="Calibri"/>
        <b val="0"/>
        <color theme="1"/>
        <sz val="11.0"/>
      </rPr>
      <t>Data are processed to limit observability and linkability (e.g., data actions take place on local devices, privacy-preserving cryptography).</t>
    </r>
  </si>
  <si>
    <r>
      <rPr>
        <rFont val="Calibri"/>
        <b/>
        <color theme="1"/>
        <sz val="11.0"/>
      </rPr>
      <t xml:space="preserve">CT.DP-P2: </t>
    </r>
    <r>
      <rPr>
        <rFont val="Calibri"/>
        <b val="0"/>
        <color theme="1"/>
        <sz val="11.0"/>
      </rPr>
      <t>Data are processed to limit the identification of individuals (e.g., de-identification privacy techniques, tokenization).</t>
    </r>
  </si>
  <si>
    <r>
      <rPr>
        <rFont val="Calibri"/>
        <b/>
        <color theme="1"/>
        <sz val="11.0"/>
      </rPr>
      <t xml:space="preserve">CT.DP-P3: </t>
    </r>
    <r>
      <rPr>
        <rFont val="Calibri"/>
        <b val="0"/>
        <color theme="1"/>
        <sz val="11.0"/>
      </rPr>
      <t>Data are processed to limit the formulation of inferences about individuals’ behavior or activities (e.g., data processing is decentralized, distributed architectures).</t>
    </r>
  </si>
  <si>
    <r>
      <rPr>
        <rFont val="Calibri"/>
        <b/>
        <color theme="1"/>
        <sz val="11.0"/>
      </rPr>
      <t>CT.DP-P4:</t>
    </r>
    <r>
      <rPr>
        <rFont val="Calibri"/>
        <color theme="1"/>
        <sz val="11.0"/>
      </rPr>
      <t xml:space="preserve"> System or device configurations permit selective collection or disclosure of data elements. </t>
    </r>
  </si>
  <si>
    <r>
      <rPr>
        <rFont val="Calibri"/>
        <b/>
        <color theme="1"/>
        <sz val="11.0"/>
      </rPr>
      <t xml:space="preserve">CT.DP-P5: </t>
    </r>
    <r>
      <rPr>
        <rFont val="Calibri"/>
        <b val="0"/>
        <color theme="1"/>
        <sz val="11.0"/>
      </rPr>
      <t>Attribute references are</t>
    </r>
    <r>
      <rPr>
        <rFont val="Calibri"/>
        <b/>
        <color theme="1"/>
        <sz val="11.0"/>
      </rPr>
      <t xml:space="preserve"> </t>
    </r>
    <r>
      <rPr>
        <rFont val="Calibri"/>
        <b val="0"/>
        <color rgb="FF000000"/>
        <sz val="11.0"/>
      </rPr>
      <t xml:space="preserve">substituted for </t>
    </r>
    <r>
      <rPr>
        <rFont val="Calibri"/>
        <b val="0"/>
        <color theme="1"/>
        <sz val="11.0"/>
      </rPr>
      <t>attribute values</t>
    </r>
    <r>
      <rPr>
        <rFont val="Calibri"/>
        <b val="0"/>
        <color rgb="FF000000"/>
        <sz val="11.0"/>
      </rPr>
      <t>.</t>
    </r>
  </si>
  <si>
    <r>
      <rPr>
        <rFont val="Calibri"/>
        <b/>
        <color rgb="FF000000"/>
        <sz val="11.0"/>
      </rPr>
      <t xml:space="preserve">COMMUNICATE-P (CM-P): </t>
    </r>
    <r>
      <rPr>
        <rFont val="Calibri"/>
        <b val="0"/>
        <color rgb="FF000000"/>
        <sz val="11.0"/>
      </rPr>
      <t>Develop and implement appropriate activities to enable organizations and individuals to have a reliable understanding and engage in a dialogue about how data are processed and associated privacy risks.</t>
    </r>
  </si>
  <si>
    <r>
      <rPr>
        <rFont val="Calibri"/>
        <b/>
        <color theme="1"/>
        <sz val="11.0"/>
      </rPr>
      <t>Communication Policies, Processes, and Procedures (CM.PO-P):</t>
    </r>
    <r>
      <rPr>
        <rFont val="Calibri"/>
        <b val="0"/>
        <color theme="1"/>
        <sz val="11.0"/>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</si>
  <si>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rPr>
        <rFont val="Calibri"/>
        <b/>
        <color theme="1"/>
        <sz val="11.0"/>
      </rPr>
      <t xml:space="preserve">CM.PO-P1: </t>
    </r>
    <r>
      <rPr>
        <rFont val="Calibri"/>
        <b val="0"/>
        <color theme="1"/>
        <sz val="11.0"/>
      </rPr>
      <t>Transparency policies, processes, and procedures for communicating data processing purposes, practices, and associated privacy risks are established and in place.</t>
    </r>
  </si>
  <si>
    <r>
      <rPr>
        <rFont val="Calibri"/>
        <b/>
        <color theme="1"/>
        <sz val="11.0"/>
      </rPr>
      <t xml:space="preserve">CM.PO-P2: </t>
    </r>
    <r>
      <rPr>
        <rFont val="Calibri"/>
        <b val="0"/>
        <color theme="1"/>
        <sz val="11.0"/>
      </rPr>
      <t>Roles and responsibilities (e.g., public relations) for communicating data processing purposes, practices, and associated privacy risks are established.</t>
    </r>
  </si>
  <si>
    <r>
      <rPr>
        <rFont val="Calibri"/>
        <b/>
        <color theme="1"/>
        <sz val="11.0"/>
      </rPr>
      <t>Data Processing Awareness (CM.AW-P):</t>
    </r>
    <r>
      <rPr>
        <rFont val="Calibri"/>
        <b val="0"/>
        <color theme="1"/>
        <sz val="11.0"/>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</si>
  <si>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rFont val="Calibri"/>
        <b/>
        <color theme="1"/>
        <sz val="11.0"/>
      </rPr>
      <t xml:space="preserve">CM.AW-P1: </t>
    </r>
    <r>
      <rPr>
        <rFont val="Calibri"/>
        <b val="0"/>
        <color theme="1"/>
        <sz val="11.0"/>
      </rPr>
      <t>Mechanisms (e.g., notices, internal or public reports) for communicating data processing purposes, practices, associated privacy risks, and options for enabling individuals’ data processing preferences and requests are established and in place.</t>
    </r>
  </si>
  <si>
    <r>
      <rPr>
        <rFont val="Calibri"/>
        <b/>
        <color theme="1"/>
        <sz val="11.0"/>
      </rPr>
      <t xml:space="preserve">CM.AW-P2: </t>
    </r>
    <r>
      <rPr>
        <rFont val="Calibri"/>
        <b val="0"/>
        <color theme="1"/>
        <sz val="11.0"/>
      </rPr>
      <t>Mechanisms for obtaining feedback from individuals (e.g., surveys or focus groups) about data processing and associated privacy risks are established and in place.</t>
    </r>
  </si>
  <si>
    <r>
      <rPr>
        <rFont val="Calibri"/>
        <b/>
        <color theme="1"/>
        <sz val="11.0"/>
      </rPr>
      <t xml:space="preserve">CM.AW-P3: </t>
    </r>
    <r>
      <rPr>
        <rFont val="Calibri"/>
        <b val="0"/>
        <color theme="1"/>
        <sz val="11.0"/>
      </rPr>
      <t>System/product/service design enables data processing visibility.</t>
    </r>
  </si>
  <si>
    <r>
      <rPr>
        <rFont val="Calibri"/>
        <b/>
        <color theme="1"/>
        <sz val="11.0"/>
      </rPr>
      <t>CM.AW-P4:</t>
    </r>
    <r>
      <rPr>
        <rFont val="Calibri"/>
        <color theme="1"/>
        <sz val="11.0"/>
      </rPr>
      <t xml:space="preserve"> Records of data disclosures and sharing are maintained and can be accessed for review or transmission/disclosure.</t>
    </r>
  </si>
  <si>
    <r>
      <rPr>
        <rFont val="Calibri"/>
        <b/>
        <color theme="1"/>
        <sz val="11.0"/>
      </rPr>
      <t xml:space="preserve">CM.AW-P5: </t>
    </r>
    <r>
      <rPr>
        <rFont val="Calibri"/>
        <color theme="1"/>
        <sz val="11.0"/>
      </rPr>
      <t>Data corrections or deletions can be communicated to individuals or organizations (e.g., data sources) in the data processing ecosystem.</t>
    </r>
  </si>
  <si>
    <r>
      <rPr>
        <rFont val="Calibri"/>
        <b/>
        <color theme="1"/>
        <sz val="11.0"/>
      </rPr>
      <t xml:space="preserve">CM.AW-P6: </t>
    </r>
    <r>
      <rPr>
        <rFont val="Calibri"/>
        <b val="0"/>
        <color theme="1"/>
        <sz val="11.0"/>
      </rPr>
      <t>Data provenance and lineage are maintained and can be accessed for review or transmission/disclosure.</t>
    </r>
  </si>
  <si>
    <r>
      <rPr>
        <rFont val="Calibri"/>
        <b/>
        <color theme="1"/>
        <sz val="11.0"/>
      </rPr>
      <t>CM.AW-P7:</t>
    </r>
    <r>
      <rPr>
        <rFont val="Calibri"/>
        <color theme="1"/>
        <sz val="11.0"/>
      </rPr>
      <t xml:space="preserve"> Impacted individuals and organizations are notified about a privacy breach or event.</t>
    </r>
  </si>
  <si>
    <r>
      <rPr>
        <rFont val="Calibri"/>
        <b/>
        <color theme="1"/>
        <sz val="11.0"/>
      </rPr>
      <t xml:space="preserve">CM.AW-P8: </t>
    </r>
    <r>
      <rPr>
        <rFont val="Calibri"/>
        <b val="0"/>
        <color theme="1"/>
        <sz val="11.0"/>
      </rPr>
      <t>Individuals are provided with mitigation mechanisms (e.g., credit monitoring, consent withdrawal, data alteration or deletion) to address impacts of problematic data actions.</t>
    </r>
  </si>
  <si>
    <r>
      <rPr>
        <rFont val="Calibri"/>
        <b/>
        <color rgb="FF000000"/>
        <sz val="11.0"/>
      </rPr>
      <t>PROTECT-P (PR-P):</t>
    </r>
    <r>
      <rPr>
        <rFont val="Calibri"/>
        <b val="0"/>
        <color rgb="FF000000"/>
        <sz val="11.0"/>
      </rPr>
      <t xml:space="preserve"> Develop and implement appropriate data processing safeguards.</t>
    </r>
  </si>
  <si>
    <r>
      <rPr>
        <rFont val="Calibri"/>
        <b/>
        <color theme="1"/>
        <sz val="11.0"/>
      </rPr>
      <t>Data Protection Policies, Processes, and Procedures (PR.PO-P)</t>
    </r>
    <r>
      <rPr>
        <rFont val="Calibri"/>
        <color theme="1"/>
        <sz val="11.0"/>
      </rPr>
      <t>: Security and privacy policies (e.g., purpose, scope, roles and responsibilities in the data processing ecosystem, and management commitment), processes, and procedures are maintained and used to manage the protection of data.</t>
    </r>
  </si>
  <si>
    <r>
      <rPr>
        <rFont val="Calibri"/>
        <b/>
        <color theme="1"/>
        <sz val="11.0"/>
      </rPr>
      <t xml:space="preserve">PR.PO-P1: </t>
    </r>
    <r>
      <rPr>
        <rFont val="Calibri"/>
        <b val="0"/>
        <color theme="1"/>
        <sz val="11.0"/>
      </rPr>
      <t>A baseline configuration of information technology is created and maintained incorporating security principles (e.g., concept of least functionality).</t>
    </r>
  </si>
  <si>
    <r>
      <rPr>
        <rFont val="Calibri"/>
        <b/>
        <color theme="1"/>
        <sz val="11.0"/>
      </rPr>
      <t xml:space="preserve">PR.PO-P2: </t>
    </r>
    <r>
      <rPr>
        <rFont val="Calibri"/>
        <b val="0"/>
        <color theme="1"/>
        <sz val="11.0"/>
      </rPr>
      <t>Configuration change control processes are established and in place.</t>
    </r>
  </si>
  <si>
    <r>
      <rPr>
        <rFont val="Calibri"/>
        <b/>
        <color theme="1"/>
        <sz val="11.0"/>
      </rPr>
      <t xml:space="preserve">PR.PO-P3: </t>
    </r>
    <r>
      <rPr>
        <rFont val="Calibri"/>
        <b val="0"/>
        <color theme="1"/>
        <sz val="11.0"/>
      </rPr>
      <t>Backups of information are conducted, maintained, and tested.</t>
    </r>
  </si>
  <si>
    <r>
      <rPr>
        <rFont val="Calibri"/>
        <b/>
        <color theme="1"/>
        <sz val="11.0"/>
      </rPr>
      <t xml:space="preserve">PR.PO-P4: </t>
    </r>
    <r>
      <rPr>
        <rFont val="Calibri"/>
        <b val="0"/>
        <color theme="1"/>
        <sz val="11.0"/>
      </rPr>
      <t>Policy and regulations regarding the physical operating environment for organizational assets are met.</t>
    </r>
  </si>
  <si>
    <r>
      <rPr>
        <rFont val="Calibri"/>
        <b/>
        <color theme="1"/>
        <sz val="11.0"/>
      </rPr>
      <t xml:space="preserve">PR.PO-P5: </t>
    </r>
    <r>
      <rPr>
        <rFont val="Calibri"/>
        <b val="0"/>
        <color theme="1"/>
        <sz val="11.0"/>
      </rPr>
      <t>Protection processes are improved.</t>
    </r>
  </si>
  <si>
    <r>
      <rPr>
        <rFont val="Calibri"/>
        <b/>
        <color theme="1"/>
        <sz val="11.0"/>
      </rPr>
      <t xml:space="preserve">PR.PO-P6: </t>
    </r>
    <r>
      <rPr>
        <rFont val="Calibri"/>
        <b val="0"/>
        <color theme="1"/>
        <sz val="11.0"/>
      </rPr>
      <t>Effectiveness of protection technologies is shared.</t>
    </r>
  </si>
  <si>
    <r>
      <rPr>
        <rFont val="Calibri"/>
        <b/>
        <color theme="1"/>
        <sz val="11.0"/>
      </rPr>
      <t xml:space="preserve">PR.PO-P7: </t>
    </r>
    <r>
      <rPr>
        <rFont val="Calibri"/>
        <b val="0"/>
        <color theme="1"/>
        <sz val="11.0"/>
      </rPr>
      <t>Response plans (Incident Response and Business Continuity) and recovery plans (Incident Recovery and Disaster Recovery) are established, in place, and managed.</t>
    </r>
  </si>
  <si>
    <r>
      <rPr>
        <rFont val="Calibri"/>
        <b/>
        <color theme="1"/>
        <sz val="11.0"/>
      </rPr>
      <t xml:space="preserve">PR.PO-P8: </t>
    </r>
    <r>
      <rPr>
        <rFont val="Calibri"/>
        <b val="0"/>
        <color theme="1"/>
        <sz val="11.0"/>
      </rPr>
      <t>Response and recovery plans are tested.</t>
    </r>
  </si>
  <si>
    <r>
      <rPr>
        <rFont val="Calibri"/>
        <b/>
        <color theme="1"/>
        <sz val="11.0"/>
      </rPr>
      <t xml:space="preserve">PR.PO-P9: </t>
    </r>
    <r>
      <rPr>
        <rFont val="Calibri"/>
        <b val="0"/>
        <color theme="1"/>
        <sz val="11.0"/>
      </rPr>
      <t>Privacy procedures are included in human resources practices (e.g., deprovisioning, personnel screening).</t>
    </r>
  </si>
  <si>
    <r>
      <rPr>
        <rFont val="Calibri"/>
        <b/>
        <color theme="1"/>
        <sz val="11.0"/>
      </rPr>
      <t xml:space="preserve">PR.PO-P10: </t>
    </r>
    <r>
      <rPr>
        <rFont val="Calibri"/>
        <b val="0"/>
        <color theme="1"/>
        <sz val="11.0"/>
      </rPr>
      <t>A</t>
    </r>
    <r>
      <rPr>
        <rFont val="Calibri"/>
        <b/>
        <color theme="1"/>
        <sz val="11.0"/>
      </rPr>
      <t xml:space="preserve"> </t>
    </r>
    <r>
      <rPr>
        <rFont val="Calibri"/>
        <b val="0"/>
        <color theme="1"/>
        <sz val="11.0"/>
      </rPr>
      <t>vulnerability management plan is developed and implemented.</t>
    </r>
  </si>
  <si>
    <r>
      <rPr>
        <rFont val="Calibri"/>
        <b/>
        <color theme="1"/>
        <sz val="11.0"/>
      </rPr>
      <t>Identity Management, Authentication, and Access Control (PR.AC-P):</t>
    </r>
    <r>
      <rPr>
        <rFont val="Calibri"/>
        <b val="0"/>
        <color theme="1"/>
        <sz val="11.0"/>
      </rPr>
      <t xml:space="preserve"> Access to data and devices is limited to authorized individuals, processes, and devices, and is managed consistent with the assessed risk of unauthorized access.</t>
    </r>
  </si>
  <si>
    <r>
      <rPr>
        <rFont val="Calibri"/>
        <b/>
        <color theme="1"/>
        <sz val="11.0"/>
      </rPr>
      <t xml:space="preserve">PR.AC-P1: </t>
    </r>
    <r>
      <rPr>
        <rFont val="Calibri"/>
        <b val="0"/>
        <color theme="1"/>
        <sz val="11.0"/>
      </rPr>
      <t>Identities and credentials are issued, managed, verified, revoked, and audited for authorized individuals, processes, and devices.</t>
    </r>
  </si>
  <si>
    <r>
      <rPr>
        <rFont val="Calibri"/>
        <b/>
        <color theme="1"/>
        <sz val="11.0"/>
      </rPr>
      <t xml:space="preserve">PR.AC-P2: </t>
    </r>
    <r>
      <rPr>
        <rFont val="Calibri"/>
        <b val="0"/>
        <color theme="1"/>
        <sz val="11.0"/>
      </rPr>
      <t>Physical access to data and devices is managed.</t>
    </r>
  </si>
  <si>
    <r>
      <rPr>
        <rFont val="Calibri"/>
        <b/>
        <color theme="1"/>
        <sz val="11.0"/>
      </rPr>
      <t xml:space="preserve">PR.AC-P3: </t>
    </r>
    <r>
      <rPr>
        <rFont val="Calibri"/>
        <b val="0"/>
        <color theme="1"/>
        <sz val="11.0"/>
      </rPr>
      <t>Remote access is managed.</t>
    </r>
  </si>
  <si>
    <r>
      <rPr>
        <rFont val="Calibri"/>
        <b/>
        <color theme="1"/>
        <sz val="11.0"/>
      </rPr>
      <t xml:space="preserve">PR.AC-P4: </t>
    </r>
    <r>
      <rPr>
        <rFont val="Calibri"/>
        <b val="0"/>
        <color theme="1"/>
        <sz val="11.0"/>
      </rPr>
      <t>Access permissions and authorizations are managed, incorporating the principles of least privilege and separation of duties.</t>
    </r>
  </si>
  <si>
    <r>
      <rPr>
        <rFont val="Calibri"/>
        <b/>
        <color theme="1"/>
        <sz val="11.0"/>
      </rPr>
      <t xml:space="preserve">PR.AC-P5: </t>
    </r>
    <r>
      <rPr>
        <rFont val="Calibri"/>
        <color theme="1"/>
        <sz val="11.0"/>
      </rPr>
      <t>Network integrity is protected (e.g., network segregation, network segmentation).</t>
    </r>
  </si>
  <si>
    <r>
      <rPr>
        <rFont val="Calibri"/>
        <b/>
        <color theme="1"/>
        <sz val="11.0"/>
      </rPr>
      <t>PR.AC-P6</t>
    </r>
    <r>
      <rPr>
        <rFont val="Calibri"/>
        <color theme="1"/>
        <sz val="11.0"/>
      </rPr>
      <t>: Individuals and devices are proofed and bound to credentials, and authenticated commensurate with the risk of the transaction (e.g., individuals’ security and privacy risks and other organizational risks).</t>
    </r>
  </si>
  <si>
    <r>
      <rPr>
        <rFont val="Calibri"/>
        <b/>
        <color theme="1"/>
        <sz val="11.0"/>
      </rPr>
      <t>Data Security (PR.DS-P):</t>
    </r>
    <r>
      <rPr>
        <rFont val="Calibri"/>
        <b val="0"/>
        <color theme="1"/>
        <sz val="11.0"/>
      </rPr>
      <t xml:space="preserve"> Data are managed consistent with the organization’s risk strategy to protect individuals’ privacy and maintain data confidentiality, integrity, and availability.</t>
    </r>
  </si>
  <si>
    <r>
      <rPr>
        <rFont val="Calibri"/>
        <b/>
        <color theme="1"/>
        <sz val="11.0"/>
      </rPr>
      <t xml:space="preserve">PR.DS-P1: </t>
    </r>
    <r>
      <rPr>
        <rFont val="Calibri"/>
        <b val="0"/>
        <color theme="1"/>
        <sz val="11.0"/>
      </rPr>
      <t>Data-at-rest are protected.</t>
    </r>
  </si>
  <si>
    <r>
      <rPr>
        <rFont val="Calibri"/>
        <b/>
        <color theme="1"/>
        <sz val="11.0"/>
      </rPr>
      <t xml:space="preserve">PR.DS-P2: </t>
    </r>
    <r>
      <rPr>
        <rFont val="Calibri"/>
        <b val="0"/>
        <color theme="1"/>
        <sz val="11.0"/>
      </rPr>
      <t>Data-in-transit are protected.</t>
    </r>
  </si>
  <si>
    <r>
      <rPr>
        <rFont val="Calibri"/>
        <b/>
        <color theme="1"/>
        <sz val="11.0"/>
      </rPr>
      <t xml:space="preserve">PR.DS-P3: </t>
    </r>
    <r>
      <rPr>
        <rFont val="Calibri"/>
        <b val="0"/>
        <color theme="1"/>
        <sz val="11.0"/>
      </rPr>
      <t>Systems/products/services and associated data are formally managed throughout removal, transfers, and disposition.</t>
    </r>
  </si>
  <si>
    <r>
      <rPr>
        <rFont val="Calibri"/>
        <b/>
        <color theme="1"/>
        <sz val="11.0"/>
      </rPr>
      <t xml:space="preserve">PR.DS-P4: </t>
    </r>
    <r>
      <rPr>
        <rFont val="Calibri"/>
        <b val="0"/>
        <color theme="1"/>
        <sz val="11.0"/>
      </rPr>
      <t>Adequate capacity to ensure availability is maintained.</t>
    </r>
  </si>
  <si>
    <r>
      <rPr>
        <rFont val="Calibri"/>
        <b/>
        <color theme="1"/>
        <sz val="11.0"/>
      </rPr>
      <t xml:space="preserve">PR.DS-P5: </t>
    </r>
    <r>
      <rPr>
        <rFont val="Calibri"/>
        <b val="0"/>
        <color theme="1"/>
        <sz val="11.0"/>
      </rPr>
      <t>Protections against data leaks are implemented.</t>
    </r>
  </si>
  <si>
    <r>
      <rPr>
        <rFont val="Calibri"/>
        <b/>
        <color theme="1"/>
        <sz val="11.0"/>
      </rPr>
      <t xml:space="preserve">PR.DS-P6: </t>
    </r>
    <r>
      <rPr>
        <rFont val="Calibri"/>
        <b val="0"/>
        <color theme="1"/>
        <sz val="11.0"/>
      </rPr>
      <t>Integrity checking mechanisms are used to verify software, firmware, and information integrity.</t>
    </r>
  </si>
  <si>
    <r>
      <rPr>
        <rFont val="Calibri"/>
        <b/>
        <color theme="1"/>
        <sz val="11.0"/>
      </rPr>
      <t xml:space="preserve">PR.DS-P7: </t>
    </r>
    <r>
      <rPr>
        <rFont val="Calibri"/>
        <b val="0"/>
        <color theme="1"/>
        <sz val="11.0"/>
      </rPr>
      <t>The development and testing environment(s) are separate from the production environment.</t>
    </r>
  </si>
  <si>
    <r>
      <rPr>
        <rFont val="Calibri"/>
        <b/>
        <color theme="1"/>
        <sz val="11.0"/>
      </rPr>
      <t>PR.DS-P8:</t>
    </r>
    <r>
      <rPr>
        <rFont val="Calibri"/>
        <b val="0"/>
        <color theme="1"/>
        <sz val="11.0"/>
      </rPr>
      <t xml:space="preserve"> Integrity checking mechanisms are used to verify hardware integrity.</t>
    </r>
  </si>
  <si>
    <r>
      <rPr>
        <rFont val="Calibri"/>
        <b/>
        <color theme="1"/>
        <sz val="11.0"/>
      </rPr>
      <t>Maintenance (PR.MA-P):</t>
    </r>
    <r>
      <rPr>
        <rFont val="Calibri"/>
        <b val="0"/>
        <color theme="1"/>
        <sz val="11.0"/>
      </rPr>
      <t xml:space="preserve"> System maintenance and repairs are performed consistent with policies, processes, and procedures.</t>
    </r>
  </si>
  <si>
    <r>
      <rPr>
        <rFont val="Calibri"/>
        <b/>
        <color theme="1"/>
        <sz val="11.0"/>
      </rPr>
      <t>PR.MA-P1:</t>
    </r>
    <r>
      <rPr>
        <rFont val="Calibri"/>
        <b val="0"/>
        <color theme="1"/>
        <sz val="11.0"/>
      </rPr>
      <t xml:space="preserve"> Maintenance and repair of organizational assets are performed and logged, with approved and controlled tools.</t>
    </r>
  </si>
  <si>
    <r>
      <rPr>
        <rFont val="Calibri"/>
        <b/>
        <color theme="1"/>
        <sz val="11.0"/>
      </rPr>
      <t xml:space="preserve">PR.MA-P2: </t>
    </r>
    <r>
      <rPr>
        <rFont val="Calibri"/>
        <b val="0"/>
        <color theme="1"/>
        <sz val="11.0"/>
      </rPr>
      <t>Remote maintenance of organizational assets is approved, logged, and performed in a manner that prevents unauthorized access.</t>
    </r>
  </si>
  <si>
    <r>
      <rPr>
        <rFont val="Calibri"/>
        <b/>
        <color theme="1"/>
        <sz val="11.0"/>
      </rPr>
      <t>Protective Technology (PR.PT-P):</t>
    </r>
    <r>
      <rPr>
        <rFont val="Calibri"/>
        <color theme="1"/>
        <sz val="11.0"/>
      </rPr>
      <t xml:space="preserve"> Technical security solutions are managed to ensure the security and resilience of systems/products/services and associated data, consistent with related policies, processes, procedures, and agreements.</t>
    </r>
  </si>
  <si>
    <r>
      <rPr>
        <rFont val="Calibri"/>
        <b/>
        <color theme="1"/>
        <sz val="11.0"/>
      </rPr>
      <t xml:space="preserve">PR.PT-P1: </t>
    </r>
    <r>
      <rPr>
        <rFont val="Calibri"/>
        <b val="0"/>
        <color theme="1"/>
        <sz val="11.0"/>
      </rPr>
      <t>Removable media is protected and its use restricted according to policy.</t>
    </r>
  </si>
  <si>
    <r>
      <rPr>
        <rFont val="Calibri"/>
        <b/>
        <color theme="1"/>
        <sz val="11.0"/>
      </rPr>
      <t xml:space="preserve">PR.PT-P2: </t>
    </r>
    <r>
      <rPr>
        <rFont val="Calibri"/>
        <b val="0"/>
        <color theme="1"/>
        <sz val="11.0"/>
      </rPr>
      <t>The principle of least functionality is incorporated by configuring systems to provide only essential capabilities.</t>
    </r>
  </si>
  <si>
    <r>
      <rPr>
        <rFont val="Calibri"/>
        <b/>
        <color theme="1"/>
        <sz val="11.0"/>
      </rPr>
      <t xml:space="preserve">PR.PT-P3: </t>
    </r>
    <r>
      <rPr>
        <rFont val="Calibri"/>
        <b val="0"/>
        <color theme="1"/>
        <sz val="11.0"/>
      </rPr>
      <t>Communications and control networks are protected.</t>
    </r>
  </si>
  <si>
    <r>
      <rPr>
        <rFont val="Calibri"/>
        <b/>
        <color theme="1"/>
        <sz val="11.0"/>
      </rPr>
      <t xml:space="preserve">PR.PT-P4: </t>
    </r>
    <r>
      <rPr>
        <rFont val="Calibri"/>
        <b val="0"/>
        <color theme="1"/>
        <sz val="11.0"/>
      </rPr>
      <t>Mechanisms (e.g., failsafe, load balancing, hot swap) are implemented to achieve resilience requirements in normal and adverse situations.</t>
    </r>
  </si>
  <si>
    <t>Document</t>
  </si>
  <si>
    <t>Link</t>
  </si>
  <si>
    <t>NIST 800-53</t>
  </si>
  <si>
    <t>https://csrc.nist.gov/publications/detail/sp/800-53/rev-4/final</t>
  </si>
  <si>
    <t>CIS CSC</t>
  </si>
  <si>
    <t>https://www.cisecurity.org/controls/</t>
  </si>
  <si>
    <t>COBIT 5</t>
  </si>
  <si>
    <t>http://www.isaca.org/cobit/pages/default.aspx</t>
  </si>
  <si>
    <t>ISA 62443 (All)</t>
  </si>
  <si>
    <t>https://www.isa.org/standards-and-publications/isa-standards/find-isa-standards-in-numerical-order/</t>
  </si>
  <si>
    <t>ISO/IEC 27001</t>
  </si>
  <si>
    <t>https://www.iso.org/isoiec-27001-information-security.html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</si>
</sst>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1.0"/>
      <color theme="1"/>
      <name val="Calibri"/>
      <scheme val="minor"/>
    </font>
    <font>
      <sz val="16.0"/>
      <color theme="1"/>
      <name val="Calibri"/>
    </font>
    <font/>
    <font>
      <sz val="14.0"/>
      <color theme="1"/>
      <name val="Calibri"/>
    </font>
    <font>
      <sz val="11.0"/>
      <color theme="1"/>
      <name val="Calibri"/>
    </font>
    <font>
      <b/>
      <sz val="14.0"/>
      <color theme="1"/>
      <name val="Calibri"/>
    </font>
    <font>
      <b/>
      <sz val="10.0"/>
      <color rgb="FFFFFFFF"/>
      <name val="Times New Roman"/>
    </font>
    <font>
      <b/>
      <sz val="10.0"/>
      <color theme="1"/>
      <name val="Times New Roman"/>
    </font>
    <font>
      <b/>
      <sz val="10.0"/>
      <color rgb="FF000000"/>
      <name val="Times New Roman"/>
    </font>
    <font>
      <sz val="12.0"/>
      <color theme="1"/>
      <name val="Times New Roman"/>
    </font>
    <font>
      <sz val="8.0"/>
      <color theme="1"/>
      <name val="Arial"/>
    </font>
    <font>
      <sz val="10.0"/>
      <color theme="1"/>
      <name val="Arial"/>
    </font>
    <font>
      <b/>
      <sz val="14.0"/>
      <color theme="1"/>
      <name val="Arial"/>
    </font>
    <font>
      <b/>
      <sz val="10.0"/>
      <color theme="1"/>
      <name val="Arial"/>
    </font>
    <font>
      <sz val="8.0"/>
      <color theme="1"/>
      <name val="Calibri"/>
    </font>
    <font>
      <b/>
      <sz val="8.0"/>
      <color theme="1"/>
      <name val="Calibri"/>
    </font>
    <font>
      <b/>
      <sz val="8.0"/>
      <color theme="0"/>
      <name val="Calibri"/>
    </font>
    <font>
      <b/>
      <sz val="8.0"/>
      <color rgb="FF000000"/>
      <name val="Calibri"/>
    </font>
    <font>
      <b/>
      <sz val="16.0"/>
      <color theme="1"/>
      <name val="Calibri"/>
    </font>
    <font>
      <b/>
      <sz val="11.0"/>
      <color theme="1"/>
      <name val="Calibri"/>
    </font>
    <font>
      <b/>
      <sz val="11.0"/>
      <color rgb="FF000000"/>
      <name val="Calibri"/>
    </font>
    <font>
      <sz val="11.0"/>
      <color rgb="FF000000"/>
      <name val="Calibri"/>
    </font>
    <font>
      <u/>
      <sz val="11.0"/>
      <color theme="10"/>
      <name val="Calibri"/>
    </font>
  </fonts>
  <fills count="29">
    <fill>
      <patternFill patternType="none"/>
    </fill>
    <fill>
      <patternFill patternType="lightGray"/>
    </fill>
    <fill>
      <patternFill patternType="solid">
        <fgColor theme="1"/>
        <bgColor theme="1"/>
      </patternFill>
    </fill>
    <fill>
      <patternFill patternType="solid">
        <fgColor rgb="FFBDD6EE"/>
        <bgColor rgb="FFBDD6EE"/>
      </patternFill>
    </fill>
    <fill>
      <patternFill patternType="solid">
        <fgColor rgb="FFDEEAF6"/>
        <bgColor rgb="FFDEEAF6"/>
      </patternFill>
    </fill>
    <fill>
      <patternFill patternType="solid">
        <fgColor rgb="FF002060"/>
        <bgColor rgb="FF002060"/>
      </patternFill>
    </fill>
    <fill>
      <patternFill patternType="solid">
        <fgColor rgb="FF0070C0"/>
        <bgColor rgb="FF0070C0"/>
      </patternFill>
    </fill>
    <fill>
      <patternFill patternType="solid">
        <fgColor rgb="FF7030A0"/>
        <bgColor rgb="FF7030A0"/>
      </patternFill>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2E75B5"/>
        <bgColor rgb="FF2E75B5"/>
      </patternFill>
    </fill>
    <fill>
      <patternFill patternType="solid">
        <fgColor rgb="FF04D6B1"/>
        <bgColor rgb="FF04D6B1"/>
      </patternFill>
    </fill>
    <fill>
      <patternFill patternType="solid">
        <fgColor rgb="FF00D1FA"/>
        <bgColor rgb="FF00D1FA"/>
      </patternFill>
    </fill>
    <fill>
      <patternFill patternType="solid">
        <fgColor rgb="FFE7E6E6"/>
        <bgColor rgb="FFE7E6E6"/>
      </patternFill>
    </fill>
    <fill>
      <patternFill patternType="solid">
        <fgColor rgb="FFE6E6E6"/>
        <bgColor rgb="FFE6E6E6"/>
      </patternFill>
    </fill>
    <fill>
      <patternFill patternType="solid">
        <fgColor rgb="FF808080"/>
        <bgColor rgb="FF808080"/>
      </patternFill>
    </fill>
    <fill>
      <patternFill patternType="solid">
        <fgColor rgb="FFFF2943"/>
        <bgColor rgb="FFFF2943"/>
      </patternFill>
    </fill>
    <fill>
      <patternFill patternType="solid">
        <fgColor rgb="FFFFD6D1"/>
        <bgColor rgb="FFFFD6D1"/>
      </patternFill>
    </fill>
    <fill>
      <patternFill patternType="solid">
        <fgColor rgb="FFE6C5C4"/>
        <bgColor rgb="FFE6C5C4"/>
      </patternFill>
    </fill>
    <fill>
      <patternFill patternType="solid">
        <fgColor rgb="FFFFFFFF"/>
        <bgColor rgb="FFFFFFFF"/>
      </patternFill>
    </fill>
    <fill>
      <patternFill patternType="solid">
        <fgColor rgb="FFFFC000"/>
        <bgColor rgb="FFFFC000"/>
      </patternFill>
    </fill>
    <fill>
      <patternFill patternType="solid">
        <fgColor rgb="FFFFF2CC"/>
        <bgColor rgb="FFFFF2CC"/>
      </patternFill>
    </fill>
    <fill>
      <patternFill patternType="solid">
        <fgColor rgb="FF383CA1"/>
        <bgColor rgb="FF383CA1"/>
      </patternFill>
    </fill>
    <fill>
      <patternFill patternType="solid">
        <fgColor rgb="FFC9C4FF"/>
        <bgColor rgb="FFC9C4FF"/>
      </patternFill>
    </fill>
    <fill>
      <patternFill patternType="solid">
        <fgColor rgb="FFB3EFE0"/>
        <bgColor rgb="FFB3EFE0"/>
      </patternFill>
    </fill>
    <fill>
      <patternFill patternType="solid">
        <fgColor rgb="FFB6EDFC"/>
        <bgColor rgb="FFB6EDFC"/>
      </patternFill>
    </fill>
    <fill>
      <patternFill patternType="solid">
        <fgColor rgb="FFAAD7E3"/>
        <bgColor rgb="FFAAD7E3"/>
      </patternFill>
    </fill>
    <fill>
      <patternFill patternType="solid">
        <fgColor rgb="FFD8D8D8"/>
        <bgColor rgb="FFD8D8D8"/>
      </patternFill>
    </fill>
  </fills>
  <borders count="96">
    <border/>
    <border>
      <left style="thin">
        <color rgb="FF000000"/>
      </left>
      <top style="thick">
        <color rgb="FF000000"/>
      </top>
    </border>
    <border>
      <top style="thick">
        <color rgb="FF000000"/>
      </top>
    </border>
    <border>
      <right style="medium">
        <color rgb="FF000000"/>
      </right>
      <top style="thick">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bottom/>
    </border>
    <border>
      <top/>
      <bottom/>
    </border>
    <border>
      <right style="thin">
        <color rgb="FF000000"/>
      </right>
      <top/>
      <bottom/>
    </border>
    <border>
      <left style="thick">
        <color rgb="FF000000"/>
      </left>
      <top style="thick">
        <color rgb="FF000000"/>
      </top>
    </border>
    <border>
      <left style="thick">
        <color rgb="FF000000"/>
      </left>
    </border>
    <border>
      <left style="thick">
        <color rgb="FF000000"/>
      </left>
      <bottom style="thick">
        <color rgb="FF000000"/>
      </bottom>
    </border>
    <border>
      <bottom style="thick">
        <color rgb="FF000000"/>
      </bottom>
    </border>
    <border>
      <right style="medium">
        <color rgb="FF000000"/>
      </right>
      <bottom style="thick">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rder>
    <border>
      <left style="medium">
        <color rgb="FF000000"/>
      </left>
      <right style="medium">
        <color rgb="FF000000"/>
      </right>
      <top style="medium">
        <color rgb="FF000000"/>
      </top>
    </border>
    <border>
      <left/>
      <right/>
    </border>
    <border>
      <left style="medium">
        <color rgb="FF000000"/>
      </left>
      <right style="medium">
        <color rgb="FF000000"/>
      </right>
    </border>
    <border>
      <left style="medium">
        <color rgb="FF000000"/>
      </left>
      <right style="medium">
        <color rgb="FF000000"/>
      </right>
      <bottom style="medium">
        <color rgb="FF000000"/>
      </bottom>
    </border>
    <border>
      <left/>
      <right/>
      <bottom/>
    </border>
    <border>
      <left style="medium">
        <color rgb="FF000000"/>
      </left>
      <right style="medium">
        <color rgb="FF000000"/>
      </right>
      <top/>
    </border>
    <border>
      <left style="medium">
        <color rgb="FF000000"/>
      </left>
      <right style="medium">
        <color rgb="FF000000"/>
      </right>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
      <left style="medium">
        <color rgb="FF000000"/>
      </left>
      <right/>
      <top style="thin">
        <color rgb="FF000000"/>
      </top>
    </border>
    <border>
      <left style="medium">
        <color rgb="FF000000"/>
      </left>
      <right/>
    </border>
    <border>
      <right style="thin">
        <color rgb="FF000000"/>
      </right>
      <top style="thin">
        <color rgb="FF000000"/>
      </top>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border>
    <border>
      <left style="thin">
        <color rgb="FF000000"/>
      </left>
      <right/>
      <top/>
    </border>
    <border>
      <left/>
      <right/>
      <top/>
    </border>
    <border>
      <right style="thin">
        <color rgb="FF000000"/>
      </right>
    </border>
    <border>
      <left style="thin">
        <color rgb="FF000000"/>
      </left>
      <bottom style="thin">
        <color rgb="FF000000"/>
      </bottom>
    </border>
    <border>
      <right style="medium">
        <color rgb="FF000000"/>
      </right>
      <bottom style="thin">
        <color rgb="FF000000"/>
      </bottom>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border>
    <border>
      <left style="thin">
        <color rgb="FF000000"/>
      </left>
      <right style="medium">
        <color rgb="FF000000"/>
      </right>
    </border>
    <border>
      <bottom style="thin">
        <color rgb="FF000000"/>
      </bottom>
    </border>
    <border>
      <left style="thin">
        <color rgb="FF000000"/>
      </left>
      <top style="thin">
        <color rgb="FF000000"/>
      </top>
    </border>
    <border>
      <right style="medium">
        <color rgb="FF000000"/>
      </right>
      <top style="thin">
        <color rgb="FF000000"/>
      </top>
    </border>
    <border>
      <left/>
      <right style="medium">
        <color rgb="FF000000"/>
      </right>
      <top style="thin">
        <color rgb="FF000000"/>
      </top>
      <bottom/>
    </border>
    <border>
      <left/>
      <right style="medium">
        <color rgb="FF000000"/>
      </right>
      <top style="thin">
        <color rgb="FF000000"/>
      </top>
      <bottom style="thin">
        <color rgb="FF000000"/>
      </bottom>
    </border>
    <border>
      <left/>
      <right/>
      <top style="thin">
        <color rgb="FF000000"/>
      </top>
    </border>
    <border>
      <left style="thin">
        <color rgb="FF000000"/>
      </left>
      <right style="medium">
        <color rgb="FF000000"/>
      </right>
      <bottom style="medium">
        <color rgb="FF000000"/>
      </bottom>
    </border>
    <border>
      <left/>
      <right style="thin">
        <color rgb="FF000000"/>
      </right>
      <top style="thin">
        <color rgb="FF000000"/>
      </top>
    </border>
    <border>
      <top style="thin">
        <color rgb="FF000000"/>
      </top>
    </border>
    <border>
      <left/>
      <right style="thin">
        <color rgb="FF000000"/>
      </right>
    </border>
    <border>
      <top style="thin">
        <color rgb="FF000000"/>
      </top>
      <bottom style="thin">
        <color rgb="FF000000"/>
      </bottom>
    </border>
    <border>
      <left style="thin">
        <color rgb="FF000000"/>
      </left>
      <right/>
      <bottom/>
    </border>
    <border>
      <left/>
      <right/>
      <bottom style="thin">
        <color rgb="FF000000"/>
      </bottom>
    </border>
    <border>
      <left/>
      <right style="thin">
        <color rgb="FF000000"/>
      </right>
      <bottom style="thin">
        <color rgb="FF000000"/>
      </bottom>
    </border>
    <border>
      <left/>
      <right/>
      <top style="thin">
        <color rgb="FF000000"/>
      </top>
      <bottom style="thin">
        <color rgb="FF000000"/>
      </bottom>
    </border>
    <border>
      <left style="thin">
        <color rgb="FF000000"/>
      </left>
      <bottom/>
    </border>
    <border>
      <right style="thin">
        <color rgb="FF000000"/>
      </right>
      <bottom/>
    </border>
    <border>
      <left style="thin">
        <color rgb="FF000000"/>
      </left>
      <right/>
      <top style="thin">
        <color rgb="FF000000"/>
      </top>
    </border>
    <border>
      <left style="medium">
        <color rgb="FF000000"/>
      </left>
      <right/>
      <bottom style="medium">
        <color rgb="FF000000"/>
      </bottom>
    </border>
    <border>
      <left style="thin">
        <color rgb="FF000000"/>
      </left>
      <right/>
      <bottom style="medium">
        <color rgb="FF000000"/>
      </bottom>
    </border>
    <border>
      <left/>
      <right style="thin">
        <color rgb="FF000000"/>
      </right>
      <bottom style="medium">
        <color rgb="FF000000"/>
      </bottom>
    </border>
    <border>
      <left style="thin">
        <color rgb="FF000000"/>
      </left>
      <bottom style="medium">
        <color rgb="FF000000"/>
      </bottom>
    </border>
    <border>
      <left style="thin">
        <color rgb="FF000000"/>
      </lef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0" fontId="2" numFmtId="0" xfId="0" applyBorder="1" applyFont="1"/>
    <xf borderId="3" fillId="0" fontId="2" numFmtId="0" xfId="0" applyBorder="1" applyFont="1"/>
    <xf borderId="4" fillId="0" fontId="3"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left" shrinkToFit="0" vertical="top"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2" fontId="4" numFmtId="0" xfId="0" applyAlignment="1" applyBorder="1" applyFill="1" applyFont="1">
      <alignment horizontal="center"/>
    </xf>
    <xf borderId="17" fillId="0" fontId="2" numFmtId="0" xfId="0" applyBorder="1" applyFont="1"/>
    <xf borderId="18" fillId="0" fontId="2" numFmtId="0" xfId="0" applyBorder="1" applyFont="1"/>
    <xf borderId="19" fillId="0" fontId="3" numFmtId="0" xfId="0" applyAlignment="1" applyBorder="1" applyFont="1">
      <alignment horizontal="left" shrinkToFit="0" vertical="top" wrapText="1"/>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3" fontId="5" numFmtId="0" xfId="0" applyAlignment="1" applyBorder="1" applyFill="1" applyFont="1">
      <alignment horizontal="center"/>
    </xf>
    <xf borderId="24" fillId="3" fontId="5" numFmtId="0" xfId="0" applyAlignment="1" applyBorder="1" applyFont="1">
      <alignment horizontal="center" shrinkToFit="0" wrapText="1"/>
    </xf>
    <xf borderId="24" fillId="0" fontId="3" numFmtId="0" xfId="0" applyAlignment="1" applyBorder="1" applyFont="1">
      <alignment vertical="center"/>
    </xf>
    <xf borderId="24" fillId="0" fontId="3" numFmtId="0" xfId="0" applyAlignment="1" applyBorder="1" applyFont="1">
      <alignment horizontal="left" shrinkToFit="0" vertical="center" wrapText="1"/>
    </xf>
    <xf borderId="24" fillId="4" fontId="3" numFmtId="0" xfId="0" applyAlignment="1" applyBorder="1" applyFill="1" applyFont="1">
      <alignment vertical="center"/>
    </xf>
    <xf borderId="24" fillId="4" fontId="3" numFmtId="0" xfId="0" applyAlignment="1" applyBorder="1" applyFont="1">
      <alignment horizontal="left" shrinkToFit="0" vertical="center" wrapText="1"/>
    </xf>
    <xf borderId="0" fillId="0" fontId="4" numFmtId="0" xfId="0" applyAlignment="1" applyFont="1">
      <alignment shrinkToFit="0" wrapText="1"/>
    </xf>
    <xf borderId="25" fillId="5" fontId="6" numFmtId="0" xfId="0" applyAlignment="1" applyBorder="1" applyFill="1" applyFont="1">
      <alignment horizontal="center" shrinkToFit="0" vertical="center" wrapText="1"/>
    </xf>
    <xf borderId="26" fillId="5" fontId="6" numFmtId="0" xfId="0" applyAlignment="1" applyBorder="1" applyFont="1">
      <alignment horizontal="center" shrinkToFit="0" vertical="center" wrapText="1"/>
    </xf>
    <xf borderId="27" fillId="5" fontId="6" numFmtId="0" xfId="0" applyAlignment="1" applyBorder="1" applyFont="1">
      <alignment horizontal="center" shrinkToFit="0" vertical="center" wrapText="1"/>
    </xf>
    <xf borderId="28" fillId="5" fontId="6" numFmtId="0" xfId="0" applyAlignment="1" applyBorder="1" applyFont="1">
      <alignment horizontal="center" shrinkToFit="0" vertical="center" wrapText="1"/>
    </xf>
    <xf borderId="29" fillId="6" fontId="6" numFmtId="0" xfId="0" applyAlignment="1" applyBorder="1" applyFill="1" applyFont="1">
      <alignment horizontal="center" shrinkToFit="0" vertical="center" wrapText="1"/>
    </xf>
    <xf borderId="30" fillId="0" fontId="7" numFmtId="0" xfId="0" applyAlignment="1" applyBorder="1" applyFont="1">
      <alignment horizontal="center" shrinkToFit="0" vertical="center" wrapText="1"/>
    </xf>
    <xf borderId="30" fillId="0" fontId="8" numFmtId="0" xfId="0" applyAlignment="1" applyBorder="1" applyFont="1">
      <alignment shrinkToFit="0" vertical="center" wrapText="1"/>
    </xf>
    <xf borderId="0" fillId="0" fontId="7" numFmtId="0" xfId="0" applyAlignment="1" applyFont="1">
      <alignment shrinkToFit="0" vertical="center" wrapText="1"/>
    </xf>
    <xf borderId="30" fillId="0" fontId="4" numFmtId="164" xfId="0" applyAlignment="1" applyBorder="1" applyFont="1" applyNumberFormat="1">
      <alignment horizontal="center" readingOrder="0" vertical="center"/>
    </xf>
    <xf borderId="31" fillId="0" fontId="2" numFmtId="0" xfId="0" applyBorder="1" applyFont="1"/>
    <xf borderId="32" fillId="0" fontId="2" numFmtId="0" xfId="0" applyBorder="1" applyFont="1"/>
    <xf borderId="33" fillId="0" fontId="2" numFmtId="0" xfId="0" applyBorder="1" applyFont="1"/>
    <xf borderId="13" fillId="0" fontId="7" numFmtId="0" xfId="0" applyAlignment="1" applyBorder="1" applyFont="1">
      <alignment shrinkToFit="0" vertical="center" wrapText="1"/>
    </xf>
    <xf borderId="12" fillId="0" fontId="4" numFmtId="164" xfId="0" applyAlignment="1" applyBorder="1" applyFont="1" applyNumberFormat="1">
      <alignment horizontal="center" readingOrder="0" vertical="center"/>
    </xf>
    <xf borderId="32" fillId="0" fontId="4" numFmtId="164" xfId="0" applyAlignment="1" applyBorder="1" applyFont="1" applyNumberFormat="1">
      <alignment horizontal="center" readingOrder="0" vertical="center"/>
    </xf>
    <xf borderId="14" fillId="0" fontId="7" numFmtId="0" xfId="0" applyAlignment="1" applyBorder="1" applyFont="1">
      <alignment shrinkToFit="0" vertical="center" wrapText="1"/>
    </xf>
    <xf borderId="9" fillId="0" fontId="4" numFmtId="164" xfId="0" applyAlignment="1" applyBorder="1" applyFont="1" applyNumberFormat="1">
      <alignment horizontal="center" readingOrder="0" vertical="center"/>
    </xf>
    <xf borderId="0" fillId="0" fontId="8" numFmtId="0" xfId="0" applyAlignment="1" applyFont="1">
      <alignment shrinkToFit="0" vertical="center" wrapText="1"/>
    </xf>
    <xf borderId="30" fillId="0" fontId="7" numFmtId="0" xfId="0" applyAlignment="1" applyBorder="1" applyFont="1">
      <alignment shrinkToFit="0" vertical="center" wrapText="1"/>
    </xf>
    <xf borderId="8" fillId="0" fontId="8" numFmtId="0" xfId="0" applyAlignment="1" applyBorder="1" applyFont="1">
      <alignment shrinkToFit="0" vertical="center" wrapText="1"/>
    </xf>
    <xf borderId="15" fillId="0" fontId="7" numFmtId="0" xfId="0" applyAlignment="1" applyBorder="1" applyFont="1">
      <alignment shrinkToFit="0" vertical="center" wrapText="1"/>
    </xf>
    <xf borderId="30" fillId="0" fontId="4" numFmtId="164" xfId="0" applyAlignment="1" applyBorder="1" applyFont="1" applyNumberFormat="1">
      <alignment horizontal="center" vertical="center"/>
    </xf>
    <xf borderId="8" fillId="0" fontId="7" numFmtId="0" xfId="0" applyAlignment="1" applyBorder="1" applyFont="1">
      <alignment shrinkToFit="0" vertical="center" wrapText="1"/>
    </xf>
    <xf borderId="15" fillId="0" fontId="8" numFmtId="0" xfId="0" applyAlignment="1" applyBorder="1" applyFont="1">
      <alignment shrinkToFit="0" vertical="center" wrapText="1"/>
    </xf>
    <xf borderId="33" fillId="0" fontId="7" numFmtId="0" xfId="0" applyAlignment="1" applyBorder="1" applyFont="1">
      <alignment shrinkToFit="0" vertical="center" wrapText="1"/>
    </xf>
    <xf borderId="30" fillId="0" fontId="8" numFmtId="0" xfId="0" applyAlignment="1" applyBorder="1" applyFont="1">
      <alignment readingOrder="0" shrinkToFit="0" vertical="center" wrapText="1"/>
    </xf>
    <xf borderId="11" fillId="0" fontId="7" numFmtId="0" xfId="0" applyAlignment="1" applyBorder="1" applyFont="1">
      <alignment horizontal="center" shrinkToFit="0" vertical="center" wrapText="1"/>
    </xf>
    <xf borderId="8" fillId="0" fontId="7" numFmtId="0" xfId="0" applyAlignment="1" applyBorder="1" applyFont="1">
      <alignment horizontal="left" shrinkToFit="0" vertical="center" wrapText="1"/>
    </xf>
    <xf borderId="34" fillId="0" fontId="2" numFmtId="0" xfId="0" applyBorder="1" applyFont="1"/>
    <xf borderId="35" fillId="7" fontId="6" numFmtId="0" xfId="0" applyAlignment="1" applyBorder="1" applyFill="1" applyFont="1">
      <alignment horizontal="center" shrinkToFit="0" vertical="center" wrapText="1"/>
    </xf>
    <xf borderId="36" fillId="0" fontId="2" numFmtId="0" xfId="0" applyBorder="1" applyFont="1"/>
    <xf borderId="35" fillId="8" fontId="7" numFmtId="0" xfId="0" applyAlignment="1" applyBorder="1" applyFill="1" applyFont="1">
      <alignment horizontal="center" shrinkToFit="0" vertical="center" wrapText="1"/>
    </xf>
    <xf borderId="35" fillId="9" fontId="6" numFmtId="0" xfId="0" applyAlignment="1" applyBorder="1" applyFill="1" applyFont="1">
      <alignment horizontal="center" shrinkToFit="0" vertical="center" wrapText="1"/>
    </xf>
    <xf borderId="8" fillId="0" fontId="8" numFmtId="0" xfId="0" applyAlignment="1" applyBorder="1" applyFont="1">
      <alignment horizontal="left" shrinkToFit="0" vertical="center" wrapText="1"/>
    </xf>
    <xf borderId="15" fillId="0" fontId="7" numFmtId="0" xfId="0" applyAlignment="1" applyBorder="1" applyFont="1">
      <alignment horizontal="left" shrinkToFit="0" vertical="center" wrapText="1"/>
    </xf>
    <xf borderId="30" fillId="10" fontId="6" numFmtId="0" xfId="0" applyAlignment="1" applyBorder="1" applyFill="1" applyFont="1">
      <alignment horizontal="center" shrinkToFit="0" vertical="center" wrapText="1"/>
    </xf>
    <xf borderId="33" fillId="0" fontId="8" numFmtId="0" xfId="0" applyAlignment="1" applyBorder="1" applyFont="1">
      <alignment shrinkToFit="0" vertical="center" wrapText="1"/>
    </xf>
    <xf borderId="0" fillId="0" fontId="4" numFmtId="0" xfId="0" applyFont="1"/>
    <xf borderId="0" fillId="0" fontId="4" numFmtId="0" xfId="0" applyAlignment="1" applyFont="1">
      <alignment horizontal="center" vertical="center"/>
    </xf>
    <xf borderId="0" fillId="0" fontId="9" numFmtId="0" xfId="0" applyAlignment="1" applyFont="1">
      <alignment vertical="center"/>
    </xf>
    <xf borderId="0" fillId="0" fontId="9" numFmtId="0" xfId="0" applyAlignment="1" applyFont="1">
      <alignment horizontal="right" vertical="center"/>
    </xf>
    <xf borderId="0" fillId="0" fontId="10" numFmtId="0" xfId="0" applyFont="1"/>
    <xf borderId="0" fillId="0" fontId="11" numFmtId="0" xfId="0" applyAlignment="1" applyFont="1">
      <alignment shrinkToFit="0" wrapText="1"/>
    </xf>
    <xf borderId="0" fillId="0" fontId="11" numFmtId="0" xfId="0" applyAlignment="1" applyFont="1">
      <alignment horizontal="center"/>
    </xf>
    <xf borderId="4" fillId="0" fontId="11" numFmtId="0" xfId="0" applyAlignment="1" applyBorder="1" applyFont="1">
      <alignment horizontal="center"/>
    </xf>
    <xf borderId="0" fillId="0" fontId="11" numFmtId="0" xfId="0" applyFont="1"/>
    <xf borderId="37" fillId="0" fontId="12" numFmtId="0" xfId="0" applyAlignment="1" applyBorder="1" applyFont="1">
      <alignment horizontal="center" shrinkToFit="0" vertical="center" wrapText="1"/>
    </xf>
    <xf borderId="0" fillId="0" fontId="11" numFmtId="0" xfId="0" applyAlignment="1" applyFont="1">
      <alignment horizontal="center" shrinkToFit="0" wrapText="1"/>
    </xf>
    <xf borderId="38" fillId="0" fontId="11" numFmtId="0" xfId="0" applyAlignment="1" applyBorder="1" applyFont="1">
      <alignment horizontal="center" shrinkToFit="0" wrapText="1"/>
    </xf>
    <xf borderId="39" fillId="0" fontId="13" numFmtId="0" xfId="0" applyAlignment="1" applyBorder="1" applyFont="1">
      <alignment horizontal="right" shrinkToFit="0" wrapText="1"/>
    </xf>
    <xf borderId="40" fillId="0" fontId="13" numFmtId="2" xfId="0" applyAlignment="1" applyBorder="1" applyFont="1" applyNumberFormat="1">
      <alignment horizontal="center"/>
    </xf>
    <xf borderId="41" fillId="0" fontId="13" numFmtId="2" xfId="0" applyAlignment="1" applyBorder="1" applyFont="1" applyNumberFormat="1">
      <alignment horizontal="center"/>
    </xf>
    <xf borderId="30" fillId="11" fontId="14" numFmtId="0" xfId="0" applyAlignment="1" applyBorder="1" applyFill="1" applyFont="1">
      <alignment horizontal="center" textRotation="90" vertical="center"/>
    </xf>
    <xf borderId="30" fillId="0" fontId="4" numFmtId="0" xfId="0" applyBorder="1" applyFont="1"/>
    <xf borderId="38" fillId="0" fontId="11" numFmtId="2" xfId="0" applyAlignment="1" applyBorder="1" applyFont="1" applyNumberFormat="1">
      <alignment horizontal="center" readingOrder="0"/>
    </xf>
    <xf borderId="42" fillId="0" fontId="11" numFmtId="2" xfId="0" applyAlignment="1" applyBorder="1" applyFont="1" applyNumberFormat="1">
      <alignment horizontal="center"/>
    </xf>
    <xf borderId="32" fillId="0" fontId="4" numFmtId="0" xfId="0" applyBorder="1" applyFont="1"/>
    <xf borderId="24" fillId="0" fontId="11" numFmtId="2" xfId="0" applyAlignment="1" applyBorder="1" applyFont="1" applyNumberFormat="1">
      <alignment horizontal="center" readingOrder="0"/>
    </xf>
    <xf borderId="33" fillId="0" fontId="4" numFmtId="0" xfId="0" applyBorder="1" applyFont="1"/>
    <xf borderId="37" fillId="0" fontId="11" numFmtId="2" xfId="0" applyAlignment="1" applyBorder="1" applyFont="1" applyNumberFormat="1">
      <alignment horizontal="center" readingOrder="0"/>
    </xf>
    <xf borderId="40" fillId="0" fontId="11" numFmtId="2" xfId="0" applyAlignment="1" applyBorder="1" applyFont="1" applyNumberFormat="1">
      <alignment horizontal="center"/>
    </xf>
    <xf borderId="41" fillId="0" fontId="11" numFmtId="2" xfId="0" applyAlignment="1" applyBorder="1" applyFont="1" applyNumberFormat="1">
      <alignment horizontal="center"/>
    </xf>
    <xf borderId="30" fillId="7" fontId="14" numFmtId="0" xfId="0" applyAlignment="1" applyBorder="1" applyFont="1">
      <alignment horizontal="center" textRotation="90" vertical="center"/>
    </xf>
    <xf borderId="43" fillId="0" fontId="11" numFmtId="2" xfId="0" applyAlignment="1" applyBorder="1" applyFont="1" applyNumberFormat="1">
      <alignment horizontal="center" readingOrder="0"/>
    </xf>
    <xf borderId="30" fillId="8" fontId="14" numFmtId="0" xfId="0" applyAlignment="1" applyBorder="1" applyFont="1">
      <alignment horizontal="center" textRotation="90" vertical="center"/>
    </xf>
    <xf borderId="43" fillId="0" fontId="11" numFmtId="2" xfId="0" applyAlignment="1" applyBorder="1" applyFont="1" applyNumberFormat="1">
      <alignment horizontal="center"/>
    </xf>
    <xf borderId="24" fillId="0" fontId="11" numFmtId="2" xfId="0" applyAlignment="1" applyBorder="1" applyFont="1" applyNumberFormat="1">
      <alignment horizontal="center"/>
    </xf>
    <xf borderId="37" fillId="0" fontId="11" numFmtId="2" xfId="0" applyAlignment="1" applyBorder="1" applyFont="1" applyNumberFormat="1">
      <alignment horizontal="center"/>
    </xf>
    <xf borderId="30" fillId="9" fontId="14" numFmtId="0" xfId="0" applyAlignment="1" applyBorder="1" applyFont="1">
      <alignment horizontal="center" textRotation="90" vertical="center"/>
    </xf>
    <xf borderId="44" fillId="0" fontId="11" numFmtId="2" xfId="0" applyAlignment="1" applyBorder="1" applyFont="1" applyNumberFormat="1">
      <alignment horizontal="center"/>
    </xf>
    <xf borderId="30" fillId="10" fontId="14" numFmtId="0" xfId="0" applyAlignment="1" applyBorder="1" applyFont="1">
      <alignment horizontal="center" textRotation="90" vertical="center"/>
    </xf>
    <xf borderId="38" fillId="0" fontId="11" numFmtId="2" xfId="0" applyAlignment="1" applyBorder="1" applyFont="1" applyNumberFormat="1">
      <alignment horizontal="center"/>
    </xf>
    <xf borderId="14" fillId="0" fontId="11" numFmtId="0" xfId="0" applyAlignment="1" applyBorder="1" applyFont="1">
      <alignment shrinkToFit="0" wrapText="1"/>
    </xf>
    <xf borderId="39" fillId="0" fontId="12" numFmtId="0" xfId="0" applyAlignment="1" applyBorder="1" applyFont="1">
      <alignment horizontal="center" shrinkToFit="0" vertical="center" wrapText="1"/>
    </xf>
    <xf borderId="30" fillId="9" fontId="15" numFmtId="0" xfId="0" applyAlignment="1" applyBorder="1" applyFont="1">
      <alignment horizontal="center" textRotation="90" vertical="center"/>
    </xf>
    <xf borderId="30" fillId="0" fontId="4" numFmtId="0" xfId="0" applyAlignment="1" applyBorder="1" applyFont="1">
      <alignment vertical="center"/>
    </xf>
    <xf borderId="38" fillId="0" fontId="11" numFmtId="2" xfId="0" applyAlignment="1" applyBorder="1" applyFont="1" applyNumberFormat="1">
      <alignment horizontal="center" vertical="center"/>
    </xf>
    <xf borderId="42" fillId="0" fontId="11" numFmtId="2" xfId="0" applyAlignment="1" applyBorder="1" applyFont="1" applyNumberFormat="1">
      <alignment horizontal="center" vertical="center"/>
    </xf>
    <xf borderId="0" fillId="0" fontId="11" numFmtId="0" xfId="0" applyAlignment="1" applyFont="1">
      <alignment vertical="center"/>
    </xf>
    <xf borderId="32" fillId="0" fontId="4" numFmtId="0" xfId="0" applyAlignment="1" applyBorder="1" applyFont="1">
      <alignment vertical="center"/>
    </xf>
    <xf borderId="24" fillId="0" fontId="11" numFmtId="2" xfId="0" applyAlignment="1" applyBorder="1" applyFont="1" applyNumberFormat="1">
      <alignment horizontal="center" vertical="center"/>
    </xf>
    <xf borderId="33" fillId="0" fontId="4" numFmtId="0" xfId="0" applyAlignment="1" applyBorder="1" applyFont="1">
      <alignment vertical="center"/>
    </xf>
    <xf borderId="37" fillId="0" fontId="11" numFmtId="2" xfId="0" applyAlignment="1" applyBorder="1" applyFont="1" applyNumberFormat="1">
      <alignment horizontal="center" vertical="center"/>
    </xf>
    <xf borderId="40" fillId="0" fontId="11" numFmtId="2" xfId="0" applyAlignment="1" applyBorder="1" applyFont="1" applyNumberFormat="1">
      <alignment horizontal="center" vertical="center"/>
    </xf>
    <xf borderId="41" fillId="0" fontId="11" numFmtId="2" xfId="0" applyAlignment="1" applyBorder="1" applyFont="1" applyNumberFormat="1">
      <alignment horizontal="center" vertical="center"/>
    </xf>
    <xf borderId="30" fillId="8" fontId="15" numFmtId="0" xfId="0" applyAlignment="1" applyBorder="1" applyFont="1">
      <alignment horizontal="center" textRotation="90" vertical="center"/>
    </xf>
    <xf borderId="43" fillId="0" fontId="11" numFmtId="2" xfId="0" applyAlignment="1" applyBorder="1" applyFont="1" applyNumberFormat="1">
      <alignment horizontal="center" vertical="center"/>
    </xf>
    <xf borderId="30" fillId="7" fontId="16" numFmtId="0" xfId="0" applyAlignment="1" applyBorder="1" applyFont="1">
      <alignment horizontal="center" textRotation="90" vertical="center"/>
    </xf>
    <xf borderId="45" fillId="12" fontId="17" numFmtId="0" xfId="0" applyAlignment="1" applyBorder="1" applyFill="1" applyFont="1">
      <alignment horizontal="center" shrinkToFit="0" textRotation="90" vertical="center" wrapText="1"/>
    </xf>
    <xf borderId="46" fillId="0" fontId="2" numFmtId="0" xfId="0" applyBorder="1" applyFont="1"/>
    <xf borderId="44" fillId="0" fontId="11" numFmtId="2" xfId="0" applyAlignment="1" applyBorder="1" applyFont="1" applyNumberFormat="1">
      <alignment horizontal="center" vertical="center"/>
    </xf>
    <xf borderId="47" fillId="13" fontId="17" numFmtId="0" xfId="0" applyAlignment="1" applyBorder="1" applyFill="1" applyFont="1">
      <alignment horizontal="center" shrinkToFit="0" textRotation="90" vertical="center" wrapText="1"/>
    </xf>
    <xf borderId="48" fillId="0" fontId="2" numFmtId="0" xfId="0" applyBorder="1" applyFont="1"/>
    <xf borderId="45" fillId="0" fontId="11" numFmtId="2" xfId="0" applyAlignment="1" applyBorder="1" applyFont="1" applyNumberFormat="1">
      <alignment horizontal="center" vertical="center"/>
    </xf>
    <xf borderId="49" fillId="0" fontId="11" numFmtId="2" xfId="0" applyAlignment="1" applyBorder="1" applyFont="1" applyNumberFormat="1">
      <alignment horizontal="center" vertical="center"/>
    </xf>
    <xf borderId="50" fillId="0" fontId="11" numFmtId="2" xfId="0" applyAlignment="1" applyBorder="1" applyFont="1" applyNumberFormat="1">
      <alignment horizontal="center" vertical="center"/>
    </xf>
    <xf borderId="51" fillId="0" fontId="11" numFmtId="2" xfId="0" applyAlignment="1" applyBorder="1" applyFont="1" applyNumberFormat="1">
      <alignment horizontal="center" vertical="center"/>
    </xf>
    <xf borderId="52" fillId="0" fontId="2" numFmtId="0" xfId="0" applyBorder="1" applyFont="1"/>
    <xf borderId="0" fillId="0" fontId="18" numFmtId="0" xfId="0" applyAlignment="1" applyFont="1">
      <alignment horizontal="left" shrinkToFit="0" vertical="top" wrapText="1"/>
    </xf>
    <xf borderId="9" fillId="0" fontId="19" numFmtId="0" xfId="0" applyAlignment="1" applyBorder="1" applyFont="1">
      <alignment horizontal="center" shrinkToFit="0" textRotation="180" wrapText="1"/>
    </xf>
    <xf borderId="43" fillId="14" fontId="4" numFmtId="0" xfId="0" applyBorder="1" applyFill="1" applyFont="1"/>
    <xf borderId="53" fillId="14" fontId="19" numFmtId="0" xfId="0" applyAlignment="1" applyBorder="1" applyFont="1">
      <alignment horizontal="center" vertical="center"/>
    </xf>
    <xf borderId="54" fillId="0" fontId="2" numFmtId="0" xfId="0" applyBorder="1" applyFont="1"/>
    <xf borderId="55" fillId="0" fontId="2" numFmtId="0" xfId="0" applyBorder="1" applyFont="1"/>
    <xf borderId="0" fillId="0" fontId="4" numFmtId="0" xfId="0" applyAlignment="1" applyFont="1">
      <alignment shrinkToFit="0" vertical="top" wrapText="1"/>
    </xf>
    <xf borderId="56" fillId="14" fontId="4" numFmtId="0" xfId="0" applyAlignment="1" applyBorder="1" applyFont="1">
      <alignment horizontal="center" shrinkToFit="0" vertical="top" wrapText="1"/>
    </xf>
    <xf borderId="30" fillId="14" fontId="4" numFmtId="0" xfId="0" applyAlignment="1" applyBorder="1" applyFont="1">
      <alignment horizontal="center" shrinkToFit="0" vertical="top" wrapText="1"/>
    </xf>
    <xf borderId="50" fillId="14" fontId="19" numFmtId="0" xfId="0" applyAlignment="1" applyBorder="1" applyFont="1">
      <alignment horizontal="left" shrinkToFit="0" vertical="top" wrapText="1"/>
    </xf>
    <xf borderId="57" fillId="14" fontId="4" numFmtId="0" xfId="0" applyAlignment="1" applyBorder="1" applyFont="1">
      <alignment horizontal="left" shrinkToFit="0" vertical="top" wrapText="1"/>
    </xf>
    <xf borderId="51" fillId="0" fontId="2" numFmtId="0" xfId="0" applyBorder="1" applyFont="1"/>
    <xf borderId="58" fillId="0" fontId="2" numFmtId="0" xfId="0" applyBorder="1" applyFont="1"/>
    <xf borderId="50" fillId="15" fontId="4" numFmtId="0" xfId="0" applyAlignment="1" applyBorder="1" applyFill="1" applyFont="1">
      <alignment horizontal="left" shrinkToFit="0" vertical="top" wrapText="1"/>
    </xf>
    <xf borderId="59" fillId="16" fontId="19" numFmtId="0" xfId="0" applyAlignment="1" applyBorder="1" applyFill="1" applyFont="1">
      <alignment horizontal="left" shrinkToFit="0" vertical="top" wrapText="1"/>
    </xf>
    <xf borderId="60" fillId="0" fontId="2" numFmtId="0" xfId="0" applyBorder="1" applyFont="1"/>
    <xf borderId="61" fillId="17" fontId="20" numFmtId="0" xfId="0" applyAlignment="1" applyBorder="1" applyFill="1" applyFont="1">
      <alignment shrinkToFit="0" vertical="center" wrapText="1"/>
    </xf>
    <xf borderId="62" fillId="18" fontId="20" numFmtId="0" xfId="0" applyAlignment="1" applyBorder="1" applyFill="1" applyFont="1">
      <alignment shrinkToFit="0" vertical="top" wrapText="1"/>
    </xf>
    <xf borderId="63" fillId="19" fontId="21" numFmtId="0" xfId="0" applyAlignment="1" applyBorder="1" applyFill="1" applyFont="1">
      <alignment shrinkToFit="0" vertical="top" wrapText="1"/>
    </xf>
    <xf borderId="0" fillId="0" fontId="19" numFmtId="0" xfId="0" applyAlignment="1" applyFont="1">
      <alignment shrinkToFit="0" vertical="top" wrapText="1"/>
    </xf>
    <xf borderId="64" fillId="0" fontId="2" numFmtId="0" xfId="0" applyBorder="1" applyFont="1"/>
    <xf borderId="65" fillId="0" fontId="4" numFmtId="0" xfId="0" applyAlignment="1" applyBorder="1" applyFont="1">
      <alignment shrinkToFit="0" vertical="top" wrapText="1"/>
    </xf>
    <xf borderId="66" fillId="0" fontId="2" numFmtId="0" xfId="0" applyBorder="1" applyFont="1"/>
    <xf borderId="45" fillId="0" fontId="4" numFmtId="0" xfId="0" applyAlignment="1" applyBorder="1" applyFont="1">
      <alignment horizontal="center" textRotation="180" vertical="top"/>
    </xf>
    <xf borderId="67" fillId="0" fontId="4" numFmtId="0" xfId="0" applyAlignment="1" applyBorder="1" applyFont="1">
      <alignment horizontal="center" textRotation="180" vertical="top"/>
    </xf>
    <xf borderId="38" fillId="0" fontId="4" numFmtId="164" xfId="0" applyAlignment="1" applyBorder="1" applyFont="1" applyNumberFormat="1">
      <alignment horizontal="center" shrinkToFit="0" vertical="center" wrapText="1"/>
    </xf>
    <xf borderId="0" fillId="0" fontId="4" numFmtId="0" xfId="0" applyAlignment="1" applyFont="1">
      <alignment horizontal="left" vertical="top"/>
    </xf>
    <xf borderId="68" fillId="0" fontId="2" numFmtId="0" xfId="0" applyBorder="1" applyFont="1"/>
    <xf borderId="69" fillId="0" fontId="2" numFmtId="0" xfId="0" applyBorder="1" applyFont="1"/>
    <xf borderId="57" fillId="0" fontId="19" numFmtId="0" xfId="0" applyAlignment="1" applyBorder="1" applyFont="1">
      <alignment shrinkToFit="0" vertical="top" wrapText="1"/>
    </xf>
    <xf borderId="70" fillId="0" fontId="2" numFmtId="0" xfId="0" applyBorder="1" applyFont="1"/>
    <xf borderId="24" fillId="0" fontId="19" numFmtId="164" xfId="0" applyAlignment="1" applyBorder="1" applyFont="1" applyNumberFormat="1">
      <alignment horizontal="center" shrinkToFit="0" vertical="center" wrapText="1"/>
    </xf>
    <xf borderId="24" fillId="0" fontId="4" numFmtId="164" xfId="0" applyAlignment="1" applyBorder="1" applyFont="1" applyNumberFormat="1">
      <alignment horizontal="center" shrinkToFit="0" vertical="center" wrapText="1"/>
    </xf>
    <xf borderId="57" fillId="0" fontId="4" numFmtId="0" xfId="0" applyAlignment="1" applyBorder="1" applyFont="1">
      <alignment shrinkToFit="0" vertical="top" wrapText="1"/>
    </xf>
    <xf borderId="24" fillId="0" fontId="4" numFmtId="164" xfId="0" applyAlignment="1" applyBorder="1" applyFont="1" applyNumberFormat="1">
      <alignment horizontal="center" vertical="center"/>
    </xf>
    <xf borderId="71" fillId="0" fontId="2" numFmtId="0" xfId="0" applyBorder="1" applyFont="1"/>
    <xf borderId="42" fillId="0" fontId="2" numFmtId="0" xfId="0" applyBorder="1" applyFont="1"/>
    <xf borderId="72" fillId="0" fontId="19" numFmtId="0" xfId="0" applyAlignment="1" applyBorder="1" applyFont="1">
      <alignment shrinkToFit="0" vertical="top" wrapText="1"/>
    </xf>
    <xf borderId="73" fillId="0" fontId="2" numFmtId="0" xfId="0" applyBorder="1" applyFont="1"/>
    <xf borderId="40" fillId="0" fontId="4" numFmtId="164" xfId="0" applyAlignment="1" applyBorder="1" applyFont="1" applyNumberFormat="1">
      <alignment horizontal="center" vertical="center"/>
    </xf>
    <xf borderId="63" fillId="15" fontId="19" numFmtId="0" xfId="0" applyAlignment="1" applyBorder="1" applyFont="1">
      <alignment shrinkToFit="0" vertical="top" wrapText="1"/>
    </xf>
    <xf borderId="72" fillId="0" fontId="4" numFmtId="0" xfId="0" applyAlignment="1" applyBorder="1" applyFont="1">
      <alignment shrinkToFit="0" vertical="top" wrapText="1"/>
    </xf>
    <xf borderId="74" fillId="15" fontId="4" numFmtId="0" xfId="0" applyAlignment="1" applyBorder="1" applyFont="1">
      <alignment shrinkToFit="0" vertical="top" wrapText="1"/>
    </xf>
    <xf borderId="38" fillId="0" fontId="4" numFmtId="164" xfId="0" applyAlignment="1" applyBorder="1" applyFont="1" applyNumberFormat="1">
      <alignment horizontal="center" vertical="center"/>
    </xf>
    <xf borderId="75" fillId="16" fontId="4" numFmtId="0" xfId="0" applyAlignment="1" applyBorder="1" applyFont="1">
      <alignment shrinkToFit="0" vertical="top" wrapText="1"/>
    </xf>
    <xf borderId="65" fillId="0" fontId="19" numFmtId="0" xfId="0" applyAlignment="1" applyBorder="1" applyFont="1">
      <alignment shrinkToFit="0" vertical="top" wrapText="1"/>
    </xf>
    <xf borderId="76" fillId="15" fontId="4" numFmtId="0" xfId="0" applyAlignment="1" applyBorder="1" applyFont="1">
      <alignment shrinkToFit="0" vertical="top" wrapText="1"/>
    </xf>
    <xf borderId="77" fillId="0" fontId="2" numFmtId="0" xfId="0" applyBorder="1" applyFont="1"/>
    <xf borderId="74" fillId="15" fontId="19" numFmtId="0" xfId="0" applyAlignment="1" applyBorder="1" applyFont="1">
      <alignment shrinkToFit="0" vertical="top" wrapText="1"/>
    </xf>
    <xf borderId="0" fillId="0" fontId="4" numFmtId="0" xfId="0" applyAlignment="1" applyFont="1">
      <alignment textRotation="180" vertical="top"/>
    </xf>
    <xf borderId="78" fillId="15" fontId="4" numFmtId="0" xfId="0" applyAlignment="1" applyBorder="1" applyFont="1">
      <alignment shrinkToFit="0" vertical="top" wrapText="1"/>
    </xf>
    <xf borderId="79" fillId="0" fontId="4" numFmtId="0" xfId="0" applyAlignment="1" applyBorder="1" applyFont="1">
      <alignment shrinkToFit="0" vertical="top" wrapText="1"/>
    </xf>
    <xf borderId="80" fillId="0" fontId="2" numFmtId="0" xfId="0" applyBorder="1" applyFont="1"/>
    <xf borderId="81" fillId="0" fontId="19" numFmtId="0" xfId="0" applyAlignment="1" applyBorder="1" applyFont="1">
      <alignment shrinkToFit="0" vertical="top" wrapText="1"/>
    </xf>
    <xf borderId="75" fillId="15" fontId="4" numFmtId="0" xfId="0" applyAlignment="1" applyBorder="1" applyFont="1">
      <alignment shrinkToFit="0" vertical="top" wrapText="1"/>
    </xf>
    <xf borderId="0" fillId="0" fontId="20" numFmtId="0" xfId="0" applyAlignment="1" applyFont="1">
      <alignment shrinkToFit="0" vertical="top" wrapText="1"/>
    </xf>
    <xf borderId="82" fillId="0" fontId="2" numFmtId="0" xfId="0" applyBorder="1" applyFont="1"/>
    <xf borderId="83" fillId="0" fontId="2" numFmtId="0" xfId="0" applyBorder="1" applyFont="1"/>
    <xf borderId="84" fillId="0" fontId="2" numFmtId="0" xfId="0" applyBorder="1" applyFont="1"/>
    <xf borderId="85" fillId="20" fontId="20" numFmtId="0" xfId="0" applyAlignment="1" applyBorder="1" applyFill="1" applyFont="1">
      <alignment shrinkToFit="0" vertical="top" wrapText="1"/>
    </xf>
    <xf borderId="45" fillId="21" fontId="4" numFmtId="0" xfId="0" applyAlignment="1" applyBorder="1" applyFill="1" applyFont="1">
      <alignment shrinkToFit="0" vertical="center" wrapText="1"/>
    </xf>
    <xf borderId="72" fillId="22" fontId="20" numFmtId="0" xfId="0" applyAlignment="1" applyBorder="1" applyFill="1" applyFont="1">
      <alignment shrinkToFit="0" vertical="top" wrapText="1"/>
    </xf>
    <xf borderId="49" fillId="0" fontId="2" numFmtId="0" xfId="0" applyBorder="1" applyFont="1"/>
    <xf borderId="75" fillId="15" fontId="19" numFmtId="0" xfId="0" applyAlignment="1" applyBorder="1" applyFont="1">
      <alignment shrinkToFit="0" vertical="top" wrapText="1"/>
    </xf>
    <xf borderId="65" fillId="0" fontId="2" numFmtId="0" xfId="0" applyBorder="1" applyFont="1"/>
    <xf borderId="78" fillId="16" fontId="19" numFmtId="0" xfId="0" applyAlignment="1" applyBorder="1" applyFont="1">
      <alignment shrinkToFit="0" vertical="top" wrapText="1"/>
    </xf>
    <xf borderId="75" fillId="16" fontId="19" numFmtId="0" xfId="0" applyAlignment="1" applyBorder="1" applyFont="1">
      <alignment shrinkToFit="0" vertical="top" wrapText="1"/>
    </xf>
    <xf borderId="75" fillId="15" fontId="19" numFmtId="0" xfId="0" applyAlignment="1" applyBorder="1" applyFont="1">
      <alignment shrinkToFit="0" vertical="center" wrapText="1"/>
    </xf>
    <xf borderId="75" fillId="16" fontId="19" numFmtId="0" xfId="0" applyAlignment="1" applyBorder="1" applyFont="1">
      <alignment shrinkToFit="0" vertical="center" wrapText="1"/>
    </xf>
    <xf borderId="7" fillId="0" fontId="4" numFmtId="0" xfId="0" applyAlignment="1" applyBorder="1" applyFont="1">
      <alignment shrinkToFit="0" vertical="top" wrapText="1"/>
    </xf>
    <xf borderId="45" fillId="23" fontId="20" numFmtId="0" xfId="0" applyAlignment="1" applyBorder="1" applyFill="1" applyFont="1">
      <alignment shrinkToFit="0" vertical="center" wrapText="1"/>
    </xf>
    <xf borderId="72" fillId="24" fontId="20" numFmtId="0" xfId="0" applyAlignment="1" applyBorder="1" applyFill="1" applyFont="1">
      <alignment shrinkToFit="0" vertical="top" wrapText="1"/>
    </xf>
    <xf borderId="71" fillId="0" fontId="4" numFmtId="0" xfId="0" applyAlignment="1" applyBorder="1" applyFont="1">
      <alignment shrinkToFit="0" vertical="top" wrapText="1"/>
    </xf>
    <xf borderId="79" fillId="0" fontId="19" numFmtId="0" xfId="0" applyAlignment="1" applyBorder="1" applyFont="1">
      <alignment shrinkToFit="0" vertical="top" wrapText="1"/>
    </xf>
    <xf borderId="71" fillId="0" fontId="19" numFmtId="0" xfId="0" applyAlignment="1" applyBorder="1" applyFont="1">
      <alignment shrinkToFit="0" vertical="top" wrapText="1"/>
    </xf>
    <xf borderId="57" fillId="0" fontId="19" numFmtId="0" xfId="0" applyAlignment="1" applyBorder="1" applyFont="1">
      <alignment horizontal="left" shrinkToFit="0" vertical="top" wrapText="1"/>
    </xf>
    <xf borderId="45" fillId="12" fontId="20" numFmtId="0" xfId="0" applyAlignment="1" applyBorder="1" applyFont="1">
      <alignment shrinkToFit="0" vertical="center" wrapText="1"/>
    </xf>
    <xf borderId="72" fillId="25" fontId="20" numFmtId="0" xfId="0" applyAlignment="1" applyBorder="1" applyFill="1" applyFont="1">
      <alignment shrinkToFit="0" vertical="top" wrapText="1"/>
    </xf>
    <xf borderId="86" fillId="0" fontId="2" numFmtId="0" xfId="0" applyBorder="1" applyFont="1"/>
    <xf borderId="87" fillId="0" fontId="2" numFmtId="0" xfId="0" applyBorder="1" applyFont="1"/>
    <xf borderId="47" fillId="13" fontId="20" numFmtId="0" xfId="0" applyAlignment="1" applyBorder="1" applyFont="1">
      <alignment shrinkToFit="0" vertical="center" wrapText="1"/>
    </xf>
    <xf borderId="88" fillId="26" fontId="20" numFmtId="0" xfId="0" applyAlignment="1" applyBorder="1" applyFill="1" applyFont="1">
      <alignment shrinkToFit="0" vertical="top" wrapText="1"/>
    </xf>
    <xf borderId="78" fillId="27" fontId="20" numFmtId="0" xfId="0" applyAlignment="1" applyBorder="1" applyFill="1" applyFont="1">
      <alignment shrinkToFit="0" vertical="top" wrapText="1"/>
    </xf>
    <xf borderId="78" fillId="15" fontId="19" numFmtId="0" xfId="0" applyAlignment="1" applyBorder="1" applyFont="1">
      <alignment shrinkToFit="0" vertical="top" wrapText="1"/>
    </xf>
    <xf borderId="57" fillId="0" fontId="4" numFmtId="0" xfId="0" applyAlignment="1" applyBorder="1" applyFont="1">
      <alignment horizontal="left" shrinkToFit="0" vertical="top" wrapText="1"/>
    </xf>
    <xf borderId="75" fillId="15" fontId="19" numFmtId="0" xfId="0" applyAlignment="1" applyBorder="1" applyFont="1">
      <alignment shrinkToFit="0" wrapText="1"/>
    </xf>
    <xf borderId="57" fillId="0" fontId="19" numFmtId="0" xfId="0" applyAlignment="1" applyBorder="1" applyFont="1">
      <alignment shrinkToFit="0" wrapText="1"/>
    </xf>
    <xf borderId="75" fillId="16" fontId="19" numFmtId="0" xfId="0" applyAlignment="1" applyBorder="1" applyFont="1">
      <alignment shrinkToFit="0" wrapText="1"/>
    </xf>
    <xf borderId="89" fillId="0" fontId="2" numFmtId="0" xfId="0" applyBorder="1" applyFont="1"/>
    <xf borderId="90" fillId="0" fontId="2" numFmtId="0" xfId="0" applyBorder="1" applyFont="1"/>
    <xf borderId="91" fillId="0" fontId="2" numFmtId="0" xfId="0" applyBorder="1" applyFont="1"/>
    <xf borderId="92" fillId="0" fontId="2" numFmtId="0" xfId="0" applyBorder="1" applyFont="1"/>
    <xf borderId="93" fillId="0" fontId="19" numFmtId="0" xfId="0" applyAlignment="1" applyBorder="1" applyFont="1">
      <alignment shrinkToFit="0" vertical="top" wrapText="1"/>
    </xf>
    <xf borderId="94" fillId="16" fontId="19" numFmtId="0" xfId="0" applyAlignment="1" applyBorder="1" applyFont="1">
      <alignment shrinkToFit="0" vertical="top" wrapText="1"/>
    </xf>
    <xf borderId="24" fillId="0" fontId="4" numFmtId="0" xfId="0" applyBorder="1" applyFont="1"/>
    <xf borderId="24" fillId="0" fontId="4" numFmtId="0" xfId="0" applyAlignment="1" applyBorder="1" applyFont="1">
      <alignment horizontal="left" shrinkToFit="0" vertical="top" wrapText="1"/>
    </xf>
    <xf borderId="24" fillId="0" fontId="4" numFmtId="0" xfId="0" applyAlignment="1" applyBorder="1" applyFont="1">
      <alignment horizontal="left" vertical="top"/>
    </xf>
    <xf borderId="24" fillId="0" fontId="4" numFmtId="0" xfId="0" applyAlignment="1" applyBorder="1" applyFont="1">
      <alignment shrinkToFit="0" vertical="top" wrapText="1"/>
    </xf>
    <xf borderId="57" fillId="0" fontId="4" numFmtId="0" xfId="0" applyBorder="1" applyFont="1"/>
    <xf borderId="43" fillId="28" fontId="19" numFmtId="0" xfId="0" applyAlignment="1" applyBorder="1" applyFill="1" applyFont="1">
      <alignment horizontal="center"/>
    </xf>
    <xf borderId="95" fillId="28" fontId="19" numFmtId="0" xfId="0" applyAlignment="1" applyBorder="1" applyFont="1">
      <alignment horizontal="center"/>
    </xf>
    <xf borderId="50" fillId="0" fontId="4" numFmtId="0" xfId="0" applyBorder="1" applyFont="1"/>
    <xf borderId="24" fillId="0" fontId="22" numFmtId="0" xfId="0" applyBorder="1" applyFont="1"/>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757575"/>
                </a:solidFill>
                <a:latin typeface="+mn-lt"/>
              </a:defRPr>
            </a:pPr>
            <a:r>
              <a:rPr b="1" i="0" sz="1800">
                <a:solidFill>
                  <a:srgbClr val="757575"/>
                </a:solidFill>
                <a:latin typeface="+mn-lt"/>
              </a:rPr>
              <a:t>NIST Cyber Security Framework
Maturity Levels</a:t>
            </a:r>
          </a:p>
        </c:rich>
      </c:tx>
      <c:layout>
        <c:manualLayout>
          <c:xMode val="edge"/>
          <c:yMode val="edge"/>
          <c:x val="0.6341119228312118"/>
          <c:y val="0.028617889110084026"/>
        </c:manualLayout>
      </c:layout>
      <c:overlay val="0"/>
    </c:title>
    <c:plotArea>
      <c:layout>
        <c:manualLayout>
          <c:xMode val="edge"/>
          <c:yMode val="edge"/>
          <c:x val="0.1522753792298716"/>
          <c:y val="0.1821705426356589"/>
          <c:w val="0.644128333067112"/>
          <c:h val="0.6627249135770472"/>
        </c:manualLayout>
      </c:layout>
      <c:radarChart>
        <c:radarStyle val="marker"/>
        <c:ser>
          <c:idx val="0"/>
          <c:order val="0"/>
          <c:tx>
            <c:strRef>
              <c:f>'NIST CSF Summary'!$C$2</c:f>
            </c:strRef>
          </c:tx>
          <c:spPr>
            <a:ln cmpd="sng">
              <a:solidFill>
                <a:srgbClr val="5B9BD5"/>
              </a:solidFill>
            </a:ln>
          </c:spPr>
          <c:marker>
            <c:symbol val="none"/>
          </c:marker>
          <c:cat>
            <c:strRef>
              <c:f>'NIST CSF Summary'!$B$3:$B$26</c:f>
            </c:strRef>
          </c:cat>
          <c:val>
            <c:numRef>
              <c:f>'NIST CSF Summary'!$C$3:$C$26</c:f>
              <c:numCache/>
            </c:numRef>
          </c:val>
          <c:smooth val="1"/>
        </c:ser>
        <c:ser>
          <c:idx val="1"/>
          <c:order val="1"/>
          <c:tx>
            <c:strRef>
              <c:f>'NIST CSF Summary'!$D$2</c:f>
            </c:strRef>
          </c:tx>
          <c:spPr>
            <a:ln cmpd="sng">
              <a:solidFill>
                <a:srgbClr val="ED7D31"/>
              </a:solidFill>
            </a:ln>
          </c:spPr>
          <c:marker>
            <c:symbol val="none"/>
          </c:marker>
          <c:cat>
            <c:strRef>
              <c:f>'NIST CSF Summary'!$B$3:$B$26</c:f>
            </c:strRef>
          </c:cat>
          <c:val>
            <c:numRef>
              <c:f>'NIST CSF Summary'!$D$3:$D$26</c:f>
              <c:numCache/>
            </c:numRef>
          </c:val>
          <c:smooth val="1"/>
        </c:ser>
        <c:ser>
          <c:idx val="2"/>
          <c:order val="2"/>
          <c:tx>
            <c:strRef>
              <c:f>'NIST CSF Summary'!$E$2</c:f>
            </c:strRef>
          </c:tx>
          <c:spPr>
            <a:ln cmpd="sng">
              <a:solidFill>
                <a:srgbClr val="A5A5A5"/>
              </a:solidFill>
            </a:ln>
          </c:spPr>
          <c:marker>
            <c:symbol val="none"/>
          </c:marker>
          <c:cat>
            <c:strRef>
              <c:f>'NIST CSF Summary'!$B$3:$B$26</c:f>
            </c:strRef>
          </c:cat>
          <c:val>
            <c:numRef>
              <c:f>'NIST CSF Summary'!$E$3:$E$26</c:f>
              <c:numCache/>
            </c:numRef>
          </c:val>
          <c:smooth val="1"/>
        </c:ser>
        <c:axId val="1068333972"/>
        <c:axId val="419086384"/>
      </c:radarChart>
      <c:catAx>
        <c:axId val="1068333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9086384"/>
      </c:catAx>
      <c:valAx>
        <c:axId val="4190863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8333972"/>
      </c:valAx>
    </c:plotArea>
    <c:legend>
      <c:legendPos val="r"/>
      <c:layout>
        <c:manualLayout>
          <c:xMode val="edge"/>
          <c:yMode val="edge"/>
          <c:x val="0.7476054725569635"/>
          <c:y val="0.8517962818211073"/>
        </c:manualLayout>
      </c:layout>
      <c:overlay val="0"/>
      <c:txPr>
        <a:bodyPr/>
        <a:lstStyle/>
        <a:p>
          <a:pPr lvl="0">
            <a:defRPr b="0" i="0" sz="1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757575"/>
                </a:solidFill>
                <a:latin typeface="+mn-lt"/>
              </a:defRPr>
            </a:pPr>
            <a:r>
              <a:rPr b="1" i="0" sz="1800">
                <a:solidFill>
                  <a:srgbClr val="757575"/>
                </a:solidFill>
                <a:latin typeface="+mn-lt"/>
              </a:rPr>
              <a:t>NIST Privacy Framework
Maturity Levels</a:t>
            </a:r>
          </a:p>
        </c:rich>
      </c:tx>
      <c:layout>
        <c:manualLayout>
          <c:xMode val="edge"/>
          <c:yMode val="edge"/>
          <c:x val="0.6341119228312118"/>
          <c:y val="0.028617889110084026"/>
        </c:manualLayout>
      </c:layout>
      <c:overlay val="0"/>
    </c:title>
    <c:plotArea>
      <c:layout>
        <c:manualLayout>
          <c:xMode val="edge"/>
          <c:yMode val="edge"/>
          <c:x val="0.07952318460192476"/>
          <c:y val="0.09781641878098571"/>
          <c:w val="0.5686604160324229"/>
          <c:h val="0.8297700666179696"/>
        </c:manualLayout>
      </c:layout>
      <c:radarChart>
        <c:radarStyle val="marker"/>
        <c:ser>
          <c:idx val="0"/>
          <c:order val="0"/>
          <c:tx>
            <c:strRef>
              <c:f>'Privacy Summary'!$C$2</c:f>
            </c:strRef>
          </c:tx>
          <c:spPr>
            <a:ln cmpd="sng">
              <a:solidFill>
                <a:srgbClr val="5B9BD5"/>
              </a:solidFill>
            </a:ln>
          </c:spPr>
          <c:marker>
            <c:symbol val="none"/>
          </c:marker>
          <c:cat>
            <c:strRef>
              <c:f>'Privacy Summary'!$B$3:$B$21</c:f>
            </c:strRef>
          </c:cat>
          <c:val>
            <c:numRef>
              <c:f>'Privacy Summary'!$C$3:$C$21</c:f>
              <c:numCache/>
            </c:numRef>
          </c:val>
          <c:smooth val="1"/>
        </c:ser>
        <c:ser>
          <c:idx val="1"/>
          <c:order val="1"/>
          <c:tx>
            <c:strRef>
              <c:f>'Privacy Summary'!$D$2</c:f>
            </c:strRef>
          </c:tx>
          <c:spPr>
            <a:ln cmpd="sng">
              <a:solidFill>
                <a:srgbClr val="ED7D31"/>
              </a:solidFill>
            </a:ln>
          </c:spPr>
          <c:marker>
            <c:symbol val="none"/>
          </c:marker>
          <c:cat>
            <c:strRef>
              <c:f>'Privacy Summary'!$B$3:$B$21</c:f>
            </c:strRef>
          </c:cat>
          <c:val>
            <c:numRef>
              <c:f>'Privacy Summary'!$D$3:$D$21</c:f>
              <c:numCache/>
            </c:numRef>
          </c:val>
          <c:smooth val="1"/>
        </c:ser>
        <c:ser>
          <c:idx val="2"/>
          <c:order val="2"/>
          <c:tx>
            <c:strRef>
              <c:f>'Privacy Summary'!$E$2</c:f>
            </c:strRef>
          </c:tx>
          <c:spPr>
            <a:ln cmpd="sng">
              <a:solidFill>
                <a:srgbClr val="A5A5A5"/>
              </a:solidFill>
            </a:ln>
          </c:spPr>
          <c:marker>
            <c:symbol val="none"/>
          </c:marker>
          <c:cat>
            <c:strRef>
              <c:f>'Privacy Summary'!$B$3:$B$21</c:f>
            </c:strRef>
          </c:cat>
          <c:val>
            <c:numRef>
              <c:f>'Privacy Summary'!$E$3:$E$21</c:f>
              <c:numCache/>
            </c:numRef>
          </c:val>
          <c:smooth val="1"/>
        </c:ser>
        <c:axId val="814202219"/>
        <c:axId val="1839819105"/>
      </c:radarChart>
      <c:catAx>
        <c:axId val="8142022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9819105"/>
      </c:catAx>
      <c:valAx>
        <c:axId val="1839819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4202219"/>
      </c:valAx>
    </c:plotArea>
    <c:legend>
      <c:legendPos val="r"/>
      <c:layout>
        <c:manualLayout>
          <c:xMode val="edge"/>
          <c:yMode val="edge"/>
          <c:x val="0.7476054725569635"/>
          <c:y val="0.8517962818211073"/>
        </c:manualLayout>
      </c:layout>
      <c:overlay val="0"/>
      <c:txPr>
        <a:bodyPr/>
        <a:lstStyle/>
        <a:p>
          <a:pPr lvl="0">
            <a:defRPr b="0" i="0" sz="10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1</xdr:row>
      <xdr:rowOff>38100</xdr:rowOff>
    </xdr:from>
    <xdr:ext cx="8210550" cy="6143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1</xdr:row>
      <xdr:rowOff>9525</xdr:rowOff>
    </xdr:from>
    <xdr:ext cx="8220075" cy="586740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src.nist.gov/publications/detail/sp/800-53/rev-4/final" TargetMode="External"/><Relationship Id="rId2" Type="http://schemas.openxmlformats.org/officeDocument/2006/relationships/hyperlink" Target="https://www.cisecurity.org/controls/" TargetMode="External"/><Relationship Id="rId3" Type="http://schemas.openxmlformats.org/officeDocument/2006/relationships/hyperlink" Target="http://www.isaca.org/cobit/pages/default.aspx" TargetMode="External"/><Relationship Id="rId4" Type="http://schemas.openxmlformats.org/officeDocument/2006/relationships/hyperlink" Target="https://www.isa.org/standards-and-publications/isa-standards/find-isa-standards-in-numerical-order/" TargetMode="External"/><Relationship Id="rId5" Type="http://schemas.openxmlformats.org/officeDocument/2006/relationships/hyperlink" Target="https://www.iso.org/isoiec-27001-information-security.html"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0"/>
  <cols>
    <col customWidth="1" min="1" max="15" width="13.43"/>
    <col customWidth="1" min="16" max="26" width="10.71"/>
  </cols>
  <sheetData>
    <row r="2" ht="15.0" customHeight="1">
      <c r="A2" s="1" t="s">
        <v>0</v>
      </c>
      <c r="B2" s="2"/>
      <c r="C2" s="2"/>
      <c r="D2" s="2"/>
      <c r="E2" s="2"/>
      <c r="F2" s="2"/>
      <c r="G2" s="2"/>
      <c r="H2" s="2"/>
      <c r="I2" s="2"/>
      <c r="J2" s="2"/>
      <c r="K2" s="2"/>
      <c r="L2" s="2"/>
      <c r="M2" s="2"/>
      <c r="N2" s="2"/>
      <c r="O2" s="3"/>
      <c r="Q2" s="4" t="s">
        <v>1</v>
      </c>
      <c r="R2" s="5"/>
      <c r="S2" s="5"/>
      <c r="T2" s="6"/>
    </row>
    <row r="3" ht="15.0" customHeight="1">
      <c r="A3" s="7"/>
      <c r="O3" s="8"/>
      <c r="Q3" s="9" t="s">
        <v>2</v>
      </c>
      <c r="R3" s="10"/>
      <c r="S3" s="10"/>
      <c r="T3" s="11"/>
    </row>
    <row r="4" ht="15.0" customHeight="1">
      <c r="A4" s="7"/>
      <c r="O4" s="8"/>
      <c r="Q4" s="12"/>
      <c r="T4" s="8"/>
    </row>
    <row r="5" ht="15.0" customHeight="1">
      <c r="A5" s="7"/>
      <c r="O5" s="8"/>
      <c r="Q5" s="12"/>
      <c r="T5" s="8"/>
    </row>
    <row r="6" ht="15.0" customHeight="1">
      <c r="A6" s="7"/>
      <c r="O6" s="8"/>
      <c r="Q6" s="12"/>
      <c r="T6" s="8"/>
    </row>
    <row r="7" ht="15.0" customHeight="1">
      <c r="A7" s="7"/>
      <c r="O7" s="8"/>
      <c r="Q7" s="12"/>
      <c r="T7" s="8"/>
    </row>
    <row r="8" ht="15.0" customHeight="1">
      <c r="A8" s="7"/>
      <c r="O8" s="8"/>
      <c r="Q8" s="12"/>
      <c r="T8" s="8"/>
    </row>
    <row r="9" ht="15.0" customHeight="1">
      <c r="A9" s="7"/>
      <c r="O9" s="8"/>
      <c r="Q9" s="12"/>
      <c r="T9" s="8"/>
    </row>
    <row r="10" ht="15.0" customHeight="1">
      <c r="A10" s="7"/>
      <c r="O10" s="8"/>
      <c r="Q10" s="12"/>
      <c r="T10" s="8"/>
    </row>
    <row r="11" ht="15.0" customHeight="1">
      <c r="A11" s="7"/>
      <c r="O11" s="8"/>
      <c r="Q11" s="12"/>
      <c r="T11" s="8"/>
    </row>
    <row r="12" ht="15.0" customHeight="1">
      <c r="A12" s="7"/>
      <c r="O12" s="8"/>
      <c r="Q12" s="12"/>
      <c r="T12" s="8"/>
    </row>
    <row r="13" ht="15.0" customHeight="1">
      <c r="A13" s="7"/>
      <c r="O13" s="8"/>
      <c r="Q13" s="12"/>
      <c r="T13" s="8"/>
    </row>
    <row r="14" ht="15.0" customHeight="1">
      <c r="A14" s="7"/>
      <c r="O14" s="8"/>
      <c r="Q14" s="12"/>
      <c r="T14" s="8"/>
    </row>
    <row r="15" ht="15.0" customHeight="1">
      <c r="A15" s="7"/>
      <c r="O15" s="8"/>
      <c r="Q15" s="12"/>
      <c r="T15" s="8"/>
    </row>
    <row r="16" ht="15.0" customHeight="1">
      <c r="A16" s="7"/>
      <c r="O16" s="8"/>
      <c r="Q16" s="12"/>
      <c r="T16" s="8"/>
    </row>
    <row r="17" ht="15.0" customHeight="1">
      <c r="A17" s="7"/>
      <c r="O17" s="8"/>
      <c r="Q17" s="12"/>
      <c r="T17" s="8"/>
    </row>
    <row r="18" ht="15.0" customHeight="1">
      <c r="A18" s="7"/>
      <c r="O18" s="8"/>
      <c r="Q18" s="12"/>
      <c r="T18" s="8"/>
    </row>
    <row r="19" ht="15.0" customHeight="1">
      <c r="A19" s="7"/>
      <c r="O19" s="8"/>
      <c r="Q19" s="12"/>
      <c r="T19" s="8"/>
    </row>
    <row r="20" ht="15.0" customHeight="1">
      <c r="A20" s="7"/>
      <c r="O20" s="8"/>
      <c r="Q20" s="12"/>
      <c r="T20" s="8"/>
    </row>
    <row r="21" ht="15.0" customHeight="1">
      <c r="A21" s="7"/>
      <c r="O21" s="8"/>
      <c r="Q21" s="13"/>
      <c r="R21" s="14"/>
      <c r="S21" s="14"/>
      <c r="T21" s="15"/>
    </row>
    <row r="22" ht="15.0" customHeight="1">
      <c r="A22" s="7"/>
      <c r="O22" s="8"/>
    </row>
    <row r="23" ht="15.0" customHeight="1">
      <c r="A23" s="7"/>
      <c r="O23" s="8"/>
    </row>
    <row r="24" ht="15.0" customHeight="1">
      <c r="A24" s="7"/>
      <c r="O24" s="8"/>
    </row>
    <row r="25" ht="33.75" customHeight="1">
      <c r="A25" s="7"/>
      <c r="O25" s="8"/>
    </row>
    <row r="26" ht="15.75" customHeight="1">
      <c r="A26" s="16"/>
      <c r="B26" s="17"/>
      <c r="C26" s="17"/>
      <c r="D26" s="17"/>
      <c r="E26" s="17"/>
      <c r="F26" s="17"/>
      <c r="G26" s="17"/>
      <c r="H26" s="17"/>
      <c r="I26" s="17"/>
      <c r="J26" s="17"/>
      <c r="K26" s="17"/>
      <c r="L26" s="17"/>
      <c r="M26" s="17"/>
      <c r="N26" s="17"/>
      <c r="O26" s="18"/>
    </row>
    <row r="27" ht="15.75" customHeight="1">
      <c r="A27" s="19" t="s">
        <v>3</v>
      </c>
      <c r="B27" s="2"/>
      <c r="C27" s="2"/>
      <c r="D27" s="2"/>
      <c r="E27" s="2"/>
      <c r="F27" s="2"/>
      <c r="G27" s="2"/>
      <c r="H27" s="2"/>
      <c r="I27" s="2"/>
      <c r="J27" s="2"/>
      <c r="K27" s="2"/>
      <c r="L27" s="2"/>
      <c r="M27" s="2"/>
      <c r="N27" s="2"/>
      <c r="O27" s="3"/>
    </row>
    <row r="28" ht="15.75" customHeight="1">
      <c r="A28" s="20"/>
      <c r="O28" s="8"/>
    </row>
    <row r="29" ht="15.75" customHeight="1">
      <c r="A29" s="20"/>
      <c r="O29" s="8"/>
    </row>
    <row r="30" ht="15.75" customHeight="1">
      <c r="A30" s="20"/>
      <c r="O30" s="8"/>
    </row>
    <row r="31" ht="15.75" customHeight="1">
      <c r="A31" s="20"/>
      <c r="O31" s="8"/>
    </row>
    <row r="32" ht="15.75" customHeight="1">
      <c r="A32" s="20"/>
      <c r="O32" s="8"/>
    </row>
    <row r="33" ht="15.75" customHeight="1">
      <c r="A33" s="20"/>
      <c r="O33" s="8"/>
    </row>
    <row r="34" ht="15.75" customHeight="1">
      <c r="A34" s="20"/>
      <c r="O34" s="8"/>
    </row>
    <row r="35" ht="15.75" customHeight="1">
      <c r="A35" s="20"/>
      <c r="O35" s="8"/>
    </row>
    <row r="36" ht="15.75" customHeight="1">
      <c r="A36" s="20"/>
      <c r="O36" s="8"/>
    </row>
    <row r="37" ht="15.75" customHeight="1">
      <c r="A37" s="20"/>
      <c r="O37" s="8"/>
    </row>
    <row r="38" ht="15.75" customHeight="1">
      <c r="A38" s="20"/>
      <c r="O38" s="8"/>
    </row>
    <row r="39" ht="15.75" customHeight="1">
      <c r="A39" s="20"/>
      <c r="O39" s="8"/>
    </row>
    <row r="40" ht="15.75" customHeight="1">
      <c r="A40" s="21"/>
      <c r="B40" s="22"/>
      <c r="C40" s="22"/>
      <c r="D40" s="22"/>
      <c r="E40" s="22"/>
      <c r="F40" s="22"/>
      <c r="G40" s="22"/>
      <c r="H40" s="22"/>
      <c r="I40" s="22"/>
      <c r="J40" s="22"/>
      <c r="K40" s="22"/>
      <c r="L40" s="22"/>
      <c r="M40" s="22"/>
      <c r="N40" s="22"/>
      <c r="O40" s="23"/>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O25"/>
    <mergeCell ref="Q2:T2"/>
    <mergeCell ref="Q3:T21"/>
    <mergeCell ref="A26:O26"/>
    <mergeCell ref="A27:O4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0"/>
  <cols>
    <col customWidth="1" min="1" max="1" width="21.71"/>
    <col customWidth="1" min="2" max="3" width="50.86"/>
    <col customWidth="1" min="4" max="26" width="10.71"/>
  </cols>
  <sheetData>
    <row r="1">
      <c r="A1" s="24" t="s">
        <v>4</v>
      </c>
      <c r="B1" s="25" t="s">
        <v>5</v>
      </c>
      <c r="C1" s="25" t="s">
        <v>6</v>
      </c>
    </row>
    <row r="2">
      <c r="A2" s="26" t="s">
        <v>7</v>
      </c>
      <c r="B2" s="27" t="s">
        <v>8</v>
      </c>
      <c r="C2" s="27" t="s">
        <v>9</v>
      </c>
    </row>
    <row r="3">
      <c r="A3" s="28" t="s">
        <v>10</v>
      </c>
      <c r="B3" s="29" t="s">
        <v>11</v>
      </c>
      <c r="C3" s="29" t="s">
        <v>12</v>
      </c>
    </row>
    <row r="4">
      <c r="A4" s="26" t="s">
        <v>13</v>
      </c>
      <c r="B4" s="27" t="s">
        <v>14</v>
      </c>
      <c r="C4" s="27" t="s">
        <v>15</v>
      </c>
    </row>
    <row r="5">
      <c r="A5" s="28" t="s">
        <v>16</v>
      </c>
      <c r="B5" s="29" t="s">
        <v>17</v>
      </c>
      <c r="C5" s="29" t="s">
        <v>18</v>
      </c>
    </row>
    <row r="6">
      <c r="A6" s="26" t="s">
        <v>19</v>
      </c>
      <c r="B6" s="27" t="s">
        <v>20</v>
      </c>
      <c r="C6" s="27" t="s">
        <v>21</v>
      </c>
    </row>
    <row r="7">
      <c r="B7" s="30"/>
      <c r="C7" s="30"/>
    </row>
    <row r="8">
      <c r="B8" s="30"/>
      <c r="C8" s="30"/>
    </row>
    <row r="9">
      <c r="B9" s="30"/>
      <c r="C9" s="30"/>
    </row>
    <row r="10">
      <c r="B10" s="30"/>
      <c r="C10" s="30"/>
    </row>
    <row r="11">
      <c r="B11" s="30"/>
      <c r="C11" s="30"/>
    </row>
    <row r="12">
      <c r="B12" s="30"/>
      <c r="C12" s="30"/>
    </row>
    <row r="13">
      <c r="B13" s="30"/>
      <c r="C13" s="30"/>
    </row>
    <row r="14">
      <c r="B14" s="30"/>
      <c r="C14" s="30"/>
    </row>
    <row r="15">
      <c r="B15" s="30"/>
      <c r="C15" s="30"/>
    </row>
    <row r="16">
      <c r="B16" s="30"/>
      <c r="C16" s="30"/>
    </row>
    <row r="17">
      <c r="B17" s="30"/>
      <c r="C17" s="30"/>
    </row>
    <row r="18">
      <c r="B18" s="30"/>
      <c r="C18" s="30"/>
    </row>
    <row r="19">
      <c r="B19" s="30"/>
      <c r="C19" s="30"/>
    </row>
    <row r="20">
      <c r="B20" s="30"/>
      <c r="C20" s="30"/>
    </row>
    <row r="21" ht="15.75" customHeight="1">
      <c r="B21" s="30"/>
      <c r="C21" s="30"/>
    </row>
    <row r="22" ht="15.75" customHeight="1">
      <c r="B22" s="30"/>
      <c r="C22" s="30"/>
    </row>
    <row r="23" ht="15.75" customHeight="1">
      <c r="B23" s="30"/>
      <c r="C23" s="30"/>
    </row>
    <row r="24" ht="15.75" customHeight="1">
      <c r="B24" s="30"/>
      <c r="C24" s="30"/>
    </row>
    <row r="25" ht="15.75" customHeight="1">
      <c r="B25" s="30"/>
      <c r="C25" s="30"/>
    </row>
    <row r="26" ht="15.75" customHeight="1">
      <c r="B26" s="30"/>
      <c r="C26" s="30"/>
    </row>
    <row r="27" ht="15.75" customHeight="1">
      <c r="B27" s="30"/>
      <c r="C27" s="30"/>
    </row>
    <row r="28" ht="15.75" customHeight="1">
      <c r="B28" s="30"/>
      <c r="C28" s="30"/>
    </row>
    <row r="29" ht="15.75" customHeight="1">
      <c r="B29" s="30"/>
      <c r="C29" s="30"/>
    </row>
    <row r="30" ht="15.75" customHeight="1">
      <c r="B30" s="30"/>
      <c r="C30" s="30"/>
    </row>
    <row r="31" ht="15.75" customHeight="1">
      <c r="B31" s="30"/>
      <c r="C31" s="30"/>
    </row>
    <row r="32" ht="15.75" customHeight="1">
      <c r="B32" s="30"/>
      <c r="C32" s="30"/>
    </row>
    <row r="33" ht="15.75" customHeight="1">
      <c r="B33" s="30"/>
      <c r="C33" s="30"/>
    </row>
    <row r="34" ht="15.75" customHeight="1">
      <c r="B34" s="30"/>
      <c r="C34" s="30"/>
    </row>
    <row r="35" ht="15.75" customHeight="1">
      <c r="B35" s="30"/>
      <c r="C35" s="30"/>
    </row>
    <row r="36" ht="15.75" customHeight="1">
      <c r="B36" s="30"/>
      <c r="C36" s="30"/>
    </row>
    <row r="37" ht="15.75" customHeight="1">
      <c r="B37" s="30"/>
      <c r="C37" s="30"/>
    </row>
    <row r="38" ht="15.75" customHeight="1">
      <c r="B38" s="30"/>
      <c r="C38" s="30"/>
    </row>
    <row r="39" ht="15.75" customHeight="1">
      <c r="B39" s="30"/>
      <c r="C39" s="30"/>
    </row>
    <row r="40" ht="15.75" customHeight="1">
      <c r="B40" s="30"/>
      <c r="C40" s="30"/>
    </row>
    <row r="41" ht="15.75" customHeight="1">
      <c r="B41" s="30"/>
      <c r="C41" s="30"/>
    </row>
    <row r="42" ht="15.75" customHeight="1">
      <c r="B42" s="30"/>
      <c r="C42" s="30"/>
    </row>
    <row r="43" ht="15.75" customHeight="1">
      <c r="B43" s="30"/>
      <c r="C43" s="30"/>
    </row>
    <row r="44" ht="15.75" customHeight="1">
      <c r="B44" s="30"/>
      <c r="C44" s="30"/>
    </row>
    <row r="45" ht="15.75" customHeight="1">
      <c r="B45" s="30"/>
      <c r="C45" s="30"/>
    </row>
    <row r="46" ht="15.75" customHeight="1">
      <c r="B46" s="30"/>
      <c r="C46" s="30"/>
    </row>
    <row r="47" ht="15.75" customHeight="1">
      <c r="B47" s="30"/>
      <c r="C47" s="30"/>
    </row>
    <row r="48" ht="15.75" customHeight="1">
      <c r="B48" s="30"/>
      <c r="C48" s="30"/>
    </row>
    <row r="49" ht="15.75" customHeight="1">
      <c r="B49" s="30"/>
      <c r="C49" s="30"/>
    </row>
    <row r="50" ht="15.75" customHeight="1">
      <c r="B50" s="30"/>
      <c r="C50" s="30"/>
    </row>
    <row r="51" ht="15.75" customHeight="1">
      <c r="B51" s="30"/>
      <c r="C51" s="30"/>
    </row>
    <row r="52" ht="15.75" customHeight="1">
      <c r="B52" s="30"/>
      <c r="C52" s="30"/>
    </row>
    <row r="53" ht="15.75" customHeight="1">
      <c r="B53" s="30"/>
      <c r="C53" s="30"/>
    </row>
    <row r="54" ht="15.75" customHeight="1">
      <c r="B54" s="30"/>
      <c r="C54" s="30"/>
    </row>
    <row r="55" ht="15.75" customHeight="1">
      <c r="B55" s="30"/>
      <c r="C55" s="30"/>
    </row>
    <row r="56" ht="15.75" customHeight="1">
      <c r="B56" s="30"/>
      <c r="C56" s="30"/>
    </row>
    <row r="57" ht="15.75" customHeight="1">
      <c r="B57" s="30"/>
      <c r="C57" s="30"/>
    </row>
    <row r="58" ht="15.75" customHeight="1">
      <c r="B58" s="30"/>
      <c r="C58" s="30"/>
    </row>
    <row r="59" ht="15.75" customHeight="1">
      <c r="B59" s="30"/>
      <c r="C59" s="30"/>
    </row>
    <row r="60" ht="15.75" customHeight="1">
      <c r="B60" s="30"/>
      <c r="C60" s="30"/>
    </row>
    <row r="61" ht="15.75" customHeight="1">
      <c r="B61" s="30"/>
      <c r="C61" s="30"/>
    </row>
    <row r="62" ht="15.75" customHeight="1">
      <c r="B62" s="30"/>
      <c r="C62" s="30"/>
    </row>
    <row r="63" ht="15.75" customHeight="1">
      <c r="B63" s="30"/>
      <c r="C63" s="30"/>
    </row>
    <row r="64" ht="15.75" customHeight="1">
      <c r="B64" s="30"/>
      <c r="C64" s="30"/>
    </row>
    <row r="65" ht="15.75" customHeight="1">
      <c r="B65" s="30"/>
      <c r="C65" s="30"/>
    </row>
    <row r="66" ht="15.75" customHeight="1">
      <c r="B66" s="30"/>
      <c r="C66" s="30"/>
    </row>
    <row r="67" ht="15.75" customHeight="1">
      <c r="B67" s="30"/>
      <c r="C67" s="30"/>
    </row>
    <row r="68" ht="15.75" customHeight="1">
      <c r="B68" s="30"/>
      <c r="C68" s="30"/>
    </row>
    <row r="69" ht="15.75" customHeight="1">
      <c r="B69" s="30"/>
      <c r="C69" s="30"/>
    </row>
    <row r="70" ht="15.75" customHeight="1">
      <c r="B70" s="30"/>
      <c r="C70" s="30"/>
    </row>
    <row r="71" ht="15.75" customHeight="1">
      <c r="B71" s="30"/>
      <c r="C71" s="30"/>
    </row>
    <row r="72" ht="15.75" customHeight="1">
      <c r="B72" s="30"/>
      <c r="C72" s="30"/>
    </row>
    <row r="73" ht="15.75" customHeight="1">
      <c r="B73" s="30"/>
      <c r="C73" s="30"/>
    </row>
    <row r="74" ht="15.75" customHeight="1">
      <c r="B74" s="30"/>
      <c r="C74" s="30"/>
    </row>
    <row r="75" ht="15.75" customHeight="1">
      <c r="B75" s="30"/>
      <c r="C75" s="30"/>
    </row>
    <row r="76" ht="15.75" customHeight="1">
      <c r="B76" s="30"/>
      <c r="C76" s="30"/>
    </row>
    <row r="77" ht="15.75" customHeight="1">
      <c r="B77" s="30"/>
      <c r="C77" s="30"/>
    </row>
    <row r="78" ht="15.75" customHeight="1">
      <c r="B78" s="30"/>
      <c r="C78" s="30"/>
    </row>
    <row r="79" ht="15.75" customHeight="1">
      <c r="B79" s="30"/>
      <c r="C79" s="30"/>
    </row>
    <row r="80" ht="15.75" customHeight="1">
      <c r="B80" s="30"/>
      <c r="C80" s="30"/>
    </row>
    <row r="81" ht="15.75" customHeight="1">
      <c r="B81" s="30"/>
      <c r="C81" s="30"/>
    </row>
    <row r="82" ht="15.75" customHeight="1">
      <c r="B82" s="30"/>
      <c r="C82" s="30"/>
    </row>
    <row r="83" ht="15.75" customHeight="1">
      <c r="B83" s="30"/>
      <c r="C83" s="30"/>
    </row>
    <row r="84" ht="15.75" customHeight="1">
      <c r="B84" s="30"/>
      <c r="C84" s="30"/>
    </row>
    <row r="85" ht="15.75" customHeight="1">
      <c r="B85" s="30"/>
      <c r="C85" s="30"/>
    </row>
    <row r="86" ht="15.75" customHeight="1">
      <c r="B86" s="30"/>
      <c r="C86" s="30"/>
    </row>
    <row r="87" ht="15.75" customHeight="1">
      <c r="B87" s="30"/>
      <c r="C87" s="30"/>
    </row>
    <row r="88" ht="15.75" customHeight="1">
      <c r="B88" s="30"/>
      <c r="C88" s="30"/>
    </row>
    <row r="89" ht="15.75" customHeight="1">
      <c r="B89" s="30"/>
      <c r="C89" s="30"/>
    </row>
    <row r="90" ht="15.75" customHeight="1">
      <c r="B90" s="30"/>
      <c r="C90" s="30"/>
    </row>
    <row r="91" ht="15.75" customHeight="1">
      <c r="B91" s="30"/>
      <c r="C91" s="30"/>
    </row>
    <row r="92" ht="15.75" customHeight="1">
      <c r="B92" s="30"/>
      <c r="C92" s="30"/>
    </row>
    <row r="93" ht="15.75" customHeight="1">
      <c r="B93" s="30"/>
      <c r="C93" s="30"/>
    </row>
    <row r="94" ht="15.75" customHeight="1">
      <c r="B94" s="30"/>
      <c r="C94" s="30"/>
    </row>
    <row r="95" ht="15.75" customHeight="1">
      <c r="B95" s="30"/>
      <c r="C95" s="30"/>
    </row>
    <row r="96" ht="15.75" customHeight="1">
      <c r="B96" s="30"/>
      <c r="C96" s="30"/>
    </row>
    <row r="97" ht="15.75" customHeight="1">
      <c r="B97" s="30"/>
      <c r="C97" s="30"/>
    </row>
    <row r="98" ht="15.75" customHeight="1">
      <c r="B98" s="30"/>
      <c r="C98" s="30"/>
    </row>
    <row r="99" ht="15.75" customHeight="1">
      <c r="B99" s="30"/>
      <c r="C99" s="30"/>
    </row>
    <row r="100" ht="15.75" customHeight="1">
      <c r="B100" s="30"/>
      <c r="C100" s="30"/>
    </row>
    <row r="101" ht="15.75" customHeight="1">
      <c r="B101" s="30"/>
      <c r="C101" s="30"/>
    </row>
    <row r="102" ht="15.75" customHeight="1">
      <c r="B102" s="30"/>
      <c r="C102" s="30"/>
    </row>
    <row r="103" ht="15.75" customHeight="1">
      <c r="B103" s="30"/>
      <c r="C103" s="30"/>
    </row>
    <row r="104" ht="15.75" customHeight="1">
      <c r="B104" s="30"/>
      <c r="C104" s="30"/>
    </row>
    <row r="105" ht="15.75" customHeight="1">
      <c r="B105" s="30"/>
      <c r="C105" s="30"/>
    </row>
    <row r="106" ht="15.75" customHeight="1">
      <c r="B106" s="30"/>
      <c r="C106" s="30"/>
    </row>
    <row r="107" ht="15.75" customHeight="1">
      <c r="B107" s="30"/>
      <c r="C107" s="30"/>
    </row>
    <row r="108" ht="15.75" customHeight="1">
      <c r="B108" s="30"/>
      <c r="C108" s="30"/>
    </row>
    <row r="109" ht="15.75" customHeight="1">
      <c r="B109" s="30"/>
      <c r="C109" s="30"/>
    </row>
    <row r="110" ht="15.75" customHeight="1">
      <c r="B110" s="30"/>
      <c r="C110" s="30"/>
    </row>
    <row r="111" ht="15.75" customHeight="1">
      <c r="B111" s="30"/>
      <c r="C111" s="30"/>
    </row>
    <row r="112" ht="15.75" customHeight="1">
      <c r="B112" s="30"/>
      <c r="C112" s="30"/>
    </row>
    <row r="113" ht="15.75" customHeight="1">
      <c r="B113" s="30"/>
      <c r="C113" s="30"/>
    </row>
    <row r="114" ht="15.75" customHeight="1">
      <c r="B114" s="30"/>
      <c r="C114" s="30"/>
    </row>
    <row r="115" ht="15.75" customHeight="1">
      <c r="B115" s="30"/>
      <c r="C115" s="30"/>
    </row>
    <row r="116" ht="15.75" customHeight="1">
      <c r="B116" s="30"/>
      <c r="C116" s="30"/>
    </row>
    <row r="117" ht="15.75" customHeight="1">
      <c r="B117" s="30"/>
      <c r="C117" s="30"/>
    </row>
    <row r="118" ht="15.75" customHeight="1">
      <c r="B118" s="30"/>
      <c r="C118" s="30"/>
    </row>
    <row r="119" ht="15.75" customHeight="1">
      <c r="B119" s="30"/>
      <c r="C119" s="30"/>
    </row>
    <row r="120" ht="15.75" customHeight="1">
      <c r="B120" s="30"/>
      <c r="C120" s="30"/>
    </row>
    <row r="121" ht="15.75" customHeight="1">
      <c r="B121" s="30"/>
      <c r="C121" s="30"/>
    </row>
    <row r="122" ht="15.75" customHeight="1">
      <c r="B122" s="30"/>
      <c r="C122" s="30"/>
    </row>
    <row r="123" ht="15.75" customHeight="1">
      <c r="B123" s="30"/>
      <c r="C123" s="30"/>
    </row>
    <row r="124" ht="15.75" customHeight="1">
      <c r="B124" s="30"/>
      <c r="C124" s="30"/>
    </row>
    <row r="125" ht="15.75" customHeight="1">
      <c r="B125" s="30"/>
      <c r="C125" s="30"/>
    </row>
    <row r="126" ht="15.75" customHeight="1">
      <c r="B126" s="30"/>
      <c r="C126" s="30"/>
    </row>
    <row r="127" ht="15.75" customHeight="1">
      <c r="B127" s="30"/>
      <c r="C127" s="30"/>
    </row>
    <row r="128" ht="15.75" customHeight="1">
      <c r="B128" s="30"/>
      <c r="C128" s="30"/>
    </row>
    <row r="129" ht="15.75" customHeight="1">
      <c r="B129" s="30"/>
      <c r="C129" s="30"/>
    </row>
    <row r="130" ht="15.75" customHeight="1">
      <c r="B130" s="30"/>
      <c r="C130" s="30"/>
    </row>
    <row r="131" ht="15.75" customHeight="1">
      <c r="B131" s="30"/>
      <c r="C131" s="30"/>
    </row>
    <row r="132" ht="15.75" customHeight="1">
      <c r="B132" s="30"/>
      <c r="C132" s="30"/>
    </row>
    <row r="133" ht="15.75" customHeight="1">
      <c r="B133" s="30"/>
      <c r="C133" s="30"/>
    </row>
    <row r="134" ht="15.75" customHeight="1">
      <c r="B134" s="30"/>
      <c r="C134" s="30"/>
    </row>
    <row r="135" ht="15.75" customHeight="1">
      <c r="B135" s="30"/>
      <c r="C135" s="30"/>
    </row>
    <row r="136" ht="15.75" customHeight="1">
      <c r="B136" s="30"/>
      <c r="C136" s="30"/>
    </row>
    <row r="137" ht="15.75" customHeight="1">
      <c r="B137" s="30"/>
      <c r="C137" s="30"/>
    </row>
    <row r="138" ht="15.75" customHeight="1">
      <c r="B138" s="30"/>
      <c r="C138" s="30"/>
    </row>
    <row r="139" ht="15.75" customHeight="1">
      <c r="B139" s="30"/>
      <c r="C139" s="30"/>
    </row>
    <row r="140" ht="15.75" customHeight="1">
      <c r="B140" s="30"/>
      <c r="C140" s="30"/>
    </row>
    <row r="141" ht="15.75" customHeight="1">
      <c r="B141" s="30"/>
      <c r="C141" s="30"/>
    </row>
    <row r="142" ht="15.75" customHeight="1">
      <c r="B142" s="30"/>
      <c r="C142" s="30"/>
    </row>
    <row r="143" ht="15.75" customHeight="1">
      <c r="B143" s="30"/>
      <c r="C143" s="30"/>
    </row>
    <row r="144" ht="15.75" customHeight="1">
      <c r="B144" s="30"/>
      <c r="C144" s="30"/>
    </row>
    <row r="145" ht="15.75" customHeight="1">
      <c r="B145" s="30"/>
      <c r="C145" s="30"/>
    </row>
    <row r="146" ht="15.75" customHeight="1">
      <c r="B146" s="30"/>
      <c r="C146" s="30"/>
    </row>
    <row r="147" ht="15.75" customHeight="1">
      <c r="B147" s="30"/>
      <c r="C147" s="30"/>
    </row>
    <row r="148" ht="15.75" customHeight="1">
      <c r="B148" s="30"/>
      <c r="C148" s="30"/>
    </row>
    <row r="149" ht="15.75" customHeight="1">
      <c r="B149" s="30"/>
      <c r="C149" s="30"/>
    </row>
    <row r="150" ht="15.75" customHeight="1">
      <c r="B150" s="30"/>
      <c r="C150" s="30"/>
    </row>
    <row r="151" ht="15.75" customHeight="1">
      <c r="B151" s="30"/>
      <c r="C151" s="30"/>
    </row>
    <row r="152" ht="15.75" customHeight="1">
      <c r="B152" s="30"/>
      <c r="C152" s="30"/>
    </row>
    <row r="153" ht="15.75" customHeight="1">
      <c r="B153" s="30"/>
      <c r="C153" s="30"/>
    </row>
    <row r="154" ht="15.75" customHeight="1">
      <c r="B154" s="30"/>
      <c r="C154" s="30"/>
    </row>
    <row r="155" ht="15.75" customHeight="1">
      <c r="B155" s="30"/>
      <c r="C155" s="30"/>
    </row>
    <row r="156" ht="15.75" customHeight="1">
      <c r="B156" s="30"/>
      <c r="C156" s="30"/>
    </row>
    <row r="157" ht="15.75" customHeight="1">
      <c r="B157" s="30"/>
      <c r="C157" s="30"/>
    </row>
    <row r="158" ht="15.75" customHeight="1">
      <c r="B158" s="30"/>
      <c r="C158" s="30"/>
    </row>
    <row r="159" ht="15.75" customHeight="1">
      <c r="B159" s="30"/>
      <c r="C159" s="30"/>
    </row>
    <row r="160" ht="15.75" customHeight="1">
      <c r="B160" s="30"/>
      <c r="C160" s="30"/>
    </row>
    <row r="161" ht="15.75" customHeight="1">
      <c r="B161" s="30"/>
      <c r="C161" s="30"/>
    </row>
    <row r="162" ht="15.75" customHeight="1">
      <c r="B162" s="30"/>
      <c r="C162" s="30"/>
    </row>
    <row r="163" ht="15.75" customHeight="1">
      <c r="B163" s="30"/>
      <c r="C163" s="30"/>
    </row>
    <row r="164" ht="15.75" customHeight="1">
      <c r="B164" s="30"/>
      <c r="C164" s="30"/>
    </row>
    <row r="165" ht="15.75" customHeight="1">
      <c r="B165" s="30"/>
      <c r="C165" s="30"/>
    </row>
    <row r="166" ht="15.75" customHeight="1">
      <c r="B166" s="30"/>
      <c r="C166" s="30"/>
    </row>
    <row r="167" ht="15.75" customHeight="1">
      <c r="B167" s="30"/>
      <c r="C167" s="30"/>
    </row>
    <row r="168" ht="15.75" customHeight="1">
      <c r="B168" s="30"/>
      <c r="C168" s="30"/>
    </row>
    <row r="169" ht="15.75" customHeight="1">
      <c r="B169" s="30"/>
      <c r="C169" s="30"/>
    </row>
    <row r="170" ht="15.75" customHeight="1">
      <c r="B170" s="30"/>
      <c r="C170" s="30"/>
    </row>
    <row r="171" ht="15.75" customHeight="1">
      <c r="B171" s="30"/>
      <c r="C171" s="30"/>
    </row>
    <row r="172" ht="15.75" customHeight="1">
      <c r="B172" s="30"/>
      <c r="C172" s="30"/>
    </row>
    <row r="173" ht="15.75" customHeight="1">
      <c r="B173" s="30"/>
      <c r="C173" s="30"/>
    </row>
    <row r="174" ht="15.75" customHeight="1">
      <c r="B174" s="30"/>
      <c r="C174" s="30"/>
    </row>
    <row r="175" ht="15.75" customHeight="1">
      <c r="B175" s="30"/>
      <c r="C175" s="30"/>
    </row>
    <row r="176" ht="15.75" customHeight="1">
      <c r="B176" s="30"/>
      <c r="C176" s="30"/>
    </row>
    <row r="177" ht="15.75" customHeight="1">
      <c r="B177" s="30"/>
      <c r="C177" s="30"/>
    </row>
    <row r="178" ht="15.75" customHeight="1">
      <c r="B178" s="30"/>
      <c r="C178" s="30"/>
    </row>
    <row r="179" ht="15.75" customHeight="1">
      <c r="B179" s="30"/>
      <c r="C179" s="30"/>
    </row>
    <row r="180" ht="15.75" customHeight="1">
      <c r="B180" s="30"/>
      <c r="C180" s="30"/>
    </row>
    <row r="181" ht="15.75" customHeight="1">
      <c r="B181" s="30"/>
      <c r="C181" s="30"/>
    </row>
    <row r="182" ht="15.75" customHeight="1">
      <c r="B182" s="30"/>
      <c r="C182" s="30"/>
    </row>
    <row r="183" ht="15.75" customHeight="1">
      <c r="B183" s="30"/>
      <c r="C183" s="30"/>
    </row>
    <row r="184" ht="15.75" customHeight="1">
      <c r="B184" s="30"/>
      <c r="C184" s="30"/>
    </row>
    <row r="185" ht="15.75" customHeight="1">
      <c r="B185" s="30"/>
      <c r="C185" s="30"/>
    </row>
    <row r="186" ht="15.75" customHeight="1">
      <c r="B186" s="30"/>
      <c r="C186" s="30"/>
    </row>
    <row r="187" ht="15.75" customHeight="1">
      <c r="B187" s="30"/>
      <c r="C187" s="30"/>
    </row>
    <row r="188" ht="15.75" customHeight="1">
      <c r="B188" s="30"/>
      <c r="C188" s="30"/>
    </row>
    <row r="189" ht="15.75" customHeight="1">
      <c r="B189" s="30"/>
      <c r="C189" s="30"/>
    </row>
    <row r="190" ht="15.75" customHeight="1">
      <c r="B190" s="30"/>
      <c r="C190" s="30"/>
    </row>
    <row r="191" ht="15.75" customHeight="1">
      <c r="B191" s="30"/>
      <c r="C191" s="30"/>
    </row>
    <row r="192" ht="15.75" customHeight="1">
      <c r="B192" s="30"/>
      <c r="C192" s="30"/>
    </row>
    <row r="193" ht="15.75" customHeight="1">
      <c r="B193" s="30"/>
      <c r="C193" s="30"/>
    </row>
    <row r="194" ht="15.75" customHeight="1">
      <c r="B194" s="30"/>
      <c r="C194" s="30"/>
    </row>
    <row r="195" ht="15.75" customHeight="1">
      <c r="B195" s="30"/>
      <c r="C195" s="30"/>
    </row>
    <row r="196" ht="15.75" customHeight="1">
      <c r="B196" s="30"/>
      <c r="C196" s="30"/>
    </row>
    <row r="197" ht="15.75" customHeight="1">
      <c r="B197" s="30"/>
      <c r="C197" s="30"/>
    </row>
    <row r="198" ht="15.75" customHeight="1">
      <c r="B198" s="30"/>
      <c r="C198" s="30"/>
    </row>
    <row r="199" ht="15.75" customHeight="1">
      <c r="B199" s="30"/>
      <c r="C199" s="30"/>
    </row>
    <row r="200" ht="15.75" customHeight="1">
      <c r="B200" s="30"/>
      <c r="C200" s="30"/>
    </row>
    <row r="201" ht="15.75" customHeight="1">
      <c r="B201" s="30"/>
      <c r="C201" s="30"/>
    </row>
    <row r="202" ht="15.75" customHeight="1">
      <c r="B202" s="30"/>
      <c r="C202" s="30"/>
    </row>
    <row r="203" ht="15.75" customHeight="1">
      <c r="B203" s="30"/>
      <c r="C203" s="30"/>
    </row>
    <row r="204" ht="15.75" customHeight="1">
      <c r="B204" s="30"/>
      <c r="C204" s="30"/>
    </row>
    <row r="205" ht="15.75" customHeight="1">
      <c r="B205" s="30"/>
      <c r="C205" s="30"/>
    </row>
    <row r="206" ht="15.75" customHeight="1">
      <c r="B206" s="30"/>
      <c r="C206" s="30"/>
    </row>
    <row r="207" ht="15.75" customHeight="1">
      <c r="B207" s="30"/>
      <c r="C207" s="30"/>
    </row>
    <row r="208" ht="15.75" customHeight="1">
      <c r="B208" s="30"/>
      <c r="C208" s="30"/>
    </row>
    <row r="209" ht="15.75" customHeight="1">
      <c r="B209" s="30"/>
      <c r="C209" s="30"/>
    </row>
    <row r="210" ht="15.75" customHeight="1">
      <c r="B210" s="30"/>
      <c r="C210" s="30"/>
    </row>
    <row r="211" ht="15.75" customHeight="1">
      <c r="B211" s="30"/>
      <c r="C211" s="30"/>
    </row>
    <row r="212" ht="15.75" customHeight="1">
      <c r="B212" s="30"/>
      <c r="C212" s="30"/>
    </row>
    <row r="213" ht="15.75" customHeight="1">
      <c r="B213" s="30"/>
      <c r="C213" s="30"/>
    </row>
    <row r="214" ht="15.75" customHeight="1">
      <c r="B214" s="30"/>
      <c r="C214" s="30"/>
    </row>
    <row r="215" ht="15.75" customHeight="1">
      <c r="B215" s="30"/>
      <c r="C215" s="30"/>
    </row>
    <row r="216" ht="15.75" customHeight="1">
      <c r="B216" s="30"/>
      <c r="C216" s="30"/>
    </row>
    <row r="217" ht="15.75" customHeight="1">
      <c r="B217" s="30"/>
      <c r="C217" s="30"/>
    </row>
    <row r="218" ht="15.75" customHeight="1">
      <c r="B218" s="30"/>
      <c r="C218" s="30"/>
    </row>
    <row r="219" ht="15.75" customHeight="1">
      <c r="B219" s="30"/>
      <c r="C219" s="30"/>
    </row>
    <row r="220" ht="15.75" customHeight="1">
      <c r="B220" s="30"/>
      <c r="C220" s="30"/>
    </row>
    <row r="221" ht="15.75" customHeight="1">
      <c r="B221" s="30"/>
      <c r="C221" s="30"/>
    </row>
    <row r="222" ht="15.75" customHeight="1">
      <c r="B222" s="30"/>
      <c r="C222" s="30"/>
    </row>
    <row r="223" ht="15.75" customHeight="1">
      <c r="B223" s="30"/>
      <c r="C223" s="30"/>
    </row>
    <row r="224" ht="15.75" customHeight="1">
      <c r="B224" s="30"/>
      <c r="C224" s="30"/>
    </row>
    <row r="225" ht="15.75" customHeight="1">
      <c r="B225" s="30"/>
      <c r="C225" s="30"/>
    </row>
    <row r="226" ht="15.75" customHeight="1">
      <c r="B226" s="30"/>
      <c r="C226" s="30"/>
    </row>
    <row r="227" ht="15.75" customHeight="1">
      <c r="B227" s="30"/>
      <c r="C227" s="30"/>
    </row>
    <row r="228" ht="15.75" customHeight="1">
      <c r="B228" s="30"/>
      <c r="C228" s="30"/>
    </row>
    <row r="229" ht="15.75" customHeight="1">
      <c r="B229" s="30"/>
      <c r="C229" s="30"/>
    </row>
    <row r="230" ht="15.75" customHeight="1">
      <c r="B230" s="30"/>
      <c r="C230" s="30"/>
    </row>
    <row r="231" ht="15.75" customHeight="1">
      <c r="B231" s="30"/>
      <c r="C231" s="30"/>
    </row>
    <row r="232" ht="15.75" customHeight="1">
      <c r="B232" s="30"/>
      <c r="C232" s="30"/>
    </row>
    <row r="233" ht="15.75" customHeight="1">
      <c r="B233" s="30"/>
      <c r="C233" s="30"/>
    </row>
    <row r="234" ht="15.75" customHeight="1">
      <c r="B234" s="30"/>
      <c r="C234" s="30"/>
    </row>
    <row r="235" ht="15.75" customHeight="1">
      <c r="B235" s="30"/>
      <c r="C235" s="30"/>
    </row>
    <row r="236" ht="15.75" customHeight="1">
      <c r="B236" s="30"/>
      <c r="C236" s="30"/>
    </row>
    <row r="237" ht="15.75" customHeight="1">
      <c r="B237" s="30"/>
      <c r="C237" s="30"/>
    </row>
    <row r="238" ht="15.75" customHeight="1">
      <c r="B238" s="30"/>
      <c r="C238" s="30"/>
    </row>
    <row r="239" ht="15.75" customHeight="1">
      <c r="B239" s="30"/>
      <c r="C239" s="30"/>
    </row>
    <row r="240" ht="15.75" customHeight="1">
      <c r="B240" s="30"/>
      <c r="C240" s="30"/>
    </row>
    <row r="241" ht="15.75" customHeight="1">
      <c r="B241" s="30"/>
      <c r="C241" s="30"/>
    </row>
    <row r="242" ht="15.75" customHeight="1">
      <c r="B242" s="30"/>
      <c r="C242" s="30"/>
    </row>
    <row r="243" ht="15.75" customHeight="1">
      <c r="B243" s="30"/>
      <c r="C243" s="30"/>
    </row>
    <row r="244" ht="15.75" customHeight="1">
      <c r="B244" s="30"/>
      <c r="C244" s="30"/>
    </row>
    <row r="245" ht="15.75" customHeight="1">
      <c r="B245" s="30"/>
      <c r="C245" s="30"/>
    </row>
    <row r="246" ht="15.75" customHeight="1">
      <c r="B246" s="30"/>
      <c r="C246" s="30"/>
    </row>
    <row r="247" ht="15.75" customHeight="1">
      <c r="B247" s="30"/>
      <c r="C247" s="30"/>
    </row>
    <row r="248" ht="15.75" customHeight="1">
      <c r="B248" s="30"/>
      <c r="C248" s="30"/>
    </row>
    <row r="249" ht="15.75" customHeight="1">
      <c r="B249" s="30"/>
      <c r="C249" s="30"/>
    </row>
    <row r="250" ht="15.75" customHeight="1">
      <c r="B250" s="30"/>
      <c r="C250" s="30"/>
    </row>
    <row r="251" ht="15.75" customHeight="1">
      <c r="B251" s="30"/>
      <c r="C251" s="30"/>
    </row>
    <row r="252" ht="15.75" customHeight="1">
      <c r="B252" s="30"/>
      <c r="C252" s="30"/>
    </row>
    <row r="253" ht="15.75" customHeight="1">
      <c r="B253" s="30"/>
      <c r="C253" s="30"/>
    </row>
    <row r="254" ht="15.75" customHeight="1">
      <c r="B254" s="30"/>
      <c r="C254" s="30"/>
    </row>
    <row r="255" ht="15.75" customHeight="1">
      <c r="B255" s="30"/>
      <c r="C255" s="30"/>
    </row>
    <row r="256" ht="15.75" customHeight="1">
      <c r="B256" s="30"/>
      <c r="C256" s="30"/>
    </row>
    <row r="257" ht="15.75" customHeight="1">
      <c r="B257" s="30"/>
      <c r="C257" s="30"/>
    </row>
    <row r="258" ht="15.75" customHeight="1">
      <c r="B258" s="30"/>
      <c r="C258" s="30"/>
    </row>
    <row r="259" ht="15.75" customHeight="1">
      <c r="B259" s="30"/>
      <c r="C259" s="30"/>
    </row>
    <row r="260" ht="15.75" customHeight="1">
      <c r="B260" s="30"/>
      <c r="C260" s="30"/>
    </row>
    <row r="261" ht="15.75" customHeight="1">
      <c r="B261" s="30"/>
      <c r="C261" s="30"/>
    </row>
    <row r="262" ht="15.75" customHeight="1">
      <c r="B262" s="30"/>
      <c r="C262" s="30"/>
    </row>
    <row r="263" ht="15.75" customHeight="1">
      <c r="B263" s="30"/>
      <c r="C263" s="30"/>
    </row>
    <row r="264" ht="15.75" customHeight="1">
      <c r="B264" s="30"/>
      <c r="C264" s="30"/>
    </row>
    <row r="265" ht="15.75" customHeight="1">
      <c r="B265" s="30"/>
      <c r="C265" s="30"/>
    </row>
    <row r="266" ht="15.75" customHeight="1">
      <c r="B266" s="30"/>
      <c r="C266" s="30"/>
    </row>
    <row r="267" ht="15.75" customHeight="1">
      <c r="B267" s="30"/>
      <c r="C267" s="30"/>
    </row>
    <row r="268" ht="15.75" customHeight="1">
      <c r="B268" s="30"/>
      <c r="C268" s="30"/>
    </row>
    <row r="269" ht="15.75" customHeight="1">
      <c r="B269" s="30"/>
      <c r="C269" s="30"/>
    </row>
    <row r="270" ht="15.75" customHeight="1">
      <c r="B270" s="30"/>
      <c r="C270" s="30"/>
    </row>
    <row r="271" ht="15.75" customHeight="1">
      <c r="B271" s="30"/>
      <c r="C271" s="30"/>
    </row>
    <row r="272" ht="15.75" customHeight="1">
      <c r="B272" s="30"/>
      <c r="C272" s="30"/>
    </row>
    <row r="273" ht="15.75" customHeight="1">
      <c r="B273" s="30"/>
      <c r="C273" s="30"/>
    </row>
    <row r="274" ht="15.75" customHeight="1">
      <c r="B274" s="30"/>
      <c r="C274" s="30"/>
    </row>
    <row r="275" ht="15.75" customHeight="1">
      <c r="B275" s="30"/>
      <c r="C275" s="30"/>
    </row>
    <row r="276" ht="15.75" customHeight="1">
      <c r="B276" s="30"/>
      <c r="C276" s="30"/>
    </row>
    <row r="277" ht="15.75" customHeight="1">
      <c r="B277" s="30"/>
      <c r="C277" s="30"/>
    </row>
    <row r="278" ht="15.75" customHeight="1">
      <c r="B278" s="30"/>
      <c r="C278" s="30"/>
    </row>
    <row r="279" ht="15.75" customHeight="1">
      <c r="B279" s="30"/>
      <c r="C279" s="30"/>
    </row>
    <row r="280" ht="15.75" customHeight="1">
      <c r="B280" s="30"/>
      <c r="C280" s="30"/>
    </row>
    <row r="281" ht="15.75" customHeight="1">
      <c r="B281" s="30"/>
      <c r="C281" s="30"/>
    </row>
    <row r="282" ht="15.75" customHeight="1">
      <c r="B282" s="30"/>
      <c r="C282" s="30"/>
    </row>
    <row r="283" ht="15.75" customHeight="1">
      <c r="B283" s="30"/>
      <c r="C283" s="30"/>
    </row>
    <row r="284" ht="15.75" customHeight="1">
      <c r="B284" s="30"/>
      <c r="C284" s="30"/>
    </row>
    <row r="285" ht="15.75" customHeight="1">
      <c r="B285" s="30"/>
      <c r="C285" s="30"/>
    </row>
    <row r="286" ht="15.75" customHeight="1">
      <c r="B286" s="30"/>
      <c r="C286" s="30"/>
    </row>
    <row r="287" ht="15.75" customHeight="1">
      <c r="B287" s="30"/>
      <c r="C287" s="30"/>
    </row>
    <row r="288" ht="15.75" customHeight="1">
      <c r="B288" s="30"/>
      <c r="C288" s="30"/>
    </row>
    <row r="289" ht="15.75" customHeight="1">
      <c r="B289" s="30"/>
      <c r="C289" s="30"/>
    </row>
    <row r="290" ht="15.75" customHeight="1">
      <c r="B290" s="30"/>
      <c r="C290" s="30"/>
    </row>
    <row r="291" ht="15.75" customHeight="1">
      <c r="B291" s="30"/>
      <c r="C291" s="30"/>
    </row>
    <row r="292" ht="15.75" customHeight="1">
      <c r="B292" s="30"/>
      <c r="C292" s="30"/>
    </row>
    <row r="293" ht="15.75" customHeight="1">
      <c r="B293" s="30"/>
      <c r="C293" s="30"/>
    </row>
    <row r="294" ht="15.75" customHeight="1">
      <c r="B294" s="30"/>
      <c r="C294" s="30"/>
    </row>
    <row r="295" ht="15.75" customHeight="1">
      <c r="B295" s="30"/>
      <c r="C295" s="30"/>
    </row>
    <row r="296" ht="15.75" customHeight="1">
      <c r="B296" s="30"/>
      <c r="C296" s="30"/>
    </row>
    <row r="297" ht="15.75" customHeight="1">
      <c r="B297" s="30"/>
      <c r="C297" s="30"/>
    </row>
    <row r="298" ht="15.75" customHeight="1">
      <c r="B298" s="30"/>
      <c r="C298" s="30"/>
    </row>
    <row r="299" ht="15.75" customHeight="1">
      <c r="B299" s="30"/>
      <c r="C299" s="30"/>
    </row>
    <row r="300" ht="15.75" customHeight="1">
      <c r="B300" s="30"/>
      <c r="C300" s="30"/>
    </row>
    <row r="301" ht="15.75" customHeight="1">
      <c r="B301" s="30"/>
      <c r="C301" s="30"/>
    </row>
    <row r="302" ht="15.75" customHeight="1">
      <c r="B302" s="30"/>
      <c r="C302" s="30"/>
    </row>
    <row r="303" ht="15.75" customHeight="1">
      <c r="B303" s="30"/>
      <c r="C303" s="30"/>
    </row>
    <row r="304" ht="15.75" customHeight="1">
      <c r="B304" s="30"/>
      <c r="C304" s="30"/>
    </row>
    <row r="305" ht="15.75" customHeight="1">
      <c r="B305" s="30"/>
      <c r="C305" s="30"/>
    </row>
    <row r="306" ht="15.75" customHeight="1">
      <c r="B306" s="30"/>
      <c r="C306" s="30"/>
    </row>
    <row r="307" ht="15.75" customHeight="1">
      <c r="B307" s="30"/>
      <c r="C307" s="30"/>
    </row>
    <row r="308" ht="15.75" customHeight="1">
      <c r="B308" s="30"/>
      <c r="C308" s="30"/>
    </row>
    <row r="309" ht="15.75" customHeight="1">
      <c r="B309" s="30"/>
      <c r="C309" s="30"/>
    </row>
    <row r="310" ht="15.75" customHeight="1">
      <c r="B310" s="30"/>
      <c r="C310" s="30"/>
    </row>
    <row r="311" ht="15.75" customHeight="1">
      <c r="B311" s="30"/>
      <c r="C311" s="30"/>
    </row>
    <row r="312" ht="15.75" customHeight="1">
      <c r="B312" s="30"/>
      <c r="C312" s="30"/>
    </row>
    <row r="313" ht="15.75" customHeight="1">
      <c r="B313" s="30"/>
      <c r="C313" s="30"/>
    </row>
    <row r="314" ht="15.75" customHeight="1">
      <c r="B314" s="30"/>
      <c r="C314" s="30"/>
    </row>
    <row r="315" ht="15.75" customHeight="1">
      <c r="B315" s="30"/>
      <c r="C315" s="30"/>
    </row>
    <row r="316" ht="15.75" customHeight="1">
      <c r="B316" s="30"/>
      <c r="C316" s="30"/>
    </row>
    <row r="317" ht="15.75" customHeight="1">
      <c r="B317" s="30"/>
      <c r="C317" s="30"/>
    </row>
    <row r="318" ht="15.75" customHeight="1">
      <c r="B318" s="30"/>
      <c r="C318" s="30"/>
    </row>
    <row r="319" ht="15.75" customHeight="1">
      <c r="B319" s="30"/>
      <c r="C319" s="30"/>
    </row>
    <row r="320" ht="15.75" customHeight="1">
      <c r="B320" s="30"/>
      <c r="C320" s="30"/>
    </row>
    <row r="321" ht="15.75" customHeight="1">
      <c r="B321" s="30"/>
      <c r="C321" s="30"/>
    </row>
    <row r="322" ht="15.75" customHeight="1">
      <c r="B322" s="30"/>
      <c r="C322" s="30"/>
    </row>
    <row r="323" ht="15.75" customHeight="1">
      <c r="B323" s="30"/>
      <c r="C323" s="30"/>
    </row>
    <row r="324" ht="15.75" customHeight="1">
      <c r="B324" s="30"/>
      <c r="C324" s="30"/>
    </row>
    <row r="325" ht="15.75" customHeight="1">
      <c r="B325" s="30"/>
      <c r="C325" s="30"/>
    </row>
    <row r="326" ht="15.75" customHeight="1">
      <c r="B326" s="30"/>
      <c r="C326" s="30"/>
    </row>
    <row r="327" ht="15.75" customHeight="1">
      <c r="B327" s="30"/>
      <c r="C327" s="30"/>
    </row>
    <row r="328" ht="15.75" customHeight="1">
      <c r="B328" s="30"/>
      <c r="C328" s="30"/>
    </row>
    <row r="329" ht="15.75" customHeight="1">
      <c r="B329" s="30"/>
      <c r="C329" s="30"/>
    </row>
    <row r="330" ht="15.75" customHeight="1">
      <c r="B330" s="30"/>
      <c r="C330" s="30"/>
    </row>
    <row r="331" ht="15.75" customHeight="1">
      <c r="B331" s="30"/>
      <c r="C331" s="30"/>
    </row>
    <row r="332" ht="15.75" customHeight="1">
      <c r="B332" s="30"/>
      <c r="C332" s="30"/>
    </row>
    <row r="333" ht="15.75" customHeight="1">
      <c r="B333" s="30"/>
      <c r="C333" s="30"/>
    </row>
    <row r="334" ht="15.75" customHeight="1">
      <c r="B334" s="30"/>
      <c r="C334" s="30"/>
    </row>
    <row r="335" ht="15.75" customHeight="1">
      <c r="B335" s="30"/>
      <c r="C335" s="30"/>
    </row>
    <row r="336" ht="15.75" customHeight="1">
      <c r="B336" s="30"/>
      <c r="C336" s="30"/>
    </row>
    <row r="337" ht="15.75" customHeight="1">
      <c r="B337" s="30"/>
      <c r="C337" s="30"/>
    </row>
    <row r="338" ht="15.75" customHeight="1">
      <c r="B338" s="30"/>
      <c r="C338" s="30"/>
    </row>
    <row r="339" ht="15.75" customHeight="1">
      <c r="B339" s="30"/>
      <c r="C339" s="30"/>
    </row>
    <row r="340" ht="15.75" customHeight="1">
      <c r="B340" s="30"/>
      <c r="C340" s="30"/>
    </row>
    <row r="341" ht="15.75" customHeight="1">
      <c r="B341" s="30"/>
      <c r="C341" s="30"/>
    </row>
    <row r="342" ht="15.75" customHeight="1">
      <c r="B342" s="30"/>
      <c r="C342" s="30"/>
    </row>
    <row r="343" ht="15.75" customHeight="1">
      <c r="B343" s="30"/>
      <c r="C343" s="30"/>
    </row>
    <row r="344" ht="15.75" customHeight="1">
      <c r="B344" s="30"/>
      <c r="C344" s="30"/>
    </row>
    <row r="345" ht="15.75" customHeight="1">
      <c r="B345" s="30"/>
      <c r="C345" s="30"/>
    </row>
    <row r="346" ht="15.75" customHeight="1">
      <c r="B346" s="30"/>
      <c r="C346" s="30"/>
    </row>
    <row r="347" ht="15.75" customHeight="1">
      <c r="B347" s="30"/>
      <c r="C347" s="30"/>
    </row>
    <row r="348" ht="15.75" customHeight="1">
      <c r="B348" s="30"/>
      <c r="C348" s="30"/>
    </row>
    <row r="349" ht="15.75" customHeight="1">
      <c r="B349" s="30"/>
      <c r="C349" s="30"/>
    </row>
    <row r="350" ht="15.75" customHeight="1">
      <c r="B350" s="30"/>
      <c r="C350" s="30"/>
    </row>
    <row r="351" ht="15.75" customHeight="1">
      <c r="B351" s="30"/>
      <c r="C351" s="30"/>
    </row>
    <row r="352" ht="15.75" customHeight="1">
      <c r="B352" s="30"/>
      <c r="C352" s="30"/>
    </row>
    <row r="353" ht="15.75" customHeight="1">
      <c r="B353" s="30"/>
      <c r="C353" s="30"/>
    </row>
    <row r="354" ht="15.75" customHeight="1">
      <c r="B354" s="30"/>
      <c r="C354" s="30"/>
    </row>
    <row r="355" ht="15.75" customHeight="1">
      <c r="B355" s="30"/>
      <c r="C355" s="30"/>
    </row>
    <row r="356" ht="15.75" customHeight="1">
      <c r="B356" s="30"/>
      <c r="C356" s="30"/>
    </row>
    <row r="357" ht="15.75" customHeight="1">
      <c r="B357" s="30"/>
      <c r="C357" s="30"/>
    </row>
    <row r="358" ht="15.75" customHeight="1">
      <c r="B358" s="30"/>
      <c r="C358" s="30"/>
    </row>
    <row r="359" ht="15.75" customHeight="1">
      <c r="B359" s="30"/>
      <c r="C359" s="30"/>
    </row>
    <row r="360" ht="15.75" customHeight="1">
      <c r="B360" s="30"/>
      <c r="C360" s="30"/>
    </row>
    <row r="361" ht="15.75" customHeight="1">
      <c r="B361" s="30"/>
      <c r="C361" s="30"/>
    </row>
    <row r="362" ht="15.75" customHeight="1">
      <c r="B362" s="30"/>
      <c r="C362" s="30"/>
    </row>
    <row r="363" ht="15.75" customHeight="1">
      <c r="B363" s="30"/>
      <c r="C363" s="30"/>
    </row>
    <row r="364" ht="15.75" customHeight="1">
      <c r="B364" s="30"/>
      <c r="C364" s="30"/>
    </row>
    <row r="365" ht="15.75" customHeight="1">
      <c r="B365" s="30"/>
      <c r="C365" s="30"/>
    </row>
    <row r="366" ht="15.75" customHeight="1">
      <c r="B366" s="30"/>
      <c r="C366" s="30"/>
    </row>
    <row r="367" ht="15.75" customHeight="1">
      <c r="B367" s="30"/>
      <c r="C367" s="30"/>
    </row>
    <row r="368" ht="15.75" customHeight="1">
      <c r="B368" s="30"/>
      <c r="C368" s="30"/>
    </row>
    <row r="369" ht="15.75" customHeight="1">
      <c r="B369" s="30"/>
      <c r="C369" s="30"/>
    </row>
    <row r="370" ht="15.75" customHeight="1">
      <c r="B370" s="30"/>
      <c r="C370" s="30"/>
    </row>
    <row r="371" ht="15.75" customHeight="1">
      <c r="B371" s="30"/>
      <c r="C371" s="30"/>
    </row>
    <row r="372" ht="15.75" customHeight="1">
      <c r="B372" s="30"/>
      <c r="C372" s="30"/>
    </row>
    <row r="373" ht="15.75" customHeight="1">
      <c r="B373" s="30"/>
      <c r="C373" s="30"/>
    </row>
    <row r="374" ht="15.75" customHeight="1">
      <c r="B374" s="30"/>
      <c r="C374" s="30"/>
    </row>
    <row r="375" ht="15.75" customHeight="1">
      <c r="B375" s="30"/>
      <c r="C375" s="30"/>
    </row>
    <row r="376" ht="15.75" customHeight="1">
      <c r="B376" s="30"/>
      <c r="C376" s="30"/>
    </row>
    <row r="377" ht="15.75" customHeight="1">
      <c r="B377" s="30"/>
      <c r="C377" s="30"/>
    </row>
    <row r="378" ht="15.75" customHeight="1">
      <c r="B378" s="30"/>
      <c r="C378" s="30"/>
    </row>
    <row r="379" ht="15.75" customHeight="1">
      <c r="B379" s="30"/>
      <c r="C379" s="30"/>
    </row>
    <row r="380" ht="15.75" customHeight="1">
      <c r="B380" s="30"/>
      <c r="C380" s="30"/>
    </row>
    <row r="381" ht="15.75" customHeight="1">
      <c r="B381" s="30"/>
      <c r="C381" s="30"/>
    </row>
    <row r="382" ht="15.75" customHeight="1">
      <c r="B382" s="30"/>
      <c r="C382" s="30"/>
    </row>
    <row r="383" ht="15.75" customHeight="1">
      <c r="B383" s="30"/>
      <c r="C383" s="30"/>
    </row>
    <row r="384" ht="15.75" customHeight="1">
      <c r="B384" s="30"/>
      <c r="C384" s="30"/>
    </row>
    <row r="385" ht="15.75" customHeight="1">
      <c r="B385" s="30"/>
      <c r="C385" s="30"/>
    </row>
    <row r="386" ht="15.75" customHeight="1">
      <c r="B386" s="30"/>
      <c r="C386" s="30"/>
    </row>
    <row r="387" ht="15.75" customHeight="1">
      <c r="B387" s="30"/>
      <c r="C387" s="30"/>
    </row>
    <row r="388" ht="15.75" customHeight="1">
      <c r="B388" s="30"/>
      <c r="C388" s="30"/>
    </row>
    <row r="389" ht="15.75" customHeight="1">
      <c r="B389" s="30"/>
      <c r="C389" s="30"/>
    </row>
    <row r="390" ht="15.75" customHeight="1">
      <c r="B390" s="30"/>
      <c r="C390" s="30"/>
    </row>
    <row r="391" ht="15.75" customHeight="1">
      <c r="B391" s="30"/>
      <c r="C391" s="30"/>
    </row>
    <row r="392" ht="15.75" customHeight="1">
      <c r="B392" s="30"/>
      <c r="C392" s="30"/>
    </row>
    <row r="393" ht="15.75" customHeight="1">
      <c r="B393" s="30"/>
      <c r="C393" s="30"/>
    </row>
    <row r="394" ht="15.75" customHeight="1">
      <c r="B394" s="30"/>
      <c r="C394" s="30"/>
    </row>
    <row r="395" ht="15.75" customHeight="1">
      <c r="B395" s="30"/>
      <c r="C395" s="30"/>
    </row>
    <row r="396" ht="15.75" customHeight="1">
      <c r="B396" s="30"/>
      <c r="C396" s="30"/>
    </row>
    <row r="397" ht="15.75" customHeight="1">
      <c r="B397" s="30"/>
      <c r="C397" s="30"/>
    </row>
    <row r="398" ht="15.75" customHeight="1">
      <c r="B398" s="30"/>
      <c r="C398" s="30"/>
    </row>
    <row r="399" ht="15.75" customHeight="1">
      <c r="B399" s="30"/>
      <c r="C399" s="30"/>
    </row>
    <row r="400" ht="15.75" customHeight="1">
      <c r="B400" s="30"/>
      <c r="C400" s="30"/>
    </row>
    <row r="401" ht="15.75" customHeight="1">
      <c r="B401" s="30"/>
      <c r="C401" s="30"/>
    </row>
    <row r="402" ht="15.75" customHeight="1">
      <c r="B402" s="30"/>
      <c r="C402" s="30"/>
    </row>
    <row r="403" ht="15.75" customHeight="1">
      <c r="B403" s="30"/>
      <c r="C403" s="30"/>
    </row>
    <row r="404" ht="15.75" customHeight="1">
      <c r="B404" s="30"/>
      <c r="C404" s="30"/>
    </row>
    <row r="405" ht="15.75" customHeight="1">
      <c r="B405" s="30"/>
      <c r="C405" s="30"/>
    </row>
    <row r="406" ht="15.75" customHeight="1">
      <c r="B406" s="30"/>
      <c r="C406" s="30"/>
    </row>
    <row r="407" ht="15.75" customHeight="1">
      <c r="B407" s="30"/>
      <c r="C407" s="30"/>
    </row>
    <row r="408" ht="15.75" customHeight="1">
      <c r="B408" s="30"/>
      <c r="C408" s="30"/>
    </row>
    <row r="409" ht="15.75" customHeight="1">
      <c r="B409" s="30"/>
      <c r="C409" s="30"/>
    </row>
    <row r="410" ht="15.75" customHeight="1">
      <c r="B410" s="30"/>
      <c r="C410" s="30"/>
    </row>
    <row r="411" ht="15.75" customHeight="1">
      <c r="B411" s="30"/>
      <c r="C411" s="30"/>
    </row>
    <row r="412" ht="15.75" customHeight="1">
      <c r="B412" s="30"/>
      <c r="C412" s="30"/>
    </row>
    <row r="413" ht="15.75" customHeight="1">
      <c r="B413" s="30"/>
      <c r="C413" s="30"/>
    </row>
    <row r="414" ht="15.75" customHeight="1">
      <c r="B414" s="30"/>
      <c r="C414" s="30"/>
    </row>
    <row r="415" ht="15.75" customHeight="1">
      <c r="B415" s="30"/>
      <c r="C415" s="30"/>
    </row>
    <row r="416" ht="15.75" customHeight="1">
      <c r="B416" s="30"/>
      <c r="C416" s="30"/>
    </row>
    <row r="417" ht="15.75" customHeight="1">
      <c r="B417" s="30"/>
      <c r="C417" s="30"/>
    </row>
    <row r="418" ht="15.75" customHeight="1">
      <c r="B418" s="30"/>
      <c r="C418" s="30"/>
    </row>
    <row r="419" ht="15.75" customHeight="1">
      <c r="B419" s="30"/>
      <c r="C419" s="30"/>
    </row>
    <row r="420" ht="15.75" customHeight="1">
      <c r="B420" s="30"/>
      <c r="C420" s="30"/>
    </row>
    <row r="421" ht="15.75" customHeight="1">
      <c r="B421" s="30"/>
      <c r="C421" s="30"/>
    </row>
    <row r="422" ht="15.75" customHeight="1">
      <c r="B422" s="30"/>
      <c r="C422" s="30"/>
    </row>
    <row r="423" ht="15.75" customHeight="1">
      <c r="B423" s="30"/>
      <c r="C423" s="30"/>
    </row>
    <row r="424" ht="15.75" customHeight="1">
      <c r="B424" s="30"/>
      <c r="C424" s="30"/>
    </row>
    <row r="425" ht="15.75" customHeight="1">
      <c r="B425" s="30"/>
      <c r="C425" s="30"/>
    </row>
    <row r="426" ht="15.75" customHeight="1">
      <c r="B426" s="30"/>
      <c r="C426" s="30"/>
    </row>
    <row r="427" ht="15.75" customHeight="1">
      <c r="B427" s="30"/>
      <c r="C427" s="30"/>
    </row>
    <row r="428" ht="15.75" customHeight="1">
      <c r="B428" s="30"/>
      <c r="C428" s="30"/>
    </row>
    <row r="429" ht="15.75" customHeight="1">
      <c r="B429" s="30"/>
      <c r="C429" s="30"/>
    </row>
    <row r="430" ht="15.75" customHeight="1">
      <c r="B430" s="30"/>
      <c r="C430" s="30"/>
    </row>
    <row r="431" ht="15.75" customHeight="1">
      <c r="B431" s="30"/>
      <c r="C431" s="30"/>
    </row>
    <row r="432" ht="15.75" customHeight="1">
      <c r="B432" s="30"/>
      <c r="C432" s="30"/>
    </row>
    <row r="433" ht="15.75" customHeight="1">
      <c r="B433" s="30"/>
      <c r="C433" s="30"/>
    </row>
    <row r="434" ht="15.75" customHeight="1">
      <c r="B434" s="30"/>
      <c r="C434" s="30"/>
    </row>
    <row r="435" ht="15.75" customHeight="1">
      <c r="B435" s="30"/>
      <c r="C435" s="30"/>
    </row>
    <row r="436" ht="15.75" customHeight="1">
      <c r="B436" s="30"/>
      <c r="C436" s="30"/>
    </row>
    <row r="437" ht="15.75" customHeight="1">
      <c r="B437" s="30"/>
      <c r="C437" s="30"/>
    </row>
    <row r="438" ht="15.75" customHeight="1">
      <c r="B438" s="30"/>
      <c r="C438" s="30"/>
    </row>
    <row r="439" ht="15.75" customHeight="1">
      <c r="B439" s="30"/>
      <c r="C439" s="30"/>
    </row>
    <row r="440" ht="15.75" customHeight="1">
      <c r="B440" s="30"/>
      <c r="C440" s="30"/>
    </row>
    <row r="441" ht="15.75" customHeight="1">
      <c r="B441" s="30"/>
      <c r="C441" s="30"/>
    </row>
    <row r="442" ht="15.75" customHeight="1">
      <c r="B442" s="30"/>
      <c r="C442" s="30"/>
    </row>
    <row r="443" ht="15.75" customHeight="1">
      <c r="B443" s="30"/>
      <c r="C443" s="30"/>
    </row>
    <row r="444" ht="15.75" customHeight="1">
      <c r="B444" s="30"/>
      <c r="C444" s="30"/>
    </row>
    <row r="445" ht="15.75" customHeight="1">
      <c r="B445" s="30"/>
      <c r="C445" s="30"/>
    </row>
    <row r="446" ht="15.75" customHeight="1">
      <c r="B446" s="30"/>
      <c r="C446" s="30"/>
    </row>
    <row r="447" ht="15.75" customHeight="1">
      <c r="B447" s="30"/>
      <c r="C447" s="30"/>
    </row>
    <row r="448" ht="15.75" customHeight="1">
      <c r="B448" s="30"/>
      <c r="C448" s="30"/>
    </row>
    <row r="449" ht="15.75" customHeight="1">
      <c r="B449" s="30"/>
      <c r="C449" s="30"/>
    </row>
    <row r="450" ht="15.75" customHeight="1">
      <c r="B450" s="30"/>
      <c r="C450" s="30"/>
    </row>
    <row r="451" ht="15.75" customHeight="1">
      <c r="B451" s="30"/>
      <c r="C451" s="30"/>
    </row>
    <row r="452" ht="15.75" customHeight="1">
      <c r="B452" s="30"/>
      <c r="C452" s="30"/>
    </row>
    <row r="453" ht="15.75" customHeight="1">
      <c r="B453" s="30"/>
      <c r="C453" s="30"/>
    </row>
    <row r="454" ht="15.75" customHeight="1">
      <c r="B454" s="30"/>
      <c r="C454" s="30"/>
    </row>
    <row r="455" ht="15.75" customHeight="1">
      <c r="B455" s="30"/>
      <c r="C455" s="30"/>
    </row>
    <row r="456" ht="15.75" customHeight="1">
      <c r="B456" s="30"/>
      <c r="C456" s="30"/>
    </row>
    <row r="457" ht="15.75" customHeight="1">
      <c r="B457" s="30"/>
      <c r="C457" s="30"/>
    </row>
    <row r="458" ht="15.75" customHeight="1">
      <c r="B458" s="30"/>
      <c r="C458" s="30"/>
    </row>
    <row r="459" ht="15.75" customHeight="1">
      <c r="B459" s="30"/>
      <c r="C459" s="30"/>
    </row>
    <row r="460" ht="15.75" customHeight="1">
      <c r="B460" s="30"/>
      <c r="C460" s="30"/>
    </row>
    <row r="461" ht="15.75" customHeight="1">
      <c r="B461" s="30"/>
      <c r="C461" s="30"/>
    </row>
    <row r="462" ht="15.75" customHeight="1">
      <c r="B462" s="30"/>
      <c r="C462" s="30"/>
    </row>
    <row r="463" ht="15.75" customHeight="1">
      <c r="B463" s="30"/>
      <c r="C463" s="30"/>
    </row>
    <row r="464" ht="15.75" customHeight="1">
      <c r="B464" s="30"/>
      <c r="C464" s="30"/>
    </row>
    <row r="465" ht="15.75" customHeight="1">
      <c r="B465" s="30"/>
      <c r="C465" s="30"/>
    </row>
    <row r="466" ht="15.75" customHeight="1">
      <c r="B466" s="30"/>
      <c r="C466" s="30"/>
    </row>
    <row r="467" ht="15.75" customHeight="1">
      <c r="B467" s="30"/>
      <c r="C467" s="30"/>
    </row>
    <row r="468" ht="15.75" customHeight="1">
      <c r="B468" s="30"/>
      <c r="C468" s="30"/>
    </row>
    <row r="469" ht="15.75" customHeight="1">
      <c r="B469" s="30"/>
      <c r="C469" s="30"/>
    </row>
    <row r="470" ht="15.75" customHeight="1">
      <c r="B470" s="30"/>
      <c r="C470" s="30"/>
    </row>
    <row r="471" ht="15.75" customHeight="1">
      <c r="B471" s="30"/>
      <c r="C471" s="30"/>
    </row>
    <row r="472" ht="15.75" customHeight="1">
      <c r="B472" s="30"/>
      <c r="C472" s="30"/>
    </row>
    <row r="473" ht="15.75" customHeight="1">
      <c r="B473" s="30"/>
      <c r="C473" s="30"/>
    </row>
    <row r="474" ht="15.75" customHeight="1">
      <c r="B474" s="30"/>
      <c r="C474" s="30"/>
    </row>
    <row r="475" ht="15.75" customHeight="1">
      <c r="B475" s="30"/>
      <c r="C475" s="30"/>
    </row>
    <row r="476" ht="15.75" customHeight="1">
      <c r="B476" s="30"/>
      <c r="C476" s="30"/>
    </row>
    <row r="477" ht="15.75" customHeight="1">
      <c r="B477" s="30"/>
      <c r="C477" s="30"/>
    </row>
    <row r="478" ht="15.75" customHeight="1">
      <c r="B478" s="30"/>
      <c r="C478" s="30"/>
    </row>
    <row r="479" ht="15.75" customHeight="1">
      <c r="B479" s="30"/>
      <c r="C479" s="30"/>
    </row>
    <row r="480" ht="15.75" customHeight="1">
      <c r="B480" s="30"/>
      <c r="C480" s="30"/>
    </row>
    <row r="481" ht="15.75" customHeight="1">
      <c r="B481" s="30"/>
      <c r="C481" s="30"/>
    </row>
    <row r="482" ht="15.75" customHeight="1">
      <c r="B482" s="30"/>
      <c r="C482" s="30"/>
    </row>
    <row r="483" ht="15.75" customHeight="1">
      <c r="B483" s="30"/>
      <c r="C483" s="30"/>
    </row>
    <row r="484" ht="15.75" customHeight="1">
      <c r="B484" s="30"/>
      <c r="C484" s="30"/>
    </row>
    <row r="485" ht="15.75" customHeight="1">
      <c r="B485" s="30"/>
      <c r="C485" s="30"/>
    </row>
    <row r="486" ht="15.75" customHeight="1">
      <c r="B486" s="30"/>
      <c r="C486" s="30"/>
    </row>
    <row r="487" ht="15.75" customHeight="1">
      <c r="B487" s="30"/>
      <c r="C487" s="30"/>
    </row>
    <row r="488" ht="15.75" customHeight="1">
      <c r="B488" s="30"/>
      <c r="C488" s="30"/>
    </row>
    <row r="489" ht="15.75" customHeight="1">
      <c r="B489" s="30"/>
      <c r="C489" s="30"/>
    </row>
    <row r="490" ht="15.75" customHeight="1">
      <c r="B490" s="30"/>
      <c r="C490" s="30"/>
    </row>
    <row r="491" ht="15.75" customHeight="1">
      <c r="B491" s="30"/>
      <c r="C491" s="30"/>
    </row>
    <row r="492" ht="15.75" customHeight="1">
      <c r="B492" s="30"/>
      <c r="C492" s="30"/>
    </row>
    <row r="493" ht="15.75" customHeight="1">
      <c r="B493" s="30"/>
      <c r="C493" s="30"/>
    </row>
    <row r="494" ht="15.75" customHeight="1">
      <c r="B494" s="30"/>
      <c r="C494" s="30"/>
    </row>
    <row r="495" ht="15.75" customHeight="1">
      <c r="B495" s="30"/>
      <c r="C495" s="30"/>
    </row>
    <row r="496" ht="15.75" customHeight="1">
      <c r="B496" s="30"/>
      <c r="C496" s="30"/>
    </row>
    <row r="497" ht="15.75" customHeight="1">
      <c r="B497" s="30"/>
      <c r="C497" s="30"/>
    </row>
    <row r="498" ht="15.75" customHeight="1">
      <c r="B498" s="30"/>
      <c r="C498" s="30"/>
    </row>
    <row r="499" ht="15.75" customHeight="1">
      <c r="B499" s="30"/>
      <c r="C499" s="30"/>
    </row>
    <row r="500" ht="15.75" customHeight="1">
      <c r="B500" s="30"/>
      <c r="C500" s="30"/>
    </row>
    <row r="501" ht="15.75" customHeight="1">
      <c r="B501" s="30"/>
      <c r="C501" s="30"/>
    </row>
    <row r="502" ht="15.75" customHeight="1">
      <c r="B502" s="30"/>
      <c r="C502" s="30"/>
    </row>
    <row r="503" ht="15.75" customHeight="1">
      <c r="B503" s="30"/>
      <c r="C503" s="30"/>
    </row>
    <row r="504" ht="15.75" customHeight="1">
      <c r="B504" s="30"/>
      <c r="C504" s="30"/>
    </row>
    <row r="505" ht="15.75" customHeight="1">
      <c r="B505" s="30"/>
      <c r="C505" s="30"/>
    </row>
    <row r="506" ht="15.75" customHeight="1">
      <c r="B506" s="30"/>
      <c r="C506" s="30"/>
    </row>
    <row r="507" ht="15.75" customHeight="1">
      <c r="B507" s="30"/>
      <c r="C507" s="30"/>
    </row>
    <row r="508" ht="15.75" customHeight="1">
      <c r="B508" s="30"/>
      <c r="C508" s="30"/>
    </row>
    <row r="509" ht="15.75" customHeight="1">
      <c r="B509" s="30"/>
      <c r="C509" s="30"/>
    </row>
    <row r="510" ht="15.75" customHeight="1">
      <c r="B510" s="30"/>
      <c r="C510" s="30"/>
    </row>
    <row r="511" ht="15.75" customHeight="1">
      <c r="B511" s="30"/>
      <c r="C511" s="30"/>
    </row>
    <row r="512" ht="15.75" customHeight="1">
      <c r="B512" s="30"/>
      <c r="C512" s="30"/>
    </row>
    <row r="513" ht="15.75" customHeight="1">
      <c r="B513" s="30"/>
      <c r="C513" s="30"/>
    </row>
    <row r="514" ht="15.75" customHeight="1">
      <c r="B514" s="30"/>
      <c r="C514" s="30"/>
    </row>
    <row r="515" ht="15.75" customHeight="1">
      <c r="B515" s="30"/>
      <c r="C515" s="30"/>
    </row>
    <row r="516" ht="15.75" customHeight="1">
      <c r="B516" s="30"/>
      <c r="C516" s="30"/>
    </row>
    <row r="517" ht="15.75" customHeight="1">
      <c r="B517" s="30"/>
      <c r="C517" s="30"/>
    </row>
    <row r="518" ht="15.75" customHeight="1">
      <c r="B518" s="30"/>
      <c r="C518" s="30"/>
    </row>
    <row r="519" ht="15.75" customHeight="1">
      <c r="B519" s="30"/>
      <c r="C519" s="30"/>
    </row>
    <row r="520" ht="15.75" customHeight="1">
      <c r="B520" s="30"/>
      <c r="C520" s="30"/>
    </row>
    <row r="521" ht="15.75" customHeight="1">
      <c r="B521" s="30"/>
      <c r="C521" s="30"/>
    </row>
    <row r="522" ht="15.75" customHeight="1">
      <c r="B522" s="30"/>
      <c r="C522" s="30"/>
    </row>
    <row r="523" ht="15.75" customHeight="1">
      <c r="B523" s="30"/>
      <c r="C523" s="30"/>
    </row>
    <row r="524" ht="15.75" customHeight="1">
      <c r="B524" s="30"/>
      <c r="C524" s="30"/>
    </row>
    <row r="525" ht="15.75" customHeight="1">
      <c r="B525" s="30"/>
      <c r="C525" s="30"/>
    </row>
    <row r="526" ht="15.75" customHeight="1">
      <c r="B526" s="30"/>
      <c r="C526" s="30"/>
    </row>
    <row r="527" ht="15.75" customHeight="1">
      <c r="B527" s="30"/>
      <c r="C527" s="30"/>
    </row>
    <row r="528" ht="15.75" customHeight="1">
      <c r="B528" s="30"/>
      <c r="C528" s="30"/>
    </row>
    <row r="529" ht="15.75" customHeight="1">
      <c r="B529" s="30"/>
      <c r="C529" s="30"/>
    </row>
    <row r="530" ht="15.75" customHeight="1">
      <c r="B530" s="30"/>
      <c r="C530" s="30"/>
    </row>
    <row r="531" ht="15.75" customHeight="1">
      <c r="B531" s="30"/>
      <c r="C531" s="30"/>
    </row>
    <row r="532" ht="15.75" customHeight="1">
      <c r="B532" s="30"/>
      <c r="C532" s="30"/>
    </row>
    <row r="533" ht="15.75" customHeight="1">
      <c r="B533" s="30"/>
      <c r="C533" s="30"/>
    </row>
    <row r="534" ht="15.75" customHeight="1">
      <c r="B534" s="30"/>
      <c r="C534" s="30"/>
    </row>
    <row r="535" ht="15.75" customHeight="1">
      <c r="B535" s="30"/>
      <c r="C535" s="30"/>
    </row>
    <row r="536" ht="15.75" customHeight="1">
      <c r="B536" s="30"/>
      <c r="C536" s="30"/>
    </row>
    <row r="537" ht="15.75" customHeight="1">
      <c r="B537" s="30"/>
      <c r="C537" s="30"/>
    </row>
    <row r="538" ht="15.75" customHeight="1">
      <c r="B538" s="30"/>
      <c r="C538" s="30"/>
    </row>
    <row r="539" ht="15.75" customHeight="1">
      <c r="B539" s="30"/>
      <c r="C539" s="30"/>
    </row>
    <row r="540" ht="15.75" customHeight="1">
      <c r="B540" s="30"/>
      <c r="C540" s="30"/>
    </row>
    <row r="541" ht="15.75" customHeight="1">
      <c r="B541" s="30"/>
      <c r="C541" s="30"/>
    </row>
    <row r="542" ht="15.75" customHeight="1">
      <c r="B542" s="30"/>
      <c r="C542" s="30"/>
    </row>
    <row r="543" ht="15.75" customHeight="1">
      <c r="B543" s="30"/>
      <c r="C543" s="30"/>
    </row>
    <row r="544" ht="15.75" customHeight="1">
      <c r="B544" s="30"/>
      <c r="C544" s="30"/>
    </row>
    <row r="545" ht="15.75" customHeight="1">
      <c r="B545" s="30"/>
      <c r="C545" s="30"/>
    </row>
    <row r="546" ht="15.75" customHeight="1">
      <c r="B546" s="30"/>
      <c r="C546" s="30"/>
    </row>
    <row r="547" ht="15.75" customHeight="1">
      <c r="B547" s="30"/>
      <c r="C547" s="30"/>
    </row>
    <row r="548" ht="15.75" customHeight="1">
      <c r="B548" s="30"/>
      <c r="C548" s="30"/>
    </row>
    <row r="549" ht="15.75" customHeight="1">
      <c r="B549" s="30"/>
      <c r="C549" s="30"/>
    </row>
    <row r="550" ht="15.75" customHeight="1">
      <c r="B550" s="30"/>
      <c r="C550" s="30"/>
    </row>
    <row r="551" ht="15.75" customHeight="1">
      <c r="B551" s="30"/>
      <c r="C551" s="30"/>
    </row>
    <row r="552" ht="15.75" customHeight="1">
      <c r="B552" s="30"/>
      <c r="C552" s="30"/>
    </row>
    <row r="553" ht="15.75" customHeight="1">
      <c r="B553" s="30"/>
      <c r="C553" s="30"/>
    </row>
    <row r="554" ht="15.75" customHeight="1">
      <c r="B554" s="30"/>
      <c r="C554" s="30"/>
    </row>
    <row r="555" ht="15.75" customHeight="1">
      <c r="B555" s="30"/>
      <c r="C555" s="30"/>
    </row>
    <row r="556" ht="15.75" customHeight="1">
      <c r="B556" s="30"/>
      <c r="C556" s="30"/>
    </row>
    <row r="557" ht="15.75" customHeight="1">
      <c r="B557" s="30"/>
      <c r="C557" s="30"/>
    </row>
    <row r="558" ht="15.75" customHeight="1">
      <c r="B558" s="30"/>
      <c r="C558" s="30"/>
    </row>
    <row r="559" ht="15.75" customHeight="1">
      <c r="B559" s="30"/>
      <c r="C559" s="30"/>
    </row>
    <row r="560" ht="15.75" customHeight="1">
      <c r="B560" s="30"/>
      <c r="C560" s="30"/>
    </row>
    <row r="561" ht="15.75" customHeight="1">
      <c r="B561" s="30"/>
      <c r="C561" s="30"/>
    </row>
    <row r="562" ht="15.75" customHeight="1">
      <c r="B562" s="30"/>
      <c r="C562" s="30"/>
    </row>
    <row r="563" ht="15.75" customHeight="1">
      <c r="B563" s="30"/>
      <c r="C563" s="30"/>
    </row>
    <row r="564" ht="15.75" customHeight="1">
      <c r="B564" s="30"/>
      <c r="C564" s="30"/>
    </row>
    <row r="565" ht="15.75" customHeight="1">
      <c r="B565" s="30"/>
      <c r="C565" s="30"/>
    </row>
    <row r="566" ht="15.75" customHeight="1">
      <c r="B566" s="30"/>
      <c r="C566" s="30"/>
    </row>
    <row r="567" ht="15.75" customHeight="1">
      <c r="B567" s="30"/>
      <c r="C567" s="30"/>
    </row>
    <row r="568" ht="15.75" customHeight="1">
      <c r="B568" s="30"/>
      <c r="C568" s="30"/>
    </row>
    <row r="569" ht="15.75" customHeight="1">
      <c r="B569" s="30"/>
      <c r="C569" s="30"/>
    </row>
    <row r="570" ht="15.75" customHeight="1">
      <c r="B570" s="30"/>
      <c r="C570" s="30"/>
    </row>
    <row r="571" ht="15.75" customHeight="1">
      <c r="B571" s="30"/>
      <c r="C571" s="30"/>
    </row>
    <row r="572" ht="15.75" customHeight="1">
      <c r="B572" s="30"/>
      <c r="C572" s="30"/>
    </row>
    <row r="573" ht="15.75" customHeight="1">
      <c r="B573" s="30"/>
      <c r="C573" s="30"/>
    </row>
    <row r="574" ht="15.75" customHeight="1">
      <c r="B574" s="30"/>
      <c r="C574" s="30"/>
    </row>
    <row r="575" ht="15.75" customHeight="1">
      <c r="B575" s="30"/>
      <c r="C575" s="30"/>
    </row>
    <row r="576" ht="15.75" customHeight="1">
      <c r="B576" s="30"/>
      <c r="C576" s="30"/>
    </row>
    <row r="577" ht="15.75" customHeight="1">
      <c r="B577" s="30"/>
      <c r="C577" s="30"/>
    </row>
    <row r="578" ht="15.75" customHeight="1">
      <c r="B578" s="30"/>
      <c r="C578" s="30"/>
    </row>
    <row r="579" ht="15.75" customHeight="1">
      <c r="B579" s="30"/>
      <c r="C579" s="30"/>
    </row>
    <row r="580" ht="15.75" customHeight="1">
      <c r="B580" s="30"/>
      <c r="C580" s="30"/>
    </row>
    <row r="581" ht="15.75" customHeight="1">
      <c r="B581" s="30"/>
      <c r="C581" s="30"/>
    </row>
    <row r="582" ht="15.75" customHeight="1">
      <c r="B582" s="30"/>
      <c r="C582" s="30"/>
    </row>
    <row r="583" ht="15.75" customHeight="1">
      <c r="B583" s="30"/>
      <c r="C583" s="30"/>
    </row>
    <row r="584" ht="15.75" customHeight="1">
      <c r="B584" s="30"/>
      <c r="C584" s="30"/>
    </row>
    <row r="585" ht="15.75" customHeight="1">
      <c r="B585" s="30"/>
      <c r="C585" s="30"/>
    </row>
    <row r="586" ht="15.75" customHeight="1">
      <c r="B586" s="30"/>
      <c r="C586" s="30"/>
    </row>
    <row r="587" ht="15.75" customHeight="1">
      <c r="B587" s="30"/>
      <c r="C587" s="30"/>
    </row>
    <row r="588" ht="15.75" customHeight="1">
      <c r="B588" s="30"/>
      <c r="C588" s="30"/>
    </row>
    <row r="589" ht="15.75" customHeight="1">
      <c r="B589" s="30"/>
      <c r="C589" s="30"/>
    </row>
    <row r="590" ht="15.75" customHeight="1">
      <c r="B590" s="30"/>
      <c r="C590" s="30"/>
    </row>
    <row r="591" ht="15.75" customHeight="1">
      <c r="B591" s="30"/>
      <c r="C591" s="30"/>
    </row>
    <row r="592" ht="15.75" customHeight="1">
      <c r="B592" s="30"/>
      <c r="C592" s="30"/>
    </row>
    <row r="593" ht="15.75" customHeight="1">
      <c r="B593" s="30"/>
      <c r="C593" s="30"/>
    </row>
    <row r="594" ht="15.75" customHeight="1">
      <c r="B594" s="30"/>
      <c r="C594" s="30"/>
    </row>
    <row r="595" ht="15.75" customHeight="1">
      <c r="B595" s="30"/>
      <c r="C595" s="30"/>
    </row>
    <row r="596" ht="15.75" customHeight="1">
      <c r="B596" s="30"/>
      <c r="C596" s="30"/>
    </row>
    <row r="597" ht="15.75" customHeight="1">
      <c r="B597" s="30"/>
      <c r="C597" s="30"/>
    </row>
    <row r="598" ht="15.75" customHeight="1">
      <c r="B598" s="30"/>
      <c r="C598" s="30"/>
    </row>
    <row r="599" ht="15.75" customHeight="1">
      <c r="B599" s="30"/>
      <c r="C599" s="30"/>
    </row>
    <row r="600" ht="15.75" customHeight="1">
      <c r="B600" s="30"/>
      <c r="C600" s="30"/>
    </row>
    <row r="601" ht="15.75" customHeight="1">
      <c r="B601" s="30"/>
      <c r="C601" s="30"/>
    </row>
    <row r="602" ht="15.75" customHeight="1">
      <c r="B602" s="30"/>
      <c r="C602" s="30"/>
    </row>
    <row r="603" ht="15.75" customHeight="1">
      <c r="B603" s="30"/>
      <c r="C603" s="30"/>
    </row>
    <row r="604" ht="15.75" customHeight="1">
      <c r="B604" s="30"/>
      <c r="C604" s="30"/>
    </row>
    <row r="605" ht="15.75" customHeight="1">
      <c r="B605" s="30"/>
      <c r="C605" s="30"/>
    </row>
    <row r="606" ht="15.75" customHeight="1">
      <c r="B606" s="30"/>
      <c r="C606" s="30"/>
    </row>
    <row r="607" ht="15.75" customHeight="1">
      <c r="B607" s="30"/>
      <c r="C607" s="30"/>
    </row>
    <row r="608" ht="15.75" customHeight="1">
      <c r="B608" s="30"/>
      <c r="C608" s="30"/>
    </row>
    <row r="609" ht="15.75" customHeight="1">
      <c r="B609" s="30"/>
      <c r="C609" s="30"/>
    </row>
    <row r="610" ht="15.75" customHeight="1">
      <c r="B610" s="30"/>
      <c r="C610" s="30"/>
    </row>
    <row r="611" ht="15.75" customHeight="1">
      <c r="B611" s="30"/>
      <c r="C611" s="30"/>
    </row>
    <row r="612" ht="15.75" customHeight="1">
      <c r="B612" s="30"/>
      <c r="C612" s="30"/>
    </row>
    <row r="613" ht="15.75" customHeight="1">
      <c r="B613" s="30"/>
      <c r="C613" s="30"/>
    </row>
    <row r="614" ht="15.75" customHeight="1">
      <c r="B614" s="30"/>
      <c r="C614" s="30"/>
    </row>
    <row r="615" ht="15.75" customHeight="1">
      <c r="B615" s="30"/>
      <c r="C615" s="30"/>
    </row>
    <row r="616" ht="15.75" customHeight="1">
      <c r="B616" s="30"/>
      <c r="C616" s="30"/>
    </row>
    <row r="617" ht="15.75" customHeight="1">
      <c r="B617" s="30"/>
      <c r="C617" s="30"/>
    </row>
    <row r="618" ht="15.75" customHeight="1">
      <c r="B618" s="30"/>
      <c r="C618" s="30"/>
    </row>
    <row r="619" ht="15.75" customHeight="1">
      <c r="B619" s="30"/>
      <c r="C619" s="30"/>
    </row>
    <row r="620" ht="15.75" customHeight="1">
      <c r="B620" s="30"/>
      <c r="C620" s="30"/>
    </row>
    <row r="621" ht="15.75" customHeight="1">
      <c r="B621" s="30"/>
      <c r="C621" s="30"/>
    </row>
    <row r="622" ht="15.75" customHeight="1">
      <c r="B622" s="30"/>
      <c r="C622" s="30"/>
    </row>
    <row r="623" ht="15.75" customHeight="1">
      <c r="B623" s="30"/>
      <c r="C623" s="30"/>
    </row>
    <row r="624" ht="15.75" customHeight="1">
      <c r="B624" s="30"/>
      <c r="C624" s="30"/>
    </row>
    <row r="625" ht="15.75" customHeight="1">
      <c r="B625" s="30"/>
      <c r="C625" s="30"/>
    </row>
    <row r="626" ht="15.75" customHeight="1">
      <c r="B626" s="30"/>
      <c r="C626" s="30"/>
    </row>
    <row r="627" ht="15.75" customHeight="1">
      <c r="B627" s="30"/>
      <c r="C627" s="30"/>
    </row>
    <row r="628" ht="15.75" customHeight="1">
      <c r="B628" s="30"/>
      <c r="C628" s="30"/>
    </row>
    <row r="629" ht="15.75" customHeight="1">
      <c r="B629" s="30"/>
      <c r="C629" s="30"/>
    </row>
    <row r="630" ht="15.75" customHeight="1">
      <c r="B630" s="30"/>
      <c r="C630" s="30"/>
    </row>
    <row r="631" ht="15.75" customHeight="1">
      <c r="B631" s="30"/>
      <c r="C631" s="30"/>
    </row>
    <row r="632" ht="15.75" customHeight="1">
      <c r="B632" s="30"/>
      <c r="C632" s="30"/>
    </row>
    <row r="633" ht="15.75" customHeight="1">
      <c r="B633" s="30"/>
      <c r="C633" s="30"/>
    </row>
    <row r="634" ht="15.75" customHeight="1">
      <c r="B634" s="30"/>
      <c r="C634" s="30"/>
    </row>
    <row r="635" ht="15.75" customHeight="1">
      <c r="B635" s="30"/>
      <c r="C635" s="30"/>
    </row>
    <row r="636" ht="15.75" customHeight="1">
      <c r="B636" s="30"/>
      <c r="C636" s="30"/>
    </row>
    <row r="637" ht="15.75" customHeight="1">
      <c r="B637" s="30"/>
      <c r="C637" s="30"/>
    </row>
    <row r="638" ht="15.75" customHeight="1">
      <c r="B638" s="30"/>
      <c r="C638" s="30"/>
    </row>
    <row r="639" ht="15.75" customHeight="1">
      <c r="B639" s="30"/>
      <c r="C639" s="30"/>
    </row>
    <row r="640" ht="15.75" customHeight="1">
      <c r="B640" s="30"/>
      <c r="C640" s="30"/>
    </row>
    <row r="641" ht="15.75" customHeight="1">
      <c r="B641" s="30"/>
      <c r="C641" s="30"/>
    </row>
    <row r="642" ht="15.75" customHeight="1">
      <c r="B642" s="30"/>
      <c r="C642" s="30"/>
    </row>
    <row r="643" ht="15.75" customHeight="1">
      <c r="B643" s="30"/>
      <c r="C643" s="30"/>
    </row>
    <row r="644" ht="15.75" customHeight="1">
      <c r="B644" s="30"/>
      <c r="C644" s="30"/>
    </row>
    <row r="645" ht="15.75" customHeight="1">
      <c r="B645" s="30"/>
      <c r="C645" s="30"/>
    </row>
    <row r="646" ht="15.75" customHeight="1">
      <c r="B646" s="30"/>
      <c r="C646" s="30"/>
    </row>
    <row r="647" ht="15.75" customHeight="1">
      <c r="B647" s="30"/>
      <c r="C647" s="30"/>
    </row>
    <row r="648" ht="15.75" customHeight="1">
      <c r="B648" s="30"/>
      <c r="C648" s="30"/>
    </row>
    <row r="649" ht="15.75" customHeight="1">
      <c r="B649" s="30"/>
      <c r="C649" s="30"/>
    </row>
    <row r="650" ht="15.75" customHeight="1">
      <c r="B650" s="30"/>
      <c r="C650" s="30"/>
    </row>
    <row r="651" ht="15.75" customHeight="1">
      <c r="B651" s="30"/>
      <c r="C651" s="30"/>
    </row>
    <row r="652" ht="15.75" customHeight="1">
      <c r="B652" s="30"/>
      <c r="C652" s="30"/>
    </row>
    <row r="653" ht="15.75" customHeight="1">
      <c r="B653" s="30"/>
      <c r="C653" s="30"/>
    </row>
    <row r="654" ht="15.75" customHeight="1">
      <c r="B654" s="30"/>
      <c r="C654" s="30"/>
    </row>
    <row r="655" ht="15.75" customHeight="1">
      <c r="B655" s="30"/>
      <c r="C655" s="30"/>
    </row>
    <row r="656" ht="15.75" customHeight="1">
      <c r="B656" s="30"/>
      <c r="C656" s="30"/>
    </row>
    <row r="657" ht="15.75" customHeight="1">
      <c r="B657" s="30"/>
      <c r="C657" s="30"/>
    </row>
    <row r="658" ht="15.75" customHeight="1">
      <c r="B658" s="30"/>
      <c r="C658" s="30"/>
    </row>
    <row r="659" ht="15.75" customHeight="1">
      <c r="B659" s="30"/>
      <c r="C659" s="30"/>
    </row>
    <row r="660" ht="15.75" customHeight="1">
      <c r="B660" s="30"/>
      <c r="C660" s="30"/>
    </row>
    <row r="661" ht="15.75" customHeight="1">
      <c r="B661" s="30"/>
      <c r="C661" s="30"/>
    </row>
    <row r="662" ht="15.75" customHeight="1">
      <c r="B662" s="30"/>
      <c r="C662" s="30"/>
    </row>
    <row r="663" ht="15.75" customHeight="1">
      <c r="B663" s="30"/>
      <c r="C663" s="30"/>
    </row>
    <row r="664" ht="15.75" customHeight="1">
      <c r="B664" s="30"/>
      <c r="C664" s="30"/>
    </row>
    <row r="665" ht="15.75" customHeight="1">
      <c r="B665" s="30"/>
      <c r="C665" s="30"/>
    </row>
    <row r="666" ht="15.75" customHeight="1">
      <c r="B666" s="30"/>
      <c r="C666" s="30"/>
    </row>
    <row r="667" ht="15.75" customHeight="1">
      <c r="B667" s="30"/>
      <c r="C667" s="30"/>
    </row>
    <row r="668" ht="15.75" customHeight="1">
      <c r="B668" s="30"/>
      <c r="C668" s="30"/>
    </row>
    <row r="669" ht="15.75" customHeight="1">
      <c r="B669" s="30"/>
      <c r="C669" s="30"/>
    </row>
    <row r="670" ht="15.75" customHeight="1">
      <c r="B670" s="30"/>
      <c r="C670" s="30"/>
    </row>
    <row r="671" ht="15.75" customHeight="1">
      <c r="B671" s="30"/>
      <c r="C671" s="30"/>
    </row>
    <row r="672" ht="15.75" customHeight="1">
      <c r="B672" s="30"/>
      <c r="C672" s="30"/>
    </row>
    <row r="673" ht="15.75" customHeight="1">
      <c r="B673" s="30"/>
      <c r="C673" s="30"/>
    </row>
    <row r="674" ht="15.75" customHeight="1">
      <c r="B674" s="30"/>
      <c r="C674" s="30"/>
    </row>
    <row r="675" ht="15.75" customHeight="1">
      <c r="B675" s="30"/>
      <c r="C675" s="30"/>
    </row>
    <row r="676" ht="15.75" customHeight="1">
      <c r="B676" s="30"/>
      <c r="C676" s="30"/>
    </row>
    <row r="677" ht="15.75" customHeight="1">
      <c r="B677" s="30"/>
      <c r="C677" s="30"/>
    </row>
    <row r="678" ht="15.75" customHeight="1">
      <c r="B678" s="30"/>
      <c r="C678" s="30"/>
    </row>
    <row r="679" ht="15.75" customHeight="1">
      <c r="B679" s="30"/>
      <c r="C679" s="30"/>
    </row>
    <row r="680" ht="15.75" customHeight="1">
      <c r="B680" s="30"/>
      <c r="C680" s="30"/>
    </row>
    <row r="681" ht="15.75" customHeight="1">
      <c r="B681" s="30"/>
      <c r="C681" s="30"/>
    </row>
    <row r="682" ht="15.75" customHeight="1">
      <c r="B682" s="30"/>
      <c r="C682" s="30"/>
    </row>
    <row r="683" ht="15.75" customHeight="1">
      <c r="B683" s="30"/>
      <c r="C683" s="30"/>
    </row>
    <row r="684" ht="15.75" customHeight="1">
      <c r="B684" s="30"/>
      <c r="C684" s="30"/>
    </row>
    <row r="685" ht="15.75" customHeight="1">
      <c r="B685" s="30"/>
      <c r="C685" s="30"/>
    </row>
    <row r="686" ht="15.75" customHeight="1">
      <c r="B686" s="30"/>
      <c r="C686" s="30"/>
    </row>
    <row r="687" ht="15.75" customHeight="1">
      <c r="B687" s="30"/>
      <c r="C687" s="30"/>
    </row>
    <row r="688" ht="15.75" customHeight="1">
      <c r="B688" s="30"/>
      <c r="C688" s="30"/>
    </row>
    <row r="689" ht="15.75" customHeight="1">
      <c r="B689" s="30"/>
      <c r="C689" s="30"/>
    </row>
    <row r="690" ht="15.75" customHeight="1">
      <c r="B690" s="30"/>
      <c r="C690" s="30"/>
    </row>
    <row r="691" ht="15.75" customHeight="1">
      <c r="B691" s="30"/>
      <c r="C691" s="30"/>
    </row>
    <row r="692" ht="15.75" customHeight="1">
      <c r="B692" s="30"/>
      <c r="C692" s="30"/>
    </row>
    <row r="693" ht="15.75" customHeight="1">
      <c r="B693" s="30"/>
      <c r="C693" s="30"/>
    </row>
    <row r="694" ht="15.75" customHeight="1">
      <c r="B694" s="30"/>
      <c r="C694" s="30"/>
    </row>
    <row r="695" ht="15.75" customHeight="1">
      <c r="B695" s="30"/>
      <c r="C695" s="30"/>
    </row>
    <row r="696" ht="15.75" customHeight="1">
      <c r="B696" s="30"/>
      <c r="C696" s="30"/>
    </row>
    <row r="697" ht="15.75" customHeight="1">
      <c r="B697" s="30"/>
      <c r="C697" s="30"/>
    </row>
    <row r="698" ht="15.75" customHeight="1">
      <c r="B698" s="30"/>
      <c r="C698" s="30"/>
    </row>
    <row r="699" ht="15.75" customHeight="1">
      <c r="B699" s="30"/>
      <c r="C699" s="30"/>
    </row>
    <row r="700" ht="15.75" customHeight="1">
      <c r="B700" s="30"/>
      <c r="C700" s="30"/>
    </row>
    <row r="701" ht="15.75" customHeight="1">
      <c r="B701" s="30"/>
      <c r="C701" s="30"/>
    </row>
    <row r="702" ht="15.75" customHeight="1">
      <c r="B702" s="30"/>
      <c r="C702" s="30"/>
    </row>
    <row r="703" ht="15.75" customHeight="1">
      <c r="B703" s="30"/>
      <c r="C703" s="30"/>
    </row>
    <row r="704" ht="15.75" customHeight="1">
      <c r="B704" s="30"/>
      <c r="C704" s="30"/>
    </row>
    <row r="705" ht="15.75" customHeight="1">
      <c r="B705" s="30"/>
      <c r="C705" s="30"/>
    </row>
    <row r="706" ht="15.75" customHeight="1">
      <c r="B706" s="30"/>
      <c r="C706" s="30"/>
    </row>
    <row r="707" ht="15.75" customHeight="1">
      <c r="B707" s="30"/>
      <c r="C707" s="30"/>
    </row>
    <row r="708" ht="15.75" customHeight="1">
      <c r="B708" s="30"/>
      <c r="C708" s="30"/>
    </row>
    <row r="709" ht="15.75" customHeight="1">
      <c r="B709" s="30"/>
      <c r="C709" s="30"/>
    </row>
    <row r="710" ht="15.75" customHeight="1">
      <c r="B710" s="30"/>
      <c r="C710" s="30"/>
    </row>
    <row r="711" ht="15.75" customHeight="1">
      <c r="B711" s="30"/>
      <c r="C711" s="30"/>
    </row>
    <row r="712" ht="15.75" customHeight="1">
      <c r="B712" s="30"/>
      <c r="C712" s="30"/>
    </row>
    <row r="713" ht="15.75" customHeight="1">
      <c r="B713" s="30"/>
      <c r="C713" s="30"/>
    </row>
    <row r="714" ht="15.75" customHeight="1">
      <c r="B714" s="30"/>
      <c r="C714" s="30"/>
    </row>
    <row r="715" ht="15.75" customHeight="1">
      <c r="B715" s="30"/>
      <c r="C715" s="30"/>
    </row>
    <row r="716" ht="15.75" customHeight="1">
      <c r="B716" s="30"/>
      <c r="C716" s="30"/>
    </row>
    <row r="717" ht="15.75" customHeight="1">
      <c r="B717" s="30"/>
      <c r="C717" s="30"/>
    </row>
    <row r="718" ht="15.75" customHeight="1">
      <c r="B718" s="30"/>
      <c r="C718" s="30"/>
    </row>
    <row r="719" ht="15.75" customHeight="1">
      <c r="B719" s="30"/>
      <c r="C719" s="30"/>
    </row>
    <row r="720" ht="15.75" customHeight="1">
      <c r="B720" s="30"/>
      <c r="C720" s="30"/>
    </row>
    <row r="721" ht="15.75" customHeight="1">
      <c r="B721" s="30"/>
      <c r="C721" s="30"/>
    </row>
    <row r="722" ht="15.75" customHeight="1">
      <c r="B722" s="30"/>
      <c r="C722" s="30"/>
    </row>
    <row r="723" ht="15.75" customHeight="1">
      <c r="B723" s="30"/>
      <c r="C723" s="30"/>
    </row>
    <row r="724" ht="15.75" customHeight="1">
      <c r="B724" s="30"/>
      <c r="C724" s="30"/>
    </row>
    <row r="725" ht="15.75" customHeight="1">
      <c r="B725" s="30"/>
      <c r="C725" s="30"/>
    </row>
    <row r="726" ht="15.75" customHeight="1">
      <c r="B726" s="30"/>
      <c r="C726" s="30"/>
    </row>
    <row r="727" ht="15.75" customHeight="1">
      <c r="B727" s="30"/>
      <c r="C727" s="30"/>
    </row>
    <row r="728" ht="15.75" customHeight="1">
      <c r="B728" s="30"/>
      <c r="C728" s="30"/>
    </row>
    <row r="729" ht="15.75" customHeight="1">
      <c r="B729" s="30"/>
      <c r="C729" s="30"/>
    </row>
    <row r="730" ht="15.75" customHeight="1">
      <c r="B730" s="30"/>
      <c r="C730" s="30"/>
    </row>
    <row r="731" ht="15.75" customHeight="1">
      <c r="B731" s="30"/>
      <c r="C731" s="30"/>
    </row>
    <row r="732" ht="15.75" customHeight="1">
      <c r="B732" s="30"/>
      <c r="C732" s="30"/>
    </row>
    <row r="733" ht="15.75" customHeight="1">
      <c r="B733" s="30"/>
      <c r="C733" s="30"/>
    </row>
    <row r="734" ht="15.75" customHeight="1">
      <c r="B734" s="30"/>
      <c r="C734" s="30"/>
    </row>
    <row r="735" ht="15.75" customHeight="1">
      <c r="B735" s="30"/>
      <c r="C735" s="30"/>
    </row>
    <row r="736" ht="15.75" customHeight="1">
      <c r="B736" s="30"/>
      <c r="C736" s="30"/>
    </row>
    <row r="737" ht="15.75" customHeight="1">
      <c r="B737" s="30"/>
      <c r="C737" s="30"/>
    </row>
    <row r="738" ht="15.75" customHeight="1">
      <c r="B738" s="30"/>
      <c r="C738" s="30"/>
    </row>
    <row r="739" ht="15.75" customHeight="1">
      <c r="B739" s="30"/>
      <c r="C739" s="30"/>
    </row>
    <row r="740" ht="15.75" customHeight="1">
      <c r="B740" s="30"/>
      <c r="C740" s="30"/>
    </row>
    <row r="741" ht="15.75" customHeight="1">
      <c r="B741" s="30"/>
      <c r="C741" s="30"/>
    </row>
    <row r="742" ht="15.75" customHeight="1">
      <c r="B742" s="30"/>
      <c r="C742" s="30"/>
    </row>
    <row r="743" ht="15.75" customHeight="1">
      <c r="B743" s="30"/>
      <c r="C743" s="30"/>
    </row>
    <row r="744" ht="15.75" customHeight="1">
      <c r="B744" s="30"/>
      <c r="C744" s="30"/>
    </row>
    <row r="745" ht="15.75" customHeight="1">
      <c r="B745" s="30"/>
      <c r="C745" s="30"/>
    </row>
    <row r="746" ht="15.75" customHeight="1">
      <c r="B746" s="30"/>
      <c r="C746" s="30"/>
    </row>
    <row r="747" ht="15.75" customHeight="1">
      <c r="B747" s="30"/>
      <c r="C747" s="30"/>
    </row>
    <row r="748" ht="15.75" customHeight="1">
      <c r="B748" s="30"/>
      <c r="C748" s="30"/>
    </row>
    <row r="749" ht="15.75" customHeight="1">
      <c r="B749" s="30"/>
      <c r="C749" s="30"/>
    </row>
    <row r="750" ht="15.75" customHeight="1">
      <c r="B750" s="30"/>
      <c r="C750" s="30"/>
    </row>
    <row r="751" ht="15.75" customHeight="1">
      <c r="B751" s="30"/>
      <c r="C751" s="30"/>
    </row>
    <row r="752" ht="15.75" customHeight="1">
      <c r="B752" s="30"/>
      <c r="C752" s="30"/>
    </row>
    <row r="753" ht="15.75" customHeight="1">
      <c r="B753" s="30"/>
      <c r="C753" s="30"/>
    </row>
    <row r="754" ht="15.75" customHeight="1">
      <c r="B754" s="30"/>
      <c r="C754" s="30"/>
    </row>
    <row r="755" ht="15.75" customHeight="1">
      <c r="B755" s="30"/>
      <c r="C755" s="30"/>
    </row>
    <row r="756" ht="15.75" customHeight="1">
      <c r="B756" s="30"/>
      <c r="C756" s="30"/>
    </row>
    <row r="757" ht="15.75" customHeight="1">
      <c r="B757" s="30"/>
      <c r="C757" s="30"/>
    </row>
    <row r="758" ht="15.75" customHeight="1">
      <c r="B758" s="30"/>
      <c r="C758" s="30"/>
    </row>
    <row r="759" ht="15.75" customHeight="1">
      <c r="B759" s="30"/>
      <c r="C759" s="30"/>
    </row>
    <row r="760" ht="15.75" customHeight="1">
      <c r="B760" s="30"/>
      <c r="C760" s="30"/>
    </row>
    <row r="761" ht="15.75" customHeight="1">
      <c r="B761" s="30"/>
      <c r="C761" s="30"/>
    </row>
    <row r="762" ht="15.75" customHeight="1">
      <c r="B762" s="30"/>
      <c r="C762" s="30"/>
    </row>
    <row r="763" ht="15.75" customHeight="1">
      <c r="B763" s="30"/>
      <c r="C763" s="30"/>
    </row>
    <row r="764" ht="15.75" customHeight="1">
      <c r="B764" s="30"/>
      <c r="C764" s="30"/>
    </row>
    <row r="765" ht="15.75" customHeight="1">
      <c r="B765" s="30"/>
      <c r="C765" s="30"/>
    </row>
    <row r="766" ht="15.75" customHeight="1">
      <c r="B766" s="30"/>
      <c r="C766" s="30"/>
    </row>
    <row r="767" ht="15.75" customHeight="1">
      <c r="B767" s="30"/>
      <c r="C767" s="30"/>
    </row>
    <row r="768" ht="15.75" customHeight="1">
      <c r="B768" s="30"/>
      <c r="C768" s="30"/>
    </row>
    <row r="769" ht="15.75" customHeight="1">
      <c r="B769" s="30"/>
      <c r="C769" s="30"/>
    </row>
    <row r="770" ht="15.75" customHeight="1">
      <c r="B770" s="30"/>
      <c r="C770" s="30"/>
    </row>
    <row r="771" ht="15.75" customHeight="1">
      <c r="B771" s="30"/>
      <c r="C771" s="30"/>
    </row>
    <row r="772" ht="15.75" customHeight="1">
      <c r="B772" s="30"/>
      <c r="C772" s="30"/>
    </row>
    <row r="773" ht="15.75" customHeight="1">
      <c r="B773" s="30"/>
      <c r="C773" s="30"/>
    </row>
    <row r="774" ht="15.75" customHeight="1">
      <c r="B774" s="30"/>
      <c r="C774" s="30"/>
    </row>
    <row r="775" ht="15.75" customHeight="1">
      <c r="B775" s="30"/>
      <c r="C775" s="30"/>
    </row>
    <row r="776" ht="15.75" customHeight="1">
      <c r="B776" s="30"/>
      <c r="C776" s="30"/>
    </row>
    <row r="777" ht="15.75" customHeight="1">
      <c r="B777" s="30"/>
      <c r="C777" s="30"/>
    </row>
    <row r="778" ht="15.75" customHeight="1">
      <c r="B778" s="30"/>
      <c r="C778" s="30"/>
    </row>
    <row r="779" ht="15.75" customHeight="1">
      <c r="B779" s="30"/>
      <c r="C779" s="30"/>
    </row>
    <row r="780" ht="15.75" customHeight="1">
      <c r="B780" s="30"/>
      <c r="C780" s="30"/>
    </row>
    <row r="781" ht="15.75" customHeight="1">
      <c r="B781" s="30"/>
      <c r="C781" s="30"/>
    </row>
    <row r="782" ht="15.75" customHeight="1">
      <c r="B782" s="30"/>
      <c r="C782" s="30"/>
    </row>
    <row r="783" ht="15.75" customHeight="1">
      <c r="B783" s="30"/>
      <c r="C783" s="30"/>
    </row>
    <row r="784" ht="15.75" customHeight="1">
      <c r="B784" s="30"/>
      <c r="C784" s="30"/>
    </row>
    <row r="785" ht="15.75" customHeight="1">
      <c r="B785" s="30"/>
      <c r="C785" s="30"/>
    </row>
    <row r="786" ht="15.75" customHeight="1">
      <c r="B786" s="30"/>
      <c r="C786" s="30"/>
    </row>
    <row r="787" ht="15.75" customHeight="1">
      <c r="B787" s="30"/>
      <c r="C787" s="30"/>
    </row>
    <row r="788" ht="15.75" customHeight="1">
      <c r="B788" s="30"/>
      <c r="C788" s="30"/>
    </row>
    <row r="789" ht="15.75" customHeight="1">
      <c r="B789" s="30"/>
      <c r="C789" s="30"/>
    </row>
    <row r="790" ht="15.75" customHeight="1">
      <c r="B790" s="30"/>
      <c r="C790" s="30"/>
    </row>
    <row r="791" ht="15.75" customHeight="1">
      <c r="B791" s="30"/>
      <c r="C791" s="30"/>
    </row>
    <row r="792" ht="15.75" customHeight="1">
      <c r="B792" s="30"/>
      <c r="C792" s="30"/>
    </row>
    <row r="793" ht="15.75" customHeight="1">
      <c r="B793" s="30"/>
      <c r="C793" s="30"/>
    </row>
    <row r="794" ht="15.75" customHeight="1">
      <c r="B794" s="30"/>
      <c r="C794" s="30"/>
    </row>
    <row r="795" ht="15.75" customHeight="1">
      <c r="B795" s="30"/>
      <c r="C795" s="30"/>
    </row>
    <row r="796" ht="15.75" customHeight="1">
      <c r="B796" s="30"/>
      <c r="C796" s="30"/>
    </row>
    <row r="797" ht="15.75" customHeight="1">
      <c r="B797" s="30"/>
      <c r="C797" s="30"/>
    </row>
    <row r="798" ht="15.75" customHeight="1">
      <c r="B798" s="30"/>
      <c r="C798" s="30"/>
    </row>
    <row r="799" ht="15.75" customHeight="1">
      <c r="B799" s="30"/>
      <c r="C799" s="30"/>
    </row>
    <row r="800" ht="15.75" customHeight="1">
      <c r="B800" s="30"/>
      <c r="C800" s="30"/>
    </row>
    <row r="801" ht="15.75" customHeight="1">
      <c r="B801" s="30"/>
      <c r="C801" s="30"/>
    </row>
    <row r="802" ht="15.75" customHeight="1">
      <c r="B802" s="30"/>
      <c r="C802" s="30"/>
    </row>
    <row r="803" ht="15.75" customHeight="1">
      <c r="B803" s="30"/>
      <c r="C803" s="30"/>
    </row>
    <row r="804" ht="15.75" customHeight="1">
      <c r="B804" s="30"/>
      <c r="C804" s="30"/>
    </row>
    <row r="805" ht="15.75" customHeight="1">
      <c r="B805" s="30"/>
      <c r="C805" s="30"/>
    </row>
    <row r="806" ht="15.75" customHeight="1">
      <c r="B806" s="30"/>
      <c r="C806" s="30"/>
    </row>
    <row r="807" ht="15.75" customHeight="1">
      <c r="B807" s="30"/>
      <c r="C807" s="30"/>
    </row>
    <row r="808" ht="15.75" customHeight="1">
      <c r="B808" s="30"/>
      <c r="C808" s="30"/>
    </row>
    <row r="809" ht="15.75" customHeight="1">
      <c r="B809" s="30"/>
      <c r="C809" s="30"/>
    </row>
    <row r="810" ht="15.75" customHeight="1">
      <c r="B810" s="30"/>
      <c r="C810" s="30"/>
    </row>
    <row r="811" ht="15.75" customHeight="1">
      <c r="B811" s="30"/>
      <c r="C811" s="30"/>
    </row>
    <row r="812" ht="15.75" customHeight="1">
      <c r="B812" s="30"/>
      <c r="C812" s="30"/>
    </row>
    <row r="813" ht="15.75" customHeight="1">
      <c r="B813" s="30"/>
      <c r="C813" s="30"/>
    </row>
    <row r="814" ht="15.75" customHeight="1">
      <c r="B814" s="30"/>
      <c r="C814" s="30"/>
    </row>
    <row r="815" ht="15.75" customHeight="1">
      <c r="B815" s="30"/>
      <c r="C815" s="30"/>
    </row>
    <row r="816" ht="15.75" customHeight="1">
      <c r="B816" s="30"/>
      <c r="C816" s="30"/>
    </row>
    <row r="817" ht="15.75" customHeight="1">
      <c r="B817" s="30"/>
      <c r="C817" s="30"/>
    </row>
    <row r="818" ht="15.75" customHeight="1">
      <c r="B818" s="30"/>
      <c r="C818" s="30"/>
    </row>
    <row r="819" ht="15.75" customHeight="1">
      <c r="B819" s="30"/>
      <c r="C819" s="30"/>
    </row>
    <row r="820" ht="15.75" customHeight="1">
      <c r="B820" s="30"/>
      <c r="C820" s="30"/>
    </row>
    <row r="821" ht="15.75" customHeight="1">
      <c r="B821" s="30"/>
      <c r="C821" s="30"/>
    </row>
    <row r="822" ht="15.75" customHeight="1">
      <c r="B822" s="30"/>
      <c r="C822" s="30"/>
    </row>
    <row r="823" ht="15.75" customHeight="1">
      <c r="B823" s="30"/>
      <c r="C823" s="30"/>
    </row>
    <row r="824" ht="15.75" customHeight="1">
      <c r="B824" s="30"/>
      <c r="C824" s="30"/>
    </row>
    <row r="825" ht="15.75" customHeight="1">
      <c r="B825" s="30"/>
      <c r="C825" s="30"/>
    </row>
    <row r="826" ht="15.75" customHeight="1">
      <c r="B826" s="30"/>
      <c r="C826" s="30"/>
    </row>
    <row r="827" ht="15.75" customHeight="1">
      <c r="B827" s="30"/>
      <c r="C827" s="30"/>
    </row>
    <row r="828" ht="15.75" customHeight="1">
      <c r="B828" s="30"/>
      <c r="C828" s="30"/>
    </row>
    <row r="829" ht="15.75" customHeight="1">
      <c r="B829" s="30"/>
      <c r="C829" s="30"/>
    </row>
    <row r="830" ht="15.75" customHeight="1">
      <c r="B830" s="30"/>
      <c r="C830" s="30"/>
    </row>
    <row r="831" ht="15.75" customHeight="1">
      <c r="B831" s="30"/>
      <c r="C831" s="30"/>
    </row>
    <row r="832" ht="15.75" customHeight="1">
      <c r="B832" s="30"/>
      <c r="C832" s="30"/>
    </row>
    <row r="833" ht="15.75" customHeight="1">
      <c r="B833" s="30"/>
      <c r="C833" s="30"/>
    </row>
    <row r="834" ht="15.75" customHeight="1">
      <c r="B834" s="30"/>
      <c r="C834" s="30"/>
    </row>
    <row r="835" ht="15.75" customHeight="1">
      <c r="B835" s="30"/>
      <c r="C835" s="30"/>
    </row>
    <row r="836" ht="15.75" customHeight="1">
      <c r="B836" s="30"/>
      <c r="C836" s="30"/>
    </row>
    <row r="837" ht="15.75" customHeight="1">
      <c r="B837" s="30"/>
      <c r="C837" s="30"/>
    </row>
    <row r="838" ht="15.75" customHeight="1">
      <c r="B838" s="30"/>
      <c r="C838" s="30"/>
    </row>
    <row r="839" ht="15.75" customHeight="1">
      <c r="B839" s="30"/>
      <c r="C839" s="30"/>
    </row>
    <row r="840" ht="15.75" customHeight="1">
      <c r="B840" s="30"/>
      <c r="C840" s="30"/>
    </row>
    <row r="841" ht="15.75" customHeight="1">
      <c r="B841" s="30"/>
      <c r="C841" s="30"/>
    </row>
    <row r="842" ht="15.75" customHeight="1">
      <c r="B842" s="30"/>
      <c r="C842" s="30"/>
    </row>
    <row r="843" ht="15.75" customHeight="1">
      <c r="B843" s="30"/>
      <c r="C843" s="30"/>
    </row>
    <row r="844" ht="15.75" customHeight="1">
      <c r="B844" s="30"/>
      <c r="C844" s="30"/>
    </row>
    <row r="845" ht="15.75" customHeight="1">
      <c r="B845" s="30"/>
      <c r="C845" s="30"/>
    </row>
    <row r="846" ht="15.75" customHeight="1">
      <c r="B846" s="30"/>
      <c r="C846" s="30"/>
    </row>
    <row r="847" ht="15.75" customHeight="1">
      <c r="B847" s="30"/>
      <c r="C847" s="30"/>
    </row>
    <row r="848" ht="15.75" customHeight="1">
      <c r="B848" s="30"/>
      <c r="C848" s="30"/>
    </row>
    <row r="849" ht="15.75" customHeight="1">
      <c r="B849" s="30"/>
      <c r="C849" s="30"/>
    </row>
    <row r="850" ht="15.75" customHeight="1">
      <c r="B850" s="30"/>
      <c r="C850" s="30"/>
    </row>
    <row r="851" ht="15.75" customHeight="1">
      <c r="B851" s="30"/>
      <c r="C851" s="30"/>
    </row>
    <row r="852" ht="15.75" customHeight="1">
      <c r="B852" s="30"/>
      <c r="C852" s="30"/>
    </row>
    <row r="853" ht="15.75" customHeight="1">
      <c r="B853" s="30"/>
      <c r="C853" s="30"/>
    </row>
    <row r="854" ht="15.75" customHeight="1">
      <c r="B854" s="30"/>
      <c r="C854" s="30"/>
    </row>
    <row r="855" ht="15.75" customHeight="1">
      <c r="B855" s="30"/>
      <c r="C855" s="30"/>
    </row>
    <row r="856" ht="15.75" customHeight="1">
      <c r="B856" s="30"/>
      <c r="C856" s="30"/>
    </row>
    <row r="857" ht="15.75" customHeight="1">
      <c r="B857" s="30"/>
      <c r="C857" s="30"/>
    </row>
    <row r="858" ht="15.75" customHeight="1">
      <c r="B858" s="30"/>
      <c r="C858" s="30"/>
    </row>
    <row r="859" ht="15.75" customHeight="1">
      <c r="B859" s="30"/>
      <c r="C859" s="30"/>
    </row>
    <row r="860" ht="15.75" customHeight="1">
      <c r="B860" s="30"/>
      <c r="C860" s="30"/>
    </row>
    <row r="861" ht="15.75" customHeight="1">
      <c r="B861" s="30"/>
      <c r="C861" s="30"/>
    </row>
    <row r="862" ht="15.75" customHeight="1">
      <c r="B862" s="30"/>
      <c r="C862" s="30"/>
    </row>
    <row r="863" ht="15.75" customHeight="1">
      <c r="B863" s="30"/>
      <c r="C863" s="30"/>
    </row>
    <row r="864" ht="15.75" customHeight="1">
      <c r="B864" s="30"/>
      <c r="C864" s="30"/>
    </row>
    <row r="865" ht="15.75" customHeight="1">
      <c r="B865" s="30"/>
      <c r="C865" s="30"/>
    </row>
    <row r="866" ht="15.75" customHeight="1">
      <c r="B866" s="30"/>
      <c r="C866" s="30"/>
    </row>
    <row r="867" ht="15.75" customHeight="1">
      <c r="B867" s="30"/>
      <c r="C867" s="30"/>
    </row>
    <row r="868" ht="15.75" customHeight="1">
      <c r="B868" s="30"/>
      <c r="C868" s="30"/>
    </row>
    <row r="869" ht="15.75" customHeight="1">
      <c r="B869" s="30"/>
      <c r="C869" s="30"/>
    </row>
    <row r="870" ht="15.75" customHeight="1">
      <c r="B870" s="30"/>
      <c r="C870" s="30"/>
    </row>
    <row r="871" ht="15.75" customHeight="1">
      <c r="B871" s="30"/>
      <c r="C871" s="30"/>
    </row>
    <row r="872" ht="15.75" customHeight="1">
      <c r="B872" s="30"/>
      <c r="C872" s="30"/>
    </row>
    <row r="873" ht="15.75" customHeight="1">
      <c r="B873" s="30"/>
      <c r="C873" s="30"/>
    </row>
    <row r="874" ht="15.75" customHeight="1">
      <c r="B874" s="30"/>
      <c r="C874" s="30"/>
    </row>
    <row r="875" ht="15.75" customHeight="1">
      <c r="B875" s="30"/>
      <c r="C875" s="30"/>
    </row>
    <row r="876" ht="15.75" customHeight="1">
      <c r="B876" s="30"/>
      <c r="C876" s="30"/>
    </row>
    <row r="877" ht="15.75" customHeight="1">
      <c r="B877" s="30"/>
      <c r="C877" s="30"/>
    </row>
    <row r="878" ht="15.75" customHeight="1">
      <c r="B878" s="30"/>
      <c r="C878" s="30"/>
    </row>
    <row r="879" ht="15.75" customHeight="1">
      <c r="B879" s="30"/>
      <c r="C879" s="30"/>
    </row>
    <row r="880" ht="15.75" customHeight="1">
      <c r="B880" s="30"/>
      <c r="C880" s="30"/>
    </row>
    <row r="881" ht="15.75" customHeight="1">
      <c r="B881" s="30"/>
      <c r="C881" s="30"/>
    </row>
    <row r="882" ht="15.75" customHeight="1">
      <c r="B882" s="30"/>
      <c r="C882" s="30"/>
    </row>
    <row r="883" ht="15.75" customHeight="1">
      <c r="B883" s="30"/>
      <c r="C883" s="30"/>
    </row>
    <row r="884" ht="15.75" customHeight="1">
      <c r="B884" s="30"/>
      <c r="C884" s="30"/>
    </row>
    <row r="885" ht="15.75" customHeight="1">
      <c r="B885" s="30"/>
      <c r="C885" s="30"/>
    </row>
    <row r="886" ht="15.75" customHeight="1">
      <c r="B886" s="30"/>
      <c r="C886" s="30"/>
    </row>
    <row r="887" ht="15.75" customHeight="1">
      <c r="B887" s="30"/>
      <c r="C887" s="30"/>
    </row>
    <row r="888" ht="15.75" customHeight="1">
      <c r="B888" s="30"/>
      <c r="C888" s="30"/>
    </row>
    <row r="889" ht="15.75" customHeight="1">
      <c r="B889" s="30"/>
      <c r="C889" s="30"/>
    </row>
    <row r="890" ht="15.75" customHeight="1">
      <c r="B890" s="30"/>
      <c r="C890" s="30"/>
    </row>
    <row r="891" ht="15.75" customHeight="1">
      <c r="B891" s="30"/>
      <c r="C891" s="30"/>
    </row>
    <row r="892" ht="15.75" customHeight="1">
      <c r="B892" s="30"/>
      <c r="C892" s="30"/>
    </row>
    <row r="893" ht="15.75" customHeight="1">
      <c r="B893" s="30"/>
      <c r="C893" s="30"/>
    </row>
    <row r="894" ht="15.75" customHeight="1">
      <c r="B894" s="30"/>
      <c r="C894" s="30"/>
    </row>
    <row r="895" ht="15.75" customHeight="1">
      <c r="B895" s="30"/>
      <c r="C895" s="30"/>
    </row>
    <row r="896" ht="15.75" customHeight="1">
      <c r="B896" s="30"/>
      <c r="C896" s="30"/>
    </row>
    <row r="897" ht="15.75" customHeight="1">
      <c r="B897" s="30"/>
      <c r="C897" s="30"/>
    </row>
    <row r="898" ht="15.75" customHeight="1">
      <c r="B898" s="30"/>
      <c r="C898" s="30"/>
    </row>
    <row r="899" ht="15.75" customHeight="1">
      <c r="B899" s="30"/>
      <c r="C899" s="30"/>
    </row>
    <row r="900" ht="15.75" customHeight="1">
      <c r="B900" s="30"/>
      <c r="C900" s="30"/>
    </row>
    <row r="901" ht="15.75" customHeight="1">
      <c r="B901" s="30"/>
      <c r="C901" s="30"/>
    </row>
    <row r="902" ht="15.75" customHeight="1">
      <c r="B902" s="30"/>
      <c r="C902" s="30"/>
    </row>
    <row r="903" ht="15.75" customHeight="1">
      <c r="B903" s="30"/>
      <c r="C903" s="30"/>
    </row>
    <row r="904" ht="15.75" customHeight="1">
      <c r="B904" s="30"/>
      <c r="C904" s="30"/>
    </row>
    <row r="905" ht="15.75" customHeight="1">
      <c r="B905" s="30"/>
      <c r="C905" s="30"/>
    </row>
    <row r="906" ht="15.75" customHeight="1">
      <c r="B906" s="30"/>
      <c r="C906" s="30"/>
    </row>
    <row r="907" ht="15.75" customHeight="1">
      <c r="B907" s="30"/>
      <c r="C907" s="30"/>
    </row>
    <row r="908" ht="15.75" customHeight="1">
      <c r="B908" s="30"/>
      <c r="C908" s="30"/>
    </row>
    <row r="909" ht="15.75" customHeight="1">
      <c r="B909" s="30"/>
      <c r="C909" s="30"/>
    </row>
    <row r="910" ht="15.75" customHeight="1">
      <c r="B910" s="30"/>
      <c r="C910" s="30"/>
    </row>
    <row r="911" ht="15.75" customHeight="1">
      <c r="B911" s="30"/>
      <c r="C911" s="30"/>
    </row>
    <row r="912" ht="15.75" customHeight="1">
      <c r="B912" s="30"/>
      <c r="C912" s="30"/>
    </row>
    <row r="913" ht="15.75" customHeight="1">
      <c r="B913" s="30"/>
      <c r="C913" s="30"/>
    </row>
    <row r="914" ht="15.75" customHeight="1">
      <c r="B914" s="30"/>
      <c r="C914" s="30"/>
    </row>
    <row r="915" ht="15.75" customHeight="1">
      <c r="B915" s="30"/>
      <c r="C915" s="30"/>
    </row>
    <row r="916" ht="15.75" customHeight="1">
      <c r="B916" s="30"/>
      <c r="C916" s="30"/>
    </row>
    <row r="917" ht="15.75" customHeight="1">
      <c r="B917" s="30"/>
      <c r="C917" s="30"/>
    </row>
    <row r="918" ht="15.75" customHeight="1">
      <c r="B918" s="30"/>
      <c r="C918" s="30"/>
    </row>
    <row r="919" ht="15.75" customHeight="1">
      <c r="B919" s="30"/>
      <c r="C919" s="30"/>
    </row>
    <row r="920" ht="15.75" customHeight="1">
      <c r="B920" s="30"/>
      <c r="C920" s="30"/>
    </row>
    <row r="921" ht="15.75" customHeight="1">
      <c r="B921" s="30"/>
      <c r="C921" s="30"/>
    </row>
    <row r="922" ht="15.75" customHeight="1">
      <c r="B922" s="30"/>
      <c r="C922" s="30"/>
    </row>
    <row r="923" ht="15.75" customHeight="1">
      <c r="B923" s="30"/>
      <c r="C923" s="30"/>
    </row>
    <row r="924" ht="15.75" customHeight="1">
      <c r="B924" s="30"/>
      <c r="C924" s="30"/>
    </row>
    <row r="925" ht="15.75" customHeight="1">
      <c r="B925" s="30"/>
      <c r="C925" s="30"/>
    </row>
    <row r="926" ht="15.75" customHeight="1">
      <c r="B926" s="30"/>
      <c r="C926" s="30"/>
    </row>
    <row r="927" ht="15.75" customHeight="1">
      <c r="B927" s="30"/>
      <c r="C927" s="30"/>
    </row>
    <row r="928" ht="15.75" customHeight="1">
      <c r="B928" s="30"/>
      <c r="C928" s="30"/>
    </row>
    <row r="929" ht="15.75" customHeight="1">
      <c r="B929" s="30"/>
      <c r="C929" s="30"/>
    </row>
    <row r="930" ht="15.75" customHeight="1">
      <c r="B930" s="30"/>
      <c r="C930" s="30"/>
    </row>
    <row r="931" ht="15.75" customHeight="1">
      <c r="B931" s="30"/>
      <c r="C931" s="30"/>
    </row>
    <row r="932" ht="15.75" customHeight="1">
      <c r="B932" s="30"/>
      <c r="C932" s="30"/>
    </row>
    <row r="933" ht="15.75" customHeight="1">
      <c r="B933" s="30"/>
      <c r="C933" s="30"/>
    </row>
    <row r="934" ht="15.75" customHeight="1">
      <c r="B934" s="30"/>
      <c r="C934" s="30"/>
    </row>
    <row r="935" ht="15.75" customHeight="1">
      <c r="B935" s="30"/>
      <c r="C935" s="30"/>
    </row>
    <row r="936" ht="15.75" customHeight="1">
      <c r="B936" s="30"/>
      <c r="C936" s="30"/>
    </row>
    <row r="937" ht="15.75" customHeight="1">
      <c r="B937" s="30"/>
      <c r="C937" s="30"/>
    </row>
    <row r="938" ht="15.75" customHeight="1">
      <c r="B938" s="30"/>
      <c r="C938" s="30"/>
    </row>
    <row r="939" ht="15.75" customHeight="1">
      <c r="B939" s="30"/>
      <c r="C939" s="30"/>
    </row>
    <row r="940" ht="15.75" customHeight="1">
      <c r="B940" s="30"/>
      <c r="C940" s="30"/>
    </row>
    <row r="941" ht="15.75" customHeight="1">
      <c r="B941" s="30"/>
      <c r="C941" s="30"/>
    </row>
    <row r="942" ht="15.75" customHeight="1">
      <c r="B942" s="30"/>
      <c r="C942" s="30"/>
    </row>
    <row r="943" ht="15.75" customHeight="1">
      <c r="B943" s="30"/>
      <c r="C943" s="30"/>
    </row>
    <row r="944" ht="15.75" customHeight="1">
      <c r="B944" s="30"/>
      <c r="C944" s="30"/>
    </row>
    <row r="945" ht="15.75" customHeight="1">
      <c r="B945" s="30"/>
      <c r="C945" s="30"/>
    </row>
    <row r="946" ht="15.75" customHeight="1">
      <c r="B946" s="30"/>
      <c r="C946" s="30"/>
    </row>
    <row r="947" ht="15.75" customHeight="1">
      <c r="B947" s="30"/>
      <c r="C947" s="30"/>
    </row>
    <row r="948" ht="15.75" customHeight="1">
      <c r="B948" s="30"/>
      <c r="C948" s="30"/>
    </row>
    <row r="949" ht="15.75" customHeight="1">
      <c r="B949" s="30"/>
      <c r="C949" s="30"/>
    </row>
    <row r="950" ht="15.75" customHeight="1">
      <c r="B950" s="30"/>
      <c r="C950" s="30"/>
    </row>
    <row r="951" ht="15.75" customHeight="1">
      <c r="B951" s="30"/>
      <c r="C951" s="30"/>
    </row>
    <row r="952" ht="15.75" customHeight="1">
      <c r="B952" s="30"/>
      <c r="C952" s="30"/>
    </row>
    <row r="953" ht="15.75" customHeight="1">
      <c r="B953" s="30"/>
      <c r="C953" s="30"/>
    </row>
    <row r="954" ht="15.75" customHeight="1">
      <c r="B954" s="30"/>
      <c r="C954" s="30"/>
    </row>
    <row r="955" ht="15.75" customHeight="1">
      <c r="B955" s="30"/>
      <c r="C955" s="30"/>
    </row>
    <row r="956" ht="15.75" customHeight="1">
      <c r="B956" s="30"/>
      <c r="C956" s="30"/>
    </row>
    <row r="957" ht="15.75" customHeight="1">
      <c r="B957" s="30"/>
      <c r="C957" s="30"/>
    </row>
    <row r="958" ht="15.75" customHeight="1">
      <c r="B958" s="30"/>
      <c r="C958" s="30"/>
    </row>
    <row r="959" ht="15.75" customHeight="1">
      <c r="B959" s="30"/>
      <c r="C959" s="30"/>
    </row>
    <row r="960" ht="15.75" customHeight="1">
      <c r="B960" s="30"/>
      <c r="C960" s="30"/>
    </row>
    <row r="961" ht="15.75" customHeight="1">
      <c r="B961" s="30"/>
      <c r="C961" s="30"/>
    </row>
    <row r="962" ht="15.75" customHeight="1">
      <c r="B962" s="30"/>
      <c r="C962" s="30"/>
    </row>
    <row r="963" ht="15.75" customHeight="1">
      <c r="B963" s="30"/>
      <c r="C963" s="30"/>
    </row>
    <row r="964" ht="15.75" customHeight="1">
      <c r="B964" s="30"/>
      <c r="C964" s="30"/>
    </row>
    <row r="965" ht="15.75" customHeight="1">
      <c r="B965" s="30"/>
      <c r="C965" s="30"/>
    </row>
    <row r="966" ht="15.75" customHeight="1">
      <c r="B966" s="30"/>
      <c r="C966" s="30"/>
    </row>
    <row r="967" ht="15.75" customHeight="1">
      <c r="B967" s="30"/>
      <c r="C967" s="30"/>
    </row>
    <row r="968" ht="15.75" customHeight="1">
      <c r="B968" s="30"/>
      <c r="C968" s="30"/>
    </row>
    <row r="969" ht="15.75" customHeight="1">
      <c r="B969" s="30"/>
      <c r="C969" s="30"/>
    </row>
    <row r="970" ht="15.75" customHeight="1">
      <c r="B970" s="30"/>
      <c r="C970" s="30"/>
    </row>
    <row r="971" ht="15.75" customHeight="1">
      <c r="B971" s="30"/>
      <c r="C971" s="30"/>
    </row>
    <row r="972" ht="15.75" customHeight="1">
      <c r="B972" s="30"/>
      <c r="C972" s="30"/>
    </row>
    <row r="973" ht="15.75" customHeight="1">
      <c r="B973" s="30"/>
      <c r="C973" s="30"/>
    </row>
    <row r="974" ht="15.75" customHeight="1">
      <c r="B974" s="30"/>
      <c r="C974" s="30"/>
    </row>
    <row r="975" ht="15.75" customHeight="1">
      <c r="B975" s="30"/>
      <c r="C975" s="30"/>
    </row>
    <row r="976" ht="15.75" customHeight="1">
      <c r="B976" s="30"/>
      <c r="C976" s="30"/>
    </row>
    <row r="977" ht="15.75" customHeight="1">
      <c r="B977" s="30"/>
      <c r="C977" s="30"/>
    </row>
    <row r="978" ht="15.75" customHeight="1">
      <c r="B978" s="30"/>
      <c r="C978" s="30"/>
    </row>
    <row r="979" ht="15.75" customHeight="1">
      <c r="B979" s="30"/>
      <c r="C979" s="30"/>
    </row>
    <row r="980" ht="15.75" customHeight="1">
      <c r="B980" s="30"/>
      <c r="C980" s="30"/>
    </row>
    <row r="981" ht="15.75" customHeight="1">
      <c r="B981" s="30"/>
      <c r="C981" s="30"/>
    </row>
    <row r="982" ht="15.75" customHeight="1">
      <c r="B982" s="30"/>
      <c r="C982" s="30"/>
    </row>
    <row r="983" ht="15.75" customHeight="1">
      <c r="B983" s="30"/>
      <c r="C983" s="30"/>
    </row>
    <row r="984" ht="15.75" customHeight="1">
      <c r="B984" s="30"/>
      <c r="C984" s="30"/>
    </row>
    <row r="985" ht="15.75" customHeight="1">
      <c r="B985" s="30"/>
      <c r="C985" s="30"/>
    </row>
    <row r="986" ht="15.75" customHeight="1">
      <c r="B986" s="30"/>
      <c r="C986" s="30"/>
    </row>
    <row r="987" ht="15.75" customHeight="1">
      <c r="B987" s="30"/>
      <c r="C987" s="30"/>
    </row>
    <row r="988" ht="15.75" customHeight="1">
      <c r="B988" s="30"/>
      <c r="C988" s="30"/>
    </row>
    <row r="989" ht="15.75" customHeight="1">
      <c r="B989" s="30"/>
      <c r="C989" s="30"/>
    </row>
    <row r="990" ht="15.75" customHeight="1">
      <c r="B990" s="30"/>
      <c r="C990" s="30"/>
    </row>
    <row r="991" ht="15.75" customHeight="1">
      <c r="B991" s="30"/>
      <c r="C991" s="30"/>
    </row>
    <row r="992" ht="15.75" customHeight="1">
      <c r="B992" s="30"/>
      <c r="C992" s="30"/>
    </row>
    <row r="993" ht="15.75" customHeight="1">
      <c r="B993" s="30"/>
      <c r="C993" s="30"/>
    </row>
    <row r="994" ht="15.75" customHeight="1">
      <c r="B994" s="30"/>
      <c r="C994" s="30"/>
    </row>
    <row r="995" ht="15.75" customHeight="1">
      <c r="B995" s="30"/>
      <c r="C995" s="30"/>
    </row>
    <row r="996" ht="15.75" customHeight="1">
      <c r="B996" s="30"/>
      <c r="C996" s="30"/>
    </row>
    <row r="997" ht="15.75" customHeight="1">
      <c r="B997" s="30"/>
      <c r="C997" s="30"/>
    </row>
    <row r="998" ht="15.75" customHeight="1">
      <c r="B998" s="30"/>
      <c r="C998" s="30"/>
    </row>
    <row r="999" ht="15.75" customHeight="1">
      <c r="B999" s="30"/>
      <c r="C999" s="30"/>
    </row>
    <row r="1000" ht="15.75" customHeight="1">
      <c r="B1000" s="30"/>
      <c r="C1000" s="30"/>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29"/>
    <col customWidth="1" min="2" max="2" width="36.29"/>
    <col customWidth="1" min="3" max="3" width="36.86"/>
    <col customWidth="1" min="4" max="4" width="75.86"/>
    <col customWidth="1" min="5" max="26" width="8.86"/>
  </cols>
  <sheetData>
    <row r="1">
      <c r="A1" s="31" t="s">
        <v>22</v>
      </c>
      <c r="B1" s="32" t="s">
        <v>23</v>
      </c>
      <c r="C1" s="32" t="s">
        <v>24</v>
      </c>
      <c r="D1" s="32" t="s">
        <v>25</v>
      </c>
      <c r="E1" s="33" t="s">
        <v>26</v>
      </c>
      <c r="F1" s="34" t="s">
        <v>27</v>
      </c>
    </row>
    <row r="2">
      <c r="A2" s="35" t="s">
        <v>28</v>
      </c>
      <c r="B2" s="36" t="s">
        <v>29</v>
      </c>
      <c r="C2" s="37" t="s">
        <v>30</v>
      </c>
      <c r="D2" s="38" t="s">
        <v>31</v>
      </c>
      <c r="E2" s="39">
        <v>1.0</v>
      </c>
      <c r="F2" s="39">
        <v>2.0</v>
      </c>
    </row>
    <row r="3">
      <c r="A3" s="40"/>
      <c r="B3" s="41"/>
      <c r="C3" s="41"/>
      <c r="D3" s="38" t="s">
        <v>32</v>
      </c>
      <c r="E3" s="41"/>
      <c r="F3" s="41"/>
    </row>
    <row r="4">
      <c r="A4" s="40"/>
      <c r="B4" s="41"/>
      <c r="C4" s="41"/>
      <c r="D4" s="38" t="s">
        <v>33</v>
      </c>
      <c r="E4" s="41"/>
      <c r="F4" s="41"/>
    </row>
    <row r="5">
      <c r="A5" s="40"/>
      <c r="B5" s="41"/>
      <c r="C5" s="41"/>
      <c r="D5" s="38" t="s">
        <v>34</v>
      </c>
      <c r="E5" s="41"/>
      <c r="F5" s="41"/>
    </row>
    <row r="6">
      <c r="A6" s="40"/>
      <c r="B6" s="41"/>
      <c r="C6" s="41"/>
      <c r="D6" s="38" t="s">
        <v>35</v>
      </c>
      <c r="E6" s="41"/>
      <c r="F6" s="41"/>
    </row>
    <row r="7">
      <c r="A7" s="40"/>
      <c r="B7" s="41"/>
      <c r="C7" s="42"/>
      <c r="D7" s="43" t="s">
        <v>36</v>
      </c>
      <c r="E7" s="42"/>
      <c r="F7" s="42"/>
    </row>
    <row r="8">
      <c r="A8" s="40"/>
      <c r="B8" s="41"/>
      <c r="C8" s="37" t="s">
        <v>37</v>
      </c>
      <c r="D8" s="38" t="s">
        <v>38</v>
      </c>
      <c r="E8" s="44">
        <v>1.0</v>
      </c>
      <c r="F8" s="45">
        <v>2.0</v>
      </c>
    </row>
    <row r="9">
      <c r="A9" s="40"/>
      <c r="B9" s="41"/>
      <c r="C9" s="41"/>
      <c r="D9" s="38" t="s">
        <v>39</v>
      </c>
      <c r="E9" s="12"/>
      <c r="F9" s="41"/>
    </row>
    <row r="10">
      <c r="A10" s="40"/>
      <c r="B10" s="41"/>
      <c r="C10" s="41"/>
      <c r="D10" s="38" t="s">
        <v>40</v>
      </c>
      <c r="E10" s="12"/>
      <c r="F10" s="41"/>
    </row>
    <row r="11">
      <c r="A11" s="40"/>
      <c r="B11" s="41"/>
      <c r="C11" s="41"/>
      <c r="D11" s="38" t="s">
        <v>41</v>
      </c>
      <c r="E11" s="12"/>
      <c r="F11" s="41"/>
    </row>
    <row r="12">
      <c r="A12" s="40"/>
      <c r="B12" s="41"/>
      <c r="C12" s="41"/>
      <c r="D12" s="38" t="s">
        <v>42</v>
      </c>
      <c r="E12" s="12"/>
      <c r="F12" s="41"/>
    </row>
    <row r="13">
      <c r="A13" s="40"/>
      <c r="B13" s="41"/>
      <c r="C13" s="42"/>
      <c r="D13" s="43" t="s">
        <v>43</v>
      </c>
      <c r="E13" s="12"/>
      <c r="F13" s="41"/>
    </row>
    <row r="14">
      <c r="A14" s="40"/>
      <c r="B14" s="41"/>
      <c r="C14" s="37" t="s">
        <v>44</v>
      </c>
      <c r="D14" s="38" t="s">
        <v>45</v>
      </c>
      <c r="E14" s="39">
        <v>1.0</v>
      </c>
      <c r="F14" s="39">
        <v>2.0</v>
      </c>
    </row>
    <row r="15">
      <c r="A15" s="40"/>
      <c r="B15" s="41"/>
      <c r="C15" s="41"/>
      <c r="D15" s="38" t="s">
        <v>46</v>
      </c>
      <c r="E15" s="41"/>
      <c r="F15" s="41"/>
    </row>
    <row r="16">
      <c r="A16" s="40"/>
      <c r="B16" s="41"/>
      <c r="C16" s="41"/>
      <c r="D16" s="38" t="s">
        <v>47</v>
      </c>
      <c r="E16" s="41"/>
      <c r="F16" s="41"/>
    </row>
    <row r="17">
      <c r="A17" s="40"/>
      <c r="B17" s="41"/>
      <c r="C17" s="41"/>
      <c r="D17" s="38" t="s">
        <v>48</v>
      </c>
      <c r="E17" s="41"/>
      <c r="F17" s="41"/>
    </row>
    <row r="18">
      <c r="A18" s="40"/>
      <c r="B18" s="41"/>
      <c r="C18" s="42"/>
      <c r="D18" s="46" t="s">
        <v>49</v>
      </c>
      <c r="E18" s="42"/>
      <c r="F18" s="42"/>
    </row>
    <row r="19">
      <c r="A19" s="40"/>
      <c r="B19" s="41"/>
      <c r="C19" s="37" t="s">
        <v>50</v>
      </c>
      <c r="D19" s="38" t="s">
        <v>51</v>
      </c>
      <c r="E19" s="47">
        <v>1.0</v>
      </c>
      <c r="F19" s="39">
        <v>2.0</v>
      </c>
    </row>
    <row r="20">
      <c r="A20" s="40"/>
      <c r="B20" s="41"/>
      <c r="C20" s="41"/>
      <c r="D20" s="38" t="s">
        <v>52</v>
      </c>
      <c r="E20" s="12"/>
      <c r="F20" s="41"/>
    </row>
    <row r="21" ht="15.75" customHeight="1">
      <c r="A21" s="40"/>
      <c r="B21" s="41"/>
      <c r="C21" s="41"/>
      <c r="D21" s="38" t="s">
        <v>53</v>
      </c>
      <c r="E21" s="12"/>
      <c r="F21" s="41"/>
    </row>
    <row r="22" ht="15.75" customHeight="1">
      <c r="A22" s="40"/>
      <c r="B22" s="41"/>
      <c r="C22" s="42"/>
      <c r="D22" s="46" t="s">
        <v>54</v>
      </c>
      <c r="E22" s="13"/>
      <c r="F22" s="42"/>
    </row>
    <row r="23" ht="15.75" customHeight="1">
      <c r="A23" s="40"/>
      <c r="B23" s="41"/>
      <c r="C23" s="37" t="s">
        <v>55</v>
      </c>
      <c r="D23" s="38" t="s">
        <v>56</v>
      </c>
      <c r="E23" s="47">
        <v>2.0</v>
      </c>
      <c r="F23" s="39">
        <v>2.0</v>
      </c>
    </row>
    <row r="24" ht="15.75" customHeight="1">
      <c r="A24" s="40"/>
      <c r="B24" s="41"/>
      <c r="C24" s="41"/>
      <c r="D24" s="48" t="s">
        <v>57</v>
      </c>
      <c r="E24" s="12"/>
      <c r="F24" s="41"/>
    </row>
    <row r="25" ht="15.75" customHeight="1">
      <c r="A25" s="40"/>
      <c r="B25" s="41"/>
      <c r="C25" s="41"/>
      <c r="D25" s="38" t="s">
        <v>58</v>
      </c>
      <c r="E25" s="12"/>
      <c r="F25" s="41"/>
    </row>
    <row r="26" ht="15.75" customHeight="1">
      <c r="A26" s="40"/>
      <c r="B26" s="41"/>
      <c r="C26" s="41"/>
      <c r="D26" s="48" t="s">
        <v>59</v>
      </c>
      <c r="E26" s="12"/>
      <c r="F26" s="41"/>
    </row>
    <row r="27" ht="15.75" customHeight="1">
      <c r="A27" s="40"/>
      <c r="B27" s="41"/>
      <c r="C27" s="42"/>
      <c r="D27" s="46" t="s">
        <v>60</v>
      </c>
      <c r="E27" s="13"/>
      <c r="F27" s="42"/>
    </row>
    <row r="28" ht="15.75" customHeight="1">
      <c r="A28" s="40"/>
      <c r="B28" s="41"/>
      <c r="C28" s="37" t="s">
        <v>61</v>
      </c>
      <c r="D28" s="38" t="s">
        <v>62</v>
      </c>
      <c r="E28" s="44">
        <v>1.0</v>
      </c>
      <c r="F28" s="45">
        <v>2.0</v>
      </c>
    </row>
    <row r="29" ht="15.75" customHeight="1">
      <c r="A29" s="40"/>
      <c r="B29" s="41"/>
      <c r="C29" s="41"/>
      <c r="D29" s="38" t="s">
        <v>63</v>
      </c>
      <c r="E29" s="12"/>
      <c r="F29" s="41"/>
    </row>
    <row r="30" ht="15.75" customHeight="1">
      <c r="A30" s="40"/>
      <c r="B30" s="41"/>
      <c r="C30" s="41"/>
      <c r="D30" s="38" t="s">
        <v>64</v>
      </c>
      <c r="E30" s="12"/>
      <c r="F30" s="41"/>
    </row>
    <row r="31" ht="15.75" customHeight="1">
      <c r="A31" s="40"/>
      <c r="B31" s="41"/>
      <c r="C31" s="41"/>
      <c r="D31" s="38" t="s">
        <v>65</v>
      </c>
      <c r="E31" s="12"/>
      <c r="F31" s="41"/>
    </row>
    <row r="32" ht="15.75" customHeight="1">
      <c r="A32" s="40"/>
      <c r="B32" s="42"/>
      <c r="C32" s="42"/>
      <c r="D32" s="38" t="s">
        <v>66</v>
      </c>
      <c r="E32" s="13"/>
      <c r="F32" s="41"/>
    </row>
    <row r="33" ht="15.75" customHeight="1">
      <c r="A33" s="40"/>
      <c r="B33" s="36" t="s">
        <v>67</v>
      </c>
      <c r="C33" s="37" t="s">
        <v>68</v>
      </c>
      <c r="D33" s="49" t="s">
        <v>69</v>
      </c>
      <c r="E33" s="39">
        <v>1.0</v>
      </c>
      <c r="F33" s="39">
        <v>4.0</v>
      </c>
    </row>
    <row r="34" ht="15.75" customHeight="1">
      <c r="A34" s="40"/>
      <c r="B34" s="41"/>
      <c r="C34" s="41"/>
      <c r="D34" s="50" t="s">
        <v>70</v>
      </c>
      <c r="E34" s="41"/>
      <c r="F34" s="41"/>
    </row>
    <row r="35" ht="15.75" customHeight="1">
      <c r="A35" s="40"/>
      <c r="B35" s="41"/>
      <c r="C35" s="42"/>
      <c r="D35" s="51" t="s">
        <v>71</v>
      </c>
      <c r="E35" s="42"/>
      <c r="F35" s="42"/>
    </row>
    <row r="36" ht="15.75" customHeight="1">
      <c r="A36" s="40"/>
      <c r="B36" s="41"/>
      <c r="C36" s="37" t="s">
        <v>72</v>
      </c>
      <c r="D36" s="50" t="s">
        <v>73</v>
      </c>
      <c r="E36" s="39">
        <v>1.0</v>
      </c>
      <c r="F36" s="39">
        <v>2.0</v>
      </c>
    </row>
    <row r="37" ht="15.75" customHeight="1">
      <c r="A37" s="40"/>
      <c r="B37" s="41"/>
      <c r="C37" s="41"/>
      <c r="D37" s="50" t="s">
        <v>74</v>
      </c>
      <c r="E37" s="41"/>
      <c r="F37" s="41"/>
    </row>
    <row r="38" ht="15.75" customHeight="1">
      <c r="A38" s="40"/>
      <c r="B38" s="41"/>
      <c r="C38" s="42"/>
      <c r="D38" s="51" t="s">
        <v>75</v>
      </c>
      <c r="E38" s="42"/>
      <c r="F38" s="42"/>
    </row>
    <row r="39" ht="15.75" customHeight="1">
      <c r="A39" s="40"/>
      <c r="B39" s="41"/>
      <c r="C39" s="37" t="s">
        <v>76</v>
      </c>
      <c r="D39" s="50" t="s">
        <v>77</v>
      </c>
      <c r="E39" s="52">
        <v>3.0</v>
      </c>
      <c r="F39" s="52">
        <v>1.0</v>
      </c>
    </row>
    <row r="40" ht="15.75" customHeight="1">
      <c r="A40" s="40"/>
      <c r="B40" s="41"/>
      <c r="C40" s="41"/>
      <c r="D40" s="53" t="s">
        <v>78</v>
      </c>
      <c r="E40" s="41"/>
      <c r="F40" s="41"/>
    </row>
    <row r="41" ht="15.75" customHeight="1">
      <c r="A41" s="40"/>
      <c r="B41" s="41"/>
      <c r="C41" s="42"/>
      <c r="D41" s="51" t="s">
        <v>79</v>
      </c>
      <c r="E41" s="42"/>
      <c r="F41" s="42"/>
    </row>
    <row r="42" ht="15.75" customHeight="1">
      <c r="A42" s="40"/>
      <c r="B42" s="41"/>
      <c r="C42" s="37" t="s">
        <v>80</v>
      </c>
      <c r="D42" s="50" t="s">
        <v>81</v>
      </c>
      <c r="E42" s="39">
        <v>2.0</v>
      </c>
      <c r="F42" s="39">
        <v>2.0</v>
      </c>
    </row>
    <row r="43" ht="15.75" customHeight="1">
      <c r="A43" s="40"/>
      <c r="B43" s="41"/>
      <c r="C43" s="41"/>
      <c r="D43" s="53" t="s">
        <v>82</v>
      </c>
      <c r="E43" s="41"/>
      <c r="F43" s="41"/>
    </row>
    <row r="44" ht="15.75" customHeight="1">
      <c r="A44" s="40"/>
      <c r="B44" s="41"/>
      <c r="C44" s="42"/>
      <c r="D44" s="54" t="s">
        <v>83</v>
      </c>
      <c r="E44" s="42"/>
      <c r="F44" s="42"/>
    </row>
    <row r="45" ht="15.75" customHeight="1">
      <c r="A45" s="40"/>
      <c r="B45" s="41"/>
      <c r="C45" s="37" t="s">
        <v>84</v>
      </c>
      <c r="D45" s="53" t="s">
        <v>85</v>
      </c>
      <c r="E45" s="39">
        <v>1.0</v>
      </c>
      <c r="F45" s="39">
        <v>2.0</v>
      </c>
    </row>
    <row r="46" ht="15.75" customHeight="1">
      <c r="A46" s="40"/>
      <c r="B46" s="41"/>
      <c r="C46" s="41"/>
      <c r="D46" s="53" t="s">
        <v>86</v>
      </c>
      <c r="E46" s="41"/>
      <c r="F46" s="41"/>
    </row>
    <row r="47" ht="19.5" customHeight="1">
      <c r="A47" s="40"/>
      <c r="B47" s="42"/>
      <c r="C47" s="42"/>
      <c r="D47" s="55" t="s">
        <v>87</v>
      </c>
      <c r="E47" s="42"/>
      <c r="F47" s="42"/>
    </row>
    <row r="48" ht="15.75" customHeight="1">
      <c r="A48" s="40"/>
      <c r="B48" s="36" t="s">
        <v>88</v>
      </c>
      <c r="C48" s="37" t="s">
        <v>89</v>
      </c>
      <c r="D48" s="53" t="s">
        <v>90</v>
      </c>
      <c r="E48" s="39">
        <v>3.0</v>
      </c>
      <c r="F48" s="39">
        <v>2.0</v>
      </c>
    </row>
    <row r="49" ht="15.75" customHeight="1">
      <c r="A49" s="40"/>
      <c r="B49" s="41"/>
      <c r="C49" s="41"/>
      <c r="D49" s="50" t="s">
        <v>91</v>
      </c>
      <c r="E49" s="41"/>
      <c r="F49" s="41"/>
    </row>
    <row r="50" ht="15.75" customHeight="1">
      <c r="A50" s="40"/>
      <c r="B50" s="41"/>
      <c r="C50" s="41"/>
      <c r="D50" s="53" t="s">
        <v>92</v>
      </c>
      <c r="E50" s="41"/>
      <c r="F50" s="41"/>
    </row>
    <row r="51" ht="15.75" customHeight="1">
      <c r="A51" s="40"/>
      <c r="B51" s="41"/>
      <c r="C51" s="41"/>
      <c r="D51" s="50" t="s">
        <v>93</v>
      </c>
      <c r="E51" s="41"/>
      <c r="F51" s="41"/>
    </row>
    <row r="52" ht="15.75" customHeight="1">
      <c r="A52" s="40"/>
      <c r="B52" s="41"/>
      <c r="C52" s="42"/>
      <c r="D52" s="51" t="s">
        <v>94</v>
      </c>
      <c r="E52" s="42"/>
      <c r="F52" s="42"/>
    </row>
    <row r="53" ht="15.75" customHeight="1">
      <c r="A53" s="40"/>
      <c r="B53" s="41"/>
      <c r="C53" s="37" t="s">
        <v>95</v>
      </c>
      <c r="D53" s="53" t="s">
        <v>96</v>
      </c>
      <c r="E53" s="39">
        <v>1.0</v>
      </c>
      <c r="F53" s="39">
        <v>2.0</v>
      </c>
    </row>
    <row r="54" ht="15.75" customHeight="1">
      <c r="A54" s="40"/>
      <c r="B54" s="41"/>
      <c r="C54" s="41"/>
      <c r="D54" s="50" t="s">
        <v>97</v>
      </c>
      <c r="E54" s="41"/>
      <c r="F54" s="41"/>
    </row>
    <row r="55" ht="15.75" customHeight="1">
      <c r="A55" s="40"/>
      <c r="B55" s="41"/>
      <c r="C55" s="41"/>
      <c r="D55" s="53" t="s">
        <v>98</v>
      </c>
      <c r="E55" s="41"/>
      <c r="F55" s="41"/>
    </row>
    <row r="56" ht="15.75" customHeight="1">
      <c r="A56" s="40"/>
      <c r="B56" s="41"/>
      <c r="C56" s="41"/>
      <c r="D56" s="50" t="s">
        <v>99</v>
      </c>
      <c r="E56" s="41"/>
      <c r="F56" s="41"/>
    </row>
    <row r="57" ht="15.75" customHeight="1">
      <c r="A57" s="40"/>
      <c r="B57" s="41"/>
      <c r="C57" s="42"/>
      <c r="D57" s="51" t="s">
        <v>100</v>
      </c>
      <c r="E57" s="42"/>
      <c r="F57" s="42"/>
    </row>
    <row r="58" ht="15.75" customHeight="1">
      <c r="A58" s="40"/>
      <c r="B58" s="41"/>
      <c r="C58" s="37" t="s">
        <v>101</v>
      </c>
      <c r="D58" s="53" t="s">
        <v>102</v>
      </c>
      <c r="E58" s="39">
        <v>1.0</v>
      </c>
      <c r="F58" s="39">
        <v>1.0</v>
      </c>
    </row>
    <row r="59" ht="15.75" customHeight="1">
      <c r="A59" s="40"/>
      <c r="B59" s="41"/>
      <c r="C59" s="41"/>
      <c r="D59" s="50" t="s">
        <v>103</v>
      </c>
      <c r="E59" s="41"/>
      <c r="F59" s="41"/>
    </row>
    <row r="60" ht="15.75" customHeight="1">
      <c r="A60" s="40"/>
      <c r="B60" s="41"/>
      <c r="C60" s="41"/>
      <c r="D60" s="53" t="s">
        <v>104</v>
      </c>
      <c r="E60" s="41"/>
      <c r="F60" s="41"/>
    </row>
    <row r="61" ht="15.75" customHeight="1">
      <c r="A61" s="40"/>
      <c r="B61" s="41"/>
      <c r="C61" s="41"/>
      <c r="D61" s="50" t="s">
        <v>105</v>
      </c>
      <c r="E61" s="41"/>
      <c r="F61" s="41"/>
    </row>
    <row r="62" ht="15.75" customHeight="1">
      <c r="A62" s="40"/>
      <c r="B62" s="41"/>
      <c r="C62" s="42"/>
      <c r="D62" s="51" t="s">
        <v>106</v>
      </c>
      <c r="E62" s="42"/>
      <c r="F62" s="42"/>
    </row>
    <row r="63" ht="15.75" customHeight="1">
      <c r="A63" s="40"/>
      <c r="B63" s="41"/>
      <c r="C63" s="37" t="s">
        <v>107</v>
      </c>
      <c r="D63" s="50" t="s">
        <v>108</v>
      </c>
      <c r="E63" s="39">
        <v>1.0</v>
      </c>
      <c r="F63" s="39">
        <v>2.0</v>
      </c>
    </row>
    <row r="64" ht="15.75" customHeight="1">
      <c r="A64" s="40"/>
      <c r="B64" s="41"/>
      <c r="C64" s="41"/>
      <c r="D64" s="50" t="s">
        <v>109</v>
      </c>
      <c r="E64" s="41"/>
      <c r="F64" s="41"/>
    </row>
    <row r="65" ht="15.75" customHeight="1">
      <c r="A65" s="40"/>
      <c r="B65" s="41"/>
      <c r="C65" s="41"/>
      <c r="D65" s="50" t="s">
        <v>110</v>
      </c>
      <c r="E65" s="41"/>
      <c r="F65" s="41"/>
    </row>
    <row r="66" ht="15.75" customHeight="1">
      <c r="A66" s="40"/>
      <c r="B66" s="42"/>
      <c r="C66" s="42"/>
      <c r="D66" s="55" t="s">
        <v>111</v>
      </c>
      <c r="E66" s="42"/>
      <c r="F66" s="42"/>
    </row>
    <row r="67" ht="15.75" customHeight="1">
      <c r="A67" s="40"/>
      <c r="B67" s="36" t="s">
        <v>112</v>
      </c>
      <c r="C67" s="37" t="s">
        <v>113</v>
      </c>
      <c r="D67" s="53" t="s">
        <v>114</v>
      </c>
      <c r="E67" s="39">
        <v>1.0</v>
      </c>
      <c r="F67" s="39">
        <v>2.0</v>
      </c>
    </row>
    <row r="68" ht="15.75" customHeight="1">
      <c r="A68" s="40"/>
      <c r="B68" s="41"/>
      <c r="C68" s="41"/>
      <c r="D68" s="50" t="s">
        <v>115</v>
      </c>
      <c r="E68" s="41"/>
      <c r="F68" s="41"/>
    </row>
    <row r="69" ht="15.75" customHeight="1">
      <c r="A69" s="40"/>
      <c r="B69" s="41"/>
      <c r="C69" s="41"/>
      <c r="D69" s="53" t="s">
        <v>116</v>
      </c>
      <c r="E69" s="41"/>
      <c r="F69" s="41"/>
    </row>
    <row r="70" ht="15.75" customHeight="1">
      <c r="A70" s="40"/>
      <c r="B70" s="41"/>
      <c r="C70" s="41"/>
      <c r="D70" s="50" t="s">
        <v>117</v>
      </c>
      <c r="E70" s="41"/>
      <c r="F70" s="41"/>
    </row>
    <row r="71" ht="15.75" customHeight="1">
      <c r="A71" s="40"/>
      <c r="B71" s="41"/>
      <c r="C71" s="42"/>
      <c r="D71" s="51" t="s">
        <v>118</v>
      </c>
      <c r="E71" s="42"/>
      <c r="F71" s="42"/>
    </row>
    <row r="72" ht="15.75" customHeight="1">
      <c r="A72" s="40"/>
      <c r="B72" s="41"/>
      <c r="C72" s="37" t="s">
        <v>119</v>
      </c>
      <c r="D72" s="53" t="s">
        <v>120</v>
      </c>
      <c r="E72" s="39">
        <v>1.0</v>
      </c>
      <c r="F72" s="39">
        <v>2.0</v>
      </c>
    </row>
    <row r="73" ht="15.75" customHeight="1">
      <c r="A73" s="40"/>
      <c r="B73" s="41"/>
      <c r="C73" s="41"/>
      <c r="D73" s="50" t="s">
        <v>121</v>
      </c>
      <c r="E73" s="41"/>
      <c r="F73" s="41"/>
    </row>
    <row r="74" ht="15.75" customHeight="1">
      <c r="A74" s="40"/>
      <c r="B74" s="41"/>
      <c r="C74" s="41"/>
      <c r="D74" s="53" t="s">
        <v>122</v>
      </c>
      <c r="E74" s="41"/>
      <c r="F74" s="41"/>
    </row>
    <row r="75" ht="15.75" customHeight="1">
      <c r="A75" s="40"/>
      <c r="B75" s="41"/>
      <c r="C75" s="41"/>
      <c r="D75" s="53" t="s">
        <v>123</v>
      </c>
      <c r="E75" s="41"/>
      <c r="F75" s="41"/>
    </row>
    <row r="76" ht="15.75" customHeight="1">
      <c r="A76" s="40"/>
      <c r="B76" s="41"/>
      <c r="C76" s="42"/>
      <c r="D76" s="51" t="s">
        <v>124</v>
      </c>
      <c r="E76" s="42"/>
      <c r="F76" s="42"/>
    </row>
    <row r="77" ht="15.75" customHeight="1">
      <c r="A77" s="40"/>
      <c r="B77" s="41"/>
      <c r="C77" s="37" t="s">
        <v>125</v>
      </c>
      <c r="D77" s="53" t="s">
        <v>126</v>
      </c>
      <c r="E77" s="39">
        <v>1.0</v>
      </c>
      <c r="F77" s="39">
        <v>2.0</v>
      </c>
    </row>
    <row r="78" ht="15.75" customHeight="1">
      <c r="A78" s="40"/>
      <c r="B78" s="41"/>
      <c r="C78" s="41"/>
      <c r="D78" s="50" t="s">
        <v>127</v>
      </c>
      <c r="E78" s="41"/>
      <c r="F78" s="41"/>
    </row>
    <row r="79" ht="15.75" customHeight="1">
      <c r="A79" s="40"/>
      <c r="B79" s="41"/>
      <c r="C79" s="41"/>
      <c r="D79" s="53" t="s">
        <v>128</v>
      </c>
      <c r="E79" s="41"/>
      <c r="F79" s="41"/>
    </row>
    <row r="80" ht="15.75" customHeight="1">
      <c r="A80" s="40"/>
      <c r="B80" s="41"/>
      <c r="C80" s="41"/>
      <c r="D80" s="50" t="s">
        <v>129</v>
      </c>
      <c r="E80" s="41"/>
      <c r="F80" s="41"/>
    </row>
    <row r="81" ht="15.75" customHeight="1">
      <c r="A81" s="40"/>
      <c r="B81" s="41"/>
      <c r="C81" s="42"/>
      <c r="D81" s="51" t="s">
        <v>130</v>
      </c>
      <c r="E81" s="42"/>
      <c r="F81" s="42"/>
    </row>
    <row r="82" ht="15.75" customHeight="1">
      <c r="A82" s="40"/>
      <c r="B82" s="41"/>
      <c r="C82" s="37" t="s">
        <v>131</v>
      </c>
      <c r="D82" s="53" t="s">
        <v>132</v>
      </c>
      <c r="E82" s="39">
        <v>1.0</v>
      </c>
      <c r="F82" s="39">
        <v>2.0</v>
      </c>
    </row>
    <row r="83" ht="15.75" customHeight="1">
      <c r="A83" s="40"/>
      <c r="B83" s="41"/>
      <c r="C83" s="41"/>
      <c r="D83" s="53" t="s">
        <v>133</v>
      </c>
      <c r="E83" s="41"/>
      <c r="F83" s="41"/>
    </row>
    <row r="84" ht="15.75" customHeight="1">
      <c r="A84" s="40"/>
      <c r="B84" s="41"/>
      <c r="C84" s="41"/>
      <c r="D84" s="53" t="s">
        <v>134</v>
      </c>
      <c r="E84" s="41"/>
      <c r="F84" s="41"/>
    </row>
    <row r="85" ht="15.75" customHeight="1">
      <c r="A85" s="40"/>
      <c r="B85" s="41"/>
      <c r="C85" s="41"/>
      <c r="D85" s="50" t="s">
        <v>135</v>
      </c>
      <c r="E85" s="41"/>
      <c r="F85" s="41"/>
    </row>
    <row r="86" ht="15.75" customHeight="1">
      <c r="A86" s="40"/>
      <c r="B86" s="41"/>
      <c r="C86" s="42"/>
      <c r="D86" s="51" t="s">
        <v>136</v>
      </c>
      <c r="E86" s="42"/>
      <c r="F86" s="42"/>
    </row>
    <row r="87" ht="15.75" customHeight="1">
      <c r="A87" s="40"/>
      <c r="B87" s="41"/>
      <c r="C87" s="37" t="s">
        <v>137</v>
      </c>
      <c r="D87" s="53" t="s">
        <v>138</v>
      </c>
      <c r="E87" s="39">
        <v>1.0</v>
      </c>
      <c r="F87" s="39">
        <v>2.0</v>
      </c>
    </row>
    <row r="88" ht="15.75" customHeight="1">
      <c r="A88" s="40"/>
      <c r="B88" s="41"/>
      <c r="C88" s="41"/>
      <c r="D88" s="53" t="s">
        <v>139</v>
      </c>
      <c r="E88" s="41"/>
      <c r="F88" s="41"/>
    </row>
    <row r="89" ht="15.75" customHeight="1">
      <c r="A89" s="40"/>
      <c r="B89" s="41"/>
      <c r="C89" s="41"/>
      <c r="D89" s="50" t="s">
        <v>140</v>
      </c>
      <c r="E89" s="41"/>
      <c r="F89" s="41"/>
    </row>
    <row r="90" ht="15.75" customHeight="1">
      <c r="A90" s="40"/>
      <c r="B90" s="41"/>
      <c r="C90" s="42"/>
      <c r="D90" s="51" t="s">
        <v>141</v>
      </c>
      <c r="E90" s="42"/>
      <c r="F90" s="42"/>
    </row>
    <row r="91" ht="15.75" customHeight="1">
      <c r="A91" s="40"/>
      <c r="B91" s="41"/>
      <c r="C91" s="37" t="s">
        <v>142</v>
      </c>
      <c r="D91" s="53" t="s">
        <v>143</v>
      </c>
      <c r="E91" s="39">
        <v>1.0</v>
      </c>
      <c r="F91" s="39">
        <v>2.0</v>
      </c>
    </row>
    <row r="92" ht="15.75" customHeight="1">
      <c r="A92" s="40"/>
      <c r="B92" s="41"/>
      <c r="C92" s="41"/>
      <c r="D92" s="53" t="s">
        <v>144</v>
      </c>
      <c r="E92" s="41"/>
      <c r="F92" s="41"/>
    </row>
    <row r="93" ht="15.75" customHeight="1">
      <c r="A93" s="40"/>
      <c r="B93" s="41"/>
      <c r="C93" s="41"/>
      <c r="D93" s="50" t="s">
        <v>145</v>
      </c>
      <c r="E93" s="41"/>
      <c r="F93" s="41"/>
    </row>
    <row r="94" ht="15.75" customHeight="1">
      <c r="A94" s="40"/>
      <c r="B94" s="42"/>
      <c r="C94" s="42"/>
      <c r="D94" s="51" t="s">
        <v>146</v>
      </c>
      <c r="E94" s="42"/>
      <c r="F94" s="42"/>
    </row>
    <row r="95" ht="15.75" customHeight="1">
      <c r="A95" s="40"/>
      <c r="B95" s="36" t="s">
        <v>147</v>
      </c>
      <c r="C95" s="37" t="s">
        <v>148</v>
      </c>
      <c r="D95" s="53" t="s">
        <v>149</v>
      </c>
      <c r="E95" s="39">
        <v>1.0</v>
      </c>
      <c r="F95" s="39">
        <v>1.0</v>
      </c>
    </row>
    <row r="96" ht="15.75" customHeight="1">
      <c r="A96" s="40"/>
      <c r="B96" s="41"/>
      <c r="C96" s="41"/>
      <c r="D96" s="50" t="s">
        <v>150</v>
      </c>
      <c r="E96" s="41"/>
      <c r="F96" s="41"/>
    </row>
    <row r="97" ht="15.75" customHeight="1">
      <c r="A97" s="40"/>
      <c r="B97" s="41"/>
      <c r="C97" s="41"/>
      <c r="D97" s="53" t="s">
        <v>151</v>
      </c>
      <c r="E97" s="41"/>
      <c r="F97" s="41"/>
    </row>
    <row r="98" ht="15.75" customHeight="1">
      <c r="A98" s="40"/>
      <c r="B98" s="41"/>
      <c r="C98" s="41"/>
      <c r="D98" s="50" t="s">
        <v>152</v>
      </c>
      <c r="E98" s="41"/>
      <c r="F98" s="41"/>
    </row>
    <row r="99" ht="15.75" customHeight="1">
      <c r="A99" s="40"/>
      <c r="B99" s="41"/>
      <c r="C99" s="42"/>
      <c r="D99" s="51" t="s">
        <v>153</v>
      </c>
      <c r="E99" s="42"/>
      <c r="F99" s="42"/>
    </row>
    <row r="100" ht="15.75" customHeight="1">
      <c r="A100" s="40"/>
      <c r="B100" s="41"/>
      <c r="C100" s="37" t="s">
        <v>154</v>
      </c>
      <c r="D100" s="50" t="s">
        <v>155</v>
      </c>
      <c r="E100" s="39">
        <v>1.0</v>
      </c>
      <c r="F100" s="52">
        <v>2.0</v>
      </c>
    </row>
    <row r="101" ht="15.75" customHeight="1">
      <c r="A101" s="40"/>
      <c r="B101" s="41"/>
      <c r="C101" s="41"/>
      <c r="D101" s="53" t="s">
        <v>156</v>
      </c>
      <c r="E101" s="41"/>
      <c r="F101" s="41"/>
    </row>
    <row r="102" ht="15.75" customHeight="1">
      <c r="A102" s="40"/>
      <c r="B102" s="41"/>
      <c r="C102" s="41"/>
      <c r="D102" s="50" t="s">
        <v>157</v>
      </c>
      <c r="E102" s="41"/>
      <c r="F102" s="41"/>
    </row>
    <row r="103" ht="15.75" customHeight="1">
      <c r="A103" s="40"/>
      <c r="B103" s="41"/>
      <c r="C103" s="42"/>
      <c r="D103" s="51" t="s">
        <v>158</v>
      </c>
      <c r="E103" s="42"/>
      <c r="F103" s="42"/>
    </row>
    <row r="104" ht="15.75" customHeight="1">
      <c r="A104" s="40"/>
      <c r="B104" s="41"/>
      <c r="C104" s="56" t="s">
        <v>159</v>
      </c>
      <c r="D104" s="50" t="s">
        <v>160</v>
      </c>
      <c r="E104" s="39">
        <v>1.0</v>
      </c>
      <c r="F104" s="52">
        <v>2.0</v>
      </c>
    </row>
    <row r="105" ht="15.75" customHeight="1">
      <c r="A105" s="40"/>
      <c r="B105" s="41"/>
      <c r="C105" s="41"/>
      <c r="D105" s="50" t="s">
        <v>161</v>
      </c>
      <c r="E105" s="41"/>
      <c r="F105" s="41"/>
    </row>
    <row r="106" ht="15.75" customHeight="1">
      <c r="A106" s="40"/>
      <c r="B106" s="42"/>
      <c r="C106" s="42"/>
      <c r="D106" s="51" t="s">
        <v>162</v>
      </c>
      <c r="E106" s="42"/>
      <c r="F106" s="42"/>
    </row>
    <row r="107" ht="15.75" customHeight="1">
      <c r="A107" s="40"/>
      <c r="B107" s="57" t="s">
        <v>163</v>
      </c>
      <c r="C107" s="37" t="s">
        <v>164</v>
      </c>
      <c r="D107" s="53" t="s">
        <v>165</v>
      </c>
      <c r="E107" s="52">
        <v>1.0</v>
      </c>
      <c r="F107" s="39">
        <v>1.0</v>
      </c>
    </row>
    <row r="108" ht="15.75" customHeight="1">
      <c r="A108" s="40"/>
      <c r="B108" s="8"/>
      <c r="C108" s="41"/>
      <c r="D108" s="53" t="s">
        <v>166</v>
      </c>
      <c r="E108" s="41"/>
      <c r="F108" s="41"/>
    </row>
    <row r="109" ht="15.75" customHeight="1">
      <c r="A109" s="40"/>
      <c r="B109" s="8"/>
      <c r="C109" s="41"/>
      <c r="D109" s="53" t="s">
        <v>167</v>
      </c>
      <c r="E109" s="41"/>
      <c r="F109" s="41"/>
    </row>
    <row r="110" ht="15.75" customHeight="1">
      <c r="A110" s="40"/>
      <c r="B110" s="8"/>
      <c r="C110" s="41"/>
      <c r="D110" s="53" t="s">
        <v>168</v>
      </c>
      <c r="E110" s="41"/>
      <c r="F110" s="41"/>
    </row>
    <row r="111" ht="15.75" customHeight="1">
      <c r="A111" s="40"/>
      <c r="B111" s="8"/>
      <c r="C111" s="42"/>
      <c r="D111" s="51" t="s">
        <v>169</v>
      </c>
      <c r="E111" s="42"/>
      <c r="F111" s="42"/>
    </row>
    <row r="112" ht="15.75" customHeight="1">
      <c r="A112" s="40"/>
      <c r="B112" s="8"/>
      <c r="C112" s="37" t="s">
        <v>170</v>
      </c>
      <c r="D112" s="53" t="s">
        <v>171</v>
      </c>
      <c r="E112" s="52">
        <v>1.0</v>
      </c>
      <c r="F112" s="39">
        <v>2.0</v>
      </c>
    </row>
    <row r="113" ht="15.75" customHeight="1">
      <c r="A113" s="40"/>
      <c r="B113" s="8"/>
      <c r="C113" s="41"/>
      <c r="D113" s="53" t="s">
        <v>172</v>
      </c>
      <c r="E113" s="41"/>
      <c r="F113" s="41"/>
    </row>
    <row r="114" ht="15.75" customHeight="1">
      <c r="A114" s="40"/>
      <c r="B114" s="8"/>
      <c r="C114" s="41"/>
      <c r="D114" s="53" t="s">
        <v>173</v>
      </c>
      <c r="E114" s="41"/>
      <c r="F114" s="41"/>
    </row>
    <row r="115" ht="15.75" customHeight="1">
      <c r="A115" s="40"/>
      <c r="B115" s="8"/>
      <c r="C115" s="42"/>
      <c r="D115" s="51" t="s">
        <v>174</v>
      </c>
      <c r="E115" s="42"/>
      <c r="F115" s="42"/>
    </row>
    <row r="116" ht="15.75" customHeight="1">
      <c r="A116" s="40"/>
      <c r="B116" s="8"/>
      <c r="C116" s="37" t="s">
        <v>175</v>
      </c>
      <c r="D116" s="53" t="s">
        <v>176</v>
      </c>
      <c r="E116" s="52">
        <v>1.0</v>
      </c>
      <c r="F116" s="39">
        <v>2.0</v>
      </c>
    </row>
    <row r="117" ht="15.75" customHeight="1">
      <c r="A117" s="40"/>
      <c r="B117" s="8"/>
      <c r="C117" s="41"/>
      <c r="D117" s="53" t="s">
        <v>177</v>
      </c>
      <c r="E117" s="41"/>
      <c r="F117" s="41"/>
    </row>
    <row r="118" ht="15.75" customHeight="1">
      <c r="A118" s="40"/>
      <c r="B118" s="8"/>
      <c r="C118" s="41"/>
      <c r="D118" s="53" t="s">
        <v>178</v>
      </c>
      <c r="E118" s="41"/>
      <c r="F118" s="41"/>
    </row>
    <row r="119" ht="15.75" customHeight="1">
      <c r="A119" s="40"/>
      <c r="B119" s="8"/>
      <c r="C119" s="42"/>
      <c r="D119" s="51" t="s">
        <v>179</v>
      </c>
      <c r="E119" s="42"/>
      <c r="F119" s="42"/>
    </row>
    <row r="120" ht="15.75" customHeight="1">
      <c r="A120" s="40"/>
      <c r="B120" s="8"/>
      <c r="C120" s="37" t="s">
        <v>180</v>
      </c>
      <c r="D120" s="53" t="s">
        <v>181</v>
      </c>
      <c r="E120" s="52">
        <v>1.0</v>
      </c>
      <c r="F120" s="39">
        <v>1.0</v>
      </c>
    </row>
    <row r="121" ht="15.75" customHeight="1">
      <c r="A121" s="40"/>
      <c r="B121" s="8"/>
      <c r="C121" s="41"/>
      <c r="D121" s="53" t="s">
        <v>182</v>
      </c>
      <c r="E121" s="41"/>
      <c r="F121" s="41"/>
    </row>
    <row r="122" ht="15.75" customHeight="1">
      <c r="A122" s="40"/>
      <c r="B122" s="8"/>
      <c r="C122" s="41"/>
      <c r="D122" s="58" t="s">
        <v>183</v>
      </c>
      <c r="E122" s="41"/>
      <c r="F122" s="41"/>
    </row>
    <row r="123" ht="15.75" customHeight="1">
      <c r="A123" s="40"/>
      <c r="B123" s="8"/>
      <c r="C123" s="41"/>
      <c r="D123" s="58" t="s">
        <v>184</v>
      </c>
      <c r="E123" s="41"/>
      <c r="F123" s="41"/>
    </row>
    <row r="124" ht="15.75" customHeight="1">
      <c r="A124" s="40"/>
      <c r="B124" s="8"/>
      <c r="C124" s="42"/>
      <c r="D124" s="51" t="s">
        <v>185</v>
      </c>
      <c r="E124" s="42"/>
      <c r="F124" s="42"/>
    </row>
    <row r="125" ht="15.75" customHeight="1">
      <c r="A125" s="40"/>
      <c r="B125" s="8"/>
      <c r="C125" s="37" t="s">
        <v>186</v>
      </c>
      <c r="D125" s="53" t="s">
        <v>187</v>
      </c>
      <c r="E125" s="52">
        <v>1.0</v>
      </c>
      <c r="F125" s="39">
        <v>1.0</v>
      </c>
    </row>
    <row r="126" ht="15.75" customHeight="1">
      <c r="A126" s="40"/>
      <c r="B126" s="8"/>
      <c r="C126" s="41"/>
      <c r="D126" s="53" t="s">
        <v>188</v>
      </c>
      <c r="E126" s="41"/>
      <c r="F126" s="41"/>
    </row>
    <row r="127" ht="15.75" customHeight="1">
      <c r="A127" s="40"/>
      <c r="B127" s="8"/>
      <c r="C127" s="41"/>
      <c r="D127" s="53" t="s">
        <v>189</v>
      </c>
      <c r="E127" s="41"/>
      <c r="F127" s="41"/>
    </row>
    <row r="128" ht="15.75" customHeight="1">
      <c r="A128" s="40"/>
      <c r="B128" s="8"/>
      <c r="C128" s="41"/>
      <c r="D128" s="53" t="s">
        <v>190</v>
      </c>
      <c r="E128" s="41"/>
      <c r="F128" s="41"/>
    </row>
    <row r="129" ht="15.75" customHeight="1">
      <c r="A129" s="40"/>
      <c r="B129" s="8"/>
      <c r="C129" s="41"/>
      <c r="D129" s="53" t="s">
        <v>191</v>
      </c>
      <c r="E129" s="41"/>
      <c r="F129" s="41"/>
    </row>
    <row r="130" ht="15.75" customHeight="1">
      <c r="A130" s="59"/>
      <c r="B130" s="15"/>
      <c r="C130" s="42"/>
      <c r="D130" s="51" t="s">
        <v>192</v>
      </c>
      <c r="E130" s="42"/>
      <c r="F130" s="42"/>
    </row>
    <row r="131" ht="15.75" customHeight="1">
      <c r="A131" s="60" t="s">
        <v>193</v>
      </c>
      <c r="B131" s="36" t="s">
        <v>194</v>
      </c>
      <c r="C131" s="37" t="s">
        <v>195</v>
      </c>
      <c r="D131" s="53" t="s">
        <v>196</v>
      </c>
      <c r="E131" s="39">
        <v>1.0</v>
      </c>
      <c r="F131" s="39">
        <v>2.0</v>
      </c>
    </row>
    <row r="132" ht="15.75" customHeight="1">
      <c r="A132" s="41"/>
      <c r="B132" s="41"/>
      <c r="C132" s="41"/>
      <c r="D132" s="50" t="s">
        <v>197</v>
      </c>
      <c r="E132" s="41"/>
      <c r="F132" s="41"/>
    </row>
    <row r="133" ht="15.75" customHeight="1">
      <c r="A133" s="41"/>
      <c r="B133" s="41"/>
      <c r="C133" s="41"/>
      <c r="D133" s="53" t="s">
        <v>198</v>
      </c>
      <c r="E133" s="41"/>
      <c r="F133" s="41"/>
    </row>
    <row r="134" ht="15.75" customHeight="1">
      <c r="A134" s="41"/>
      <c r="B134" s="41"/>
      <c r="C134" s="41"/>
      <c r="D134" s="53" t="s">
        <v>199</v>
      </c>
      <c r="E134" s="41"/>
      <c r="F134" s="41"/>
    </row>
    <row r="135" ht="15.75" customHeight="1">
      <c r="A135" s="41"/>
      <c r="B135" s="41"/>
      <c r="C135" s="41"/>
      <c r="D135" s="50" t="s">
        <v>200</v>
      </c>
      <c r="E135" s="41"/>
      <c r="F135" s="41"/>
    </row>
    <row r="136" ht="15.75" customHeight="1">
      <c r="A136" s="41"/>
      <c r="B136" s="41"/>
      <c r="C136" s="42"/>
      <c r="D136" s="51" t="s">
        <v>201</v>
      </c>
      <c r="E136" s="42"/>
      <c r="F136" s="42"/>
    </row>
    <row r="137" ht="15.75" customHeight="1">
      <c r="A137" s="41"/>
      <c r="B137" s="41"/>
      <c r="C137" s="37" t="s">
        <v>202</v>
      </c>
      <c r="D137" s="50" t="s">
        <v>203</v>
      </c>
      <c r="E137" s="39">
        <v>1.0</v>
      </c>
      <c r="F137" s="39">
        <v>3.0</v>
      </c>
    </row>
    <row r="138" ht="15.75" customHeight="1">
      <c r="A138" s="41"/>
      <c r="B138" s="41"/>
      <c r="C138" s="41"/>
      <c r="D138" s="53" t="s">
        <v>204</v>
      </c>
      <c r="E138" s="41"/>
      <c r="F138" s="41"/>
    </row>
    <row r="139" ht="15.75" customHeight="1">
      <c r="A139" s="41"/>
      <c r="B139" s="41"/>
      <c r="C139" s="41"/>
      <c r="D139" s="50" t="s">
        <v>205</v>
      </c>
      <c r="E139" s="41"/>
      <c r="F139" s="41"/>
    </row>
    <row r="140" ht="15.75" customHeight="1">
      <c r="A140" s="41"/>
      <c r="B140" s="41"/>
      <c r="C140" s="42"/>
      <c r="D140" s="51" t="s">
        <v>206</v>
      </c>
      <c r="E140" s="42"/>
      <c r="F140" s="42"/>
    </row>
    <row r="141" ht="15.75" customHeight="1">
      <c r="A141" s="41"/>
      <c r="B141" s="41"/>
      <c r="C141" s="37" t="s">
        <v>207</v>
      </c>
      <c r="D141" s="53" t="s">
        <v>208</v>
      </c>
      <c r="E141" s="39">
        <v>1.0</v>
      </c>
      <c r="F141" s="52">
        <v>1.0</v>
      </c>
    </row>
    <row r="142" ht="15.75" customHeight="1">
      <c r="A142" s="41"/>
      <c r="B142" s="41"/>
      <c r="C142" s="41"/>
      <c r="D142" s="50" t="s">
        <v>209</v>
      </c>
      <c r="E142" s="41"/>
      <c r="F142" s="41"/>
    </row>
    <row r="143" ht="15.75" customHeight="1">
      <c r="A143" s="41"/>
      <c r="B143" s="41"/>
      <c r="C143" s="41"/>
      <c r="D143" s="53" t="s">
        <v>210</v>
      </c>
      <c r="E143" s="41"/>
      <c r="F143" s="41"/>
    </row>
    <row r="144" ht="15.75" customHeight="1">
      <c r="A144" s="41"/>
      <c r="B144" s="41"/>
      <c r="C144" s="41"/>
      <c r="D144" s="53" t="s">
        <v>211</v>
      </c>
      <c r="E144" s="41"/>
      <c r="F144" s="41"/>
    </row>
    <row r="145" ht="15.75" customHeight="1">
      <c r="A145" s="41"/>
      <c r="B145" s="41"/>
      <c r="C145" s="41"/>
      <c r="D145" s="50" t="s">
        <v>212</v>
      </c>
      <c r="E145" s="41"/>
      <c r="F145" s="41"/>
    </row>
    <row r="146" ht="15.75" customHeight="1">
      <c r="A146" s="41"/>
      <c r="B146" s="41"/>
      <c r="C146" s="42"/>
      <c r="D146" s="54" t="s">
        <v>213</v>
      </c>
      <c r="E146" s="42"/>
      <c r="F146" s="42"/>
    </row>
    <row r="147" ht="15.75" customHeight="1">
      <c r="A147" s="41"/>
      <c r="B147" s="41"/>
      <c r="C147" s="37" t="s">
        <v>214</v>
      </c>
      <c r="D147" s="53" t="s">
        <v>215</v>
      </c>
      <c r="E147" s="39">
        <v>1.0</v>
      </c>
      <c r="F147" s="52">
        <v>1.0</v>
      </c>
    </row>
    <row r="148" ht="15.75" customHeight="1">
      <c r="A148" s="41"/>
      <c r="B148" s="41"/>
      <c r="C148" s="41"/>
      <c r="D148" s="50" t="s">
        <v>216</v>
      </c>
      <c r="E148" s="41"/>
      <c r="F148" s="41"/>
    </row>
    <row r="149" ht="15.75" customHeight="1">
      <c r="A149" s="41"/>
      <c r="B149" s="41"/>
      <c r="C149" s="41"/>
      <c r="D149" s="53" t="s">
        <v>217</v>
      </c>
      <c r="E149" s="41"/>
      <c r="F149" s="41"/>
    </row>
    <row r="150" ht="15.75" customHeight="1">
      <c r="A150" s="41"/>
      <c r="B150" s="41"/>
      <c r="C150" s="41"/>
      <c r="D150" s="53" t="s">
        <v>218</v>
      </c>
      <c r="E150" s="41"/>
      <c r="F150" s="41"/>
    </row>
    <row r="151" ht="15.75" customHeight="1">
      <c r="A151" s="41"/>
      <c r="B151" s="41"/>
      <c r="C151" s="41"/>
      <c r="D151" s="50" t="s">
        <v>219</v>
      </c>
      <c r="E151" s="41"/>
      <c r="F151" s="41"/>
    </row>
    <row r="152" ht="15.75" customHeight="1">
      <c r="A152" s="41"/>
      <c r="B152" s="41"/>
      <c r="C152" s="42"/>
      <c r="D152" s="51" t="s">
        <v>220</v>
      </c>
      <c r="E152" s="42"/>
      <c r="F152" s="42"/>
    </row>
    <row r="153" ht="15.75" customHeight="1">
      <c r="A153" s="41"/>
      <c r="B153" s="41"/>
      <c r="C153" s="37" t="s">
        <v>221</v>
      </c>
      <c r="D153" s="53" t="s">
        <v>222</v>
      </c>
      <c r="E153" s="39">
        <v>1.0</v>
      </c>
      <c r="F153" s="39">
        <v>1.0</v>
      </c>
    </row>
    <row r="154" ht="15.75" customHeight="1">
      <c r="A154" s="41"/>
      <c r="B154" s="41"/>
      <c r="C154" s="41"/>
      <c r="D154" s="50" t="s">
        <v>223</v>
      </c>
      <c r="E154" s="41"/>
      <c r="F154" s="41"/>
    </row>
    <row r="155" ht="15.75" customHeight="1">
      <c r="A155" s="41"/>
      <c r="B155" s="41"/>
      <c r="C155" s="41"/>
      <c r="D155" s="53" t="s">
        <v>224</v>
      </c>
      <c r="E155" s="41"/>
      <c r="F155" s="41"/>
    </row>
    <row r="156" ht="15.75" customHeight="1">
      <c r="A156" s="41"/>
      <c r="B156" s="41"/>
      <c r="C156" s="41"/>
      <c r="D156" s="53" t="s">
        <v>225</v>
      </c>
      <c r="E156" s="41"/>
      <c r="F156" s="41"/>
    </row>
    <row r="157" ht="15.75" customHeight="1">
      <c r="A157" s="41"/>
      <c r="B157" s="41"/>
      <c r="C157" s="41"/>
      <c r="D157" s="50" t="s">
        <v>226</v>
      </c>
      <c r="E157" s="41"/>
      <c r="F157" s="41"/>
    </row>
    <row r="158" ht="15.75" customHeight="1">
      <c r="A158" s="41"/>
      <c r="B158" s="41"/>
      <c r="C158" s="42"/>
      <c r="D158" s="54" t="s">
        <v>227</v>
      </c>
      <c r="E158" s="42"/>
      <c r="F158" s="42"/>
    </row>
    <row r="159" ht="15.75" customHeight="1">
      <c r="A159" s="41"/>
      <c r="B159" s="41"/>
      <c r="C159" s="37" t="s">
        <v>228</v>
      </c>
      <c r="D159" s="53" t="s">
        <v>229</v>
      </c>
      <c r="E159" s="39">
        <v>1.0</v>
      </c>
      <c r="F159" s="39">
        <v>2.0</v>
      </c>
    </row>
    <row r="160" ht="15.75" customHeight="1">
      <c r="A160" s="41"/>
      <c r="B160" s="41"/>
      <c r="C160" s="41"/>
      <c r="D160" s="53" t="s">
        <v>230</v>
      </c>
      <c r="E160" s="41"/>
      <c r="F160" s="41"/>
    </row>
    <row r="161" ht="15.75" customHeight="1">
      <c r="A161" s="41"/>
      <c r="B161" s="41"/>
      <c r="C161" s="41"/>
      <c r="D161" s="53" t="s">
        <v>231</v>
      </c>
      <c r="E161" s="41"/>
      <c r="F161" s="41"/>
    </row>
    <row r="162" ht="15.75" customHeight="1">
      <c r="A162" s="41"/>
      <c r="B162" s="41"/>
      <c r="C162" s="41"/>
      <c r="D162" s="53" t="s">
        <v>232</v>
      </c>
      <c r="E162" s="41"/>
      <c r="F162" s="41"/>
    </row>
    <row r="163" ht="15.75" customHeight="1">
      <c r="A163" s="41"/>
      <c r="B163" s="41"/>
      <c r="C163" s="41"/>
      <c r="D163" s="53" t="s">
        <v>233</v>
      </c>
      <c r="E163" s="41"/>
      <c r="F163" s="41"/>
    </row>
    <row r="164" ht="15.75" customHeight="1">
      <c r="A164" s="41"/>
      <c r="B164" s="41"/>
      <c r="C164" s="42"/>
      <c r="D164" s="51" t="s">
        <v>234</v>
      </c>
      <c r="E164" s="42"/>
      <c r="F164" s="42"/>
    </row>
    <row r="165" ht="15.75" customHeight="1">
      <c r="A165" s="41"/>
      <c r="B165" s="41"/>
      <c r="C165" s="37" t="s">
        <v>235</v>
      </c>
      <c r="D165" s="53" t="s">
        <v>236</v>
      </c>
      <c r="E165" s="39">
        <v>1.0</v>
      </c>
      <c r="F165" s="39">
        <v>2.0</v>
      </c>
    </row>
    <row r="166" ht="15.75" customHeight="1">
      <c r="A166" s="41"/>
      <c r="B166" s="41"/>
      <c r="C166" s="41"/>
      <c r="D166" s="53" t="s">
        <v>237</v>
      </c>
      <c r="E166" s="41"/>
      <c r="F166" s="41"/>
    </row>
    <row r="167" ht="15.75" customHeight="1">
      <c r="A167" s="41"/>
      <c r="B167" s="41"/>
      <c r="C167" s="41"/>
      <c r="D167" s="53" t="s">
        <v>238</v>
      </c>
      <c r="E167" s="41"/>
      <c r="F167" s="41"/>
    </row>
    <row r="168" ht="15.75" customHeight="1">
      <c r="A168" s="41"/>
      <c r="B168" s="41"/>
      <c r="C168" s="41"/>
      <c r="D168" s="53" t="s">
        <v>239</v>
      </c>
      <c r="E168" s="41"/>
      <c r="F168" s="41"/>
    </row>
    <row r="169" ht="15.75" customHeight="1">
      <c r="A169" s="41"/>
      <c r="B169" s="41"/>
      <c r="C169" s="41"/>
      <c r="D169" s="50" t="s">
        <v>240</v>
      </c>
      <c r="E169" s="41"/>
      <c r="F169" s="41"/>
    </row>
    <row r="170" ht="15.75" customHeight="1">
      <c r="A170" s="41"/>
      <c r="B170" s="42"/>
      <c r="C170" s="42"/>
      <c r="D170" s="51" t="s">
        <v>241</v>
      </c>
      <c r="E170" s="42"/>
      <c r="F170" s="42"/>
    </row>
    <row r="171" ht="15.75" customHeight="1">
      <c r="A171" s="41"/>
      <c r="B171" s="36" t="s">
        <v>242</v>
      </c>
      <c r="C171" s="37" t="s">
        <v>243</v>
      </c>
      <c r="D171" s="53" t="s">
        <v>244</v>
      </c>
      <c r="E171" s="39">
        <v>3.0</v>
      </c>
      <c r="F171" s="52">
        <v>3.0</v>
      </c>
    </row>
    <row r="172" ht="15.75" customHeight="1">
      <c r="A172" s="41"/>
      <c r="B172" s="41"/>
      <c r="C172" s="41"/>
      <c r="D172" s="50" t="s">
        <v>245</v>
      </c>
      <c r="E172" s="41"/>
      <c r="F172" s="41"/>
    </row>
    <row r="173" ht="15.75" customHeight="1">
      <c r="A173" s="41"/>
      <c r="B173" s="41"/>
      <c r="C173" s="41"/>
      <c r="D173" s="53" t="s">
        <v>246</v>
      </c>
      <c r="E173" s="41"/>
      <c r="F173" s="41"/>
    </row>
    <row r="174" ht="15.75" customHeight="1">
      <c r="A174" s="41"/>
      <c r="B174" s="41"/>
      <c r="C174" s="41"/>
      <c r="D174" s="50" t="s">
        <v>247</v>
      </c>
      <c r="E174" s="41"/>
      <c r="F174" s="41"/>
    </row>
    <row r="175" ht="15.75" customHeight="1">
      <c r="A175" s="41"/>
      <c r="B175" s="41"/>
      <c r="C175" s="42"/>
      <c r="D175" s="51" t="s">
        <v>248</v>
      </c>
      <c r="E175" s="42"/>
      <c r="F175" s="42"/>
    </row>
    <row r="176" ht="15.75" customHeight="1">
      <c r="A176" s="41"/>
      <c r="B176" s="41"/>
      <c r="C176" s="37" t="s">
        <v>249</v>
      </c>
      <c r="D176" s="53" t="s">
        <v>250</v>
      </c>
      <c r="E176" s="39">
        <v>3.0</v>
      </c>
      <c r="F176" s="39">
        <v>2.0</v>
      </c>
    </row>
    <row r="177" ht="15.75" customHeight="1">
      <c r="A177" s="41"/>
      <c r="B177" s="41"/>
      <c r="C177" s="41"/>
      <c r="D177" s="50" t="s">
        <v>251</v>
      </c>
      <c r="E177" s="41"/>
      <c r="F177" s="41"/>
    </row>
    <row r="178" ht="15.75" customHeight="1">
      <c r="A178" s="41"/>
      <c r="B178" s="41"/>
      <c r="C178" s="41"/>
      <c r="D178" s="53" t="s">
        <v>252</v>
      </c>
      <c r="E178" s="41"/>
      <c r="F178" s="41"/>
    </row>
    <row r="179" ht="15.75" customHeight="1">
      <c r="A179" s="41"/>
      <c r="B179" s="41"/>
      <c r="C179" s="41"/>
      <c r="D179" s="50" t="s">
        <v>253</v>
      </c>
      <c r="E179" s="41"/>
      <c r="F179" s="41"/>
    </row>
    <row r="180" ht="15.75" customHeight="1">
      <c r="A180" s="41"/>
      <c r="B180" s="41"/>
      <c r="C180" s="42"/>
      <c r="D180" s="51" t="s">
        <v>254</v>
      </c>
      <c r="E180" s="42"/>
      <c r="F180" s="42"/>
    </row>
    <row r="181" ht="15.75" customHeight="1">
      <c r="A181" s="41"/>
      <c r="B181" s="41"/>
      <c r="C181" s="37" t="s">
        <v>255</v>
      </c>
      <c r="D181" s="53" t="s">
        <v>256</v>
      </c>
      <c r="E181" s="39">
        <v>1.0</v>
      </c>
      <c r="F181" s="39">
        <v>1.0</v>
      </c>
    </row>
    <row r="182" ht="15.75" customHeight="1">
      <c r="A182" s="41"/>
      <c r="B182" s="41"/>
      <c r="C182" s="41"/>
      <c r="D182" s="50" t="s">
        <v>257</v>
      </c>
      <c r="E182" s="41"/>
      <c r="F182" s="41"/>
    </row>
    <row r="183" ht="15.75" customHeight="1">
      <c r="A183" s="41"/>
      <c r="B183" s="41"/>
      <c r="C183" s="41"/>
      <c r="D183" s="53" t="s">
        <v>258</v>
      </c>
      <c r="E183" s="41"/>
      <c r="F183" s="41"/>
    </row>
    <row r="184" ht="15.75" customHeight="1">
      <c r="A184" s="41"/>
      <c r="B184" s="41"/>
      <c r="C184" s="41"/>
      <c r="D184" s="50" t="s">
        <v>259</v>
      </c>
      <c r="E184" s="41"/>
      <c r="F184" s="41"/>
    </row>
    <row r="185" ht="15.75" customHeight="1">
      <c r="A185" s="41"/>
      <c r="B185" s="41"/>
      <c r="C185" s="42"/>
      <c r="D185" s="51" t="s">
        <v>260</v>
      </c>
      <c r="E185" s="42"/>
      <c r="F185" s="42"/>
    </row>
    <row r="186" ht="15.75" customHeight="1">
      <c r="A186" s="41"/>
      <c r="B186" s="41"/>
      <c r="C186" s="37" t="s">
        <v>261</v>
      </c>
      <c r="D186" s="53" t="s">
        <v>262</v>
      </c>
      <c r="E186" s="39">
        <v>3.0</v>
      </c>
      <c r="F186" s="39">
        <v>2.0</v>
      </c>
    </row>
    <row r="187" ht="15.75" customHeight="1">
      <c r="A187" s="41"/>
      <c r="B187" s="41"/>
      <c r="C187" s="41"/>
      <c r="D187" s="50" t="s">
        <v>263</v>
      </c>
      <c r="E187" s="41"/>
      <c r="F187" s="41"/>
    </row>
    <row r="188" ht="15.75" customHeight="1">
      <c r="A188" s="41"/>
      <c r="B188" s="41"/>
      <c r="C188" s="41"/>
      <c r="D188" s="53" t="s">
        <v>264</v>
      </c>
      <c r="E188" s="41"/>
      <c r="F188" s="41"/>
    </row>
    <row r="189" ht="15.75" customHeight="1">
      <c r="A189" s="41"/>
      <c r="B189" s="41"/>
      <c r="C189" s="41"/>
      <c r="D189" s="50" t="s">
        <v>265</v>
      </c>
      <c r="E189" s="41"/>
      <c r="F189" s="41"/>
    </row>
    <row r="190" ht="15.75" customHeight="1">
      <c r="A190" s="41"/>
      <c r="B190" s="41"/>
      <c r="C190" s="42"/>
      <c r="D190" s="51" t="s">
        <v>266</v>
      </c>
      <c r="E190" s="42"/>
      <c r="F190" s="42"/>
    </row>
    <row r="191" ht="15.75" customHeight="1">
      <c r="A191" s="41"/>
      <c r="B191" s="41"/>
      <c r="C191" s="37" t="s">
        <v>267</v>
      </c>
      <c r="D191" s="53" t="s">
        <v>268</v>
      </c>
      <c r="E191" s="39">
        <v>3.0</v>
      </c>
      <c r="F191" s="39">
        <v>2.0</v>
      </c>
    </row>
    <row r="192" ht="15.75" customHeight="1">
      <c r="A192" s="41"/>
      <c r="B192" s="41"/>
      <c r="C192" s="41"/>
      <c r="D192" s="50" t="s">
        <v>269</v>
      </c>
      <c r="E192" s="41"/>
      <c r="F192" s="41"/>
    </row>
    <row r="193" ht="15.75" customHeight="1">
      <c r="A193" s="41"/>
      <c r="B193" s="41"/>
      <c r="C193" s="41"/>
      <c r="D193" s="53" t="s">
        <v>270</v>
      </c>
      <c r="E193" s="41"/>
      <c r="F193" s="41"/>
    </row>
    <row r="194" ht="15.75" customHeight="1">
      <c r="A194" s="41"/>
      <c r="B194" s="41"/>
      <c r="C194" s="41"/>
      <c r="D194" s="50" t="s">
        <v>271</v>
      </c>
      <c r="E194" s="41"/>
      <c r="F194" s="41"/>
    </row>
    <row r="195" ht="15.75" customHeight="1">
      <c r="A195" s="41"/>
      <c r="B195" s="42"/>
      <c r="C195" s="42"/>
      <c r="D195" s="51" t="s">
        <v>272</v>
      </c>
      <c r="E195" s="42"/>
      <c r="F195" s="42"/>
    </row>
    <row r="196" ht="15.75" customHeight="1">
      <c r="A196" s="41"/>
      <c r="B196" s="36" t="s">
        <v>273</v>
      </c>
      <c r="C196" s="37" t="s">
        <v>274</v>
      </c>
      <c r="D196" s="53" t="s">
        <v>275</v>
      </c>
      <c r="E196" s="52">
        <v>1.0</v>
      </c>
      <c r="F196" s="52">
        <v>3.0</v>
      </c>
    </row>
    <row r="197" ht="15.75" customHeight="1">
      <c r="A197" s="41"/>
      <c r="B197" s="41"/>
      <c r="C197" s="41"/>
      <c r="D197" s="50" t="s">
        <v>276</v>
      </c>
      <c r="E197" s="41"/>
      <c r="F197" s="41"/>
    </row>
    <row r="198" ht="15.75" customHeight="1">
      <c r="A198" s="41"/>
      <c r="B198" s="41"/>
      <c r="C198" s="41"/>
      <c r="D198" s="50" t="s">
        <v>277</v>
      </c>
      <c r="E198" s="41"/>
      <c r="F198" s="41"/>
    </row>
    <row r="199" ht="15.75" customHeight="1">
      <c r="A199" s="41"/>
      <c r="B199" s="41"/>
      <c r="C199" s="41"/>
      <c r="D199" s="50" t="s">
        <v>278</v>
      </c>
      <c r="E199" s="41"/>
      <c r="F199" s="41"/>
    </row>
    <row r="200" ht="15.75" customHeight="1">
      <c r="A200" s="41"/>
      <c r="B200" s="41"/>
      <c r="C200" s="42"/>
      <c r="D200" s="54" t="s">
        <v>279</v>
      </c>
      <c r="E200" s="42"/>
      <c r="F200" s="42"/>
    </row>
    <row r="201" ht="15.75" customHeight="1">
      <c r="A201" s="41"/>
      <c r="B201" s="41"/>
      <c r="C201" s="37" t="s">
        <v>280</v>
      </c>
      <c r="D201" s="53" t="s">
        <v>281</v>
      </c>
      <c r="E201" s="52">
        <v>1.0</v>
      </c>
      <c r="F201" s="52">
        <v>3.0</v>
      </c>
    </row>
    <row r="202" ht="15.75" customHeight="1">
      <c r="A202" s="41"/>
      <c r="B202" s="41"/>
      <c r="C202" s="41"/>
      <c r="D202" s="50" t="s">
        <v>282</v>
      </c>
      <c r="E202" s="41"/>
      <c r="F202" s="41"/>
    </row>
    <row r="203" ht="15.75" customHeight="1">
      <c r="A203" s="41"/>
      <c r="B203" s="41"/>
      <c r="C203" s="41"/>
      <c r="D203" s="50" t="s">
        <v>283</v>
      </c>
      <c r="E203" s="41"/>
      <c r="F203" s="41"/>
    </row>
    <row r="204" ht="15.75" customHeight="1">
      <c r="A204" s="41"/>
      <c r="B204" s="41"/>
      <c r="C204" s="41"/>
      <c r="D204" s="50" t="s">
        <v>284</v>
      </c>
      <c r="E204" s="41"/>
      <c r="F204" s="41"/>
    </row>
    <row r="205" ht="15.75" customHeight="1">
      <c r="A205" s="41"/>
      <c r="B205" s="41"/>
      <c r="C205" s="42"/>
      <c r="D205" s="51" t="s">
        <v>285</v>
      </c>
      <c r="E205" s="42"/>
      <c r="F205" s="42"/>
    </row>
    <row r="206" ht="15.75" customHeight="1">
      <c r="A206" s="41"/>
      <c r="B206" s="41"/>
      <c r="C206" s="37" t="s">
        <v>286</v>
      </c>
      <c r="D206" s="50" t="s">
        <v>287</v>
      </c>
      <c r="E206" s="39">
        <v>2.0</v>
      </c>
      <c r="F206" s="39">
        <v>2.0</v>
      </c>
    </row>
    <row r="207" ht="15.75" customHeight="1">
      <c r="A207" s="41"/>
      <c r="B207" s="41"/>
      <c r="C207" s="41"/>
      <c r="D207" s="50" t="s">
        <v>288</v>
      </c>
      <c r="E207" s="41"/>
      <c r="F207" s="41"/>
    </row>
    <row r="208" ht="15.75" customHeight="1">
      <c r="A208" s="41"/>
      <c r="B208" s="41"/>
      <c r="C208" s="41"/>
      <c r="D208" s="50" t="s">
        <v>289</v>
      </c>
      <c r="E208" s="41"/>
      <c r="F208" s="41"/>
    </row>
    <row r="209" ht="15.75" customHeight="1">
      <c r="A209" s="41"/>
      <c r="B209" s="41"/>
      <c r="C209" s="41"/>
      <c r="D209" s="50" t="s">
        <v>290</v>
      </c>
      <c r="E209" s="41"/>
      <c r="F209" s="41"/>
    </row>
    <row r="210" ht="15.75" customHeight="1">
      <c r="A210" s="41"/>
      <c r="B210" s="41"/>
      <c r="C210" s="41"/>
      <c r="D210" s="50" t="s">
        <v>291</v>
      </c>
      <c r="E210" s="41"/>
      <c r="F210" s="41"/>
    </row>
    <row r="211" ht="15.75" customHeight="1">
      <c r="A211" s="41"/>
      <c r="B211" s="41"/>
      <c r="C211" s="42"/>
      <c r="D211" s="54" t="s">
        <v>292</v>
      </c>
      <c r="E211" s="42"/>
      <c r="F211" s="42"/>
    </row>
    <row r="212" ht="15.75" customHeight="1">
      <c r="A212" s="41"/>
      <c r="B212" s="41"/>
      <c r="C212" s="37" t="s">
        <v>293</v>
      </c>
      <c r="D212" s="50" t="s">
        <v>294</v>
      </c>
      <c r="E212" s="52">
        <v>1.0</v>
      </c>
      <c r="F212" s="39">
        <v>1.0</v>
      </c>
    </row>
    <row r="213" ht="15.75" customHeight="1">
      <c r="A213" s="41"/>
      <c r="B213" s="41"/>
      <c r="C213" s="41"/>
      <c r="D213" s="50" t="s">
        <v>295</v>
      </c>
      <c r="E213" s="41"/>
      <c r="F213" s="41"/>
    </row>
    <row r="214" ht="15.75" customHeight="1">
      <c r="A214" s="41"/>
      <c r="B214" s="41"/>
      <c r="C214" s="41"/>
      <c r="D214" s="50" t="s">
        <v>296</v>
      </c>
      <c r="E214" s="41"/>
      <c r="F214" s="41"/>
    </row>
    <row r="215" ht="15.75" customHeight="1">
      <c r="A215" s="41"/>
      <c r="B215" s="41"/>
      <c r="C215" s="41"/>
      <c r="D215" s="50" t="s">
        <v>297</v>
      </c>
      <c r="E215" s="41"/>
      <c r="F215" s="41"/>
    </row>
    <row r="216" ht="15.75" customHeight="1">
      <c r="A216" s="41"/>
      <c r="B216" s="41"/>
      <c r="C216" s="42"/>
      <c r="D216" s="54" t="s">
        <v>298</v>
      </c>
      <c r="E216" s="42"/>
      <c r="F216" s="42"/>
    </row>
    <row r="217" ht="15.75" customHeight="1">
      <c r="A217" s="41"/>
      <c r="B217" s="41"/>
      <c r="C217" s="37" t="s">
        <v>299</v>
      </c>
      <c r="D217" s="53" t="s">
        <v>300</v>
      </c>
      <c r="E217" s="52">
        <v>1.0</v>
      </c>
      <c r="F217" s="39">
        <v>2.0</v>
      </c>
    </row>
    <row r="218" ht="15.75" customHeight="1">
      <c r="A218" s="41"/>
      <c r="B218" s="41"/>
      <c r="C218" s="41"/>
      <c r="D218" s="50" t="s">
        <v>301</v>
      </c>
      <c r="E218" s="41"/>
      <c r="F218" s="41"/>
    </row>
    <row r="219" ht="15.75" customHeight="1">
      <c r="A219" s="41"/>
      <c r="B219" s="41"/>
      <c r="C219" s="41"/>
      <c r="D219" s="50" t="s">
        <v>302</v>
      </c>
      <c r="E219" s="41"/>
      <c r="F219" s="41"/>
    </row>
    <row r="220" ht="15.75" customHeight="1">
      <c r="A220" s="41"/>
      <c r="B220" s="41"/>
      <c r="C220" s="41"/>
      <c r="D220" s="50" t="s">
        <v>303</v>
      </c>
      <c r="E220" s="41"/>
      <c r="F220" s="41"/>
    </row>
    <row r="221" ht="15.75" customHeight="1">
      <c r="A221" s="41"/>
      <c r="B221" s="41"/>
      <c r="C221" s="42"/>
      <c r="D221" s="54" t="s">
        <v>304</v>
      </c>
      <c r="E221" s="42"/>
      <c r="F221" s="42"/>
    </row>
    <row r="222" ht="15.75" customHeight="1">
      <c r="A222" s="41"/>
      <c r="B222" s="41"/>
      <c r="C222" s="37" t="s">
        <v>305</v>
      </c>
      <c r="D222" s="50" t="s">
        <v>306</v>
      </c>
      <c r="E222" s="52">
        <v>1.0</v>
      </c>
      <c r="F222" s="52">
        <v>3.0</v>
      </c>
    </row>
    <row r="223" ht="15.75" customHeight="1">
      <c r="A223" s="41"/>
      <c r="B223" s="41"/>
      <c r="C223" s="41"/>
      <c r="D223" s="50" t="s">
        <v>307</v>
      </c>
      <c r="E223" s="41"/>
      <c r="F223" s="41"/>
    </row>
    <row r="224" ht="15.75" customHeight="1">
      <c r="A224" s="41"/>
      <c r="B224" s="41"/>
      <c r="C224" s="41"/>
      <c r="D224" s="50" t="s">
        <v>308</v>
      </c>
      <c r="E224" s="41"/>
      <c r="F224" s="41"/>
    </row>
    <row r="225" ht="15.75" customHeight="1">
      <c r="A225" s="41"/>
      <c r="B225" s="41"/>
      <c r="C225" s="41"/>
      <c r="D225" s="50" t="s">
        <v>309</v>
      </c>
      <c r="E225" s="41"/>
      <c r="F225" s="41"/>
    </row>
    <row r="226" ht="15.75" customHeight="1">
      <c r="A226" s="41"/>
      <c r="B226" s="41"/>
      <c r="C226" s="42"/>
      <c r="D226" s="51" t="s">
        <v>310</v>
      </c>
      <c r="E226" s="42"/>
      <c r="F226" s="42"/>
    </row>
    <row r="227" ht="15.75" customHeight="1">
      <c r="A227" s="41"/>
      <c r="B227" s="41"/>
      <c r="C227" s="37" t="s">
        <v>311</v>
      </c>
      <c r="D227" s="50" t="s">
        <v>312</v>
      </c>
      <c r="E227" s="52">
        <v>1.0</v>
      </c>
      <c r="F227" s="52">
        <v>3.0</v>
      </c>
    </row>
    <row r="228" ht="15.75" customHeight="1">
      <c r="A228" s="41"/>
      <c r="B228" s="41"/>
      <c r="C228" s="41"/>
      <c r="D228" s="50" t="s">
        <v>313</v>
      </c>
      <c r="E228" s="41"/>
      <c r="F228" s="41"/>
    </row>
    <row r="229" ht="15.75" customHeight="1">
      <c r="A229" s="41"/>
      <c r="B229" s="41"/>
      <c r="C229" s="41"/>
      <c r="D229" s="50" t="s">
        <v>314</v>
      </c>
      <c r="E229" s="41"/>
      <c r="F229" s="41"/>
    </row>
    <row r="230" ht="15.75" customHeight="1">
      <c r="A230" s="41"/>
      <c r="B230" s="41"/>
      <c r="C230" s="42"/>
      <c r="D230" s="54" t="s">
        <v>315</v>
      </c>
      <c r="E230" s="42"/>
      <c r="F230" s="42"/>
    </row>
    <row r="231" ht="15.75" customHeight="1">
      <c r="A231" s="41"/>
      <c r="B231" s="41"/>
      <c r="C231" s="37" t="s">
        <v>316</v>
      </c>
      <c r="D231" s="50" t="s">
        <v>317</v>
      </c>
      <c r="E231" s="52">
        <v>1.0</v>
      </c>
      <c r="F231" s="52">
        <v>3.0</v>
      </c>
    </row>
    <row r="232" ht="15.75" customHeight="1">
      <c r="A232" s="41"/>
      <c r="B232" s="41"/>
      <c r="C232" s="41"/>
      <c r="D232" s="50" t="s">
        <v>318</v>
      </c>
      <c r="E232" s="41"/>
      <c r="F232" s="41"/>
    </row>
    <row r="233" ht="15.75" customHeight="1">
      <c r="A233" s="41"/>
      <c r="B233" s="41"/>
      <c r="C233" s="41"/>
      <c r="D233" s="50" t="s">
        <v>319</v>
      </c>
      <c r="E233" s="41"/>
      <c r="F233" s="41"/>
    </row>
    <row r="234" ht="15.75" customHeight="1">
      <c r="A234" s="41"/>
      <c r="B234" s="42"/>
      <c r="C234" s="42"/>
      <c r="D234" s="54" t="s">
        <v>320</v>
      </c>
      <c r="E234" s="42"/>
      <c r="F234" s="42"/>
    </row>
    <row r="235" ht="15.75" customHeight="1">
      <c r="A235" s="41"/>
      <c r="B235" s="36" t="s">
        <v>321</v>
      </c>
      <c r="C235" s="37" t="s">
        <v>322</v>
      </c>
      <c r="D235" s="53" t="s">
        <v>323</v>
      </c>
      <c r="E235" s="52">
        <v>3.0</v>
      </c>
      <c r="F235" s="52">
        <v>1.0</v>
      </c>
    </row>
    <row r="236" ht="15.75" customHeight="1">
      <c r="A236" s="41"/>
      <c r="B236" s="41"/>
      <c r="C236" s="41"/>
      <c r="D236" s="50" t="s">
        <v>324</v>
      </c>
      <c r="E236" s="41"/>
      <c r="F236" s="41"/>
    </row>
    <row r="237" ht="15.75" customHeight="1">
      <c r="A237" s="41"/>
      <c r="B237" s="41"/>
      <c r="C237" s="41"/>
      <c r="D237" s="53" t="s">
        <v>325</v>
      </c>
      <c r="E237" s="41"/>
      <c r="F237" s="41"/>
    </row>
    <row r="238" ht="15.75" customHeight="1">
      <c r="A238" s="41"/>
      <c r="B238" s="41"/>
      <c r="C238" s="41"/>
      <c r="D238" s="53" t="s">
        <v>326</v>
      </c>
      <c r="E238" s="41"/>
      <c r="F238" s="41"/>
    </row>
    <row r="239" ht="15.75" customHeight="1">
      <c r="A239" s="41"/>
      <c r="B239" s="41"/>
      <c r="C239" s="41"/>
      <c r="D239" s="50" t="s">
        <v>327</v>
      </c>
      <c r="E239" s="41"/>
      <c r="F239" s="41"/>
    </row>
    <row r="240" ht="15.75" customHeight="1">
      <c r="A240" s="41"/>
      <c r="B240" s="41"/>
      <c r="C240" s="42"/>
      <c r="D240" s="51" t="s">
        <v>328</v>
      </c>
      <c r="E240" s="42"/>
      <c r="F240" s="42"/>
    </row>
    <row r="241" ht="15.75" customHeight="1">
      <c r="A241" s="41"/>
      <c r="B241" s="41"/>
      <c r="C241" s="37" t="s">
        <v>329</v>
      </c>
      <c r="D241" s="53" t="s">
        <v>330</v>
      </c>
      <c r="E241" s="52">
        <v>3.0</v>
      </c>
      <c r="F241" s="52">
        <v>1.0</v>
      </c>
    </row>
    <row r="242" ht="15.75" customHeight="1">
      <c r="A242" s="41"/>
      <c r="B242" s="41"/>
      <c r="C242" s="41"/>
      <c r="D242" s="50" t="s">
        <v>331</v>
      </c>
      <c r="E242" s="41"/>
      <c r="F242" s="41"/>
    </row>
    <row r="243" ht="15.75" customHeight="1">
      <c r="A243" s="41"/>
      <c r="B243" s="41"/>
      <c r="C243" s="41"/>
      <c r="D243" s="53" t="s">
        <v>332</v>
      </c>
      <c r="E243" s="41"/>
      <c r="F243" s="41"/>
    </row>
    <row r="244" ht="15.75" customHeight="1">
      <c r="A244" s="41"/>
      <c r="B244" s="41"/>
      <c r="C244" s="41"/>
      <c r="D244" s="50" t="s">
        <v>333</v>
      </c>
      <c r="E244" s="41"/>
      <c r="F244" s="41"/>
    </row>
    <row r="245" ht="15.75" customHeight="1">
      <c r="A245" s="41"/>
      <c r="B245" s="41"/>
      <c r="C245" s="42"/>
      <c r="D245" s="54" t="s">
        <v>334</v>
      </c>
      <c r="E245" s="42"/>
      <c r="F245" s="42"/>
    </row>
    <row r="246" ht="15.75" customHeight="1">
      <c r="A246" s="41"/>
      <c r="B246" s="41"/>
      <c r="C246" s="37" t="s">
        <v>335</v>
      </c>
      <c r="D246" s="53" t="s">
        <v>336</v>
      </c>
      <c r="E246" s="52">
        <v>3.0</v>
      </c>
      <c r="F246" s="52">
        <v>1.0</v>
      </c>
    </row>
    <row r="247" ht="15.75" customHeight="1">
      <c r="A247" s="41"/>
      <c r="B247" s="41"/>
      <c r="C247" s="41"/>
      <c r="D247" s="50" t="s">
        <v>337</v>
      </c>
      <c r="E247" s="41"/>
      <c r="F247" s="41"/>
    </row>
    <row r="248" ht="15.75" customHeight="1">
      <c r="A248" s="41"/>
      <c r="B248" s="41"/>
      <c r="C248" s="41"/>
      <c r="D248" s="53" t="s">
        <v>338</v>
      </c>
      <c r="E248" s="41"/>
      <c r="F248" s="41"/>
    </row>
    <row r="249" ht="15.75" customHeight="1">
      <c r="A249" s="41"/>
      <c r="B249" s="41"/>
      <c r="C249" s="41"/>
      <c r="D249" s="53" t="s">
        <v>339</v>
      </c>
      <c r="E249" s="41"/>
      <c r="F249" s="41"/>
    </row>
    <row r="250" ht="15.75" customHeight="1">
      <c r="A250" s="41"/>
      <c r="B250" s="41"/>
      <c r="C250" s="41"/>
      <c r="D250" s="50" t="s">
        <v>340</v>
      </c>
      <c r="E250" s="41"/>
      <c r="F250" s="41"/>
    </row>
    <row r="251" ht="15.75" customHeight="1">
      <c r="A251" s="41"/>
      <c r="B251" s="41"/>
      <c r="C251" s="42"/>
      <c r="D251" s="51" t="s">
        <v>341</v>
      </c>
      <c r="E251" s="42"/>
      <c r="F251" s="42"/>
    </row>
    <row r="252" ht="15.75" customHeight="1">
      <c r="A252" s="41"/>
      <c r="B252" s="41"/>
      <c r="C252" s="37" t="s">
        <v>342</v>
      </c>
      <c r="D252" s="53" t="s">
        <v>343</v>
      </c>
      <c r="E252" s="52">
        <v>3.0</v>
      </c>
      <c r="F252" s="52">
        <v>1.0</v>
      </c>
    </row>
    <row r="253" ht="15.75" customHeight="1">
      <c r="A253" s="41"/>
      <c r="B253" s="41"/>
      <c r="C253" s="41"/>
      <c r="D253" s="50" t="s">
        <v>344</v>
      </c>
      <c r="E253" s="41"/>
      <c r="F253" s="41"/>
    </row>
    <row r="254" ht="15.75" customHeight="1">
      <c r="A254" s="41"/>
      <c r="B254" s="41"/>
      <c r="C254" s="41"/>
      <c r="D254" s="53" t="s">
        <v>345</v>
      </c>
      <c r="E254" s="41"/>
      <c r="F254" s="41"/>
    </row>
    <row r="255" ht="15.75" customHeight="1">
      <c r="A255" s="41"/>
      <c r="B255" s="41"/>
      <c r="C255" s="41"/>
      <c r="D255" s="53" t="s">
        <v>346</v>
      </c>
      <c r="E255" s="41"/>
      <c r="F255" s="41"/>
    </row>
    <row r="256" ht="15.75" customHeight="1">
      <c r="A256" s="41"/>
      <c r="B256" s="41"/>
      <c r="C256" s="41"/>
      <c r="D256" s="50" t="s">
        <v>347</v>
      </c>
      <c r="E256" s="41"/>
      <c r="F256" s="41"/>
    </row>
    <row r="257" ht="15.75" customHeight="1">
      <c r="A257" s="41"/>
      <c r="B257" s="41"/>
      <c r="C257" s="42"/>
      <c r="D257" s="51" t="s">
        <v>348</v>
      </c>
      <c r="E257" s="42"/>
      <c r="F257" s="42"/>
    </row>
    <row r="258" ht="15.75" customHeight="1">
      <c r="A258" s="41"/>
      <c r="B258" s="41"/>
      <c r="C258" s="37" t="s">
        <v>349</v>
      </c>
      <c r="D258" s="53" t="s">
        <v>350</v>
      </c>
      <c r="E258" s="52">
        <v>3.0</v>
      </c>
      <c r="F258" s="52">
        <v>1.0</v>
      </c>
    </row>
    <row r="259" ht="15.75" customHeight="1">
      <c r="A259" s="41"/>
      <c r="B259" s="41"/>
      <c r="C259" s="41"/>
      <c r="D259" s="53" t="s">
        <v>351</v>
      </c>
      <c r="E259" s="41"/>
      <c r="F259" s="41"/>
    </row>
    <row r="260" ht="15.75" customHeight="1">
      <c r="A260" s="41"/>
      <c r="B260" s="41"/>
      <c r="C260" s="41"/>
      <c r="D260" s="53" t="s">
        <v>352</v>
      </c>
      <c r="E260" s="41"/>
      <c r="F260" s="41"/>
    </row>
    <row r="261" ht="15.75" customHeight="1">
      <c r="A261" s="41"/>
      <c r="B261" s="41"/>
      <c r="C261" s="42"/>
      <c r="D261" s="51" t="s">
        <v>353</v>
      </c>
      <c r="E261" s="42"/>
      <c r="F261" s="42"/>
    </row>
    <row r="262" ht="15.75" customHeight="1">
      <c r="A262" s="41"/>
      <c r="B262" s="41"/>
      <c r="C262" s="37" t="s">
        <v>354</v>
      </c>
      <c r="D262" s="53" t="s">
        <v>355</v>
      </c>
      <c r="E262" s="52">
        <v>3.0</v>
      </c>
      <c r="F262" s="52">
        <v>1.0</v>
      </c>
    </row>
    <row r="263" ht="15.75" customHeight="1">
      <c r="A263" s="41"/>
      <c r="B263" s="41"/>
      <c r="C263" s="41"/>
      <c r="D263" s="53" t="s">
        <v>356</v>
      </c>
      <c r="E263" s="41"/>
      <c r="F263" s="41"/>
    </row>
    <row r="264" ht="15.75" customHeight="1">
      <c r="A264" s="41"/>
      <c r="B264" s="41"/>
      <c r="C264" s="41"/>
      <c r="D264" s="53" t="s">
        <v>357</v>
      </c>
      <c r="E264" s="41"/>
      <c r="F264" s="41"/>
    </row>
    <row r="265" ht="15.75" customHeight="1">
      <c r="A265" s="41"/>
      <c r="B265" s="41"/>
      <c r="C265" s="41"/>
      <c r="D265" s="53" t="s">
        <v>358</v>
      </c>
      <c r="E265" s="41"/>
      <c r="F265" s="41"/>
    </row>
    <row r="266" ht="15.75" customHeight="1">
      <c r="A266" s="41"/>
      <c r="B266" s="41"/>
      <c r="C266" s="42"/>
      <c r="D266" s="54" t="s">
        <v>359</v>
      </c>
      <c r="E266" s="42"/>
      <c r="F266" s="42"/>
    </row>
    <row r="267" ht="15.75" customHeight="1">
      <c r="A267" s="41"/>
      <c r="B267" s="41"/>
      <c r="C267" s="37" t="s">
        <v>360</v>
      </c>
      <c r="D267" s="53" t="s">
        <v>361</v>
      </c>
      <c r="E267" s="52">
        <v>3.0</v>
      </c>
      <c r="F267" s="52">
        <v>1.0</v>
      </c>
    </row>
    <row r="268" ht="15.75" customHeight="1">
      <c r="A268" s="41"/>
      <c r="B268" s="41"/>
      <c r="C268" s="41"/>
      <c r="D268" s="53" t="s">
        <v>362</v>
      </c>
      <c r="E268" s="41"/>
      <c r="F268" s="41"/>
    </row>
    <row r="269" ht="15.75" customHeight="1">
      <c r="A269" s="41"/>
      <c r="B269" s="41"/>
      <c r="C269" s="41"/>
      <c r="D269" s="53" t="s">
        <v>363</v>
      </c>
      <c r="E269" s="41"/>
      <c r="F269" s="41"/>
    </row>
    <row r="270" ht="15.75" customHeight="1">
      <c r="A270" s="41"/>
      <c r="B270" s="41"/>
      <c r="C270" s="42"/>
      <c r="D270" s="51" t="s">
        <v>364</v>
      </c>
      <c r="E270" s="42"/>
      <c r="F270" s="42"/>
    </row>
    <row r="271" ht="15.75" customHeight="1">
      <c r="A271" s="41"/>
      <c r="B271" s="41"/>
      <c r="C271" s="37" t="s">
        <v>365</v>
      </c>
      <c r="D271" s="53" t="s">
        <v>366</v>
      </c>
      <c r="E271" s="52">
        <v>3.0</v>
      </c>
      <c r="F271" s="52">
        <v>1.0</v>
      </c>
    </row>
    <row r="272" ht="15.75" customHeight="1">
      <c r="A272" s="41"/>
      <c r="B272" s="41"/>
      <c r="C272" s="41"/>
      <c r="D272" s="50" t="s">
        <v>367</v>
      </c>
      <c r="E272" s="41"/>
      <c r="F272" s="41"/>
    </row>
    <row r="273" ht="15.75" customHeight="1">
      <c r="A273" s="41"/>
      <c r="B273" s="41"/>
      <c r="C273" s="42"/>
      <c r="D273" s="51" t="s">
        <v>368</v>
      </c>
      <c r="E273" s="42"/>
      <c r="F273" s="42"/>
    </row>
    <row r="274" ht="15.75" customHeight="1">
      <c r="A274" s="41"/>
      <c r="B274" s="41"/>
      <c r="C274" s="37" t="s">
        <v>369</v>
      </c>
      <c r="D274" s="53" t="s">
        <v>370</v>
      </c>
      <c r="E274" s="52">
        <v>3.0</v>
      </c>
      <c r="F274" s="52">
        <v>1.0</v>
      </c>
    </row>
    <row r="275" ht="15.75" customHeight="1">
      <c r="A275" s="41"/>
      <c r="B275" s="41"/>
      <c r="C275" s="41"/>
      <c r="D275" s="50" t="s">
        <v>371</v>
      </c>
      <c r="E275" s="41"/>
      <c r="F275" s="41"/>
    </row>
    <row r="276" ht="15.75" customHeight="1">
      <c r="A276" s="41"/>
      <c r="B276" s="41"/>
      <c r="C276" s="41"/>
      <c r="D276" s="50" t="s">
        <v>372</v>
      </c>
      <c r="E276" s="41"/>
      <c r="F276" s="41"/>
    </row>
    <row r="277" ht="15.75" customHeight="1">
      <c r="A277" s="41"/>
      <c r="B277" s="41"/>
      <c r="C277" s="41"/>
      <c r="D277" s="50" t="s">
        <v>373</v>
      </c>
      <c r="E277" s="41"/>
      <c r="F277" s="41"/>
    </row>
    <row r="278" ht="15.75" customHeight="1">
      <c r="A278" s="41"/>
      <c r="B278" s="41"/>
      <c r="C278" s="42"/>
      <c r="D278" s="51" t="s">
        <v>374</v>
      </c>
      <c r="E278" s="42"/>
      <c r="F278" s="42"/>
    </row>
    <row r="279" ht="15.75" customHeight="1">
      <c r="A279" s="41"/>
      <c r="B279" s="41"/>
      <c r="C279" s="37" t="s">
        <v>375</v>
      </c>
      <c r="D279" s="53" t="s">
        <v>376</v>
      </c>
      <c r="E279" s="52">
        <v>3.0</v>
      </c>
      <c r="F279" s="52">
        <v>1.0</v>
      </c>
    </row>
    <row r="280" ht="15.75" customHeight="1">
      <c r="A280" s="41"/>
      <c r="B280" s="41"/>
      <c r="C280" s="41"/>
      <c r="D280" s="53" t="s">
        <v>377</v>
      </c>
      <c r="E280" s="41"/>
      <c r="F280" s="41"/>
    </row>
    <row r="281" ht="15.75" customHeight="1">
      <c r="A281" s="41"/>
      <c r="B281" s="41"/>
      <c r="C281" s="41"/>
      <c r="D281" s="53" t="s">
        <v>378</v>
      </c>
      <c r="E281" s="41"/>
      <c r="F281" s="41"/>
    </row>
    <row r="282" ht="15.75" customHeight="1">
      <c r="A282" s="41"/>
      <c r="B282" s="41"/>
      <c r="C282" s="41"/>
      <c r="D282" s="53" t="s">
        <v>379</v>
      </c>
      <c r="E282" s="41"/>
      <c r="F282" s="41"/>
    </row>
    <row r="283" ht="15.75" customHeight="1">
      <c r="A283" s="41"/>
      <c r="B283" s="41"/>
      <c r="C283" s="41"/>
      <c r="D283" s="53" t="s">
        <v>380</v>
      </c>
      <c r="E283" s="41"/>
      <c r="F283" s="41"/>
    </row>
    <row r="284" ht="15.75" customHeight="1">
      <c r="A284" s="41"/>
      <c r="B284" s="41"/>
      <c r="C284" s="42"/>
      <c r="D284" s="51" t="s">
        <v>381</v>
      </c>
      <c r="E284" s="42"/>
      <c r="F284" s="42"/>
    </row>
    <row r="285" ht="15.75" customHeight="1">
      <c r="A285" s="41"/>
      <c r="B285" s="41"/>
      <c r="C285" s="37" t="s">
        <v>382</v>
      </c>
      <c r="D285" s="53" t="s">
        <v>383</v>
      </c>
      <c r="E285" s="52">
        <v>3.0</v>
      </c>
      <c r="F285" s="52">
        <v>1.0</v>
      </c>
    </row>
    <row r="286" ht="15.75" customHeight="1">
      <c r="A286" s="41"/>
      <c r="B286" s="41"/>
      <c r="C286" s="41"/>
      <c r="D286" s="53" t="s">
        <v>384</v>
      </c>
      <c r="E286" s="41"/>
      <c r="F286" s="41"/>
    </row>
    <row r="287" ht="15.75" customHeight="1">
      <c r="A287" s="41"/>
      <c r="B287" s="41"/>
      <c r="C287" s="41"/>
      <c r="D287" s="53" t="s">
        <v>385</v>
      </c>
      <c r="E287" s="41"/>
      <c r="F287" s="41"/>
    </row>
    <row r="288" ht="15.75" customHeight="1">
      <c r="A288" s="41"/>
      <c r="B288" s="41"/>
      <c r="C288" s="41"/>
      <c r="D288" s="53" t="s">
        <v>386</v>
      </c>
      <c r="E288" s="41"/>
      <c r="F288" s="41"/>
    </row>
    <row r="289" ht="15.75" customHeight="1">
      <c r="A289" s="41"/>
      <c r="B289" s="41"/>
      <c r="C289" s="42"/>
      <c r="D289" s="54" t="s">
        <v>387</v>
      </c>
      <c r="E289" s="42"/>
      <c r="F289" s="42"/>
    </row>
    <row r="290" ht="15.75" customHeight="1">
      <c r="A290" s="41"/>
      <c r="B290" s="41"/>
      <c r="C290" s="37" t="s">
        <v>388</v>
      </c>
      <c r="D290" s="53" t="s">
        <v>389</v>
      </c>
      <c r="E290" s="52">
        <v>3.0</v>
      </c>
      <c r="F290" s="52">
        <v>1.0</v>
      </c>
    </row>
    <row r="291" ht="15.75" customHeight="1">
      <c r="A291" s="41"/>
      <c r="B291" s="41"/>
      <c r="C291" s="41"/>
      <c r="D291" s="53" t="s">
        <v>390</v>
      </c>
      <c r="E291" s="41"/>
      <c r="F291" s="41"/>
    </row>
    <row r="292" ht="15.75" customHeight="1">
      <c r="A292" s="41"/>
      <c r="B292" s="41"/>
      <c r="C292" s="41"/>
      <c r="D292" s="53" t="s">
        <v>391</v>
      </c>
      <c r="E292" s="41"/>
      <c r="F292" s="41"/>
    </row>
    <row r="293" ht="15.75" customHeight="1">
      <c r="A293" s="41"/>
      <c r="B293" s="42"/>
      <c r="C293" s="42"/>
      <c r="D293" s="54" t="s">
        <v>392</v>
      </c>
      <c r="E293" s="42"/>
      <c r="F293" s="42"/>
    </row>
    <row r="294" ht="15.75" customHeight="1">
      <c r="A294" s="41"/>
      <c r="B294" s="36" t="s">
        <v>393</v>
      </c>
      <c r="C294" s="37" t="s">
        <v>394</v>
      </c>
      <c r="D294" s="53" t="s">
        <v>395</v>
      </c>
      <c r="E294" s="52">
        <v>5.0</v>
      </c>
      <c r="F294" s="52">
        <v>4.0</v>
      </c>
    </row>
    <row r="295" ht="15.75" customHeight="1">
      <c r="A295" s="41"/>
      <c r="B295" s="41"/>
      <c r="C295" s="41"/>
      <c r="D295" s="53" t="s">
        <v>396</v>
      </c>
      <c r="E295" s="41"/>
      <c r="F295" s="41"/>
    </row>
    <row r="296" ht="15.75" customHeight="1">
      <c r="A296" s="41"/>
      <c r="B296" s="41"/>
      <c r="C296" s="41"/>
      <c r="D296" s="53" t="s">
        <v>397</v>
      </c>
      <c r="E296" s="41"/>
      <c r="F296" s="41"/>
    </row>
    <row r="297" ht="15.75" customHeight="1">
      <c r="A297" s="41"/>
      <c r="B297" s="41"/>
      <c r="C297" s="42"/>
      <c r="D297" s="54" t="s">
        <v>398</v>
      </c>
      <c r="E297" s="42"/>
      <c r="F297" s="42"/>
    </row>
    <row r="298" ht="15.75" customHeight="1">
      <c r="A298" s="41"/>
      <c r="B298" s="41"/>
      <c r="C298" s="37" t="s">
        <v>399</v>
      </c>
      <c r="D298" s="53" t="s">
        <v>400</v>
      </c>
      <c r="E298" s="52">
        <v>5.0</v>
      </c>
      <c r="F298" s="52">
        <v>4.0</v>
      </c>
    </row>
    <row r="299" ht="15.75" customHeight="1">
      <c r="A299" s="41"/>
      <c r="B299" s="41"/>
      <c r="C299" s="41"/>
      <c r="D299" s="53" t="s">
        <v>401</v>
      </c>
      <c r="E299" s="41"/>
      <c r="F299" s="41"/>
    </row>
    <row r="300" ht="15.75" customHeight="1">
      <c r="A300" s="41"/>
      <c r="B300" s="41"/>
      <c r="C300" s="41"/>
      <c r="D300" s="53" t="s">
        <v>402</v>
      </c>
      <c r="E300" s="41"/>
      <c r="F300" s="41"/>
    </row>
    <row r="301" ht="15.75" customHeight="1">
      <c r="A301" s="41"/>
      <c r="B301" s="41"/>
      <c r="C301" s="41"/>
      <c r="D301" s="53" t="s">
        <v>403</v>
      </c>
      <c r="E301" s="41"/>
      <c r="F301" s="41"/>
    </row>
    <row r="302" ht="15.75" customHeight="1">
      <c r="A302" s="41"/>
      <c r="B302" s="42"/>
      <c r="C302" s="42"/>
      <c r="D302" s="54" t="s">
        <v>404</v>
      </c>
      <c r="E302" s="42"/>
      <c r="F302" s="42"/>
    </row>
    <row r="303" ht="15.75" customHeight="1">
      <c r="A303" s="41"/>
      <c r="B303" s="36" t="s">
        <v>405</v>
      </c>
      <c r="C303" s="37" t="s">
        <v>406</v>
      </c>
      <c r="D303" s="53" t="s">
        <v>407</v>
      </c>
      <c r="E303" s="52">
        <v>1.0</v>
      </c>
      <c r="F303" s="52">
        <v>2.0</v>
      </c>
    </row>
    <row r="304" ht="15.75" customHeight="1">
      <c r="A304" s="41"/>
      <c r="B304" s="41"/>
      <c r="C304" s="41"/>
      <c r="D304" s="50" t="s">
        <v>408</v>
      </c>
      <c r="E304" s="41"/>
      <c r="F304" s="41"/>
    </row>
    <row r="305" ht="15.75" customHeight="1">
      <c r="A305" s="41"/>
      <c r="B305" s="41"/>
      <c r="C305" s="41"/>
      <c r="D305" s="53" t="s">
        <v>409</v>
      </c>
      <c r="E305" s="41"/>
      <c r="F305" s="41"/>
    </row>
    <row r="306" ht="15.75" customHeight="1">
      <c r="A306" s="41"/>
      <c r="B306" s="41"/>
      <c r="C306" s="41"/>
      <c r="D306" s="53" t="s">
        <v>410</v>
      </c>
      <c r="E306" s="41"/>
      <c r="F306" s="41"/>
    </row>
    <row r="307" ht="15.75" customHeight="1">
      <c r="A307" s="41"/>
      <c r="B307" s="41"/>
      <c r="C307" s="41"/>
      <c r="D307" s="50" t="s">
        <v>411</v>
      </c>
      <c r="E307" s="41"/>
      <c r="F307" s="41"/>
    </row>
    <row r="308" ht="15.75" customHeight="1">
      <c r="A308" s="41"/>
      <c r="B308" s="41"/>
      <c r="C308" s="42"/>
      <c r="D308" s="51" t="s">
        <v>412</v>
      </c>
      <c r="E308" s="42"/>
      <c r="F308" s="42"/>
    </row>
    <row r="309" ht="15.75" customHeight="1">
      <c r="A309" s="41"/>
      <c r="B309" s="41"/>
      <c r="C309" s="37" t="s">
        <v>413</v>
      </c>
      <c r="D309" s="53" t="s">
        <v>414</v>
      </c>
      <c r="E309" s="52">
        <v>1.0</v>
      </c>
      <c r="F309" s="52">
        <v>2.0</v>
      </c>
    </row>
    <row r="310" ht="15.75" customHeight="1">
      <c r="A310" s="41"/>
      <c r="B310" s="41"/>
      <c r="C310" s="41"/>
      <c r="D310" s="50" t="s">
        <v>415</v>
      </c>
      <c r="E310" s="41"/>
      <c r="F310" s="41"/>
    </row>
    <row r="311" ht="15.75" customHeight="1">
      <c r="A311" s="41"/>
      <c r="B311" s="41"/>
      <c r="C311" s="41"/>
      <c r="D311" s="50" t="s">
        <v>416</v>
      </c>
      <c r="E311" s="41"/>
      <c r="F311" s="41"/>
    </row>
    <row r="312" ht="15.75" customHeight="1">
      <c r="A312" s="41"/>
      <c r="B312" s="41"/>
      <c r="C312" s="41"/>
      <c r="D312" s="53" t="s">
        <v>417</v>
      </c>
      <c r="E312" s="41"/>
      <c r="F312" s="41"/>
    </row>
    <row r="313" ht="15.75" customHeight="1">
      <c r="A313" s="41"/>
      <c r="B313" s="41"/>
      <c r="C313" s="42"/>
      <c r="D313" s="51" t="s">
        <v>418</v>
      </c>
      <c r="E313" s="42"/>
      <c r="F313" s="42"/>
    </row>
    <row r="314" ht="15.75" customHeight="1">
      <c r="A314" s="41"/>
      <c r="B314" s="41"/>
      <c r="C314" s="37" t="s">
        <v>419</v>
      </c>
      <c r="D314" s="53" t="s">
        <v>420</v>
      </c>
      <c r="E314" s="52">
        <v>1.0</v>
      </c>
      <c r="F314" s="52">
        <v>2.0</v>
      </c>
    </row>
    <row r="315" ht="15.75" customHeight="1">
      <c r="A315" s="41"/>
      <c r="B315" s="41"/>
      <c r="C315" s="41"/>
      <c r="D315" s="50" t="s">
        <v>421</v>
      </c>
      <c r="E315" s="41"/>
      <c r="F315" s="41"/>
    </row>
    <row r="316" ht="15.75" customHeight="1">
      <c r="A316" s="41"/>
      <c r="B316" s="41"/>
      <c r="C316" s="41"/>
      <c r="D316" s="50" t="s">
        <v>422</v>
      </c>
      <c r="E316" s="41"/>
      <c r="F316" s="41"/>
    </row>
    <row r="317" ht="15.75" customHeight="1">
      <c r="A317" s="41"/>
      <c r="B317" s="41"/>
      <c r="C317" s="41"/>
      <c r="D317" s="50" t="s">
        <v>423</v>
      </c>
      <c r="E317" s="41"/>
      <c r="F317" s="41"/>
    </row>
    <row r="318" ht="15.75" customHeight="1">
      <c r="A318" s="41"/>
      <c r="B318" s="41"/>
      <c r="C318" s="41"/>
      <c r="D318" s="50" t="s">
        <v>424</v>
      </c>
      <c r="E318" s="41"/>
      <c r="F318" s="41"/>
    </row>
    <row r="319" ht="15.75" customHeight="1">
      <c r="A319" s="41"/>
      <c r="B319" s="41"/>
      <c r="C319" s="42"/>
      <c r="D319" s="54" t="s">
        <v>425</v>
      </c>
      <c r="E319" s="42"/>
      <c r="F319" s="42"/>
    </row>
    <row r="320" ht="15.75" customHeight="1">
      <c r="A320" s="41"/>
      <c r="B320" s="41"/>
      <c r="C320" s="37" t="s">
        <v>426</v>
      </c>
      <c r="D320" s="53" t="s">
        <v>427</v>
      </c>
      <c r="E320" s="52">
        <v>1.0</v>
      </c>
      <c r="F320" s="52">
        <v>2.0</v>
      </c>
    </row>
    <row r="321" ht="15.75" customHeight="1">
      <c r="A321" s="41"/>
      <c r="B321" s="41"/>
      <c r="C321" s="41"/>
      <c r="D321" s="50" t="s">
        <v>428</v>
      </c>
      <c r="E321" s="41"/>
      <c r="F321" s="41"/>
    </row>
    <row r="322" ht="15.75" customHeight="1">
      <c r="A322" s="41"/>
      <c r="B322" s="41"/>
      <c r="C322" s="41"/>
      <c r="D322" s="50" t="s">
        <v>429</v>
      </c>
      <c r="E322" s="41"/>
      <c r="F322" s="41"/>
    </row>
    <row r="323" ht="15.75" customHeight="1">
      <c r="A323" s="41"/>
      <c r="B323" s="41"/>
      <c r="C323" s="41"/>
      <c r="D323" s="50" t="s">
        <v>430</v>
      </c>
      <c r="E323" s="41"/>
      <c r="F323" s="41"/>
    </row>
    <row r="324" ht="15.75" customHeight="1">
      <c r="A324" s="41"/>
      <c r="B324" s="41"/>
      <c r="C324" s="42"/>
      <c r="D324" s="54" t="s">
        <v>431</v>
      </c>
      <c r="E324" s="42"/>
      <c r="F324" s="42"/>
    </row>
    <row r="325" ht="15.75" customHeight="1">
      <c r="A325" s="41"/>
      <c r="B325" s="41"/>
      <c r="C325" s="37" t="s">
        <v>432</v>
      </c>
      <c r="D325" s="53" t="s">
        <v>433</v>
      </c>
      <c r="E325" s="52">
        <v>1.0</v>
      </c>
      <c r="F325" s="52">
        <v>2.0</v>
      </c>
    </row>
    <row r="326" ht="15.75" customHeight="1">
      <c r="A326" s="41"/>
      <c r="B326" s="41"/>
      <c r="C326" s="41"/>
      <c r="D326" s="53" t="s">
        <v>434</v>
      </c>
      <c r="E326" s="41"/>
      <c r="F326" s="41"/>
    </row>
    <row r="327" ht="15.75" customHeight="1">
      <c r="A327" s="41"/>
      <c r="B327" s="41"/>
      <c r="C327" s="41"/>
      <c r="D327" s="53" t="s">
        <v>435</v>
      </c>
      <c r="E327" s="41"/>
      <c r="F327" s="41"/>
    </row>
    <row r="328" ht="15.75" customHeight="1">
      <c r="A328" s="41"/>
      <c r="B328" s="41"/>
      <c r="C328" s="41"/>
      <c r="D328" s="53" t="s">
        <v>436</v>
      </c>
      <c r="E328" s="41"/>
      <c r="F328" s="41"/>
    </row>
    <row r="329" ht="15.75" customHeight="1">
      <c r="A329" s="61"/>
      <c r="B329" s="42"/>
      <c r="C329" s="42"/>
      <c r="D329" s="51" t="s">
        <v>437</v>
      </c>
      <c r="E329" s="42"/>
      <c r="F329" s="42"/>
    </row>
    <row r="330" ht="15.75" customHeight="1">
      <c r="A330" s="62" t="s">
        <v>438</v>
      </c>
      <c r="B330" s="36" t="s">
        <v>439</v>
      </c>
      <c r="C330" s="37" t="s">
        <v>440</v>
      </c>
      <c r="D330" s="53" t="s">
        <v>441</v>
      </c>
      <c r="E330" s="52">
        <v>3.0</v>
      </c>
      <c r="F330" s="52">
        <v>5.0</v>
      </c>
    </row>
    <row r="331" ht="15.75" customHeight="1">
      <c r="A331" s="41"/>
      <c r="B331" s="41"/>
      <c r="C331" s="41"/>
      <c r="D331" s="53" t="s">
        <v>442</v>
      </c>
      <c r="E331" s="41"/>
      <c r="F331" s="41"/>
    </row>
    <row r="332" ht="15.75" customHeight="1">
      <c r="A332" s="41"/>
      <c r="B332" s="41"/>
      <c r="C332" s="41"/>
      <c r="D332" s="53" t="s">
        <v>443</v>
      </c>
      <c r="E332" s="41"/>
      <c r="F332" s="41"/>
    </row>
    <row r="333" ht="15.75" customHeight="1">
      <c r="A333" s="41"/>
      <c r="B333" s="41"/>
      <c r="C333" s="41"/>
      <c r="D333" s="50" t="s">
        <v>444</v>
      </c>
      <c r="E333" s="41"/>
      <c r="F333" s="41"/>
    </row>
    <row r="334" ht="15.75" customHeight="1">
      <c r="A334" s="41"/>
      <c r="B334" s="41"/>
      <c r="C334" s="42"/>
      <c r="D334" s="51" t="s">
        <v>445</v>
      </c>
      <c r="E334" s="42"/>
      <c r="F334" s="42"/>
    </row>
    <row r="335" ht="15.75" customHeight="1">
      <c r="A335" s="41"/>
      <c r="B335" s="41"/>
      <c r="C335" s="37" t="s">
        <v>446</v>
      </c>
      <c r="D335" s="53" t="s">
        <v>447</v>
      </c>
      <c r="E335" s="52">
        <v>3.0</v>
      </c>
      <c r="F335" s="52">
        <v>5.0</v>
      </c>
    </row>
    <row r="336" ht="15.75" customHeight="1">
      <c r="A336" s="41"/>
      <c r="B336" s="41"/>
      <c r="C336" s="41"/>
      <c r="D336" s="53" t="s">
        <v>448</v>
      </c>
      <c r="E336" s="41"/>
      <c r="F336" s="41"/>
    </row>
    <row r="337" ht="15.75" customHeight="1">
      <c r="A337" s="41"/>
      <c r="B337" s="41"/>
      <c r="C337" s="41"/>
      <c r="D337" s="53" t="s">
        <v>449</v>
      </c>
      <c r="E337" s="41"/>
      <c r="F337" s="41"/>
    </row>
    <row r="338" ht="15.75" customHeight="1">
      <c r="A338" s="41"/>
      <c r="B338" s="41"/>
      <c r="C338" s="41"/>
      <c r="D338" s="53" t="s">
        <v>450</v>
      </c>
      <c r="E338" s="41"/>
      <c r="F338" s="41"/>
    </row>
    <row r="339" ht="15.75" customHeight="1">
      <c r="A339" s="41"/>
      <c r="B339" s="41"/>
      <c r="C339" s="41"/>
      <c r="D339" s="53" t="s">
        <v>451</v>
      </c>
      <c r="E339" s="41"/>
      <c r="F339" s="41"/>
    </row>
    <row r="340" ht="15.75" customHeight="1">
      <c r="A340" s="41"/>
      <c r="B340" s="41"/>
      <c r="C340" s="42"/>
      <c r="D340" s="51" t="s">
        <v>452</v>
      </c>
      <c r="E340" s="42"/>
      <c r="F340" s="42"/>
    </row>
    <row r="341" ht="15.75" customHeight="1">
      <c r="A341" s="41"/>
      <c r="B341" s="41"/>
      <c r="C341" s="37" t="s">
        <v>453</v>
      </c>
      <c r="D341" s="53" t="s">
        <v>454</v>
      </c>
      <c r="E341" s="52">
        <v>3.0</v>
      </c>
      <c r="F341" s="52">
        <v>5.0</v>
      </c>
    </row>
    <row r="342" ht="15.75" customHeight="1">
      <c r="A342" s="41"/>
      <c r="B342" s="41"/>
      <c r="C342" s="41"/>
      <c r="D342" s="53" t="s">
        <v>455</v>
      </c>
      <c r="E342" s="41"/>
      <c r="F342" s="41"/>
    </row>
    <row r="343" ht="15.75" customHeight="1">
      <c r="A343" s="41"/>
      <c r="B343" s="41"/>
      <c r="C343" s="41"/>
      <c r="D343" s="53" t="s">
        <v>456</v>
      </c>
      <c r="E343" s="41"/>
      <c r="F343" s="41"/>
    </row>
    <row r="344" ht="15.75" customHeight="1">
      <c r="A344" s="41"/>
      <c r="B344" s="41"/>
      <c r="C344" s="41"/>
      <c r="D344" s="53" t="s">
        <v>457</v>
      </c>
      <c r="E344" s="41"/>
      <c r="F344" s="41"/>
    </row>
    <row r="345" ht="15.75" customHeight="1">
      <c r="A345" s="41"/>
      <c r="B345" s="41"/>
      <c r="C345" s="42"/>
      <c r="D345" s="51" t="s">
        <v>458</v>
      </c>
      <c r="E345" s="42"/>
      <c r="F345" s="42"/>
    </row>
    <row r="346" ht="15.75" customHeight="1">
      <c r="A346" s="41"/>
      <c r="B346" s="41"/>
      <c r="C346" s="37" t="s">
        <v>459</v>
      </c>
      <c r="D346" s="53" t="s">
        <v>460</v>
      </c>
      <c r="E346" s="52">
        <v>3.0</v>
      </c>
      <c r="F346" s="52">
        <v>5.0</v>
      </c>
    </row>
    <row r="347" ht="15.75" customHeight="1">
      <c r="A347" s="41"/>
      <c r="B347" s="41"/>
      <c r="C347" s="41"/>
      <c r="D347" s="53" t="s">
        <v>461</v>
      </c>
      <c r="E347" s="41"/>
      <c r="F347" s="41"/>
    </row>
    <row r="348" ht="15.75" customHeight="1">
      <c r="A348" s="41"/>
      <c r="B348" s="41"/>
      <c r="C348" s="41"/>
      <c r="D348" s="53" t="s">
        <v>462</v>
      </c>
      <c r="E348" s="41"/>
      <c r="F348" s="41"/>
    </row>
    <row r="349" ht="15.75" customHeight="1">
      <c r="A349" s="41"/>
      <c r="B349" s="41"/>
      <c r="C349" s="42"/>
      <c r="D349" s="51" t="s">
        <v>463</v>
      </c>
      <c r="E349" s="42"/>
      <c r="F349" s="42"/>
    </row>
    <row r="350" ht="15.75" customHeight="1">
      <c r="A350" s="41"/>
      <c r="B350" s="41"/>
      <c r="C350" s="37" t="s">
        <v>464</v>
      </c>
      <c r="D350" s="53" t="s">
        <v>465</v>
      </c>
      <c r="E350" s="52">
        <v>3.0</v>
      </c>
      <c r="F350" s="52">
        <v>5.0</v>
      </c>
    </row>
    <row r="351" ht="15.75" customHeight="1">
      <c r="A351" s="41"/>
      <c r="B351" s="41"/>
      <c r="C351" s="41"/>
      <c r="D351" s="53" t="s">
        <v>466</v>
      </c>
      <c r="E351" s="41"/>
      <c r="F351" s="41"/>
    </row>
    <row r="352" ht="15.75" customHeight="1">
      <c r="A352" s="41"/>
      <c r="B352" s="41"/>
      <c r="C352" s="41"/>
      <c r="D352" s="53" t="s">
        <v>467</v>
      </c>
      <c r="E352" s="41"/>
      <c r="F352" s="41"/>
    </row>
    <row r="353" ht="15.75" customHeight="1">
      <c r="A353" s="41"/>
      <c r="B353" s="41"/>
      <c r="C353" s="41"/>
      <c r="D353" s="53" t="s">
        <v>468</v>
      </c>
      <c r="E353" s="41"/>
      <c r="F353" s="41"/>
    </row>
    <row r="354" ht="15.75" customHeight="1">
      <c r="A354" s="41"/>
      <c r="B354" s="42"/>
      <c r="C354" s="42"/>
      <c r="D354" s="51" t="s">
        <v>469</v>
      </c>
      <c r="E354" s="42"/>
      <c r="F354" s="42"/>
    </row>
    <row r="355" ht="15.75" customHeight="1">
      <c r="A355" s="41"/>
      <c r="B355" s="36" t="s">
        <v>470</v>
      </c>
      <c r="C355" s="37" t="s">
        <v>471</v>
      </c>
      <c r="D355" s="53" t="s">
        <v>472</v>
      </c>
      <c r="E355" s="52">
        <v>5.0</v>
      </c>
      <c r="F355" s="52">
        <v>2.0</v>
      </c>
    </row>
    <row r="356" ht="15.75" customHeight="1">
      <c r="A356" s="41"/>
      <c r="B356" s="41"/>
      <c r="C356" s="41"/>
      <c r="D356" s="53" t="s">
        <v>473</v>
      </c>
      <c r="E356" s="41"/>
      <c r="F356" s="41"/>
    </row>
    <row r="357" ht="15.75" customHeight="1">
      <c r="A357" s="41"/>
      <c r="B357" s="41"/>
      <c r="C357" s="41"/>
      <c r="D357" s="53" t="s">
        <v>474</v>
      </c>
      <c r="E357" s="41"/>
      <c r="F357" s="41"/>
    </row>
    <row r="358" ht="15.75" customHeight="1">
      <c r="A358" s="41"/>
      <c r="B358" s="41"/>
      <c r="C358" s="42"/>
      <c r="D358" s="51" t="s">
        <v>475</v>
      </c>
      <c r="E358" s="42"/>
      <c r="F358" s="42"/>
    </row>
    <row r="359" ht="15.75" customHeight="1">
      <c r="A359" s="41"/>
      <c r="B359" s="41"/>
      <c r="C359" s="37" t="s">
        <v>476</v>
      </c>
      <c r="D359" s="53" t="s">
        <v>477</v>
      </c>
      <c r="E359" s="52">
        <v>5.0</v>
      </c>
      <c r="F359" s="52">
        <v>2.0</v>
      </c>
    </row>
    <row r="360" ht="15.75" customHeight="1">
      <c r="A360" s="41"/>
      <c r="B360" s="41"/>
      <c r="C360" s="41"/>
      <c r="D360" s="53" t="s">
        <v>478</v>
      </c>
      <c r="E360" s="41"/>
      <c r="F360" s="41"/>
    </row>
    <row r="361" ht="15.75" customHeight="1">
      <c r="A361" s="41"/>
      <c r="B361" s="41"/>
      <c r="C361" s="41"/>
      <c r="D361" s="53" t="s">
        <v>479</v>
      </c>
      <c r="E361" s="41"/>
      <c r="F361" s="41"/>
    </row>
    <row r="362" ht="15.75" customHeight="1">
      <c r="A362" s="41"/>
      <c r="B362" s="41"/>
      <c r="C362" s="42"/>
      <c r="D362" s="51" t="s">
        <v>480</v>
      </c>
      <c r="E362" s="42"/>
      <c r="F362" s="42"/>
    </row>
    <row r="363" ht="15.75" customHeight="1">
      <c r="A363" s="41"/>
      <c r="B363" s="41"/>
      <c r="C363" s="37" t="s">
        <v>481</v>
      </c>
      <c r="D363" s="53" t="s">
        <v>482</v>
      </c>
      <c r="E363" s="52">
        <v>5.0</v>
      </c>
      <c r="F363" s="52">
        <v>2.0</v>
      </c>
    </row>
    <row r="364" ht="15.75" customHeight="1">
      <c r="A364" s="41"/>
      <c r="B364" s="41"/>
      <c r="C364" s="41"/>
      <c r="D364" s="53" t="s">
        <v>483</v>
      </c>
      <c r="E364" s="41"/>
      <c r="F364" s="41"/>
    </row>
    <row r="365" ht="15.75" customHeight="1">
      <c r="A365" s="41"/>
      <c r="B365" s="41"/>
      <c r="C365" s="41"/>
      <c r="D365" s="53" t="s">
        <v>484</v>
      </c>
      <c r="E365" s="41"/>
      <c r="F365" s="41"/>
    </row>
    <row r="366" ht="15.75" customHeight="1">
      <c r="A366" s="41"/>
      <c r="B366" s="41"/>
      <c r="C366" s="41"/>
      <c r="D366" s="53" t="s">
        <v>485</v>
      </c>
      <c r="E366" s="41"/>
      <c r="F366" s="41"/>
    </row>
    <row r="367" ht="15.75" customHeight="1">
      <c r="A367" s="41"/>
      <c r="B367" s="41"/>
      <c r="C367" s="42"/>
      <c r="D367" s="51" t="s">
        <v>486</v>
      </c>
      <c r="E367" s="42"/>
      <c r="F367" s="42"/>
    </row>
    <row r="368" ht="15.75" customHeight="1">
      <c r="A368" s="41"/>
      <c r="B368" s="41"/>
      <c r="C368" s="37" t="s">
        <v>487</v>
      </c>
      <c r="D368" s="53" t="s">
        <v>488</v>
      </c>
      <c r="E368" s="52">
        <v>5.0</v>
      </c>
      <c r="F368" s="52">
        <v>2.0</v>
      </c>
    </row>
    <row r="369" ht="15.75" customHeight="1">
      <c r="A369" s="41"/>
      <c r="B369" s="41"/>
      <c r="C369" s="41"/>
      <c r="D369" s="53" t="s">
        <v>489</v>
      </c>
      <c r="E369" s="41"/>
      <c r="F369" s="41"/>
    </row>
    <row r="370" ht="15.75" customHeight="1">
      <c r="A370" s="41"/>
      <c r="B370" s="41"/>
      <c r="C370" s="41"/>
      <c r="D370" s="53" t="s">
        <v>490</v>
      </c>
      <c r="E370" s="41"/>
      <c r="F370" s="41"/>
    </row>
    <row r="371" ht="15.75" customHeight="1">
      <c r="A371" s="41"/>
      <c r="B371" s="41"/>
      <c r="C371" s="41"/>
      <c r="D371" s="53" t="s">
        <v>491</v>
      </c>
      <c r="E371" s="41"/>
      <c r="F371" s="41"/>
    </row>
    <row r="372" ht="15.75" customHeight="1">
      <c r="A372" s="41"/>
      <c r="B372" s="41"/>
      <c r="C372" s="41"/>
      <c r="D372" s="50" t="s">
        <v>492</v>
      </c>
      <c r="E372" s="41"/>
      <c r="F372" s="41"/>
    </row>
    <row r="373" ht="15.75" customHeight="1">
      <c r="A373" s="41"/>
      <c r="B373" s="41"/>
      <c r="C373" s="42"/>
      <c r="D373" s="54" t="s">
        <v>493</v>
      </c>
      <c r="E373" s="42"/>
      <c r="F373" s="42"/>
    </row>
    <row r="374" ht="15.75" customHeight="1">
      <c r="A374" s="41"/>
      <c r="B374" s="41"/>
      <c r="C374" s="37" t="s">
        <v>494</v>
      </c>
      <c r="D374" s="53" t="s">
        <v>495</v>
      </c>
      <c r="E374" s="52">
        <v>5.0</v>
      </c>
      <c r="F374" s="52">
        <v>2.0</v>
      </c>
    </row>
    <row r="375" ht="15.75" customHeight="1">
      <c r="A375" s="41"/>
      <c r="B375" s="41"/>
      <c r="C375" s="41"/>
      <c r="D375" s="53" t="s">
        <v>496</v>
      </c>
      <c r="E375" s="41"/>
      <c r="F375" s="41"/>
    </row>
    <row r="376" ht="15.75" customHeight="1">
      <c r="A376" s="41"/>
      <c r="B376" s="41"/>
      <c r="C376" s="41"/>
      <c r="D376" s="53" t="s">
        <v>497</v>
      </c>
      <c r="E376" s="41"/>
      <c r="F376" s="41"/>
    </row>
    <row r="377" ht="15.75" customHeight="1">
      <c r="A377" s="41"/>
      <c r="B377" s="41"/>
      <c r="C377" s="41"/>
      <c r="D377" s="50" t="s">
        <v>498</v>
      </c>
      <c r="E377" s="41"/>
      <c r="F377" s="41"/>
    </row>
    <row r="378" ht="15.75" customHeight="1">
      <c r="A378" s="41"/>
      <c r="B378" s="41"/>
      <c r="C378" s="42"/>
      <c r="D378" s="54" t="s">
        <v>499</v>
      </c>
      <c r="E378" s="42"/>
      <c r="F378" s="42"/>
    </row>
    <row r="379" ht="15.75" customHeight="1">
      <c r="A379" s="41"/>
      <c r="B379" s="41"/>
      <c r="C379" s="37" t="s">
        <v>500</v>
      </c>
      <c r="D379" s="53" t="s">
        <v>501</v>
      </c>
      <c r="E379" s="52">
        <v>5.0</v>
      </c>
      <c r="F379" s="52">
        <v>2.0</v>
      </c>
    </row>
    <row r="380" ht="15.75" customHeight="1">
      <c r="A380" s="41"/>
      <c r="B380" s="41"/>
      <c r="C380" s="41"/>
      <c r="D380" s="53" t="s">
        <v>502</v>
      </c>
      <c r="E380" s="41"/>
      <c r="F380" s="41"/>
    </row>
    <row r="381" ht="15.75" customHeight="1">
      <c r="A381" s="41"/>
      <c r="B381" s="41"/>
      <c r="C381" s="42"/>
      <c r="D381" s="54" t="s">
        <v>503</v>
      </c>
      <c r="E381" s="42"/>
      <c r="F381" s="42"/>
    </row>
    <row r="382" ht="15.75" customHeight="1">
      <c r="A382" s="41"/>
      <c r="B382" s="41"/>
      <c r="C382" s="37" t="s">
        <v>504</v>
      </c>
      <c r="D382" s="53" t="s">
        <v>505</v>
      </c>
      <c r="E382" s="52">
        <v>5.0</v>
      </c>
      <c r="F382" s="52">
        <v>2.0</v>
      </c>
    </row>
    <row r="383" ht="15.75" customHeight="1">
      <c r="A383" s="41"/>
      <c r="B383" s="41"/>
      <c r="C383" s="41"/>
      <c r="D383" s="53" t="s">
        <v>506</v>
      </c>
      <c r="E383" s="41"/>
      <c r="F383" s="41"/>
    </row>
    <row r="384" ht="15.75" customHeight="1">
      <c r="A384" s="41"/>
      <c r="B384" s="41"/>
      <c r="C384" s="41"/>
      <c r="D384" s="50" t="s">
        <v>507</v>
      </c>
      <c r="E384" s="41"/>
      <c r="F384" s="41"/>
    </row>
    <row r="385" ht="15.75" customHeight="1">
      <c r="A385" s="41"/>
      <c r="B385" s="41"/>
      <c r="C385" s="42"/>
      <c r="D385" s="51" t="s">
        <v>508</v>
      </c>
      <c r="E385" s="42"/>
      <c r="F385" s="42"/>
    </row>
    <row r="386" ht="15.75" customHeight="1">
      <c r="A386" s="41"/>
      <c r="B386" s="41"/>
      <c r="C386" s="37" t="s">
        <v>509</v>
      </c>
      <c r="D386" s="53" t="s">
        <v>510</v>
      </c>
      <c r="E386" s="52">
        <v>5.0</v>
      </c>
      <c r="F386" s="52">
        <v>2.0</v>
      </c>
    </row>
    <row r="387" ht="15.75" customHeight="1">
      <c r="A387" s="41"/>
      <c r="B387" s="41"/>
      <c r="C387" s="41"/>
      <c r="D387" s="53" t="s">
        <v>511</v>
      </c>
      <c r="E387" s="41"/>
      <c r="F387" s="41"/>
    </row>
    <row r="388" ht="15.75" customHeight="1">
      <c r="A388" s="41"/>
      <c r="B388" s="41"/>
      <c r="C388" s="41"/>
      <c r="D388" s="53" t="s">
        <v>512</v>
      </c>
      <c r="E388" s="41"/>
      <c r="F388" s="41"/>
    </row>
    <row r="389" ht="15.75" customHeight="1">
      <c r="A389" s="41"/>
      <c r="B389" s="41"/>
      <c r="C389" s="41"/>
      <c r="D389" s="50" t="s">
        <v>513</v>
      </c>
      <c r="E389" s="41"/>
      <c r="F389" s="41"/>
    </row>
    <row r="390" ht="15.75" customHeight="1">
      <c r="A390" s="41"/>
      <c r="B390" s="42"/>
      <c r="C390" s="42"/>
      <c r="D390" s="51" t="s">
        <v>514</v>
      </c>
      <c r="E390" s="42"/>
      <c r="F390" s="42"/>
    </row>
    <row r="391" ht="15.75" customHeight="1">
      <c r="A391" s="41"/>
      <c r="B391" s="36" t="s">
        <v>515</v>
      </c>
      <c r="C391" s="37" t="s">
        <v>516</v>
      </c>
      <c r="D391" s="53" t="s">
        <v>517</v>
      </c>
      <c r="E391" s="52">
        <v>2.0</v>
      </c>
      <c r="F391" s="52">
        <v>3.0</v>
      </c>
    </row>
    <row r="392" ht="15.75" customHeight="1">
      <c r="A392" s="41"/>
      <c r="B392" s="41"/>
      <c r="C392" s="41"/>
      <c r="D392" s="53" t="s">
        <v>518</v>
      </c>
      <c r="E392" s="41"/>
      <c r="F392" s="41"/>
    </row>
    <row r="393" ht="15.75" customHeight="1">
      <c r="A393" s="41"/>
      <c r="B393" s="41"/>
      <c r="C393" s="41"/>
      <c r="D393" s="53" t="s">
        <v>519</v>
      </c>
      <c r="E393" s="41"/>
      <c r="F393" s="41"/>
    </row>
    <row r="394" ht="15.75" customHeight="1">
      <c r="A394" s="41"/>
      <c r="B394" s="41"/>
      <c r="C394" s="41"/>
      <c r="D394" s="50" t="s">
        <v>520</v>
      </c>
      <c r="E394" s="41"/>
      <c r="F394" s="41"/>
    </row>
    <row r="395" ht="15.75" customHeight="1">
      <c r="A395" s="41"/>
      <c r="B395" s="41"/>
      <c r="C395" s="42"/>
      <c r="D395" s="54" t="s">
        <v>521</v>
      </c>
      <c r="E395" s="42"/>
      <c r="F395" s="42"/>
    </row>
    <row r="396" ht="15.75" customHeight="1">
      <c r="A396" s="41"/>
      <c r="B396" s="41"/>
      <c r="C396" s="37" t="s">
        <v>522</v>
      </c>
      <c r="D396" s="53" t="s">
        <v>523</v>
      </c>
      <c r="E396" s="52">
        <v>2.0</v>
      </c>
      <c r="F396" s="52">
        <v>3.0</v>
      </c>
    </row>
    <row r="397" ht="15.75" customHeight="1">
      <c r="A397" s="41"/>
      <c r="B397" s="41"/>
      <c r="C397" s="41"/>
      <c r="D397" s="53" t="s">
        <v>524</v>
      </c>
      <c r="E397" s="41"/>
      <c r="F397" s="41"/>
    </row>
    <row r="398" ht="15.75" customHeight="1">
      <c r="A398" s="41"/>
      <c r="B398" s="41"/>
      <c r="C398" s="41"/>
      <c r="D398" s="53" t="s">
        <v>525</v>
      </c>
      <c r="E398" s="41"/>
      <c r="F398" s="41"/>
    </row>
    <row r="399" ht="15.75" customHeight="1">
      <c r="A399" s="41"/>
      <c r="B399" s="41"/>
      <c r="C399" s="42"/>
      <c r="D399" s="51" t="s">
        <v>526</v>
      </c>
      <c r="E399" s="42"/>
      <c r="F399" s="42"/>
    </row>
    <row r="400" ht="15.75" customHeight="1">
      <c r="A400" s="41"/>
      <c r="B400" s="41"/>
      <c r="C400" s="37" t="s">
        <v>527</v>
      </c>
      <c r="D400" s="50" t="s">
        <v>528</v>
      </c>
      <c r="E400" s="52">
        <v>2.0</v>
      </c>
      <c r="F400" s="52">
        <v>3.0</v>
      </c>
    </row>
    <row r="401" ht="15.75" customHeight="1">
      <c r="A401" s="41"/>
      <c r="B401" s="41"/>
      <c r="C401" s="41"/>
      <c r="D401" s="53" t="s">
        <v>529</v>
      </c>
      <c r="E401" s="41"/>
      <c r="F401" s="41"/>
    </row>
    <row r="402" ht="15.75" customHeight="1">
      <c r="A402" s="41"/>
      <c r="B402" s="41"/>
      <c r="C402" s="41"/>
      <c r="D402" s="53" t="s">
        <v>530</v>
      </c>
      <c r="E402" s="41"/>
      <c r="F402" s="41"/>
    </row>
    <row r="403" ht="15.75" customHeight="1">
      <c r="A403" s="41"/>
      <c r="B403" s="41"/>
      <c r="C403" s="41"/>
      <c r="D403" s="53" t="s">
        <v>531</v>
      </c>
      <c r="E403" s="41"/>
      <c r="F403" s="41"/>
    </row>
    <row r="404" ht="15.75" customHeight="1">
      <c r="A404" s="41"/>
      <c r="B404" s="41"/>
      <c r="C404" s="42"/>
      <c r="D404" s="51" t="s">
        <v>532</v>
      </c>
      <c r="E404" s="42"/>
      <c r="F404" s="42"/>
    </row>
    <row r="405" ht="15.75" customHeight="1">
      <c r="A405" s="41"/>
      <c r="B405" s="41"/>
      <c r="C405" s="37" t="s">
        <v>533</v>
      </c>
      <c r="D405" s="53" t="s">
        <v>534</v>
      </c>
      <c r="E405" s="52">
        <v>2.0</v>
      </c>
      <c r="F405" s="52">
        <v>3.0</v>
      </c>
    </row>
    <row r="406" ht="15.75" customHeight="1">
      <c r="A406" s="41"/>
      <c r="B406" s="41"/>
      <c r="C406" s="41"/>
      <c r="D406" s="53" t="s">
        <v>535</v>
      </c>
      <c r="E406" s="41"/>
      <c r="F406" s="41"/>
    </row>
    <row r="407" ht="15.75" customHeight="1">
      <c r="A407" s="41"/>
      <c r="B407" s="41"/>
      <c r="C407" s="41"/>
      <c r="D407" s="53" t="s">
        <v>536</v>
      </c>
      <c r="E407" s="41"/>
      <c r="F407" s="41"/>
    </row>
    <row r="408" ht="15.75" customHeight="1">
      <c r="A408" s="41"/>
      <c r="B408" s="41"/>
      <c r="C408" s="41"/>
      <c r="D408" s="53" t="s">
        <v>537</v>
      </c>
      <c r="E408" s="41"/>
      <c r="F408" s="41"/>
    </row>
    <row r="409" ht="15.75" customHeight="1">
      <c r="A409" s="41"/>
      <c r="B409" s="41"/>
      <c r="C409" s="41"/>
      <c r="D409" s="53" t="s">
        <v>538</v>
      </c>
      <c r="E409" s="41"/>
      <c r="F409" s="41"/>
    </row>
    <row r="410" ht="15.75" customHeight="1">
      <c r="A410" s="41"/>
      <c r="B410" s="41"/>
      <c r="C410" s="42"/>
      <c r="D410" s="51" t="s">
        <v>539</v>
      </c>
      <c r="E410" s="42"/>
      <c r="F410" s="42"/>
    </row>
    <row r="411" ht="15.75" customHeight="1">
      <c r="A411" s="41"/>
      <c r="B411" s="41"/>
      <c r="C411" s="37" t="s">
        <v>540</v>
      </c>
      <c r="D411" s="53" t="s">
        <v>541</v>
      </c>
      <c r="E411" s="52">
        <v>2.0</v>
      </c>
      <c r="F411" s="52">
        <v>3.0</v>
      </c>
    </row>
    <row r="412" ht="15.75" customHeight="1">
      <c r="A412" s="41"/>
      <c r="B412" s="41"/>
      <c r="C412" s="41"/>
      <c r="D412" s="53" t="s">
        <v>542</v>
      </c>
      <c r="E412" s="41"/>
      <c r="F412" s="41"/>
    </row>
    <row r="413" ht="15.75" customHeight="1">
      <c r="A413" s="41"/>
      <c r="B413" s="41"/>
      <c r="C413" s="41"/>
      <c r="D413" s="53" t="s">
        <v>543</v>
      </c>
      <c r="E413" s="41"/>
      <c r="F413" s="41"/>
    </row>
    <row r="414" ht="15.75" customHeight="1">
      <c r="A414" s="61"/>
      <c r="B414" s="42"/>
      <c r="C414" s="42"/>
      <c r="D414" s="51" t="s">
        <v>544</v>
      </c>
      <c r="E414" s="42"/>
      <c r="F414" s="42"/>
    </row>
    <row r="415" ht="15.75" customHeight="1">
      <c r="A415" s="63" t="s">
        <v>545</v>
      </c>
      <c r="B415" s="36" t="s">
        <v>546</v>
      </c>
      <c r="C415" s="37" t="s">
        <v>547</v>
      </c>
      <c r="D415" s="53" t="s">
        <v>548</v>
      </c>
      <c r="E415" s="52">
        <v>4.0</v>
      </c>
      <c r="F415" s="52">
        <v>1.0</v>
      </c>
    </row>
    <row r="416" ht="15.75" customHeight="1">
      <c r="A416" s="41"/>
      <c r="B416" s="41"/>
      <c r="C416" s="41"/>
      <c r="D416" s="50" t="s">
        <v>549</v>
      </c>
      <c r="E416" s="41"/>
      <c r="F416" s="41"/>
    </row>
    <row r="417" ht="15.75" customHeight="1">
      <c r="A417" s="41"/>
      <c r="B417" s="41"/>
      <c r="C417" s="41"/>
      <c r="D417" s="53" t="s">
        <v>550</v>
      </c>
      <c r="E417" s="41"/>
      <c r="F417" s="41"/>
    </row>
    <row r="418" ht="15.75" customHeight="1">
      <c r="A418" s="41"/>
      <c r="B418" s="41"/>
      <c r="C418" s="41"/>
      <c r="D418" s="53" t="s">
        <v>551</v>
      </c>
      <c r="E418" s="41"/>
      <c r="F418" s="41"/>
    </row>
    <row r="419" ht="15.75" customHeight="1">
      <c r="A419" s="41"/>
      <c r="B419" s="42"/>
      <c r="C419" s="42"/>
      <c r="D419" s="51" t="s">
        <v>552</v>
      </c>
      <c r="E419" s="42"/>
      <c r="F419" s="42"/>
    </row>
    <row r="420" ht="15.75" customHeight="1">
      <c r="A420" s="41"/>
      <c r="B420" s="36" t="s">
        <v>553</v>
      </c>
      <c r="C420" s="37" t="s">
        <v>554</v>
      </c>
      <c r="D420" s="53" t="s">
        <v>555</v>
      </c>
      <c r="E420" s="52">
        <v>1.0</v>
      </c>
      <c r="F420" s="52">
        <v>4.0</v>
      </c>
    </row>
    <row r="421" ht="15.75" customHeight="1">
      <c r="A421" s="41"/>
      <c r="B421" s="41"/>
      <c r="C421" s="41"/>
      <c r="D421" s="53" t="s">
        <v>556</v>
      </c>
      <c r="E421" s="41"/>
      <c r="F421" s="41"/>
    </row>
    <row r="422" ht="15.75" customHeight="1">
      <c r="A422" s="41"/>
      <c r="B422" s="41"/>
      <c r="C422" s="41"/>
      <c r="D422" s="53" t="s">
        <v>557</v>
      </c>
      <c r="E422" s="41"/>
      <c r="F422" s="41"/>
    </row>
    <row r="423" ht="15.75" customHeight="1">
      <c r="A423" s="41"/>
      <c r="B423" s="41"/>
      <c r="C423" s="41"/>
      <c r="D423" s="53" t="s">
        <v>558</v>
      </c>
      <c r="E423" s="41"/>
      <c r="F423" s="41"/>
    </row>
    <row r="424" ht="15.75" customHeight="1">
      <c r="A424" s="41"/>
      <c r="B424" s="41"/>
      <c r="C424" s="42"/>
      <c r="D424" s="51" t="s">
        <v>559</v>
      </c>
      <c r="E424" s="42"/>
      <c r="F424" s="42"/>
    </row>
    <row r="425" ht="15.75" customHeight="1">
      <c r="A425" s="41"/>
      <c r="B425" s="41"/>
      <c r="C425" s="37" t="s">
        <v>560</v>
      </c>
      <c r="D425" s="53" t="s">
        <v>561</v>
      </c>
      <c r="E425" s="52">
        <v>1.0</v>
      </c>
      <c r="F425" s="52">
        <v>4.0</v>
      </c>
    </row>
    <row r="426" ht="15.75" customHeight="1">
      <c r="A426" s="41"/>
      <c r="B426" s="41"/>
      <c r="C426" s="41"/>
      <c r="D426" s="53" t="s">
        <v>562</v>
      </c>
      <c r="E426" s="41"/>
      <c r="F426" s="41"/>
    </row>
    <row r="427" ht="15.75" customHeight="1">
      <c r="A427" s="41"/>
      <c r="B427" s="41"/>
      <c r="C427" s="41"/>
      <c r="D427" s="53" t="s">
        <v>563</v>
      </c>
      <c r="E427" s="41"/>
      <c r="F427" s="41"/>
    </row>
    <row r="428" ht="15.75" customHeight="1">
      <c r="A428" s="41"/>
      <c r="B428" s="41"/>
      <c r="C428" s="41"/>
      <c r="D428" s="50" t="s">
        <v>564</v>
      </c>
      <c r="E428" s="41"/>
      <c r="F428" s="41"/>
    </row>
    <row r="429" ht="15.75" customHeight="1">
      <c r="A429" s="41"/>
      <c r="B429" s="41"/>
      <c r="C429" s="42"/>
      <c r="D429" s="51" t="s">
        <v>565</v>
      </c>
      <c r="E429" s="42"/>
      <c r="F429" s="42"/>
    </row>
    <row r="430" ht="15.75" customHeight="1">
      <c r="A430" s="41"/>
      <c r="B430" s="41"/>
      <c r="C430" s="37" t="s">
        <v>566</v>
      </c>
      <c r="D430" s="53" t="s">
        <v>567</v>
      </c>
      <c r="E430" s="52">
        <v>1.0</v>
      </c>
      <c r="F430" s="52">
        <v>4.0</v>
      </c>
    </row>
    <row r="431" ht="15.75" customHeight="1">
      <c r="A431" s="41"/>
      <c r="B431" s="41"/>
      <c r="C431" s="41"/>
      <c r="D431" s="50" t="s">
        <v>568</v>
      </c>
      <c r="E431" s="41"/>
      <c r="F431" s="41"/>
    </row>
    <row r="432" ht="15.75" customHeight="1">
      <c r="A432" s="41"/>
      <c r="B432" s="41"/>
      <c r="C432" s="41"/>
      <c r="D432" s="50" t="s">
        <v>569</v>
      </c>
      <c r="E432" s="41"/>
      <c r="F432" s="41"/>
    </row>
    <row r="433" ht="15.75" customHeight="1">
      <c r="A433" s="41"/>
      <c r="B433" s="41"/>
      <c r="C433" s="41"/>
      <c r="D433" s="50" t="s">
        <v>570</v>
      </c>
      <c r="E433" s="41"/>
      <c r="F433" s="41"/>
    </row>
    <row r="434" ht="15.75" customHeight="1">
      <c r="A434" s="41"/>
      <c r="B434" s="41"/>
      <c r="C434" s="42"/>
      <c r="D434" s="51" t="s">
        <v>571</v>
      </c>
      <c r="E434" s="42"/>
      <c r="F434" s="42"/>
    </row>
    <row r="435" ht="15.75" customHeight="1">
      <c r="A435" s="41"/>
      <c r="B435" s="41"/>
      <c r="C435" s="37" t="s">
        <v>572</v>
      </c>
      <c r="D435" s="53" t="s">
        <v>573</v>
      </c>
      <c r="E435" s="52">
        <v>1.0</v>
      </c>
      <c r="F435" s="52">
        <v>4.0</v>
      </c>
    </row>
    <row r="436" ht="15.75" customHeight="1">
      <c r="A436" s="41"/>
      <c r="B436" s="41"/>
      <c r="C436" s="41"/>
      <c r="D436" s="50" t="s">
        <v>574</v>
      </c>
      <c r="E436" s="41"/>
      <c r="F436" s="41"/>
    </row>
    <row r="437" ht="15.75" customHeight="1">
      <c r="A437" s="41"/>
      <c r="B437" s="41"/>
      <c r="C437" s="41"/>
      <c r="D437" s="50" t="s">
        <v>575</v>
      </c>
      <c r="E437" s="41"/>
      <c r="F437" s="41"/>
    </row>
    <row r="438" ht="15.75" customHeight="1">
      <c r="A438" s="41"/>
      <c r="B438" s="41"/>
      <c r="C438" s="41"/>
      <c r="D438" s="50" t="s">
        <v>576</v>
      </c>
      <c r="E438" s="41"/>
      <c r="F438" s="41"/>
    </row>
    <row r="439" ht="15.75" customHeight="1">
      <c r="A439" s="41"/>
      <c r="B439" s="41"/>
      <c r="C439" s="42"/>
      <c r="D439" s="51" t="s">
        <v>577</v>
      </c>
      <c r="E439" s="42"/>
      <c r="F439" s="42"/>
    </row>
    <row r="440" ht="15.75" customHeight="1">
      <c r="A440" s="41"/>
      <c r="B440" s="41"/>
      <c r="C440" s="37" t="s">
        <v>578</v>
      </c>
      <c r="D440" s="53" t="s">
        <v>579</v>
      </c>
      <c r="E440" s="52">
        <v>1.0</v>
      </c>
      <c r="F440" s="52">
        <v>4.0</v>
      </c>
    </row>
    <row r="441" ht="15.75" customHeight="1">
      <c r="A441" s="41"/>
      <c r="B441" s="41"/>
      <c r="C441" s="41"/>
      <c r="D441" s="53" t="s">
        <v>580</v>
      </c>
      <c r="E441" s="41"/>
      <c r="F441" s="41"/>
    </row>
    <row r="442" ht="15.75" customHeight="1">
      <c r="A442" s="41"/>
      <c r="B442" s="41"/>
      <c r="C442" s="41"/>
      <c r="D442" s="50" t="s">
        <v>581</v>
      </c>
      <c r="E442" s="41"/>
      <c r="F442" s="41"/>
    </row>
    <row r="443" ht="15.75" customHeight="1">
      <c r="A443" s="41"/>
      <c r="B443" s="42"/>
      <c r="C443" s="42"/>
      <c r="D443" s="51" t="s">
        <v>582</v>
      </c>
      <c r="E443" s="42"/>
      <c r="F443" s="42"/>
    </row>
    <row r="444" ht="15.75" customHeight="1">
      <c r="A444" s="41"/>
      <c r="B444" s="36" t="s">
        <v>583</v>
      </c>
      <c r="C444" s="37" t="s">
        <v>584</v>
      </c>
      <c r="D444" s="53" t="s">
        <v>585</v>
      </c>
      <c r="E444" s="52">
        <v>2.0</v>
      </c>
      <c r="F444" s="52">
        <v>5.0</v>
      </c>
    </row>
    <row r="445" ht="15.75" customHeight="1">
      <c r="A445" s="41"/>
      <c r="B445" s="41"/>
      <c r="C445" s="41"/>
      <c r="D445" s="50" t="s">
        <v>586</v>
      </c>
      <c r="E445" s="41"/>
      <c r="F445" s="41"/>
    </row>
    <row r="446" ht="15.75" customHeight="1">
      <c r="A446" s="41"/>
      <c r="B446" s="41"/>
      <c r="C446" s="41"/>
      <c r="D446" s="50" t="s">
        <v>587</v>
      </c>
      <c r="E446" s="41"/>
      <c r="F446" s="41"/>
    </row>
    <row r="447" ht="15.75" customHeight="1">
      <c r="A447" s="41"/>
      <c r="B447" s="41"/>
      <c r="C447" s="41"/>
      <c r="D447" s="50" t="s">
        <v>588</v>
      </c>
      <c r="E447" s="41"/>
      <c r="F447" s="41"/>
    </row>
    <row r="448" ht="15.75" customHeight="1">
      <c r="A448" s="41"/>
      <c r="B448" s="41"/>
      <c r="C448" s="41"/>
      <c r="D448" s="50" t="s">
        <v>589</v>
      </c>
      <c r="E448" s="41"/>
      <c r="F448" s="41"/>
    </row>
    <row r="449" ht="15.75" customHeight="1">
      <c r="A449" s="41"/>
      <c r="B449" s="41"/>
      <c r="C449" s="42"/>
      <c r="D449" s="51" t="s">
        <v>590</v>
      </c>
      <c r="E449" s="42"/>
      <c r="F449" s="42"/>
    </row>
    <row r="450" ht="15.75" customHeight="1">
      <c r="A450" s="41"/>
      <c r="B450" s="41"/>
      <c r="C450" s="37" t="s">
        <v>591</v>
      </c>
      <c r="D450" s="50" t="s">
        <v>592</v>
      </c>
      <c r="E450" s="52">
        <v>2.0</v>
      </c>
      <c r="F450" s="52">
        <v>5.0</v>
      </c>
    </row>
    <row r="451" ht="15.75" customHeight="1">
      <c r="A451" s="41"/>
      <c r="B451" s="41"/>
      <c r="C451" s="41"/>
      <c r="D451" s="50" t="s">
        <v>593</v>
      </c>
      <c r="E451" s="41"/>
      <c r="F451" s="41"/>
    </row>
    <row r="452" ht="15.75" customHeight="1">
      <c r="A452" s="41"/>
      <c r="B452" s="41"/>
      <c r="C452" s="41"/>
      <c r="D452" s="50" t="s">
        <v>594</v>
      </c>
      <c r="E452" s="41"/>
      <c r="F452" s="41"/>
    </row>
    <row r="453" ht="15.75" customHeight="1">
      <c r="A453" s="41"/>
      <c r="B453" s="41"/>
      <c r="C453" s="42"/>
      <c r="D453" s="51" t="s">
        <v>595</v>
      </c>
      <c r="E453" s="42"/>
      <c r="F453" s="42"/>
    </row>
    <row r="454" ht="15.75" customHeight="1">
      <c r="A454" s="41"/>
      <c r="B454" s="41"/>
      <c r="C454" s="37" t="s">
        <v>596</v>
      </c>
      <c r="D454" s="50" t="s">
        <v>597</v>
      </c>
      <c r="E454" s="52">
        <v>2.0</v>
      </c>
      <c r="F454" s="52">
        <v>5.0</v>
      </c>
    </row>
    <row r="455" ht="15.75" customHeight="1">
      <c r="A455" s="41"/>
      <c r="B455" s="41"/>
      <c r="C455" s="41"/>
      <c r="D455" s="50" t="s">
        <v>598</v>
      </c>
      <c r="E455" s="41"/>
      <c r="F455" s="41"/>
    </row>
    <row r="456" ht="15.75" customHeight="1">
      <c r="A456" s="41"/>
      <c r="B456" s="41"/>
      <c r="C456" s="41"/>
      <c r="D456" s="50" t="s">
        <v>599</v>
      </c>
      <c r="E456" s="41"/>
      <c r="F456" s="41"/>
    </row>
    <row r="457" ht="15.75" customHeight="1">
      <c r="A457" s="41"/>
      <c r="B457" s="41"/>
      <c r="C457" s="42"/>
      <c r="D457" s="51" t="s">
        <v>600</v>
      </c>
      <c r="E457" s="42"/>
      <c r="F457" s="42"/>
    </row>
    <row r="458" ht="15.75" customHeight="1">
      <c r="A458" s="41"/>
      <c r="B458" s="41"/>
      <c r="C458" s="37" t="s">
        <v>601</v>
      </c>
      <c r="D458" s="53" t="s">
        <v>602</v>
      </c>
      <c r="E458" s="52">
        <v>2.0</v>
      </c>
      <c r="F458" s="52">
        <v>5.0</v>
      </c>
    </row>
    <row r="459" ht="15.75" customHeight="1">
      <c r="A459" s="41"/>
      <c r="B459" s="41"/>
      <c r="C459" s="41"/>
      <c r="D459" s="53" t="s">
        <v>603</v>
      </c>
      <c r="E459" s="41"/>
      <c r="F459" s="41"/>
    </row>
    <row r="460" ht="15.75" customHeight="1">
      <c r="A460" s="41"/>
      <c r="B460" s="41"/>
      <c r="C460" s="41"/>
      <c r="D460" s="53" t="s">
        <v>604</v>
      </c>
      <c r="E460" s="41"/>
      <c r="F460" s="41"/>
    </row>
    <row r="461" ht="15.75" customHeight="1">
      <c r="A461" s="41"/>
      <c r="B461" s="41"/>
      <c r="C461" s="41"/>
      <c r="D461" s="53" t="s">
        <v>605</v>
      </c>
      <c r="E461" s="41"/>
      <c r="F461" s="41"/>
    </row>
    <row r="462" ht="15.75" customHeight="1">
      <c r="A462" s="41"/>
      <c r="B462" s="41"/>
      <c r="C462" s="42"/>
      <c r="D462" s="51" t="s">
        <v>606</v>
      </c>
      <c r="E462" s="42"/>
      <c r="F462" s="42"/>
    </row>
    <row r="463" ht="15.75" customHeight="1">
      <c r="A463" s="41"/>
      <c r="B463" s="41"/>
      <c r="C463" s="37" t="s">
        <v>607</v>
      </c>
      <c r="D463" s="53" t="s">
        <v>608</v>
      </c>
      <c r="E463" s="52">
        <v>2.0</v>
      </c>
      <c r="F463" s="52">
        <v>5.0</v>
      </c>
    </row>
    <row r="464" ht="15.75" customHeight="1">
      <c r="A464" s="41"/>
      <c r="B464" s="41"/>
      <c r="C464" s="41"/>
      <c r="D464" s="53" t="s">
        <v>609</v>
      </c>
      <c r="E464" s="41"/>
      <c r="F464" s="41"/>
    </row>
    <row r="465" ht="15.75" customHeight="1">
      <c r="A465" s="41"/>
      <c r="B465" s="42"/>
      <c r="C465" s="42"/>
      <c r="D465" s="51" t="s">
        <v>610</v>
      </c>
      <c r="E465" s="42"/>
      <c r="F465" s="42"/>
    </row>
    <row r="466" ht="15.75" customHeight="1">
      <c r="A466" s="41"/>
      <c r="B466" s="36" t="s">
        <v>611</v>
      </c>
      <c r="C466" s="37" t="s">
        <v>612</v>
      </c>
      <c r="D466" s="53" t="s">
        <v>613</v>
      </c>
      <c r="E466" s="52">
        <v>3.0</v>
      </c>
      <c r="F466" s="52">
        <v>2.0</v>
      </c>
    </row>
    <row r="467" ht="15.75" customHeight="1">
      <c r="A467" s="41"/>
      <c r="B467" s="41"/>
      <c r="C467" s="41"/>
      <c r="D467" s="53" t="s">
        <v>614</v>
      </c>
      <c r="E467" s="41"/>
      <c r="F467" s="41"/>
    </row>
    <row r="468" ht="15.75" customHeight="1">
      <c r="A468" s="41"/>
      <c r="B468" s="41"/>
      <c r="C468" s="41"/>
      <c r="D468" s="53" t="s">
        <v>615</v>
      </c>
      <c r="E468" s="41"/>
      <c r="F468" s="41"/>
    </row>
    <row r="469" ht="15.75" customHeight="1">
      <c r="A469" s="41"/>
      <c r="B469" s="41"/>
      <c r="C469" s="41"/>
      <c r="D469" s="53" t="s">
        <v>616</v>
      </c>
      <c r="E469" s="41"/>
      <c r="F469" s="41"/>
    </row>
    <row r="470" ht="15.75" customHeight="1">
      <c r="A470" s="41"/>
      <c r="B470" s="41"/>
      <c r="C470" s="41"/>
      <c r="D470" s="53" t="s">
        <v>617</v>
      </c>
      <c r="E470" s="41"/>
      <c r="F470" s="41"/>
    </row>
    <row r="471" ht="15.75" customHeight="1">
      <c r="A471" s="41"/>
      <c r="B471" s="41"/>
      <c r="C471" s="42"/>
      <c r="D471" s="51" t="s">
        <v>618</v>
      </c>
      <c r="E471" s="42"/>
      <c r="F471" s="42"/>
    </row>
    <row r="472" ht="15.75" customHeight="1">
      <c r="A472" s="41"/>
      <c r="B472" s="41"/>
      <c r="C472" s="37" t="s">
        <v>619</v>
      </c>
      <c r="D472" s="53" t="s">
        <v>620</v>
      </c>
      <c r="E472" s="52">
        <v>3.0</v>
      </c>
      <c r="F472" s="52">
        <v>2.0</v>
      </c>
    </row>
    <row r="473" ht="15.75" customHeight="1">
      <c r="A473" s="41"/>
      <c r="B473" s="41"/>
      <c r="C473" s="41"/>
      <c r="D473" s="53" t="s">
        <v>621</v>
      </c>
      <c r="E473" s="41"/>
      <c r="F473" s="41"/>
    </row>
    <row r="474" ht="15.75" customHeight="1">
      <c r="A474" s="41"/>
      <c r="B474" s="41"/>
      <c r="C474" s="41"/>
      <c r="D474" s="53" t="s">
        <v>622</v>
      </c>
      <c r="E474" s="41"/>
      <c r="F474" s="41"/>
    </row>
    <row r="475" ht="15.75" customHeight="1">
      <c r="A475" s="41"/>
      <c r="B475" s="41"/>
      <c r="C475" s="41"/>
      <c r="D475" s="53" t="s">
        <v>623</v>
      </c>
      <c r="E475" s="41"/>
      <c r="F475" s="41"/>
    </row>
    <row r="476" ht="15.75" customHeight="1">
      <c r="A476" s="41"/>
      <c r="B476" s="41"/>
      <c r="C476" s="42"/>
      <c r="D476" s="51" t="s">
        <v>624</v>
      </c>
      <c r="E476" s="42"/>
      <c r="F476" s="42"/>
    </row>
    <row r="477" ht="15.75" customHeight="1">
      <c r="A477" s="41"/>
      <c r="B477" s="41"/>
      <c r="C477" s="37" t="s">
        <v>625</v>
      </c>
      <c r="D477" s="53" t="s">
        <v>626</v>
      </c>
      <c r="E477" s="52">
        <v>3.0</v>
      </c>
      <c r="F477" s="52">
        <v>2.0</v>
      </c>
    </row>
    <row r="478" ht="15.75" customHeight="1">
      <c r="A478" s="41"/>
      <c r="B478" s="41"/>
      <c r="C478" s="41"/>
      <c r="D478" s="53" t="s">
        <v>627</v>
      </c>
      <c r="E478" s="41"/>
      <c r="F478" s="41"/>
    </row>
    <row r="479" ht="15.75" customHeight="1">
      <c r="A479" s="41"/>
      <c r="B479" s="41"/>
      <c r="C479" s="41"/>
      <c r="D479" s="53" t="s">
        <v>628</v>
      </c>
      <c r="E479" s="41"/>
      <c r="F479" s="41"/>
    </row>
    <row r="480" ht="15.75" customHeight="1">
      <c r="A480" s="41"/>
      <c r="B480" s="42"/>
      <c r="C480" s="42"/>
      <c r="D480" s="51" t="s">
        <v>629</v>
      </c>
      <c r="E480" s="42"/>
      <c r="F480" s="42"/>
    </row>
    <row r="481" ht="15.75" customHeight="1">
      <c r="A481" s="41"/>
      <c r="B481" s="36" t="s">
        <v>630</v>
      </c>
      <c r="C481" s="37" t="s">
        <v>631</v>
      </c>
      <c r="D481" s="50" t="s">
        <v>632</v>
      </c>
      <c r="E481" s="52">
        <v>4.0</v>
      </c>
      <c r="F481" s="52">
        <v>2.0</v>
      </c>
    </row>
    <row r="482" ht="15.75" customHeight="1">
      <c r="A482" s="41"/>
      <c r="B482" s="41"/>
      <c r="C482" s="41"/>
      <c r="D482" s="53" t="s">
        <v>633</v>
      </c>
      <c r="E482" s="41"/>
      <c r="F482" s="41"/>
    </row>
    <row r="483" ht="15.75" customHeight="1">
      <c r="A483" s="41"/>
      <c r="B483" s="41"/>
      <c r="C483" s="41"/>
      <c r="D483" s="50" t="s">
        <v>634</v>
      </c>
      <c r="E483" s="41"/>
      <c r="F483" s="41"/>
    </row>
    <row r="484" ht="15.75" customHeight="1">
      <c r="A484" s="41"/>
      <c r="B484" s="41"/>
      <c r="C484" s="42"/>
      <c r="D484" s="51" t="s">
        <v>635</v>
      </c>
      <c r="E484" s="42"/>
      <c r="F484" s="42"/>
    </row>
    <row r="485" ht="15.75" customHeight="1">
      <c r="A485" s="41"/>
      <c r="B485" s="41"/>
      <c r="C485" s="37" t="s">
        <v>636</v>
      </c>
      <c r="D485" s="58" t="s">
        <v>637</v>
      </c>
      <c r="E485" s="52">
        <v>4.0</v>
      </c>
      <c r="F485" s="52">
        <v>2.0</v>
      </c>
    </row>
    <row r="486" ht="15.75" customHeight="1">
      <c r="A486" s="41"/>
      <c r="B486" s="41"/>
      <c r="C486" s="41"/>
      <c r="D486" s="64" t="s">
        <v>638</v>
      </c>
      <c r="E486" s="41"/>
      <c r="F486" s="41"/>
    </row>
    <row r="487" ht="15.75" customHeight="1">
      <c r="A487" s="61"/>
      <c r="B487" s="42"/>
      <c r="C487" s="42"/>
      <c r="D487" s="65" t="s">
        <v>639</v>
      </c>
      <c r="E487" s="42"/>
      <c r="F487" s="42"/>
    </row>
    <row r="488" ht="15.75" customHeight="1">
      <c r="A488" s="66" t="s">
        <v>640</v>
      </c>
      <c r="B488" s="57" t="s">
        <v>641</v>
      </c>
      <c r="C488" s="37" t="s">
        <v>642</v>
      </c>
      <c r="D488" s="58" t="s">
        <v>643</v>
      </c>
      <c r="E488" s="52">
        <v>5.0</v>
      </c>
      <c r="F488" s="52">
        <v>3.0</v>
      </c>
    </row>
    <row r="489" ht="15.75" customHeight="1">
      <c r="A489" s="41"/>
      <c r="B489" s="8"/>
      <c r="C489" s="41"/>
      <c r="D489" s="64" t="s">
        <v>644</v>
      </c>
      <c r="E489" s="41"/>
      <c r="F489" s="41"/>
    </row>
    <row r="490" ht="15.75" customHeight="1">
      <c r="A490" s="41"/>
      <c r="B490" s="8"/>
      <c r="C490" s="41"/>
      <c r="D490" s="64" t="s">
        <v>645</v>
      </c>
      <c r="E490" s="41"/>
      <c r="F490" s="41"/>
    </row>
    <row r="491" ht="15.75" customHeight="1">
      <c r="A491" s="41"/>
      <c r="B491" s="15"/>
      <c r="C491" s="42"/>
      <c r="D491" s="65" t="s">
        <v>646</v>
      </c>
      <c r="E491" s="42"/>
      <c r="F491" s="42"/>
    </row>
    <row r="492" ht="15.75" customHeight="1">
      <c r="A492" s="41"/>
      <c r="B492" s="57" t="s">
        <v>647</v>
      </c>
      <c r="C492" s="37" t="s">
        <v>648</v>
      </c>
      <c r="D492" s="50" t="s">
        <v>649</v>
      </c>
      <c r="E492" s="52">
        <v>1.0</v>
      </c>
      <c r="F492" s="52">
        <v>3.0</v>
      </c>
    </row>
    <row r="493" ht="15.75" customHeight="1">
      <c r="A493" s="41"/>
      <c r="B493" s="8"/>
      <c r="C493" s="41"/>
      <c r="D493" s="53" t="s">
        <v>650</v>
      </c>
      <c r="E493" s="41"/>
      <c r="F493" s="41"/>
    </row>
    <row r="494" ht="15.75" customHeight="1">
      <c r="A494" s="41"/>
      <c r="B494" s="8"/>
      <c r="C494" s="41"/>
      <c r="D494" s="50" t="s">
        <v>651</v>
      </c>
      <c r="E494" s="41"/>
      <c r="F494" s="41"/>
    </row>
    <row r="495" ht="15.75" customHeight="1">
      <c r="A495" s="41"/>
      <c r="B495" s="8"/>
      <c r="C495" s="42"/>
      <c r="D495" s="51" t="s">
        <v>652</v>
      </c>
      <c r="E495" s="42"/>
      <c r="F495" s="42"/>
    </row>
    <row r="496" ht="15.75" customHeight="1">
      <c r="A496" s="41"/>
      <c r="B496" s="8"/>
      <c r="C496" s="37" t="s">
        <v>653</v>
      </c>
      <c r="D496" s="50" t="s">
        <v>654</v>
      </c>
      <c r="E496" s="52">
        <v>1.0</v>
      </c>
      <c r="F496" s="52">
        <v>3.0</v>
      </c>
    </row>
    <row r="497" ht="15.75" customHeight="1">
      <c r="A497" s="41"/>
      <c r="B497" s="8"/>
      <c r="C497" s="41"/>
      <c r="D497" s="50" t="s">
        <v>655</v>
      </c>
      <c r="E497" s="41"/>
      <c r="F497" s="41"/>
    </row>
    <row r="498" ht="15.75" customHeight="1">
      <c r="A498" s="41"/>
      <c r="B498" s="15"/>
      <c r="C498" s="42"/>
      <c r="D498" s="54" t="s">
        <v>656</v>
      </c>
      <c r="E498" s="42"/>
      <c r="F498" s="42"/>
    </row>
    <row r="499" ht="15.75" customHeight="1">
      <c r="A499" s="41"/>
      <c r="B499" s="36" t="s">
        <v>657</v>
      </c>
      <c r="C499" s="37" t="s">
        <v>658</v>
      </c>
      <c r="D499" s="50" t="s">
        <v>659</v>
      </c>
      <c r="E499" s="52">
        <v>3.0</v>
      </c>
      <c r="F499" s="52">
        <v>3.0</v>
      </c>
    </row>
    <row r="500" ht="15.75" customHeight="1">
      <c r="A500" s="41"/>
      <c r="B500" s="41"/>
      <c r="C500" s="42"/>
      <c r="D500" s="54" t="s">
        <v>660</v>
      </c>
      <c r="E500" s="42"/>
      <c r="F500" s="42"/>
    </row>
    <row r="501" ht="15.75" customHeight="1">
      <c r="A501" s="41"/>
      <c r="B501" s="41"/>
      <c r="C501" s="37" t="s">
        <v>661</v>
      </c>
      <c r="D501" s="50" t="s">
        <v>662</v>
      </c>
      <c r="E501" s="52">
        <v>3.0</v>
      </c>
      <c r="F501" s="52">
        <v>3.0</v>
      </c>
    </row>
    <row r="502" ht="15.75" customHeight="1">
      <c r="A502" s="41"/>
      <c r="B502" s="41"/>
      <c r="C502" s="42"/>
      <c r="D502" s="54" t="s">
        <v>663</v>
      </c>
      <c r="E502" s="42"/>
      <c r="F502" s="42"/>
    </row>
    <row r="503" ht="15.75" customHeight="1">
      <c r="A503" s="41"/>
      <c r="B503" s="41"/>
      <c r="C503" s="37" t="s">
        <v>664</v>
      </c>
      <c r="D503" s="50" t="s">
        <v>665</v>
      </c>
      <c r="E503" s="52">
        <v>3.0</v>
      </c>
      <c r="F503" s="52">
        <v>3.0</v>
      </c>
    </row>
    <row r="504" ht="15.75" customHeight="1">
      <c r="A504" s="41"/>
      <c r="B504" s="41"/>
      <c r="C504" s="41"/>
      <c r="D504" s="50" t="s">
        <v>666</v>
      </c>
      <c r="E504" s="41"/>
      <c r="F504" s="41"/>
    </row>
    <row r="505" ht="15.75" customHeight="1">
      <c r="A505" s="42"/>
      <c r="B505" s="42"/>
      <c r="C505" s="42"/>
      <c r="D505" s="67" t="s">
        <v>667</v>
      </c>
      <c r="E505" s="42"/>
      <c r="F505" s="42"/>
    </row>
    <row r="506" ht="15.75" customHeight="1">
      <c r="A506" s="68"/>
      <c r="B506" s="68"/>
      <c r="C506" s="68"/>
      <c r="D506" s="68"/>
      <c r="E506" s="69"/>
      <c r="F506" s="69"/>
    </row>
    <row r="507" ht="15.75" customHeight="1">
      <c r="A507" s="70"/>
      <c r="B507" s="68"/>
      <c r="C507" s="68"/>
      <c r="D507" s="68"/>
      <c r="E507" s="69"/>
      <c r="F507" s="69"/>
    </row>
    <row r="508" ht="15.75" customHeight="1">
      <c r="A508" s="70"/>
      <c r="B508" s="68"/>
      <c r="C508" s="68"/>
      <c r="D508" s="68"/>
      <c r="E508" s="69"/>
      <c r="F508" s="69"/>
    </row>
    <row r="509" ht="15.75" customHeight="1">
      <c r="A509" s="70"/>
      <c r="B509" s="68"/>
      <c r="C509" s="68"/>
      <c r="D509" s="68"/>
      <c r="E509" s="69"/>
      <c r="F509" s="69"/>
    </row>
    <row r="510" ht="15.75" customHeight="1">
      <c r="A510" s="70"/>
      <c r="B510" s="68"/>
      <c r="C510" s="68"/>
      <c r="D510" s="68"/>
      <c r="E510" s="69"/>
      <c r="F510" s="69"/>
    </row>
    <row r="511" ht="15.75" customHeight="1">
      <c r="A511" s="70"/>
      <c r="B511" s="68"/>
      <c r="C511" s="68"/>
      <c r="D511" s="68"/>
      <c r="E511" s="69"/>
      <c r="F511" s="69"/>
    </row>
    <row r="512" ht="15.75" customHeight="1">
      <c r="A512" s="70"/>
      <c r="B512" s="68"/>
      <c r="C512" s="68"/>
      <c r="D512" s="68"/>
      <c r="E512" s="69"/>
      <c r="F512" s="69"/>
    </row>
    <row r="513" ht="15.75" customHeight="1">
      <c r="A513" s="70"/>
      <c r="B513" s="68"/>
      <c r="C513" s="68"/>
      <c r="D513" s="68"/>
      <c r="E513" s="69"/>
      <c r="F513" s="69"/>
    </row>
    <row r="514" ht="15.75" customHeight="1">
      <c r="A514" s="70"/>
      <c r="B514" s="68"/>
      <c r="C514" s="68"/>
      <c r="D514" s="68"/>
      <c r="E514" s="69"/>
      <c r="F514" s="69"/>
    </row>
    <row r="515" ht="15.75" customHeight="1">
      <c r="A515" s="70"/>
      <c r="B515" s="68"/>
      <c r="C515" s="68"/>
      <c r="D515" s="68"/>
      <c r="E515" s="69"/>
      <c r="F515" s="69"/>
    </row>
    <row r="516" ht="15.75" customHeight="1">
      <c r="A516" s="70"/>
      <c r="B516" s="68"/>
      <c r="C516" s="68"/>
      <c r="D516" s="68"/>
      <c r="E516" s="69"/>
      <c r="F516" s="69"/>
    </row>
    <row r="517" ht="15.75" customHeight="1">
      <c r="A517" s="70"/>
      <c r="B517" s="68"/>
      <c r="C517" s="68"/>
      <c r="D517" s="68"/>
      <c r="E517" s="69"/>
      <c r="F517" s="69"/>
    </row>
    <row r="518" ht="15.75" customHeight="1">
      <c r="A518" s="70"/>
      <c r="B518" s="68"/>
      <c r="C518" s="68"/>
      <c r="D518" s="68"/>
      <c r="E518" s="69"/>
      <c r="F518" s="69"/>
    </row>
    <row r="519" ht="15.75" customHeight="1">
      <c r="A519" s="70"/>
      <c r="B519" s="68"/>
      <c r="C519" s="68"/>
      <c r="D519" s="68"/>
      <c r="E519" s="69"/>
      <c r="F519" s="69"/>
    </row>
    <row r="520" ht="15.75" customHeight="1">
      <c r="A520" s="70"/>
      <c r="B520" s="68"/>
      <c r="C520" s="68"/>
      <c r="D520" s="68"/>
      <c r="E520" s="69"/>
      <c r="F520" s="69"/>
    </row>
    <row r="521" ht="15.75" customHeight="1">
      <c r="A521" s="70"/>
      <c r="B521" s="68"/>
      <c r="C521" s="68"/>
      <c r="D521" s="68"/>
      <c r="E521" s="69"/>
      <c r="F521" s="69"/>
    </row>
    <row r="522" ht="15.75" customHeight="1">
      <c r="A522" s="70"/>
      <c r="B522" s="68"/>
      <c r="C522" s="68"/>
      <c r="D522" s="68"/>
      <c r="E522" s="69"/>
      <c r="F522" s="69"/>
    </row>
    <row r="523" ht="15.75" customHeight="1">
      <c r="A523" s="70"/>
      <c r="B523" s="68"/>
      <c r="C523" s="68"/>
      <c r="D523" s="68"/>
      <c r="E523" s="69"/>
      <c r="F523" s="69"/>
    </row>
    <row r="524" ht="15.75" customHeight="1">
      <c r="A524" s="70"/>
      <c r="B524" s="68"/>
      <c r="C524" s="68"/>
      <c r="D524" s="68"/>
      <c r="E524" s="69"/>
      <c r="F524" s="69"/>
    </row>
    <row r="525" ht="15.75" customHeight="1">
      <c r="A525" s="70"/>
      <c r="B525" s="68"/>
      <c r="C525" s="68"/>
      <c r="D525" s="68"/>
      <c r="E525" s="69"/>
      <c r="F525" s="69"/>
    </row>
    <row r="526" ht="15.75" customHeight="1">
      <c r="A526" s="70"/>
      <c r="B526" s="68"/>
      <c r="C526" s="68"/>
      <c r="D526" s="68"/>
      <c r="E526" s="69"/>
      <c r="F526" s="69"/>
    </row>
    <row r="527" ht="15.75" customHeight="1">
      <c r="A527" s="70"/>
      <c r="B527" s="68"/>
      <c r="C527" s="68"/>
      <c r="D527" s="68"/>
      <c r="E527" s="69"/>
      <c r="F527" s="69"/>
    </row>
    <row r="528" ht="15.75" customHeight="1">
      <c r="A528" s="70"/>
      <c r="B528" s="68"/>
      <c r="C528" s="68"/>
      <c r="D528" s="68"/>
      <c r="E528" s="69"/>
      <c r="F528" s="69"/>
    </row>
    <row r="529" ht="15.75" customHeight="1">
      <c r="A529" s="70"/>
      <c r="B529" s="68"/>
      <c r="C529" s="68"/>
      <c r="D529" s="68"/>
      <c r="E529" s="69"/>
      <c r="F529" s="69"/>
    </row>
    <row r="530" ht="15.75" customHeight="1">
      <c r="A530" s="70"/>
      <c r="B530" s="68"/>
      <c r="C530" s="68"/>
      <c r="D530" s="68"/>
      <c r="E530" s="69"/>
      <c r="F530" s="69"/>
    </row>
    <row r="531" ht="15.75" customHeight="1">
      <c r="A531" s="70"/>
      <c r="B531" s="68"/>
      <c r="C531" s="68"/>
      <c r="D531" s="68"/>
      <c r="E531" s="69"/>
      <c r="F531" s="69"/>
    </row>
    <row r="532" ht="15.75" customHeight="1">
      <c r="A532" s="70"/>
      <c r="B532" s="68"/>
      <c r="C532" s="68"/>
      <c r="D532" s="68"/>
      <c r="E532" s="69"/>
      <c r="F532" s="69"/>
    </row>
    <row r="533" ht="15.75" customHeight="1">
      <c r="A533" s="70"/>
      <c r="B533" s="68"/>
      <c r="C533" s="68"/>
      <c r="D533" s="68"/>
      <c r="E533" s="69"/>
      <c r="F533" s="69"/>
    </row>
    <row r="534" ht="15.75" customHeight="1">
      <c r="A534" s="70"/>
      <c r="B534" s="68"/>
      <c r="C534" s="68"/>
      <c r="D534" s="68"/>
      <c r="E534" s="69"/>
      <c r="F534" s="69"/>
    </row>
    <row r="535" ht="15.75" customHeight="1">
      <c r="A535" s="70"/>
      <c r="B535" s="68"/>
      <c r="C535" s="68"/>
      <c r="D535" s="68"/>
      <c r="E535" s="69"/>
      <c r="F535" s="69"/>
    </row>
    <row r="536" ht="15.75" customHeight="1">
      <c r="A536" s="70"/>
      <c r="B536" s="68"/>
      <c r="C536" s="68"/>
      <c r="D536" s="68"/>
      <c r="E536" s="69"/>
      <c r="F536" s="69"/>
    </row>
    <row r="537" ht="15.75" customHeight="1">
      <c r="A537" s="71"/>
      <c r="B537" s="68"/>
      <c r="C537" s="68"/>
      <c r="D537" s="68"/>
      <c r="E537" s="69"/>
      <c r="F537" s="69"/>
    </row>
    <row r="538" ht="15.75" customHeight="1">
      <c r="A538" s="68"/>
      <c r="B538" s="68"/>
      <c r="C538" s="68"/>
      <c r="D538" s="68"/>
      <c r="E538" s="69"/>
      <c r="F538" s="69"/>
    </row>
    <row r="539" ht="15.75" customHeight="1">
      <c r="A539" s="68"/>
      <c r="B539" s="68"/>
      <c r="C539" s="68"/>
      <c r="D539" s="68"/>
      <c r="E539" s="69"/>
      <c r="F539" s="69"/>
    </row>
    <row r="540" ht="15.75" customHeight="1">
      <c r="A540" s="68"/>
      <c r="B540" s="68"/>
      <c r="C540" s="68"/>
      <c r="D540" s="68"/>
      <c r="E540" s="69"/>
      <c r="F540" s="69"/>
    </row>
    <row r="541" ht="15.75" customHeight="1">
      <c r="A541" s="68"/>
      <c r="B541" s="68"/>
      <c r="C541" s="68"/>
      <c r="D541" s="68"/>
      <c r="E541" s="69"/>
      <c r="F541" s="69"/>
    </row>
    <row r="542" ht="15.75" customHeight="1">
      <c r="A542" s="68"/>
      <c r="B542" s="68"/>
      <c r="C542" s="68"/>
      <c r="D542" s="68"/>
      <c r="E542" s="69"/>
      <c r="F542" s="69"/>
    </row>
    <row r="543" ht="15.75" customHeight="1">
      <c r="A543" s="68"/>
      <c r="B543" s="68"/>
      <c r="C543" s="68"/>
      <c r="D543" s="68"/>
      <c r="E543" s="69"/>
      <c r="F543" s="69"/>
    </row>
    <row r="544" ht="15.75" customHeight="1">
      <c r="A544" s="68"/>
      <c r="B544" s="68"/>
      <c r="C544" s="68"/>
      <c r="D544" s="68"/>
      <c r="E544" s="69"/>
      <c r="F544" s="69"/>
    </row>
    <row r="545" ht="15.75" customHeight="1">
      <c r="A545" s="68"/>
      <c r="B545" s="68"/>
      <c r="C545" s="68"/>
      <c r="D545" s="68"/>
      <c r="E545" s="69"/>
      <c r="F545" s="69"/>
    </row>
    <row r="546" ht="15.75" customHeight="1">
      <c r="A546" s="68"/>
      <c r="B546" s="68"/>
      <c r="C546" s="68"/>
      <c r="D546" s="68"/>
      <c r="E546" s="69"/>
      <c r="F546" s="69"/>
    </row>
    <row r="547" ht="15.75" customHeight="1">
      <c r="A547" s="68"/>
      <c r="B547" s="68"/>
      <c r="C547" s="68"/>
      <c r="D547" s="68"/>
      <c r="E547" s="69"/>
      <c r="F547" s="69"/>
    </row>
    <row r="548" ht="15.75" customHeight="1">
      <c r="A548" s="68"/>
      <c r="B548" s="68"/>
      <c r="C548" s="68"/>
      <c r="D548" s="68"/>
      <c r="E548" s="69"/>
      <c r="F548" s="69"/>
    </row>
    <row r="549" ht="15.75" customHeight="1">
      <c r="A549" s="68"/>
      <c r="B549" s="68"/>
      <c r="C549" s="68"/>
      <c r="D549" s="68"/>
      <c r="E549" s="69"/>
      <c r="F549" s="69"/>
    </row>
    <row r="550" ht="15.75" customHeight="1">
      <c r="A550" s="68"/>
      <c r="B550" s="68"/>
      <c r="C550" s="68"/>
      <c r="D550" s="68"/>
      <c r="E550" s="69"/>
      <c r="F550" s="69"/>
    </row>
    <row r="551" ht="15.75" customHeight="1">
      <c r="A551" s="68"/>
      <c r="B551" s="68"/>
      <c r="C551" s="68"/>
      <c r="D551" s="68"/>
      <c r="E551" s="69"/>
      <c r="F551" s="69"/>
    </row>
    <row r="552" ht="15.75" customHeight="1">
      <c r="A552" s="68"/>
      <c r="B552" s="68"/>
      <c r="C552" s="68"/>
      <c r="D552" s="68"/>
      <c r="E552" s="69"/>
      <c r="F552" s="69"/>
    </row>
    <row r="553" ht="15.75" customHeight="1">
      <c r="A553" s="68"/>
      <c r="B553" s="68"/>
      <c r="C553" s="68"/>
      <c r="D553" s="68"/>
      <c r="E553" s="69"/>
      <c r="F553" s="69"/>
    </row>
    <row r="554" ht="15.75" customHeight="1">
      <c r="A554" s="68"/>
      <c r="B554" s="68"/>
      <c r="C554" s="68"/>
      <c r="D554" s="68"/>
      <c r="E554" s="69"/>
      <c r="F554" s="69"/>
    </row>
    <row r="555" ht="15.75" customHeight="1">
      <c r="A555" s="68"/>
      <c r="B555" s="68"/>
      <c r="C555" s="68"/>
      <c r="D555" s="68"/>
      <c r="E555" s="69"/>
      <c r="F555" s="69"/>
    </row>
    <row r="556" ht="15.75" customHeight="1">
      <c r="A556" s="68"/>
      <c r="B556" s="68"/>
      <c r="C556" s="68"/>
      <c r="D556" s="68"/>
      <c r="E556" s="69"/>
      <c r="F556" s="69"/>
    </row>
    <row r="557" ht="15.75" customHeight="1">
      <c r="A557" s="68"/>
      <c r="B557" s="68"/>
      <c r="C557" s="68"/>
      <c r="D557" s="68"/>
      <c r="E557" s="69"/>
      <c r="F557" s="69"/>
    </row>
    <row r="558" ht="15.75" customHeight="1">
      <c r="A558" s="68"/>
      <c r="B558" s="68"/>
      <c r="C558" s="68"/>
      <c r="D558" s="68"/>
      <c r="E558" s="69"/>
      <c r="F558" s="69"/>
    </row>
    <row r="559" ht="15.75" customHeight="1">
      <c r="A559" s="68"/>
      <c r="B559" s="68"/>
      <c r="C559" s="68"/>
      <c r="D559" s="68"/>
      <c r="E559" s="69"/>
      <c r="F559" s="69"/>
    </row>
    <row r="560" ht="15.75" customHeight="1">
      <c r="A560" s="68"/>
      <c r="B560" s="68"/>
      <c r="C560" s="68"/>
      <c r="D560" s="68"/>
      <c r="E560" s="69"/>
      <c r="F560" s="69"/>
    </row>
    <row r="561" ht="15.75" customHeight="1">
      <c r="A561" s="68"/>
      <c r="B561" s="68"/>
      <c r="C561" s="68"/>
      <c r="D561" s="68"/>
      <c r="E561" s="69"/>
      <c r="F561" s="69"/>
    </row>
    <row r="562" ht="15.75" customHeight="1">
      <c r="A562" s="68"/>
      <c r="B562" s="68"/>
      <c r="C562" s="68"/>
      <c r="D562" s="68"/>
      <c r="E562" s="69"/>
      <c r="F562" s="69"/>
    </row>
    <row r="563" ht="15.75" customHeight="1">
      <c r="A563" s="68"/>
      <c r="B563" s="68"/>
      <c r="C563" s="68"/>
      <c r="D563" s="68"/>
      <c r="E563" s="69"/>
      <c r="F563" s="69"/>
    </row>
    <row r="564" ht="15.75" customHeight="1">
      <c r="A564" s="68"/>
      <c r="B564" s="68"/>
      <c r="C564" s="68"/>
      <c r="D564" s="68"/>
      <c r="E564" s="69"/>
      <c r="F564" s="69"/>
    </row>
    <row r="565" ht="15.75" customHeight="1">
      <c r="A565" s="68"/>
      <c r="B565" s="68"/>
      <c r="C565" s="68"/>
      <c r="D565" s="68"/>
      <c r="E565" s="69"/>
      <c r="F565" s="69"/>
    </row>
    <row r="566" ht="15.75" customHeight="1">
      <c r="A566" s="68"/>
      <c r="B566" s="68"/>
      <c r="C566" s="68"/>
      <c r="D566" s="68"/>
      <c r="E566" s="69"/>
      <c r="F566" s="69"/>
    </row>
    <row r="567" ht="15.75" customHeight="1">
      <c r="A567" s="68"/>
      <c r="B567" s="68"/>
      <c r="C567" s="68"/>
      <c r="D567" s="68"/>
      <c r="E567" s="69"/>
      <c r="F567" s="69"/>
    </row>
    <row r="568" ht="15.75" customHeight="1">
      <c r="A568" s="68"/>
      <c r="B568" s="68"/>
      <c r="C568" s="68"/>
      <c r="D568" s="68"/>
      <c r="E568" s="69"/>
      <c r="F568" s="69"/>
    </row>
    <row r="569" ht="15.75" customHeight="1">
      <c r="A569" s="68"/>
      <c r="B569" s="68"/>
      <c r="C569" s="68"/>
      <c r="D569" s="68"/>
      <c r="E569" s="69"/>
      <c r="F569" s="69"/>
    </row>
    <row r="570" ht="15.75" customHeight="1">
      <c r="A570" s="68"/>
      <c r="B570" s="68"/>
      <c r="C570" s="68"/>
      <c r="D570" s="68"/>
      <c r="E570" s="69"/>
      <c r="F570" s="69"/>
    </row>
    <row r="571" ht="15.75" customHeight="1">
      <c r="A571" s="68"/>
      <c r="B571" s="68"/>
      <c r="C571" s="68"/>
      <c r="D571" s="68"/>
      <c r="E571" s="69"/>
      <c r="F571" s="69"/>
    </row>
    <row r="572" ht="15.75" customHeight="1">
      <c r="A572" s="68"/>
      <c r="B572" s="68"/>
      <c r="C572" s="68"/>
      <c r="D572" s="68"/>
      <c r="E572" s="69"/>
      <c r="F572" s="69"/>
    </row>
    <row r="573" ht="15.75" customHeight="1">
      <c r="A573" s="68"/>
      <c r="B573" s="68"/>
      <c r="C573" s="68"/>
      <c r="D573" s="68"/>
      <c r="E573" s="69"/>
      <c r="F573" s="69"/>
    </row>
    <row r="574" ht="15.75" customHeight="1">
      <c r="A574" s="68"/>
      <c r="B574" s="68"/>
      <c r="C574" s="68"/>
      <c r="D574" s="68"/>
      <c r="E574" s="69"/>
      <c r="F574" s="69"/>
    </row>
    <row r="575" ht="15.75" customHeight="1">
      <c r="A575" s="68"/>
      <c r="B575" s="68"/>
      <c r="C575" s="68"/>
      <c r="D575" s="68"/>
      <c r="E575" s="69"/>
      <c r="F575" s="69"/>
    </row>
    <row r="576" ht="15.75" customHeight="1">
      <c r="A576" s="68"/>
      <c r="B576" s="68"/>
      <c r="C576" s="68"/>
      <c r="D576" s="68"/>
      <c r="E576" s="69"/>
      <c r="F576" s="69"/>
    </row>
    <row r="577" ht="15.75" customHeight="1">
      <c r="A577" s="68"/>
      <c r="B577" s="68"/>
      <c r="C577" s="68"/>
      <c r="D577" s="68"/>
      <c r="E577" s="69"/>
      <c r="F577" s="69"/>
    </row>
    <row r="578" ht="15.75" customHeight="1">
      <c r="A578" s="68"/>
      <c r="B578" s="68"/>
      <c r="C578" s="68"/>
      <c r="D578" s="68"/>
      <c r="E578" s="69"/>
      <c r="F578" s="69"/>
    </row>
    <row r="579" ht="15.75" customHeight="1">
      <c r="A579" s="68"/>
      <c r="B579" s="68"/>
      <c r="C579" s="68"/>
      <c r="D579" s="68"/>
      <c r="E579" s="69"/>
      <c r="F579" s="69"/>
    </row>
    <row r="580" ht="15.75" customHeight="1">
      <c r="A580" s="68"/>
      <c r="B580" s="68"/>
      <c r="C580" s="68"/>
      <c r="D580" s="68"/>
      <c r="E580" s="69"/>
      <c r="F580" s="69"/>
    </row>
    <row r="581" ht="15.75" customHeight="1">
      <c r="A581" s="68"/>
      <c r="B581" s="68"/>
      <c r="C581" s="68"/>
      <c r="D581" s="68"/>
      <c r="E581" s="69"/>
      <c r="F581" s="69"/>
    </row>
    <row r="582" ht="15.75" customHeight="1">
      <c r="A582" s="68"/>
      <c r="B582" s="68"/>
      <c r="C582" s="68"/>
      <c r="D582" s="68"/>
      <c r="E582" s="69"/>
      <c r="F582" s="69"/>
    </row>
    <row r="583" ht="15.75" customHeight="1">
      <c r="A583" s="68"/>
      <c r="B583" s="68"/>
      <c r="C583" s="68"/>
      <c r="D583" s="68"/>
      <c r="E583" s="69"/>
      <c r="F583" s="69"/>
    </row>
    <row r="584" ht="15.75" customHeight="1">
      <c r="A584" s="68"/>
      <c r="B584" s="68"/>
      <c r="C584" s="68"/>
      <c r="D584" s="68"/>
      <c r="E584" s="69"/>
      <c r="F584" s="69"/>
    </row>
    <row r="585" ht="15.75" customHeight="1">
      <c r="A585" s="68"/>
      <c r="B585" s="68"/>
      <c r="C585" s="68"/>
      <c r="D585" s="68"/>
      <c r="E585" s="69"/>
      <c r="F585" s="69"/>
    </row>
    <row r="586" ht="15.75" customHeight="1">
      <c r="A586" s="68"/>
      <c r="B586" s="68"/>
      <c r="C586" s="68"/>
      <c r="D586" s="68"/>
      <c r="E586" s="69"/>
      <c r="F586" s="69"/>
    </row>
    <row r="587" ht="15.75" customHeight="1">
      <c r="A587" s="68"/>
      <c r="B587" s="68"/>
      <c r="C587" s="68"/>
      <c r="D587" s="68"/>
      <c r="E587" s="69"/>
      <c r="F587" s="69"/>
    </row>
    <row r="588" ht="15.75" customHeight="1">
      <c r="A588" s="68"/>
      <c r="B588" s="68"/>
      <c r="C588" s="68"/>
      <c r="D588" s="68"/>
      <c r="E588" s="69"/>
      <c r="F588" s="69"/>
    </row>
    <row r="589" ht="15.75" customHeight="1">
      <c r="A589" s="68"/>
      <c r="B589" s="68"/>
      <c r="C589" s="68"/>
      <c r="D589" s="68"/>
      <c r="E589" s="69"/>
      <c r="F589" s="69"/>
    </row>
    <row r="590" ht="15.75" customHeight="1">
      <c r="A590" s="68"/>
      <c r="B590" s="68"/>
      <c r="C590" s="68"/>
      <c r="D590" s="68"/>
      <c r="E590" s="69"/>
      <c r="F590" s="69"/>
    </row>
    <row r="591" ht="15.75" customHeight="1">
      <c r="A591" s="68"/>
      <c r="B591" s="68"/>
      <c r="C591" s="68"/>
      <c r="D591" s="68"/>
      <c r="E591" s="69"/>
      <c r="F591" s="69"/>
    </row>
    <row r="592" ht="15.75" customHeight="1">
      <c r="A592" s="68"/>
      <c r="B592" s="68"/>
      <c r="C592" s="68"/>
      <c r="D592" s="68"/>
      <c r="E592" s="69"/>
      <c r="F592" s="69"/>
    </row>
    <row r="593" ht="15.75" customHeight="1">
      <c r="A593" s="68"/>
      <c r="B593" s="68"/>
      <c r="C593" s="68"/>
      <c r="D593" s="68"/>
      <c r="E593" s="69"/>
      <c r="F593" s="69"/>
    </row>
    <row r="594" ht="15.75" customHeight="1">
      <c r="A594" s="68"/>
      <c r="B594" s="68"/>
      <c r="C594" s="68"/>
      <c r="D594" s="68"/>
      <c r="E594" s="69"/>
      <c r="F594" s="69"/>
    </row>
    <row r="595" ht="15.75" customHeight="1">
      <c r="A595" s="68"/>
      <c r="B595" s="68"/>
      <c r="C595" s="68"/>
      <c r="D595" s="68"/>
      <c r="E595" s="69"/>
      <c r="F595" s="69"/>
    </row>
    <row r="596" ht="15.75" customHeight="1">
      <c r="A596" s="68"/>
      <c r="B596" s="68"/>
      <c r="C596" s="68"/>
      <c r="D596" s="68"/>
      <c r="E596" s="69"/>
      <c r="F596" s="69"/>
    </row>
    <row r="597" ht="15.75" customHeight="1">
      <c r="A597" s="68"/>
      <c r="B597" s="68"/>
      <c r="C597" s="68"/>
      <c r="D597" s="68"/>
      <c r="E597" s="69"/>
      <c r="F597" s="69"/>
    </row>
    <row r="598" ht="15.75" customHeight="1">
      <c r="A598" s="68"/>
      <c r="B598" s="68"/>
      <c r="C598" s="68"/>
      <c r="D598" s="68"/>
      <c r="E598" s="69"/>
      <c r="F598" s="69"/>
    </row>
    <row r="599" ht="15.75" customHeight="1">
      <c r="A599" s="68"/>
      <c r="B599" s="68"/>
      <c r="C599" s="68"/>
      <c r="D599" s="68"/>
      <c r="E599" s="69"/>
      <c r="F599" s="69"/>
    </row>
    <row r="600" ht="15.75" customHeight="1">
      <c r="A600" s="68"/>
      <c r="B600" s="68"/>
      <c r="C600" s="68"/>
      <c r="D600" s="68"/>
      <c r="E600" s="69"/>
      <c r="F600" s="69"/>
    </row>
    <row r="601" ht="15.75" customHeight="1">
      <c r="A601" s="68"/>
      <c r="B601" s="68"/>
      <c r="C601" s="68"/>
      <c r="D601" s="68"/>
      <c r="E601" s="69"/>
      <c r="F601" s="69"/>
    </row>
    <row r="602" ht="15.75" customHeight="1">
      <c r="A602" s="68"/>
      <c r="B602" s="68"/>
      <c r="C602" s="68"/>
      <c r="D602" s="68"/>
      <c r="E602" s="69"/>
      <c r="F602" s="69"/>
    </row>
    <row r="603" ht="15.75" customHeight="1">
      <c r="A603" s="68"/>
      <c r="B603" s="68"/>
      <c r="C603" s="68"/>
      <c r="D603" s="68"/>
      <c r="E603" s="69"/>
      <c r="F603" s="69"/>
    </row>
    <row r="604" ht="15.75" customHeight="1">
      <c r="A604" s="68"/>
      <c r="B604" s="68"/>
      <c r="C604" s="68"/>
      <c r="D604" s="68"/>
      <c r="E604" s="69"/>
      <c r="F604" s="69"/>
    </row>
    <row r="605" ht="15.75" customHeight="1">
      <c r="A605" s="68"/>
      <c r="B605" s="68"/>
      <c r="C605" s="68"/>
      <c r="D605" s="68"/>
      <c r="E605" s="69"/>
      <c r="F605" s="69"/>
    </row>
    <row r="606" ht="15.75" customHeight="1">
      <c r="A606" s="68"/>
      <c r="B606" s="68"/>
      <c r="C606" s="68"/>
      <c r="D606" s="68"/>
      <c r="E606" s="69"/>
      <c r="F606" s="69"/>
    </row>
    <row r="607" ht="15.75" customHeight="1">
      <c r="A607" s="68"/>
      <c r="B607" s="68"/>
      <c r="C607" s="68"/>
      <c r="D607" s="68"/>
      <c r="E607" s="69"/>
      <c r="F607" s="69"/>
    </row>
    <row r="608" ht="15.75" customHeight="1">
      <c r="A608" s="68"/>
      <c r="B608" s="68"/>
      <c r="C608" s="68"/>
      <c r="D608" s="68"/>
      <c r="E608" s="69"/>
      <c r="F608" s="69"/>
    </row>
    <row r="609" ht="15.75" customHeight="1">
      <c r="A609" s="68"/>
      <c r="B609" s="68"/>
      <c r="C609" s="68"/>
      <c r="D609" s="68"/>
      <c r="E609" s="69"/>
      <c r="F609" s="69"/>
    </row>
    <row r="610" ht="15.75" customHeight="1">
      <c r="A610" s="68"/>
      <c r="B610" s="68"/>
      <c r="C610" s="68"/>
      <c r="D610" s="68"/>
      <c r="E610" s="69"/>
      <c r="F610" s="69"/>
    </row>
    <row r="611" ht="15.75" customHeight="1">
      <c r="A611" s="68"/>
      <c r="B611" s="68"/>
      <c r="C611" s="68"/>
      <c r="D611" s="68"/>
      <c r="E611" s="69"/>
      <c r="F611" s="69"/>
    </row>
    <row r="612" ht="15.75" customHeight="1">
      <c r="A612" s="68"/>
      <c r="B612" s="68"/>
      <c r="C612" s="68"/>
      <c r="D612" s="68"/>
      <c r="E612" s="69"/>
      <c r="F612" s="69"/>
    </row>
    <row r="613" ht="15.75" customHeight="1">
      <c r="A613" s="68"/>
      <c r="B613" s="68"/>
      <c r="C613" s="68"/>
      <c r="D613" s="68"/>
      <c r="E613" s="69"/>
      <c r="F613" s="69"/>
    </row>
    <row r="614" ht="15.75" customHeight="1">
      <c r="A614" s="68"/>
      <c r="B614" s="68"/>
      <c r="C614" s="68"/>
      <c r="D614" s="68"/>
      <c r="E614" s="69"/>
      <c r="F614" s="69"/>
    </row>
    <row r="615" ht="15.75" customHeight="1">
      <c r="A615" s="68"/>
      <c r="B615" s="68"/>
      <c r="C615" s="68"/>
      <c r="D615" s="68"/>
      <c r="E615" s="69"/>
      <c r="F615" s="69"/>
    </row>
    <row r="616" ht="15.75" customHeight="1">
      <c r="A616" s="68"/>
      <c r="B616" s="68"/>
      <c r="C616" s="68"/>
      <c r="D616" s="68"/>
      <c r="E616" s="69"/>
      <c r="F616" s="69"/>
    </row>
    <row r="617" ht="15.75" customHeight="1">
      <c r="A617" s="68"/>
      <c r="B617" s="68"/>
      <c r="C617" s="68"/>
      <c r="D617" s="68"/>
      <c r="E617" s="69"/>
      <c r="F617" s="69"/>
    </row>
    <row r="618" ht="15.75" customHeight="1">
      <c r="A618" s="68"/>
      <c r="B618" s="68"/>
      <c r="C618" s="68"/>
      <c r="D618" s="68"/>
      <c r="E618" s="69"/>
      <c r="F618" s="69"/>
    </row>
    <row r="619" ht="15.75" customHeight="1">
      <c r="A619" s="68"/>
      <c r="B619" s="68"/>
      <c r="C619" s="68"/>
      <c r="D619" s="68"/>
      <c r="E619" s="69"/>
      <c r="F619" s="69"/>
    </row>
    <row r="620" ht="15.75" customHeight="1">
      <c r="A620" s="68"/>
      <c r="B620" s="68"/>
      <c r="C620" s="68"/>
      <c r="D620" s="68"/>
      <c r="E620" s="69"/>
      <c r="F620" s="69"/>
    </row>
    <row r="621" ht="15.75" customHeight="1">
      <c r="A621" s="68"/>
      <c r="B621" s="68"/>
      <c r="C621" s="68"/>
      <c r="D621" s="68"/>
      <c r="E621" s="69"/>
      <c r="F621" s="69"/>
    </row>
    <row r="622" ht="15.75" customHeight="1">
      <c r="A622" s="68"/>
      <c r="B622" s="68"/>
      <c r="C622" s="68"/>
      <c r="D622" s="68"/>
      <c r="E622" s="69"/>
      <c r="F622" s="69"/>
    </row>
    <row r="623" ht="15.75" customHeight="1">
      <c r="A623" s="68"/>
      <c r="B623" s="68"/>
      <c r="C623" s="68"/>
      <c r="D623" s="68"/>
      <c r="E623" s="69"/>
      <c r="F623" s="69"/>
    </row>
    <row r="624" ht="15.75" customHeight="1">
      <c r="A624" s="68"/>
      <c r="B624" s="68"/>
      <c r="C624" s="68"/>
      <c r="D624" s="68"/>
      <c r="E624" s="69"/>
      <c r="F624" s="69"/>
    </row>
    <row r="625" ht="15.75" customHeight="1">
      <c r="A625" s="68"/>
      <c r="B625" s="68"/>
      <c r="C625" s="68"/>
      <c r="D625" s="68"/>
      <c r="E625" s="69"/>
      <c r="F625" s="69"/>
    </row>
    <row r="626" ht="15.75" customHeight="1">
      <c r="A626" s="68"/>
      <c r="B626" s="68"/>
      <c r="C626" s="68"/>
      <c r="D626" s="68"/>
      <c r="E626" s="69"/>
      <c r="F626" s="69"/>
    </row>
    <row r="627" ht="15.75" customHeight="1">
      <c r="A627" s="68"/>
      <c r="B627" s="68"/>
      <c r="C627" s="68"/>
      <c r="D627" s="68"/>
      <c r="E627" s="69"/>
      <c r="F627" s="69"/>
    </row>
    <row r="628" ht="15.75" customHeight="1">
      <c r="A628" s="68"/>
      <c r="B628" s="68"/>
      <c r="C628" s="68"/>
      <c r="D628" s="68"/>
      <c r="E628" s="69"/>
      <c r="F628" s="69"/>
    </row>
    <row r="629" ht="15.75" customHeight="1">
      <c r="A629" s="68"/>
      <c r="B629" s="68"/>
      <c r="C629" s="68"/>
      <c r="D629" s="68"/>
      <c r="E629" s="69"/>
      <c r="F629" s="69"/>
    </row>
    <row r="630" ht="15.75" customHeight="1">
      <c r="A630" s="68"/>
      <c r="B630" s="68"/>
      <c r="C630" s="68"/>
      <c r="D630" s="68"/>
      <c r="E630" s="69"/>
      <c r="F630" s="69"/>
    </row>
    <row r="631" ht="15.75" customHeight="1">
      <c r="A631" s="68"/>
      <c r="B631" s="68"/>
      <c r="C631" s="68"/>
      <c r="D631" s="68"/>
      <c r="E631" s="69"/>
      <c r="F631" s="69"/>
    </row>
    <row r="632" ht="15.75" customHeight="1">
      <c r="A632" s="68"/>
      <c r="B632" s="68"/>
      <c r="C632" s="68"/>
      <c r="D632" s="68"/>
      <c r="E632" s="69"/>
      <c r="F632" s="69"/>
    </row>
    <row r="633" ht="15.75" customHeight="1">
      <c r="A633" s="68"/>
      <c r="B633" s="68"/>
      <c r="C633" s="68"/>
      <c r="D633" s="68"/>
      <c r="E633" s="69"/>
      <c r="F633" s="69"/>
    </row>
    <row r="634" ht="15.75" customHeight="1">
      <c r="A634" s="68"/>
      <c r="B634" s="68"/>
      <c r="C634" s="68"/>
      <c r="D634" s="68"/>
      <c r="E634" s="69"/>
      <c r="F634" s="69"/>
    </row>
    <row r="635" ht="15.75" customHeight="1">
      <c r="A635" s="68"/>
      <c r="B635" s="68"/>
      <c r="C635" s="68"/>
      <c r="D635" s="68"/>
      <c r="E635" s="69"/>
      <c r="F635" s="69"/>
    </row>
    <row r="636" ht="15.75" customHeight="1">
      <c r="A636" s="68"/>
      <c r="B636" s="68"/>
      <c r="C636" s="68"/>
      <c r="D636" s="68"/>
      <c r="E636" s="69"/>
      <c r="F636" s="69"/>
    </row>
    <row r="637" ht="15.75" customHeight="1">
      <c r="A637" s="68"/>
      <c r="B637" s="68"/>
      <c r="C637" s="68"/>
      <c r="D637" s="68"/>
      <c r="E637" s="69"/>
      <c r="F637" s="69"/>
    </row>
    <row r="638" ht="15.75" customHeight="1">
      <c r="A638" s="68"/>
      <c r="B638" s="68"/>
      <c r="C638" s="68"/>
      <c r="D638" s="68"/>
      <c r="E638" s="69"/>
      <c r="F638" s="69"/>
    </row>
    <row r="639" ht="15.75" customHeight="1">
      <c r="A639" s="68"/>
      <c r="B639" s="68"/>
      <c r="C639" s="68"/>
      <c r="D639" s="68"/>
      <c r="E639" s="69"/>
      <c r="F639" s="69"/>
    </row>
    <row r="640" ht="15.75" customHeight="1">
      <c r="A640" s="68"/>
      <c r="B640" s="68"/>
      <c r="C640" s="68"/>
      <c r="D640" s="68"/>
      <c r="E640" s="69"/>
      <c r="F640" s="69"/>
    </row>
    <row r="641" ht="15.75" customHeight="1">
      <c r="A641" s="68"/>
      <c r="B641" s="68"/>
      <c r="C641" s="68"/>
      <c r="D641" s="68"/>
      <c r="E641" s="69"/>
      <c r="F641" s="69"/>
    </row>
    <row r="642" ht="15.75" customHeight="1">
      <c r="A642" s="68"/>
      <c r="B642" s="68"/>
      <c r="C642" s="68"/>
      <c r="D642" s="68"/>
      <c r="E642" s="69"/>
      <c r="F642" s="69"/>
    </row>
    <row r="643" ht="15.75" customHeight="1">
      <c r="A643" s="68"/>
      <c r="B643" s="68"/>
      <c r="C643" s="68"/>
      <c r="D643" s="68"/>
      <c r="E643" s="69"/>
      <c r="F643" s="69"/>
    </row>
    <row r="644" ht="15.75" customHeight="1">
      <c r="A644" s="68"/>
      <c r="B644" s="68"/>
      <c r="C644" s="68"/>
      <c r="D644" s="68"/>
      <c r="E644" s="69"/>
      <c r="F644" s="69"/>
    </row>
    <row r="645" ht="15.75" customHeight="1">
      <c r="A645" s="68"/>
      <c r="B645" s="68"/>
      <c r="C645" s="68"/>
      <c r="D645" s="68"/>
      <c r="E645" s="69"/>
      <c r="F645" s="69"/>
    </row>
    <row r="646" ht="15.75" customHeight="1">
      <c r="A646" s="68"/>
      <c r="B646" s="68"/>
      <c r="C646" s="68"/>
      <c r="D646" s="68"/>
      <c r="E646" s="69"/>
      <c r="F646" s="69"/>
    </row>
    <row r="647" ht="15.75" customHeight="1">
      <c r="A647" s="68"/>
      <c r="B647" s="68"/>
      <c r="C647" s="68"/>
      <c r="D647" s="68"/>
      <c r="E647" s="69"/>
      <c r="F647" s="69"/>
    </row>
    <row r="648" ht="15.75" customHeight="1">
      <c r="A648" s="68"/>
      <c r="B648" s="68"/>
      <c r="C648" s="68"/>
      <c r="D648" s="68"/>
      <c r="E648" s="69"/>
      <c r="F648" s="69"/>
    </row>
    <row r="649" ht="15.75" customHeight="1">
      <c r="A649" s="68"/>
      <c r="B649" s="68"/>
      <c r="C649" s="68"/>
      <c r="D649" s="68"/>
      <c r="E649" s="69"/>
      <c r="F649" s="69"/>
    </row>
    <row r="650" ht="15.75" customHeight="1">
      <c r="A650" s="68"/>
      <c r="B650" s="68"/>
      <c r="C650" s="68"/>
      <c r="D650" s="68"/>
      <c r="E650" s="69"/>
      <c r="F650" s="69"/>
    </row>
    <row r="651" ht="15.75" customHeight="1">
      <c r="A651" s="68"/>
      <c r="B651" s="68"/>
      <c r="C651" s="68"/>
      <c r="D651" s="68"/>
      <c r="E651" s="69"/>
      <c r="F651" s="69"/>
    </row>
    <row r="652" ht="15.75" customHeight="1">
      <c r="A652" s="68"/>
      <c r="B652" s="68"/>
      <c r="C652" s="68"/>
      <c r="D652" s="68"/>
      <c r="E652" s="69"/>
      <c r="F652" s="69"/>
    </row>
    <row r="653" ht="15.75" customHeight="1">
      <c r="A653" s="68"/>
      <c r="B653" s="68"/>
      <c r="C653" s="68"/>
      <c r="D653" s="68"/>
      <c r="E653" s="69"/>
      <c r="F653" s="69"/>
    </row>
    <row r="654" ht="15.75" customHeight="1">
      <c r="A654" s="68"/>
      <c r="B654" s="68"/>
      <c r="C654" s="68"/>
      <c r="D654" s="68"/>
      <c r="E654" s="69"/>
      <c r="F654" s="69"/>
    </row>
    <row r="655" ht="15.75" customHeight="1">
      <c r="A655" s="68"/>
      <c r="B655" s="68"/>
      <c r="C655" s="68"/>
      <c r="D655" s="68"/>
      <c r="E655" s="69"/>
      <c r="F655" s="69"/>
    </row>
    <row r="656" ht="15.75" customHeight="1">
      <c r="A656" s="68"/>
      <c r="B656" s="68"/>
      <c r="C656" s="68"/>
      <c r="D656" s="68"/>
      <c r="E656" s="69"/>
      <c r="F656" s="69"/>
    </row>
    <row r="657" ht="15.75" customHeight="1">
      <c r="A657" s="68"/>
      <c r="B657" s="68"/>
      <c r="C657" s="68"/>
      <c r="D657" s="68"/>
      <c r="E657" s="69"/>
      <c r="F657" s="69"/>
    </row>
    <row r="658" ht="15.75" customHeight="1">
      <c r="A658" s="68"/>
      <c r="B658" s="68"/>
      <c r="C658" s="68"/>
      <c r="D658" s="68"/>
      <c r="E658" s="69"/>
      <c r="F658" s="69"/>
    </row>
    <row r="659" ht="15.75" customHeight="1">
      <c r="A659" s="68"/>
      <c r="B659" s="68"/>
      <c r="C659" s="68"/>
      <c r="D659" s="68"/>
      <c r="E659" s="69"/>
      <c r="F659" s="69"/>
    </row>
    <row r="660" ht="15.75" customHeight="1">
      <c r="A660" s="68"/>
      <c r="B660" s="68"/>
      <c r="C660" s="68"/>
      <c r="D660" s="68"/>
      <c r="E660" s="69"/>
      <c r="F660" s="69"/>
    </row>
    <row r="661" ht="15.75" customHeight="1">
      <c r="A661" s="68"/>
      <c r="B661" s="68"/>
      <c r="C661" s="68"/>
      <c r="D661" s="68"/>
      <c r="E661" s="69"/>
      <c r="F661" s="69"/>
    </row>
    <row r="662" ht="15.75" customHeight="1">
      <c r="A662" s="68"/>
      <c r="B662" s="68"/>
      <c r="C662" s="68"/>
      <c r="D662" s="68"/>
      <c r="E662" s="69"/>
      <c r="F662" s="69"/>
    </row>
    <row r="663" ht="15.75" customHeight="1">
      <c r="A663" s="68"/>
      <c r="B663" s="68"/>
      <c r="C663" s="68"/>
      <c r="D663" s="68"/>
      <c r="E663" s="69"/>
      <c r="F663" s="69"/>
    </row>
    <row r="664" ht="15.75" customHeight="1">
      <c r="A664" s="68"/>
      <c r="B664" s="68"/>
      <c r="C664" s="68"/>
      <c r="D664" s="68"/>
      <c r="E664" s="69"/>
      <c r="F664" s="69"/>
    </row>
    <row r="665" ht="15.75" customHeight="1">
      <c r="A665" s="68"/>
      <c r="B665" s="68"/>
      <c r="C665" s="68"/>
      <c r="D665" s="68"/>
      <c r="E665" s="69"/>
      <c r="F665" s="69"/>
    </row>
    <row r="666" ht="15.75" customHeight="1">
      <c r="A666" s="68"/>
      <c r="B666" s="68"/>
      <c r="C666" s="68"/>
      <c r="D666" s="68"/>
      <c r="E666" s="69"/>
      <c r="F666" s="69"/>
    </row>
    <row r="667" ht="15.75" customHeight="1">
      <c r="A667" s="68"/>
      <c r="B667" s="68"/>
      <c r="C667" s="68"/>
      <c r="D667" s="68"/>
      <c r="E667" s="69"/>
      <c r="F667" s="69"/>
    </row>
    <row r="668" ht="15.75" customHeight="1">
      <c r="A668" s="68"/>
      <c r="B668" s="68"/>
      <c r="C668" s="68"/>
      <c r="D668" s="68"/>
      <c r="E668" s="69"/>
      <c r="F668" s="69"/>
    </row>
    <row r="669" ht="15.75" customHeight="1">
      <c r="A669" s="68"/>
      <c r="B669" s="68"/>
      <c r="C669" s="68"/>
      <c r="D669" s="68"/>
      <c r="E669" s="69"/>
      <c r="F669" s="69"/>
    </row>
    <row r="670" ht="15.75" customHeight="1">
      <c r="A670" s="68"/>
      <c r="B670" s="68"/>
      <c r="C670" s="68"/>
      <c r="D670" s="68"/>
      <c r="E670" s="69"/>
      <c r="F670" s="69"/>
    </row>
    <row r="671" ht="15.75" customHeight="1">
      <c r="A671" s="68"/>
      <c r="B671" s="68"/>
      <c r="C671" s="68"/>
      <c r="D671" s="68"/>
      <c r="E671" s="69"/>
      <c r="F671" s="69"/>
    </row>
    <row r="672" ht="15.75" customHeight="1">
      <c r="A672" s="68"/>
      <c r="B672" s="68"/>
      <c r="C672" s="68"/>
      <c r="D672" s="68"/>
      <c r="E672" s="69"/>
      <c r="F672" s="69"/>
    </row>
    <row r="673" ht="15.75" customHeight="1">
      <c r="A673" s="68"/>
      <c r="B673" s="68"/>
      <c r="C673" s="68"/>
      <c r="D673" s="68"/>
      <c r="E673" s="69"/>
      <c r="F673" s="69"/>
    </row>
    <row r="674" ht="15.75" customHeight="1">
      <c r="A674" s="68"/>
      <c r="B674" s="68"/>
      <c r="C674" s="68"/>
      <c r="D674" s="68"/>
      <c r="E674" s="69"/>
      <c r="F674" s="69"/>
    </row>
    <row r="675" ht="15.75" customHeight="1">
      <c r="A675" s="68"/>
      <c r="B675" s="68"/>
      <c r="C675" s="68"/>
      <c r="D675" s="68"/>
      <c r="E675" s="69"/>
      <c r="F675" s="69"/>
    </row>
    <row r="676" ht="15.75" customHeight="1">
      <c r="A676" s="68"/>
      <c r="B676" s="68"/>
      <c r="C676" s="68"/>
      <c r="D676" s="68"/>
      <c r="E676" s="69"/>
      <c r="F676" s="69"/>
    </row>
    <row r="677" ht="15.75" customHeight="1">
      <c r="A677" s="68"/>
      <c r="B677" s="68"/>
      <c r="C677" s="68"/>
      <c r="D677" s="68"/>
      <c r="E677" s="69"/>
      <c r="F677" s="69"/>
    </row>
    <row r="678" ht="15.75" customHeight="1">
      <c r="A678" s="68"/>
      <c r="B678" s="68"/>
      <c r="C678" s="68"/>
      <c r="D678" s="68"/>
      <c r="E678" s="69"/>
      <c r="F678" s="69"/>
    </row>
    <row r="679" ht="15.75" customHeight="1">
      <c r="A679" s="68"/>
      <c r="B679" s="68"/>
      <c r="C679" s="68"/>
      <c r="D679" s="68"/>
      <c r="E679" s="69"/>
      <c r="F679" s="69"/>
    </row>
    <row r="680" ht="15.75" customHeight="1">
      <c r="A680" s="68"/>
      <c r="B680" s="68"/>
      <c r="C680" s="68"/>
      <c r="D680" s="68"/>
      <c r="E680" s="69"/>
      <c r="F680" s="69"/>
    </row>
    <row r="681" ht="15.75" customHeight="1">
      <c r="A681" s="68"/>
      <c r="B681" s="68"/>
      <c r="C681" s="68"/>
      <c r="D681" s="68"/>
      <c r="E681" s="69"/>
      <c r="F681" s="69"/>
    </row>
    <row r="682" ht="15.75" customHeight="1">
      <c r="A682" s="68"/>
      <c r="B682" s="68"/>
      <c r="C682" s="68"/>
      <c r="D682" s="68"/>
      <c r="E682" s="69"/>
      <c r="F682" s="69"/>
    </row>
    <row r="683" ht="15.75" customHeight="1">
      <c r="A683" s="68"/>
      <c r="B683" s="68"/>
      <c r="C683" s="68"/>
      <c r="D683" s="68"/>
      <c r="E683" s="69"/>
      <c r="F683" s="69"/>
    </row>
    <row r="684" ht="15.75" customHeight="1">
      <c r="A684" s="68"/>
      <c r="B684" s="68"/>
      <c r="C684" s="68"/>
      <c r="D684" s="68"/>
      <c r="E684" s="69"/>
      <c r="F684" s="69"/>
    </row>
    <row r="685" ht="15.75" customHeight="1">
      <c r="A685" s="68"/>
      <c r="B685" s="68"/>
      <c r="C685" s="68"/>
      <c r="D685" s="68"/>
      <c r="E685" s="69"/>
      <c r="F685" s="69"/>
    </row>
    <row r="686" ht="15.75" customHeight="1">
      <c r="A686" s="68"/>
      <c r="B686" s="68"/>
      <c r="C686" s="68"/>
      <c r="D686" s="68"/>
      <c r="E686" s="69"/>
      <c r="F686" s="69"/>
    </row>
    <row r="687" ht="15.75" customHeight="1">
      <c r="A687" s="68"/>
      <c r="B687" s="68"/>
      <c r="C687" s="68"/>
      <c r="D687" s="68"/>
      <c r="E687" s="69"/>
      <c r="F687" s="69"/>
    </row>
    <row r="688" ht="15.75" customHeight="1">
      <c r="A688" s="68"/>
      <c r="B688" s="68"/>
      <c r="C688" s="68"/>
      <c r="D688" s="68"/>
      <c r="E688" s="69"/>
      <c r="F688" s="69"/>
    </row>
    <row r="689" ht="15.75" customHeight="1">
      <c r="A689" s="68"/>
      <c r="B689" s="68"/>
      <c r="C689" s="68"/>
      <c r="D689" s="68"/>
      <c r="E689" s="69"/>
      <c r="F689" s="69"/>
    </row>
    <row r="690" ht="15.75" customHeight="1">
      <c r="A690" s="68"/>
      <c r="B690" s="68"/>
      <c r="C690" s="68"/>
      <c r="D690" s="68"/>
      <c r="E690" s="69"/>
      <c r="F690" s="69"/>
    </row>
    <row r="691" ht="15.75" customHeight="1">
      <c r="A691" s="68"/>
      <c r="B691" s="68"/>
      <c r="C691" s="68"/>
      <c r="D691" s="68"/>
      <c r="E691" s="69"/>
      <c r="F691" s="69"/>
    </row>
    <row r="692" ht="15.75" customHeight="1">
      <c r="A692" s="68"/>
      <c r="B692" s="68"/>
      <c r="C692" s="68"/>
      <c r="D692" s="68"/>
      <c r="E692" s="69"/>
      <c r="F692" s="69"/>
    </row>
    <row r="693" ht="15.75" customHeight="1">
      <c r="A693" s="68"/>
      <c r="B693" s="68"/>
      <c r="C693" s="68"/>
      <c r="D693" s="68"/>
      <c r="E693" s="69"/>
      <c r="F693" s="69"/>
    </row>
    <row r="694" ht="15.75" customHeight="1">
      <c r="A694" s="68"/>
      <c r="B694" s="68"/>
      <c r="C694" s="68"/>
      <c r="D694" s="68"/>
      <c r="E694" s="69"/>
      <c r="F694" s="69"/>
    </row>
    <row r="695" ht="15.75" customHeight="1">
      <c r="A695" s="68"/>
      <c r="B695" s="68"/>
      <c r="C695" s="68"/>
      <c r="D695" s="68"/>
      <c r="E695" s="69"/>
      <c r="F695" s="69"/>
    </row>
    <row r="696" ht="15.75" customHeight="1">
      <c r="A696" s="68"/>
      <c r="B696" s="68"/>
      <c r="C696" s="68"/>
      <c r="D696" s="68"/>
      <c r="E696" s="69"/>
      <c r="F696" s="69"/>
    </row>
    <row r="697" ht="15.75" customHeight="1">
      <c r="A697" s="68"/>
      <c r="B697" s="68"/>
      <c r="C697" s="68"/>
      <c r="D697" s="68"/>
      <c r="E697" s="69"/>
      <c r="F697" s="69"/>
    </row>
    <row r="698" ht="15.75" customHeight="1">
      <c r="A698" s="68"/>
      <c r="B698" s="68"/>
      <c r="C698" s="68"/>
      <c r="D698" s="68"/>
      <c r="E698" s="69"/>
      <c r="F698" s="69"/>
    </row>
    <row r="699" ht="15.75" customHeight="1">
      <c r="A699" s="68"/>
      <c r="B699" s="68"/>
      <c r="C699" s="68"/>
      <c r="D699" s="68"/>
      <c r="E699" s="69"/>
      <c r="F699" s="69"/>
    </row>
    <row r="700" ht="15.75" customHeight="1">
      <c r="A700" s="68"/>
      <c r="B700" s="68"/>
      <c r="C700" s="68"/>
      <c r="D700" s="68"/>
      <c r="E700" s="69"/>
      <c r="F700" s="69"/>
    </row>
    <row r="701" ht="15.75" customHeight="1">
      <c r="A701" s="68"/>
      <c r="B701" s="68"/>
      <c r="C701" s="68"/>
      <c r="D701" s="68"/>
      <c r="E701" s="69"/>
      <c r="F701" s="69"/>
    </row>
    <row r="702" ht="15.75" customHeight="1">
      <c r="A702" s="68"/>
      <c r="B702" s="68"/>
      <c r="C702" s="68"/>
      <c r="D702" s="68"/>
      <c r="E702" s="69"/>
      <c r="F702" s="69"/>
    </row>
    <row r="703" ht="15.75" customHeight="1">
      <c r="A703" s="68"/>
      <c r="B703" s="68"/>
      <c r="C703" s="68"/>
      <c r="D703" s="68"/>
      <c r="E703" s="69"/>
      <c r="F703" s="69"/>
    </row>
    <row r="704" ht="15.75" customHeight="1">
      <c r="A704" s="68"/>
      <c r="B704" s="68"/>
      <c r="C704" s="68"/>
      <c r="D704" s="68"/>
      <c r="E704" s="69"/>
      <c r="F704" s="69"/>
    </row>
    <row r="705" ht="15.75" customHeight="1">
      <c r="A705" s="68"/>
      <c r="B705" s="68"/>
      <c r="C705" s="68"/>
      <c r="D705" s="68"/>
      <c r="E705" s="69"/>
      <c r="F705" s="69"/>
    </row>
    <row r="706" ht="15.75" customHeight="1">
      <c r="A706" s="68"/>
      <c r="B706" s="68"/>
      <c r="C706" s="68"/>
      <c r="D706" s="68"/>
      <c r="E706" s="69"/>
      <c r="F706" s="69"/>
    </row>
    <row r="707" ht="15.75" customHeight="1">
      <c r="A707" s="68"/>
      <c r="B707" s="68"/>
      <c r="C707" s="68"/>
      <c r="D707" s="68"/>
      <c r="E707" s="69"/>
      <c r="F707" s="69"/>
    </row>
    <row r="708" ht="15.75" customHeight="1">
      <c r="A708" s="68"/>
      <c r="B708" s="68"/>
      <c r="C708" s="68"/>
      <c r="D708" s="68"/>
      <c r="E708" s="69"/>
      <c r="F708" s="69"/>
    </row>
    <row r="709" ht="15.75" customHeight="1">
      <c r="A709" s="68"/>
      <c r="B709" s="68"/>
      <c r="C709" s="68"/>
      <c r="D709" s="68"/>
      <c r="E709" s="69"/>
      <c r="F709" s="69"/>
    </row>
    <row r="710" ht="15.75" customHeight="1">
      <c r="A710" s="68"/>
      <c r="B710" s="68"/>
      <c r="C710" s="68"/>
      <c r="D710" s="68"/>
      <c r="E710" s="69"/>
      <c r="F710" s="69"/>
    </row>
    <row r="711" ht="15.75" customHeight="1">
      <c r="A711" s="68"/>
      <c r="B711" s="68"/>
      <c r="C711" s="68"/>
      <c r="D711" s="68"/>
      <c r="E711" s="69"/>
      <c r="F711" s="69"/>
    </row>
    <row r="712" ht="15.75" customHeight="1">
      <c r="A712" s="68"/>
      <c r="B712" s="68"/>
      <c r="C712" s="68"/>
      <c r="D712" s="68"/>
      <c r="E712" s="69"/>
      <c r="F712" s="69"/>
    </row>
    <row r="713" ht="15.75" customHeight="1">
      <c r="A713" s="68"/>
      <c r="B713" s="68"/>
      <c r="C713" s="68"/>
      <c r="D713" s="68"/>
      <c r="E713" s="69"/>
      <c r="F713" s="69"/>
    </row>
    <row r="714" ht="15.75" customHeight="1">
      <c r="A714" s="68"/>
      <c r="B714" s="68"/>
      <c r="C714" s="68"/>
      <c r="D714" s="68"/>
      <c r="E714" s="69"/>
      <c r="F714" s="69"/>
    </row>
    <row r="715" ht="15.75" customHeight="1">
      <c r="A715" s="68"/>
      <c r="B715" s="68"/>
      <c r="C715" s="68"/>
      <c r="D715" s="68"/>
      <c r="E715" s="69"/>
      <c r="F715" s="69"/>
    </row>
    <row r="716" ht="15.75" customHeight="1">
      <c r="A716" s="68"/>
      <c r="B716" s="68"/>
      <c r="C716" s="68"/>
      <c r="D716" s="68"/>
      <c r="E716" s="69"/>
      <c r="F716" s="69"/>
    </row>
    <row r="717" ht="15.75" customHeight="1">
      <c r="A717" s="68"/>
      <c r="B717" s="68"/>
      <c r="C717" s="68"/>
      <c r="D717" s="68"/>
      <c r="E717" s="69"/>
      <c r="F717" s="69"/>
    </row>
    <row r="718" ht="15.75" customHeight="1">
      <c r="A718" s="68"/>
      <c r="B718" s="68"/>
      <c r="C718" s="68"/>
      <c r="D718" s="68"/>
      <c r="E718" s="69"/>
      <c r="F718" s="69"/>
    </row>
    <row r="719" ht="15.75" customHeight="1">
      <c r="A719" s="68"/>
      <c r="B719" s="68"/>
      <c r="C719" s="68"/>
      <c r="D719" s="68"/>
      <c r="E719" s="69"/>
      <c r="F719" s="69"/>
    </row>
    <row r="720" ht="15.75" customHeight="1">
      <c r="A720" s="68"/>
      <c r="B720" s="68"/>
      <c r="C720" s="68"/>
      <c r="D720" s="68"/>
      <c r="E720" s="69"/>
      <c r="F720" s="69"/>
    </row>
    <row r="721" ht="15.75" customHeight="1">
      <c r="A721" s="68"/>
      <c r="B721" s="68"/>
      <c r="C721" s="68"/>
      <c r="D721" s="68"/>
      <c r="E721" s="69"/>
      <c r="F721" s="69"/>
    </row>
    <row r="722" ht="15.75" customHeight="1">
      <c r="A722" s="68"/>
      <c r="B722" s="68"/>
      <c r="C722" s="68"/>
      <c r="D722" s="68"/>
      <c r="E722" s="69"/>
      <c r="F722" s="69"/>
    </row>
    <row r="723" ht="15.75" customHeight="1">
      <c r="A723" s="68"/>
      <c r="B723" s="68"/>
      <c r="C723" s="68"/>
      <c r="D723" s="68"/>
      <c r="E723" s="69"/>
      <c r="F723" s="69"/>
    </row>
    <row r="724" ht="15.75" customHeight="1">
      <c r="A724" s="68"/>
      <c r="B724" s="68"/>
      <c r="C724" s="68"/>
      <c r="D724" s="68"/>
      <c r="E724" s="69"/>
      <c r="F724" s="69"/>
    </row>
    <row r="725" ht="15.75" customHeight="1">
      <c r="A725" s="68"/>
      <c r="B725" s="68"/>
      <c r="C725" s="68"/>
      <c r="D725" s="68"/>
      <c r="E725" s="69"/>
      <c r="F725" s="69"/>
    </row>
    <row r="726" ht="15.75" customHeight="1">
      <c r="A726" s="68"/>
      <c r="B726" s="68"/>
      <c r="C726" s="68"/>
      <c r="D726" s="68"/>
      <c r="E726" s="69"/>
      <c r="F726" s="69"/>
    </row>
    <row r="727" ht="15.75" customHeight="1">
      <c r="A727" s="68"/>
      <c r="B727" s="68"/>
      <c r="C727" s="68"/>
      <c r="D727" s="68"/>
      <c r="E727" s="69"/>
      <c r="F727" s="69"/>
    </row>
    <row r="728" ht="15.75" customHeight="1">
      <c r="A728" s="68"/>
      <c r="B728" s="68"/>
      <c r="C728" s="68"/>
      <c r="D728" s="68"/>
      <c r="E728" s="69"/>
      <c r="F728" s="69"/>
    </row>
    <row r="729" ht="15.75" customHeight="1">
      <c r="A729" s="68"/>
      <c r="B729" s="68"/>
      <c r="C729" s="68"/>
      <c r="D729" s="68"/>
      <c r="E729" s="69"/>
      <c r="F729" s="69"/>
    </row>
    <row r="730" ht="15.75" customHeight="1">
      <c r="A730" s="68"/>
      <c r="B730" s="68"/>
      <c r="C730" s="68"/>
      <c r="D730" s="68"/>
      <c r="E730" s="69"/>
      <c r="F730" s="69"/>
    </row>
    <row r="731" ht="15.75" customHeight="1">
      <c r="A731" s="68"/>
      <c r="B731" s="68"/>
      <c r="C731" s="68"/>
      <c r="D731" s="68"/>
      <c r="E731" s="69"/>
      <c r="F731" s="69"/>
    </row>
    <row r="732" ht="15.75" customHeight="1">
      <c r="A732" s="68"/>
      <c r="B732" s="68"/>
      <c r="C732" s="68"/>
      <c r="D732" s="68"/>
      <c r="E732" s="69"/>
      <c r="F732" s="69"/>
    </row>
    <row r="733" ht="15.75" customHeight="1">
      <c r="A733" s="68"/>
      <c r="B733" s="68"/>
      <c r="C733" s="68"/>
      <c r="D733" s="68"/>
      <c r="E733" s="69"/>
      <c r="F733" s="69"/>
    </row>
    <row r="734" ht="15.75" customHeight="1">
      <c r="A734" s="68"/>
      <c r="B734" s="68"/>
      <c r="C734" s="68"/>
      <c r="D734" s="68"/>
      <c r="E734" s="69"/>
      <c r="F734" s="69"/>
    </row>
    <row r="735" ht="15.75" customHeight="1">
      <c r="A735" s="68"/>
      <c r="B735" s="68"/>
      <c r="C735" s="68"/>
      <c r="D735" s="68"/>
      <c r="E735" s="69"/>
      <c r="F735" s="69"/>
    </row>
    <row r="736" ht="15.75" customHeight="1">
      <c r="A736" s="68"/>
      <c r="B736" s="68"/>
      <c r="C736" s="68"/>
      <c r="D736" s="68"/>
      <c r="E736" s="69"/>
      <c r="F736" s="69"/>
    </row>
    <row r="737" ht="15.75" customHeight="1">
      <c r="A737" s="68"/>
      <c r="B737" s="68"/>
      <c r="C737" s="68"/>
      <c r="D737" s="68"/>
      <c r="E737" s="69"/>
      <c r="F737" s="69"/>
    </row>
    <row r="738" ht="15.75" customHeight="1">
      <c r="A738" s="68"/>
      <c r="B738" s="68"/>
      <c r="C738" s="68"/>
      <c r="D738" s="68"/>
      <c r="E738" s="69"/>
      <c r="F738" s="69"/>
    </row>
    <row r="739" ht="15.75" customHeight="1">
      <c r="A739" s="68"/>
      <c r="B739" s="68"/>
      <c r="C739" s="68"/>
      <c r="D739" s="68"/>
      <c r="E739" s="69"/>
      <c r="F739" s="69"/>
    </row>
    <row r="740" ht="15.75" customHeight="1">
      <c r="A740" s="68"/>
      <c r="B740" s="68"/>
      <c r="C740" s="68"/>
      <c r="D740" s="68"/>
      <c r="E740" s="69"/>
      <c r="F740" s="69"/>
    </row>
    <row r="741" ht="15.75" customHeight="1">
      <c r="A741" s="68"/>
      <c r="B741" s="68"/>
      <c r="C741" s="68"/>
      <c r="D741" s="68"/>
      <c r="E741" s="69"/>
      <c r="F741" s="69"/>
    </row>
    <row r="742" ht="15.75" customHeight="1">
      <c r="A742" s="68"/>
      <c r="B742" s="68"/>
      <c r="C742" s="68"/>
      <c r="D742" s="68"/>
      <c r="E742" s="69"/>
      <c r="F742" s="69"/>
    </row>
    <row r="743" ht="15.75" customHeight="1">
      <c r="A743" s="68"/>
      <c r="B743" s="68"/>
      <c r="C743" s="68"/>
      <c r="D743" s="68"/>
      <c r="E743" s="69"/>
      <c r="F743" s="69"/>
    </row>
    <row r="744" ht="15.75" customHeight="1">
      <c r="A744" s="68"/>
      <c r="B744" s="68"/>
      <c r="C744" s="68"/>
      <c r="D744" s="68"/>
      <c r="E744" s="69"/>
      <c r="F744" s="69"/>
    </row>
    <row r="745" ht="15.75" customHeight="1">
      <c r="A745" s="68"/>
      <c r="B745" s="68"/>
      <c r="C745" s="68"/>
      <c r="D745" s="68"/>
      <c r="E745" s="69"/>
      <c r="F745" s="69"/>
    </row>
    <row r="746" ht="15.75" customHeight="1">
      <c r="A746" s="68"/>
      <c r="B746" s="68"/>
      <c r="C746" s="68"/>
      <c r="D746" s="68"/>
      <c r="E746" s="69"/>
      <c r="F746" s="69"/>
    </row>
    <row r="747" ht="15.75" customHeight="1">
      <c r="A747" s="68"/>
      <c r="B747" s="68"/>
      <c r="C747" s="68"/>
      <c r="D747" s="68"/>
      <c r="E747" s="69"/>
      <c r="F747" s="69"/>
    </row>
    <row r="748" ht="15.75" customHeight="1">
      <c r="A748" s="68"/>
      <c r="B748" s="68"/>
      <c r="C748" s="68"/>
      <c r="D748" s="68"/>
      <c r="E748" s="69"/>
      <c r="F748" s="69"/>
    </row>
    <row r="749" ht="15.75" customHeight="1">
      <c r="A749" s="68"/>
      <c r="B749" s="68"/>
      <c r="C749" s="68"/>
      <c r="D749" s="68"/>
      <c r="E749" s="69"/>
      <c r="F749" s="69"/>
    </row>
    <row r="750" ht="15.75" customHeight="1">
      <c r="A750" s="68"/>
      <c r="B750" s="68"/>
      <c r="C750" s="68"/>
      <c r="D750" s="68"/>
      <c r="E750" s="69"/>
      <c r="F750" s="69"/>
    </row>
    <row r="751" ht="15.75" customHeight="1">
      <c r="A751" s="68"/>
      <c r="B751" s="68"/>
      <c r="C751" s="68"/>
      <c r="D751" s="68"/>
      <c r="E751" s="69"/>
      <c r="F751" s="69"/>
    </row>
    <row r="752" ht="15.75" customHeight="1">
      <c r="A752" s="68"/>
      <c r="B752" s="68"/>
      <c r="C752" s="68"/>
      <c r="D752" s="68"/>
      <c r="E752" s="69"/>
      <c r="F752" s="69"/>
    </row>
    <row r="753" ht="15.75" customHeight="1">
      <c r="A753" s="68"/>
      <c r="B753" s="68"/>
      <c r="C753" s="68"/>
      <c r="D753" s="68"/>
      <c r="E753" s="69"/>
      <c r="F753" s="69"/>
    </row>
    <row r="754" ht="15.75" customHeight="1">
      <c r="A754" s="68"/>
      <c r="B754" s="68"/>
      <c r="C754" s="68"/>
      <c r="D754" s="68"/>
      <c r="E754" s="69"/>
      <c r="F754" s="69"/>
    </row>
    <row r="755" ht="15.75" customHeight="1">
      <c r="A755" s="68"/>
      <c r="B755" s="68"/>
      <c r="C755" s="68"/>
      <c r="D755" s="68"/>
      <c r="E755" s="69"/>
      <c r="F755" s="69"/>
    </row>
    <row r="756" ht="15.75" customHeight="1">
      <c r="A756" s="68"/>
      <c r="B756" s="68"/>
      <c r="C756" s="68"/>
      <c r="D756" s="68"/>
      <c r="E756" s="69"/>
      <c r="F756" s="69"/>
    </row>
    <row r="757" ht="15.75" customHeight="1">
      <c r="A757" s="68"/>
      <c r="B757" s="68"/>
      <c r="C757" s="68"/>
      <c r="D757" s="68"/>
      <c r="E757" s="69"/>
      <c r="F757" s="69"/>
    </row>
    <row r="758" ht="15.75" customHeight="1">
      <c r="A758" s="68"/>
      <c r="B758" s="68"/>
      <c r="C758" s="68"/>
      <c r="D758" s="68"/>
      <c r="E758" s="69"/>
      <c r="F758" s="69"/>
    </row>
    <row r="759" ht="15.75" customHeight="1">
      <c r="A759" s="68"/>
      <c r="B759" s="68"/>
      <c r="C759" s="68"/>
      <c r="D759" s="68"/>
      <c r="E759" s="69"/>
      <c r="F759" s="69"/>
    </row>
    <row r="760" ht="15.75" customHeight="1">
      <c r="A760" s="68"/>
      <c r="B760" s="68"/>
      <c r="C760" s="68"/>
      <c r="D760" s="68"/>
      <c r="E760" s="69"/>
      <c r="F760" s="69"/>
    </row>
    <row r="761" ht="15.75" customHeight="1">
      <c r="A761" s="68"/>
      <c r="B761" s="68"/>
      <c r="C761" s="68"/>
      <c r="D761" s="68"/>
      <c r="E761" s="69"/>
      <c r="F761" s="69"/>
    </row>
    <row r="762" ht="15.75" customHeight="1">
      <c r="A762" s="68"/>
      <c r="B762" s="68"/>
      <c r="C762" s="68"/>
      <c r="D762" s="68"/>
      <c r="E762" s="69"/>
      <c r="F762" s="69"/>
    </row>
    <row r="763" ht="15.75" customHeight="1">
      <c r="A763" s="68"/>
      <c r="B763" s="68"/>
      <c r="C763" s="68"/>
      <c r="D763" s="68"/>
      <c r="E763" s="69"/>
      <c r="F763" s="69"/>
    </row>
    <row r="764" ht="15.75" customHeight="1">
      <c r="A764" s="68"/>
      <c r="B764" s="68"/>
      <c r="C764" s="68"/>
      <c r="D764" s="68"/>
      <c r="E764" s="69"/>
      <c r="F764" s="69"/>
    </row>
    <row r="765" ht="15.75" customHeight="1">
      <c r="A765" s="68"/>
      <c r="B765" s="68"/>
      <c r="C765" s="68"/>
      <c r="D765" s="68"/>
      <c r="E765" s="69"/>
      <c r="F765" s="69"/>
    </row>
    <row r="766" ht="15.75" customHeight="1">
      <c r="A766" s="68"/>
      <c r="B766" s="68"/>
      <c r="C766" s="68"/>
      <c r="D766" s="68"/>
      <c r="E766" s="69"/>
      <c r="F766" s="69"/>
    </row>
    <row r="767" ht="15.75" customHeight="1">
      <c r="A767" s="68"/>
      <c r="B767" s="68"/>
      <c r="C767" s="68"/>
      <c r="D767" s="68"/>
      <c r="E767" s="69"/>
      <c r="F767" s="69"/>
    </row>
    <row r="768" ht="15.75" customHeight="1">
      <c r="A768" s="68"/>
      <c r="B768" s="68"/>
      <c r="C768" s="68"/>
      <c r="D768" s="68"/>
      <c r="E768" s="69"/>
      <c r="F768" s="69"/>
    </row>
    <row r="769" ht="15.75" customHeight="1">
      <c r="A769" s="68"/>
      <c r="B769" s="68"/>
      <c r="C769" s="68"/>
      <c r="D769" s="68"/>
      <c r="E769" s="69"/>
      <c r="F769" s="69"/>
    </row>
    <row r="770" ht="15.75" customHeight="1">
      <c r="A770" s="68"/>
      <c r="B770" s="68"/>
      <c r="C770" s="68"/>
      <c r="D770" s="68"/>
      <c r="E770" s="69"/>
      <c r="F770" s="69"/>
    </row>
    <row r="771" ht="15.75" customHeight="1">
      <c r="A771" s="68"/>
      <c r="B771" s="68"/>
      <c r="C771" s="68"/>
      <c r="D771" s="68"/>
      <c r="E771" s="69"/>
      <c r="F771" s="69"/>
    </row>
    <row r="772" ht="15.75" customHeight="1">
      <c r="A772" s="68"/>
      <c r="B772" s="68"/>
      <c r="C772" s="68"/>
      <c r="D772" s="68"/>
      <c r="E772" s="69"/>
      <c r="F772" s="69"/>
    </row>
    <row r="773" ht="15.75" customHeight="1">
      <c r="A773" s="68"/>
      <c r="B773" s="68"/>
      <c r="C773" s="68"/>
      <c r="D773" s="68"/>
      <c r="E773" s="69"/>
      <c r="F773" s="69"/>
    </row>
    <row r="774" ht="15.75" customHeight="1">
      <c r="A774" s="68"/>
      <c r="B774" s="68"/>
      <c r="C774" s="68"/>
      <c r="D774" s="68"/>
      <c r="E774" s="69"/>
      <c r="F774" s="69"/>
    </row>
    <row r="775" ht="15.75" customHeight="1">
      <c r="A775" s="68"/>
      <c r="B775" s="68"/>
      <c r="C775" s="68"/>
      <c r="D775" s="68"/>
      <c r="E775" s="69"/>
      <c r="F775" s="69"/>
    </row>
    <row r="776" ht="15.75" customHeight="1">
      <c r="A776" s="68"/>
      <c r="B776" s="68"/>
      <c r="C776" s="68"/>
      <c r="D776" s="68"/>
      <c r="E776" s="69"/>
      <c r="F776" s="69"/>
    </row>
    <row r="777" ht="15.75" customHeight="1">
      <c r="A777" s="68"/>
      <c r="B777" s="68"/>
      <c r="C777" s="68"/>
      <c r="D777" s="68"/>
      <c r="E777" s="69"/>
      <c r="F777" s="69"/>
    </row>
    <row r="778" ht="15.75" customHeight="1">
      <c r="A778" s="68"/>
      <c r="B778" s="68"/>
      <c r="C778" s="68"/>
      <c r="D778" s="68"/>
      <c r="E778" s="69"/>
      <c r="F778" s="69"/>
    </row>
    <row r="779" ht="15.75" customHeight="1">
      <c r="A779" s="68"/>
      <c r="B779" s="68"/>
      <c r="C779" s="68"/>
      <c r="D779" s="68"/>
      <c r="E779" s="69"/>
      <c r="F779" s="69"/>
    </row>
    <row r="780" ht="15.75" customHeight="1">
      <c r="A780" s="68"/>
      <c r="B780" s="68"/>
      <c r="C780" s="68"/>
      <c r="D780" s="68"/>
      <c r="E780" s="69"/>
      <c r="F780" s="69"/>
    </row>
    <row r="781" ht="15.75" customHeight="1">
      <c r="A781" s="68"/>
      <c r="B781" s="68"/>
      <c r="C781" s="68"/>
      <c r="D781" s="68"/>
      <c r="E781" s="69"/>
      <c r="F781" s="69"/>
    </row>
    <row r="782" ht="15.75" customHeight="1">
      <c r="A782" s="68"/>
      <c r="B782" s="68"/>
      <c r="C782" s="68"/>
      <c r="D782" s="68"/>
      <c r="E782" s="69"/>
      <c r="F782" s="69"/>
    </row>
    <row r="783" ht="15.75" customHeight="1">
      <c r="A783" s="68"/>
      <c r="B783" s="68"/>
      <c r="C783" s="68"/>
      <c r="D783" s="68"/>
      <c r="E783" s="69"/>
      <c r="F783" s="69"/>
    </row>
    <row r="784" ht="15.75" customHeight="1">
      <c r="A784" s="68"/>
      <c r="B784" s="68"/>
      <c r="C784" s="68"/>
      <c r="D784" s="68"/>
      <c r="E784" s="69"/>
      <c r="F784" s="69"/>
    </row>
    <row r="785" ht="15.75" customHeight="1">
      <c r="A785" s="68"/>
      <c r="B785" s="68"/>
      <c r="C785" s="68"/>
      <c r="D785" s="68"/>
      <c r="E785" s="69"/>
      <c r="F785" s="69"/>
    </row>
    <row r="786" ht="15.75" customHeight="1">
      <c r="A786" s="68"/>
      <c r="B786" s="68"/>
      <c r="C786" s="68"/>
      <c r="D786" s="68"/>
      <c r="E786" s="69"/>
      <c r="F786" s="69"/>
    </row>
    <row r="787" ht="15.75" customHeight="1">
      <c r="A787" s="68"/>
      <c r="B787" s="68"/>
      <c r="C787" s="68"/>
      <c r="D787" s="68"/>
      <c r="E787" s="69"/>
      <c r="F787" s="69"/>
    </row>
    <row r="788" ht="15.75" customHeight="1">
      <c r="A788" s="68"/>
      <c r="B788" s="68"/>
      <c r="C788" s="68"/>
      <c r="D788" s="68"/>
      <c r="E788" s="69"/>
      <c r="F788" s="69"/>
    </row>
    <row r="789" ht="15.75" customHeight="1">
      <c r="A789" s="68"/>
      <c r="B789" s="68"/>
      <c r="C789" s="68"/>
      <c r="D789" s="68"/>
      <c r="E789" s="69"/>
      <c r="F789" s="69"/>
    </row>
    <row r="790" ht="15.75" customHeight="1">
      <c r="A790" s="68"/>
      <c r="B790" s="68"/>
      <c r="C790" s="68"/>
      <c r="D790" s="68"/>
      <c r="E790" s="69"/>
      <c r="F790" s="69"/>
    </row>
    <row r="791" ht="15.75" customHeight="1">
      <c r="A791" s="68"/>
      <c r="B791" s="68"/>
      <c r="C791" s="68"/>
      <c r="D791" s="68"/>
      <c r="E791" s="69"/>
      <c r="F791" s="69"/>
    </row>
    <row r="792" ht="15.75" customHeight="1">
      <c r="A792" s="68"/>
      <c r="B792" s="68"/>
      <c r="C792" s="68"/>
      <c r="D792" s="68"/>
      <c r="E792" s="69"/>
      <c r="F792" s="69"/>
    </row>
    <row r="793" ht="15.75" customHeight="1">
      <c r="A793" s="68"/>
      <c r="B793" s="68"/>
      <c r="C793" s="68"/>
      <c r="D793" s="68"/>
      <c r="E793" s="69"/>
      <c r="F793" s="69"/>
    </row>
    <row r="794" ht="15.75" customHeight="1">
      <c r="A794" s="68"/>
      <c r="B794" s="68"/>
      <c r="C794" s="68"/>
      <c r="D794" s="68"/>
      <c r="E794" s="69"/>
      <c r="F794" s="69"/>
    </row>
    <row r="795" ht="15.75" customHeight="1">
      <c r="A795" s="68"/>
      <c r="B795" s="68"/>
      <c r="C795" s="68"/>
      <c r="D795" s="68"/>
      <c r="E795" s="69"/>
      <c r="F795" s="69"/>
    </row>
    <row r="796" ht="15.75" customHeight="1">
      <c r="A796" s="68"/>
      <c r="B796" s="68"/>
      <c r="C796" s="68"/>
      <c r="D796" s="68"/>
      <c r="E796" s="69"/>
      <c r="F796" s="69"/>
    </row>
    <row r="797" ht="15.75" customHeight="1">
      <c r="A797" s="68"/>
      <c r="B797" s="68"/>
      <c r="C797" s="68"/>
      <c r="D797" s="68"/>
      <c r="E797" s="69"/>
      <c r="F797" s="69"/>
    </row>
    <row r="798" ht="15.75" customHeight="1">
      <c r="A798" s="68"/>
      <c r="B798" s="68"/>
      <c r="C798" s="68"/>
      <c r="D798" s="68"/>
      <c r="E798" s="69"/>
      <c r="F798" s="69"/>
    </row>
    <row r="799" ht="15.75" customHeight="1">
      <c r="A799" s="68"/>
      <c r="B799" s="68"/>
      <c r="C799" s="68"/>
      <c r="D799" s="68"/>
      <c r="E799" s="69"/>
      <c r="F799" s="69"/>
    </row>
    <row r="800" ht="15.75" customHeight="1">
      <c r="A800" s="68"/>
      <c r="B800" s="68"/>
      <c r="C800" s="68"/>
      <c r="D800" s="68"/>
      <c r="E800" s="69"/>
      <c r="F800" s="69"/>
    </row>
    <row r="801" ht="15.75" customHeight="1">
      <c r="A801" s="68"/>
      <c r="B801" s="68"/>
      <c r="C801" s="68"/>
      <c r="D801" s="68"/>
      <c r="E801" s="69"/>
      <c r="F801" s="69"/>
    </row>
    <row r="802" ht="15.75" customHeight="1">
      <c r="A802" s="68"/>
      <c r="B802" s="68"/>
      <c r="C802" s="68"/>
      <c r="D802" s="68"/>
      <c r="E802" s="69"/>
      <c r="F802" s="69"/>
    </row>
    <row r="803" ht="15.75" customHeight="1">
      <c r="A803" s="68"/>
      <c r="B803" s="68"/>
      <c r="C803" s="68"/>
      <c r="D803" s="68"/>
      <c r="E803" s="69"/>
      <c r="F803" s="69"/>
    </row>
    <row r="804" ht="15.75" customHeight="1">
      <c r="A804" s="68"/>
      <c r="B804" s="68"/>
      <c r="C804" s="68"/>
      <c r="D804" s="68"/>
      <c r="E804" s="69"/>
      <c r="F804" s="69"/>
    </row>
    <row r="805" ht="15.75" customHeight="1">
      <c r="A805" s="68"/>
      <c r="B805" s="68"/>
      <c r="C805" s="68"/>
      <c r="D805" s="68"/>
      <c r="E805" s="69"/>
      <c r="F805" s="69"/>
    </row>
    <row r="806" ht="15.75" customHeight="1">
      <c r="A806" s="68"/>
      <c r="B806" s="68"/>
      <c r="C806" s="68"/>
      <c r="D806" s="68"/>
      <c r="E806" s="69"/>
      <c r="F806" s="69"/>
    </row>
    <row r="807" ht="15.75" customHeight="1">
      <c r="A807" s="68"/>
      <c r="B807" s="68"/>
      <c r="C807" s="68"/>
      <c r="D807" s="68"/>
      <c r="E807" s="69"/>
      <c r="F807" s="69"/>
    </row>
    <row r="808" ht="15.75" customHeight="1">
      <c r="A808" s="68"/>
      <c r="B808" s="68"/>
      <c r="C808" s="68"/>
      <c r="D808" s="68"/>
      <c r="E808" s="69"/>
      <c r="F808" s="69"/>
    </row>
    <row r="809" ht="15.75" customHeight="1">
      <c r="A809" s="68"/>
      <c r="B809" s="68"/>
      <c r="C809" s="68"/>
      <c r="D809" s="68"/>
      <c r="E809" s="69"/>
      <c r="F809" s="69"/>
    </row>
    <row r="810" ht="15.75" customHeight="1">
      <c r="A810" s="68"/>
      <c r="B810" s="68"/>
      <c r="C810" s="68"/>
      <c r="D810" s="68"/>
      <c r="E810" s="69"/>
      <c r="F810" s="69"/>
    </row>
    <row r="811" ht="15.75" customHeight="1">
      <c r="A811" s="68"/>
      <c r="B811" s="68"/>
      <c r="C811" s="68"/>
      <c r="D811" s="68"/>
      <c r="E811" s="69"/>
      <c r="F811" s="69"/>
    </row>
    <row r="812" ht="15.75" customHeight="1">
      <c r="A812" s="68"/>
      <c r="B812" s="68"/>
      <c r="C812" s="68"/>
      <c r="D812" s="68"/>
      <c r="E812" s="69"/>
      <c r="F812" s="69"/>
    </row>
    <row r="813" ht="15.75" customHeight="1">
      <c r="A813" s="68"/>
      <c r="B813" s="68"/>
      <c r="C813" s="68"/>
      <c r="D813" s="68"/>
      <c r="E813" s="69"/>
      <c r="F813" s="69"/>
    </row>
    <row r="814" ht="15.75" customHeight="1">
      <c r="A814" s="68"/>
      <c r="B814" s="68"/>
      <c r="C814" s="68"/>
      <c r="D814" s="68"/>
      <c r="E814" s="69"/>
      <c r="F814" s="69"/>
    </row>
    <row r="815" ht="15.75" customHeight="1">
      <c r="A815" s="68"/>
      <c r="B815" s="68"/>
      <c r="C815" s="68"/>
      <c r="D815" s="68"/>
      <c r="E815" s="69"/>
      <c r="F815" s="69"/>
    </row>
    <row r="816" ht="15.75" customHeight="1">
      <c r="A816" s="68"/>
      <c r="B816" s="68"/>
      <c r="C816" s="68"/>
      <c r="D816" s="68"/>
      <c r="E816" s="69"/>
      <c r="F816" s="69"/>
    </row>
    <row r="817" ht="15.75" customHeight="1">
      <c r="A817" s="68"/>
      <c r="B817" s="68"/>
      <c r="C817" s="68"/>
      <c r="D817" s="68"/>
      <c r="E817" s="69"/>
      <c r="F817" s="69"/>
    </row>
    <row r="818" ht="15.75" customHeight="1">
      <c r="A818" s="68"/>
      <c r="B818" s="68"/>
      <c r="C818" s="68"/>
      <c r="D818" s="68"/>
      <c r="E818" s="69"/>
      <c r="F818" s="69"/>
    </row>
    <row r="819" ht="15.75" customHeight="1">
      <c r="A819" s="68"/>
      <c r="B819" s="68"/>
      <c r="C819" s="68"/>
      <c r="D819" s="68"/>
      <c r="E819" s="69"/>
      <c r="F819" s="69"/>
    </row>
    <row r="820" ht="15.75" customHeight="1">
      <c r="A820" s="68"/>
      <c r="B820" s="68"/>
      <c r="C820" s="68"/>
      <c r="D820" s="68"/>
      <c r="E820" s="69"/>
      <c r="F820" s="69"/>
    </row>
    <row r="821" ht="15.75" customHeight="1">
      <c r="A821" s="68"/>
      <c r="B821" s="68"/>
      <c r="C821" s="68"/>
      <c r="D821" s="68"/>
      <c r="E821" s="69"/>
      <c r="F821" s="69"/>
    </row>
    <row r="822" ht="15.75" customHeight="1">
      <c r="A822" s="68"/>
      <c r="B822" s="68"/>
      <c r="C822" s="68"/>
      <c r="D822" s="68"/>
      <c r="E822" s="69"/>
      <c r="F822" s="69"/>
    </row>
    <row r="823" ht="15.75" customHeight="1">
      <c r="A823" s="68"/>
      <c r="B823" s="68"/>
      <c r="C823" s="68"/>
      <c r="D823" s="68"/>
      <c r="E823" s="69"/>
      <c r="F823" s="69"/>
    </row>
    <row r="824" ht="15.75" customHeight="1">
      <c r="A824" s="68"/>
      <c r="B824" s="68"/>
      <c r="C824" s="68"/>
      <c r="D824" s="68"/>
      <c r="E824" s="69"/>
      <c r="F824" s="69"/>
    </row>
    <row r="825" ht="15.75" customHeight="1">
      <c r="A825" s="68"/>
      <c r="B825" s="68"/>
      <c r="C825" s="68"/>
      <c r="D825" s="68"/>
      <c r="E825" s="69"/>
      <c r="F825" s="69"/>
    </row>
    <row r="826" ht="15.75" customHeight="1">
      <c r="A826" s="68"/>
      <c r="B826" s="68"/>
      <c r="C826" s="68"/>
      <c r="D826" s="68"/>
      <c r="E826" s="69"/>
      <c r="F826" s="69"/>
    </row>
    <row r="827" ht="15.75" customHeight="1">
      <c r="A827" s="68"/>
      <c r="B827" s="68"/>
      <c r="C827" s="68"/>
      <c r="D827" s="68"/>
      <c r="E827" s="69"/>
      <c r="F827" s="69"/>
    </row>
    <row r="828" ht="15.75" customHeight="1">
      <c r="A828" s="68"/>
      <c r="B828" s="68"/>
      <c r="C828" s="68"/>
      <c r="D828" s="68"/>
      <c r="E828" s="69"/>
      <c r="F828" s="69"/>
    </row>
    <row r="829" ht="15.75" customHeight="1">
      <c r="A829" s="68"/>
      <c r="B829" s="68"/>
      <c r="C829" s="68"/>
      <c r="D829" s="68"/>
      <c r="E829" s="69"/>
      <c r="F829" s="69"/>
    </row>
    <row r="830" ht="15.75" customHeight="1">
      <c r="A830" s="68"/>
      <c r="B830" s="68"/>
      <c r="C830" s="68"/>
      <c r="D830" s="68"/>
      <c r="E830" s="69"/>
      <c r="F830" s="69"/>
    </row>
    <row r="831" ht="15.75" customHeight="1">
      <c r="A831" s="68"/>
      <c r="B831" s="68"/>
      <c r="C831" s="68"/>
      <c r="D831" s="68"/>
      <c r="E831" s="69"/>
      <c r="F831" s="69"/>
    </row>
    <row r="832" ht="15.75" customHeight="1">
      <c r="A832" s="68"/>
      <c r="B832" s="68"/>
      <c r="C832" s="68"/>
      <c r="D832" s="68"/>
      <c r="E832" s="69"/>
      <c r="F832" s="69"/>
    </row>
    <row r="833" ht="15.75" customHeight="1">
      <c r="A833" s="68"/>
      <c r="B833" s="68"/>
      <c r="C833" s="68"/>
      <c r="D833" s="68"/>
      <c r="E833" s="69"/>
      <c r="F833" s="69"/>
    </row>
    <row r="834" ht="15.75" customHeight="1">
      <c r="A834" s="68"/>
      <c r="B834" s="68"/>
      <c r="C834" s="68"/>
      <c r="D834" s="68"/>
      <c r="E834" s="69"/>
      <c r="F834" s="69"/>
    </row>
    <row r="835" ht="15.75" customHeight="1">
      <c r="A835" s="68"/>
      <c r="B835" s="68"/>
      <c r="C835" s="68"/>
      <c r="D835" s="68"/>
      <c r="E835" s="69"/>
      <c r="F835" s="69"/>
    </row>
    <row r="836" ht="15.75" customHeight="1">
      <c r="A836" s="68"/>
      <c r="B836" s="68"/>
      <c r="C836" s="68"/>
      <c r="D836" s="68"/>
      <c r="E836" s="69"/>
      <c r="F836" s="69"/>
    </row>
    <row r="837" ht="15.75" customHeight="1">
      <c r="A837" s="68"/>
      <c r="B837" s="68"/>
      <c r="C837" s="68"/>
      <c r="D837" s="68"/>
      <c r="E837" s="69"/>
      <c r="F837" s="69"/>
    </row>
    <row r="838" ht="15.75" customHeight="1">
      <c r="A838" s="68"/>
      <c r="B838" s="68"/>
      <c r="C838" s="68"/>
      <c r="D838" s="68"/>
      <c r="E838" s="69"/>
      <c r="F838" s="69"/>
    </row>
    <row r="839" ht="15.75" customHeight="1">
      <c r="A839" s="68"/>
      <c r="B839" s="68"/>
      <c r="C839" s="68"/>
      <c r="D839" s="68"/>
      <c r="E839" s="69"/>
      <c r="F839" s="69"/>
    </row>
    <row r="840" ht="15.75" customHeight="1">
      <c r="A840" s="68"/>
      <c r="B840" s="68"/>
      <c r="C840" s="68"/>
      <c r="D840" s="68"/>
      <c r="E840" s="69"/>
      <c r="F840" s="69"/>
    </row>
    <row r="841" ht="15.75" customHeight="1">
      <c r="A841" s="68"/>
      <c r="B841" s="68"/>
      <c r="C841" s="68"/>
      <c r="D841" s="68"/>
      <c r="E841" s="69"/>
      <c r="F841" s="69"/>
    </row>
    <row r="842" ht="15.75" customHeight="1">
      <c r="A842" s="68"/>
      <c r="B842" s="68"/>
      <c r="C842" s="68"/>
      <c r="D842" s="68"/>
      <c r="E842" s="69"/>
      <c r="F842" s="69"/>
    </row>
    <row r="843" ht="15.75" customHeight="1">
      <c r="A843" s="68"/>
      <c r="B843" s="68"/>
      <c r="C843" s="68"/>
      <c r="D843" s="68"/>
      <c r="E843" s="69"/>
      <c r="F843" s="69"/>
    </row>
    <row r="844" ht="15.75" customHeight="1">
      <c r="A844" s="68"/>
      <c r="B844" s="68"/>
      <c r="C844" s="68"/>
      <c r="D844" s="68"/>
      <c r="E844" s="69"/>
      <c r="F844" s="69"/>
    </row>
    <row r="845" ht="15.75" customHeight="1">
      <c r="A845" s="68"/>
      <c r="B845" s="68"/>
      <c r="C845" s="68"/>
      <c r="D845" s="68"/>
      <c r="E845" s="69"/>
      <c r="F845" s="69"/>
    </row>
    <row r="846" ht="15.75" customHeight="1">
      <c r="A846" s="68"/>
      <c r="B846" s="68"/>
      <c r="C846" s="68"/>
      <c r="D846" s="68"/>
      <c r="E846" s="69"/>
      <c r="F846" s="69"/>
    </row>
    <row r="847" ht="15.75" customHeight="1">
      <c r="A847" s="68"/>
      <c r="B847" s="68"/>
      <c r="C847" s="68"/>
      <c r="D847" s="68"/>
      <c r="E847" s="69"/>
      <c r="F847" s="69"/>
    </row>
    <row r="848" ht="15.75" customHeight="1">
      <c r="A848" s="68"/>
      <c r="B848" s="68"/>
      <c r="C848" s="68"/>
      <c r="D848" s="68"/>
      <c r="E848" s="69"/>
      <c r="F848" s="69"/>
    </row>
    <row r="849" ht="15.75" customHeight="1">
      <c r="A849" s="68"/>
      <c r="B849" s="68"/>
      <c r="C849" s="68"/>
      <c r="D849" s="68"/>
      <c r="E849" s="69"/>
      <c r="F849" s="69"/>
    </row>
    <row r="850" ht="15.75" customHeight="1">
      <c r="A850" s="68"/>
      <c r="B850" s="68"/>
      <c r="C850" s="68"/>
      <c r="D850" s="68"/>
      <c r="E850" s="69"/>
      <c r="F850" s="69"/>
    </row>
    <row r="851" ht="15.75" customHeight="1">
      <c r="A851" s="68"/>
      <c r="B851" s="68"/>
      <c r="C851" s="68"/>
      <c r="D851" s="68"/>
      <c r="E851" s="69"/>
      <c r="F851" s="69"/>
    </row>
    <row r="852" ht="15.75" customHeight="1">
      <c r="A852" s="68"/>
      <c r="B852" s="68"/>
      <c r="C852" s="68"/>
      <c r="D852" s="68"/>
      <c r="E852" s="69"/>
      <c r="F852" s="69"/>
    </row>
    <row r="853" ht="15.75" customHeight="1">
      <c r="A853" s="68"/>
      <c r="B853" s="68"/>
      <c r="C853" s="68"/>
      <c r="D853" s="68"/>
      <c r="E853" s="69"/>
      <c r="F853" s="69"/>
    </row>
    <row r="854" ht="15.75" customHeight="1">
      <c r="A854" s="68"/>
      <c r="B854" s="68"/>
      <c r="C854" s="68"/>
      <c r="D854" s="68"/>
      <c r="E854" s="69"/>
      <c r="F854" s="69"/>
    </row>
    <row r="855" ht="15.75" customHeight="1">
      <c r="A855" s="68"/>
      <c r="B855" s="68"/>
      <c r="C855" s="68"/>
      <c r="D855" s="68"/>
      <c r="E855" s="69"/>
      <c r="F855" s="69"/>
    </row>
    <row r="856" ht="15.75" customHeight="1">
      <c r="A856" s="68"/>
      <c r="B856" s="68"/>
      <c r="C856" s="68"/>
      <c r="D856" s="68"/>
      <c r="E856" s="69"/>
      <c r="F856" s="69"/>
    </row>
    <row r="857" ht="15.75" customHeight="1">
      <c r="A857" s="68"/>
      <c r="B857" s="68"/>
      <c r="C857" s="68"/>
      <c r="D857" s="68"/>
      <c r="E857" s="69"/>
      <c r="F857" s="69"/>
    </row>
    <row r="858" ht="15.75" customHeight="1">
      <c r="A858" s="68"/>
      <c r="B858" s="68"/>
      <c r="C858" s="68"/>
      <c r="D858" s="68"/>
      <c r="E858" s="69"/>
      <c r="F858" s="69"/>
    </row>
    <row r="859" ht="15.75" customHeight="1">
      <c r="A859" s="68"/>
      <c r="B859" s="68"/>
      <c r="C859" s="68"/>
      <c r="D859" s="68"/>
      <c r="E859" s="69"/>
      <c r="F859" s="69"/>
    </row>
    <row r="860" ht="15.75" customHeight="1">
      <c r="A860" s="68"/>
      <c r="B860" s="68"/>
      <c r="C860" s="68"/>
      <c r="D860" s="68"/>
      <c r="E860" s="69"/>
      <c r="F860" s="69"/>
    </row>
    <row r="861" ht="15.75" customHeight="1">
      <c r="A861" s="68"/>
      <c r="B861" s="68"/>
      <c r="C861" s="68"/>
      <c r="D861" s="68"/>
      <c r="E861" s="69"/>
      <c r="F861" s="69"/>
    </row>
    <row r="862" ht="15.75" customHeight="1">
      <c r="A862" s="68"/>
      <c r="B862" s="68"/>
      <c r="C862" s="68"/>
      <c r="D862" s="68"/>
      <c r="E862" s="69"/>
      <c r="F862" s="69"/>
    </row>
    <row r="863" ht="15.75" customHeight="1">
      <c r="A863" s="68"/>
      <c r="B863" s="68"/>
      <c r="C863" s="68"/>
      <c r="D863" s="68"/>
      <c r="E863" s="69"/>
      <c r="F863" s="69"/>
    </row>
    <row r="864" ht="15.75" customHeight="1">
      <c r="A864" s="68"/>
      <c r="B864" s="68"/>
      <c r="C864" s="68"/>
      <c r="D864" s="68"/>
      <c r="E864" s="69"/>
      <c r="F864" s="69"/>
    </row>
    <row r="865" ht="15.75" customHeight="1">
      <c r="A865" s="68"/>
      <c r="B865" s="68"/>
      <c r="C865" s="68"/>
      <c r="D865" s="68"/>
      <c r="E865" s="69"/>
      <c r="F865" s="69"/>
    </row>
    <row r="866" ht="15.75" customHeight="1">
      <c r="A866" s="68"/>
      <c r="B866" s="68"/>
      <c r="C866" s="68"/>
      <c r="D866" s="68"/>
      <c r="E866" s="69"/>
      <c r="F866" s="69"/>
    </row>
    <row r="867" ht="15.75" customHeight="1">
      <c r="A867" s="68"/>
      <c r="B867" s="68"/>
      <c r="C867" s="68"/>
      <c r="D867" s="68"/>
      <c r="E867" s="69"/>
      <c r="F867" s="69"/>
    </row>
    <row r="868" ht="15.75" customHeight="1">
      <c r="A868" s="68"/>
      <c r="B868" s="68"/>
      <c r="C868" s="68"/>
      <c r="D868" s="68"/>
      <c r="E868" s="69"/>
      <c r="F868" s="69"/>
    </row>
    <row r="869" ht="15.75" customHeight="1">
      <c r="A869" s="68"/>
      <c r="B869" s="68"/>
      <c r="C869" s="68"/>
      <c r="D869" s="68"/>
      <c r="E869" s="69"/>
      <c r="F869" s="69"/>
    </row>
    <row r="870" ht="15.75" customHeight="1">
      <c r="A870" s="68"/>
      <c r="B870" s="68"/>
      <c r="C870" s="68"/>
      <c r="D870" s="68"/>
      <c r="E870" s="69"/>
      <c r="F870" s="69"/>
    </row>
    <row r="871" ht="15.75" customHeight="1">
      <c r="A871" s="68"/>
      <c r="B871" s="68"/>
      <c r="C871" s="68"/>
      <c r="D871" s="68"/>
      <c r="E871" s="69"/>
      <c r="F871" s="69"/>
    </row>
    <row r="872" ht="15.75" customHeight="1">
      <c r="A872" s="68"/>
      <c r="B872" s="68"/>
      <c r="C872" s="68"/>
      <c r="D872" s="68"/>
      <c r="E872" s="69"/>
      <c r="F872" s="69"/>
    </row>
    <row r="873" ht="15.75" customHeight="1">
      <c r="A873" s="68"/>
      <c r="B873" s="68"/>
      <c r="C873" s="68"/>
      <c r="D873" s="68"/>
      <c r="E873" s="69"/>
      <c r="F873" s="69"/>
    </row>
    <row r="874" ht="15.75" customHeight="1">
      <c r="A874" s="68"/>
      <c r="B874" s="68"/>
      <c r="C874" s="68"/>
      <c r="D874" s="68"/>
      <c r="E874" s="69"/>
      <c r="F874" s="69"/>
    </row>
    <row r="875" ht="15.75" customHeight="1">
      <c r="A875" s="68"/>
      <c r="B875" s="68"/>
      <c r="C875" s="68"/>
      <c r="D875" s="68"/>
      <c r="E875" s="69"/>
      <c r="F875" s="69"/>
    </row>
    <row r="876" ht="15.75" customHeight="1">
      <c r="A876" s="68"/>
      <c r="B876" s="68"/>
      <c r="C876" s="68"/>
      <c r="D876" s="68"/>
      <c r="E876" s="69"/>
      <c r="F876" s="69"/>
    </row>
    <row r="877" ht="15.75" customHeight="1">
      <c r="A877" s="68"/>
      <c r="B877" s="68"/>
      <c r="C877" s="68"/>
      <c r="D877" s="68"/>
      <c r="E877" s="69"/>
      <c r="F877" s="69"/>
    </row>
    <row r="878" ht="15.75" customHeight="1">
      <c r="A878" s="68"/>
      <c r="B878" s="68"/>
      <c r="C878" s="68"/>
      <c r="D878" s="68"/>
      <c r="E878" s="69"/>
      <c r="F878" s="69"/>
    </row>
    <row r="879" ht="15.75" customHeight="1">
      <c r="A879" s="68"/>
      <c r="B879" s="68"/>
      <c r="C879" s="68"/>
      <c r="D879" s="68"/>
      <c r="E879" s="69"/>
      <c r="F879" s="69"/>
    </row>
    <row r="880" ht="15.75" customHeight="1">
      <c r="A880" s="68"/>
      <c r="B880" s="68"/>
      <c r="C880" s="68"/>
      <c r="D880" s="68"/>
      <c r="E880" s="69"/>
      <c r="F880" s="69"/>
    </row>
    <row r="881" ht="15.75" customHeight="1">
      <c r="A881" s="68"/>
      <c r="B881" s="68"/>
      <c r="C881" s="68"/>
      <c r="D881" s="68"/>
      <c r="E881" s="69"/>
      <c r="F881" s="69"/>
    </row>
    <row r="882" ht="15.75" customHeight="1">
      <c r="A882" s="68"/>
      <c r="B882" s="68"/>
      <c r="C882" s="68"/>
      <c r="D882" s="68"/>
      <c r="E882" s="69"/>
      <c r="F882" s="69"/>
    </row>
    <row r="883" ht="15.75" customHeight="1">
      <c r="A883" s="68"/>
      <c r="B883" s="68"/>
      <c r="C883" s="68"/>
      <c r="D883" s="68"/>
      <c r="E883" s="69"/>
      <c r="F883" s="69"/>
    </row>
    <row r="884" ht="15.75" customHeight="1">
      <c r="A884" s="68"/>
      <c r="B884" s="68"/>
      <c r="C884" s="68"/>
      <c r="D884" s="68"/>
      <c r="E884" s="69"/>
      <c r="F884" s="69"/>
    </row>
    <row r="885" ht="15.75" customHeight="1">
      <c r="A885" s="68"/>
      <c r="B885" s="68"/>
      <c r="C885" s="68"/>
      <c r="D885" s="68"/>
      <c r="E885" s="69"/>
      <c r="F885" s="69"/>
    </row>
    <row r="886" ht="15.75" customHeight="1">
      <c r="A886" s="68"/>
      <c r="B886" s="68"/>
      <c r="C886" s="68"/>
      <c r="D886" s="68"/>
      <c r="E886" s="69"/>
      <c r="F886" s="69"/>
    </row>
    <row r="887" ht="15.75" customHeight="1">
      <c r="A887" s="68"/>
      <c r="B887" s="68"/>
      <c r="C887" s="68"/>
      <c r="D887" s="68"/>
      <c r="E887" s="69"/>
      <c r="F887" s="69"/>
    </row>
    <row r="888" ht="15.75" customHeight="1">
      <c r="A888" s="68"/>
      <c r="B888" s="68"/>
      <c r="C888" s="68"/>
      <c r="D888" s="68"/>
      <c r="E888" s="69"/>
      <c r="F888" s="69"/>
    </row>
    <row r="889" ht="15.75" customHeight="1">
      <c r="A889" s="68"/>
      <c r="B889" s="68"/>
      <c r="C889" s="68"/>
      <c r="D889" s="68"/>
      <c r="E889" s="69"/>
      <c r="F889" s="69"/>
    </row>
    <row r="890" ht="15.75" customHeight="1">
      <c r="A890" s="68"/>
      <c r="B890" s="68"/>
      <c r="C890" s="68"/>
      <c r="D890" s="68"/>
      <c r="E890" s="69"/>
      <c r="F890" s="69"/>
    </row>
    <row r="891" ht="15.75" customHeight="1">
      <c r="A891" s="68"/>
      <c r="B891" s="68"/>
      <c r="C891" s="68"/>
      <c r="D891" s="68"/>
      <c r="E891" s="69"/>
      <c r="F891" s="69"/>
    </row>
    <row r="892" ht="15.75" customHeight="1">
      <c r="A892" s="68"/>
      <c r="B892" s="68"/>
      <c r="C892" s="68"/>
      <c r="D892" s="68"/>
      <c r="E892" s="69"/>
      <c r="F892" s="69"/>
    </row>
    <row r="893" ht="15.75" customHeight="1">
      <c r="A893" s="68"/>
      <c r="B893" s="68"/>
      <c r="C893" s="68"/>
      <c r="D893" s="68"/>
      <c r="E893" s="69"/>
      <c r="F893" s="69"/>
    </row>
    <row r="894" ht="15.75" customHeight="1">
      <c r="A894" s="68"/>
      <c r="B894" s="68"/>
      <c r="C894" s="68"/>
      <c r="D894" s="68"/>
      <c r="E894" s="69"/>
      <c r="F894" s="69"/>
    </row>
    <row r="895" ht="15.75" customHeight="1">
      <c r="A895" s="68"/>
      <c r="B895" s="68"/>
      <c r="C895" s="68"/>
      <c r="D895" s="68"/>
      <c r="E895" s="69"/>
      <c r="F895" s="69"/>
    </row>
    <row r="896" ht="15.75" customHeight="1">
      <c r="A896" s="68"/>
      <c r="B896" s="68"/>
      <c r="C896" s="68"/>
      <c r="D896" s="68"/>
      <c r="E896" s="69"/>
      <c r="F896" s="69"/>
    </row>
    <row r="897" ht="15.75" customHeight="1">
      <c r="A897" s="68"/>
      <c r="B897" s="68"/>
      <c r="C897" s="68"/>
      <c r="D897" s="68"/>
      <c r="E897" s="69"/>
      <c r="F897" s="69"/>
    </row>
    <row r="898" ht="15.75" customHeight="1">
      <c r="A898" s="68"/>
      <c r="B898" s="68"/>
      <c r="C898" s="68"/>
      <c r="D898" s="68"/>
      <c r="E898" s="69"/>
      <c r="F898" s="69"/>
    </row>
    <row r="899" ht="15.75" customHeight="1">
      <c r="A899" s="68"/>
      <c r="B899" s="68"/>
      <c r="C899" s="68"/>
      <c r="D899" s="68"/>
      <c r="E899" s="69"/>
      <c r="F899" s="69"/>
    </row>
    <row r="900" ht="15.75" customHeight="1">
      <c r="A900" s="68"/>
      <c r="B900" s="68"/>
      <c r="C900" s="68"/>
      <c r="D900" s="68"/>
      <c r="E900" s="69"/>
      <c r="F900" s="69"/>
    </row>
    <row r="901" ht="15.75" customHeight="1">
      <c r="A901" s="68"/>
      <c r="B901" s="68"/>
      <c r="C901" s="68"/>
      <c r="D901" s="68"/>
      <c r="E901" s="69"/>
      <c r="F901" s="69"/>
    </row>
    <row r="902" ht="15.75" customHeight="1">
      <c r="A902" s="68"/>
      <c r="B902" s="68"/>
      <c r="C902" s="68"/>
      <c r="D902" s="68"/>
      <c r="E902" s="69"/>
      <c r="F902" s="69"/>
    </row>
    <row r="903" ht="15.75" customHeight="1">
      <c r="A903" s="68"/>
      <c r="B903" s="68"/>
      <c r="C903" s="68"/>
      <c r="D903" s="68"/>
      <c r="E903" s="69"/>
      <c r="F903" s="69"/>
    </row>
    <row r="904" ht="15.75" customHeight="1">
      <c r="A904" s="68"/>
      <c r="B904" s="68"/>
      <c r="C904" s="68"/>
      <c r="D904" s="68"/>
      <c r="E904" s="69"/>
      <c r="F904" s="69"/>
    </row>
    <row r="905" ht="15.75" customHeight="1">
      <c r="A905" s="68"/>
      <c r="B905" s="68"/>
      <c r="C905" s="68"/>
      <c r="D905" s="68"/>
      <c r="E905" s="69"/>
      <c r="F905" s="69"/>
    </row>
    <row r="906" ht="15.75" customHeight="1">
      <c r="A906" s="68"/>
      <c r="B906" s="68"/>
      <c r="C906" s="68"/>
      <c r="D906" s="68"/>
      <c r="E906" s="69"/>
      <c r="F906" s="69"/>
    </row>
    <row r="907" ht="15.75" customHeight="1">
      <c r="A907" s="68"/>
      <c r="B907" s="68"/>
      <c r="C907" s="68"/>
      <c r="D907" s="68"/>
      <c r="E907" s="69"/>
      <c r="F907" s="69"/>
    </row>
    <row r="908" ht="15.75" customHeight="1">
      <c r="A908" s="68"/>
      <c r="B908" s="68"/>
      <c r="C908" s="68"/>
      <c r="D908" s="68"/>
      <c r="E908" s="69"/>
      <c r="F908" s="69"/>
    </row>
    <row r="909" ht="15.75" customHeight="1">
      <c r="A909" s="68"/>
      <c r="B909" s="68"/>
      <c r="C909" s="68"/>
      <c r="D909" s="68"/>
      <c r="E909" s="69"/>
      <c r="F909" s="69"/>
    </row>
    <row r="910" ht="15.75" customHeight="1">
      <c r="A910" s="68"/>
      <c r="B910" s="68"/>
      <c r="C910" s="68"/>
      <c r="D910" s="68"/>
      <c r="E910" s="69"/>
      <c r="F910" s="69"/>
    </row>
    <row r="911" ht="15.75" customHeight="1">
      <c r="A911" s="68"/>
      <c r="B911" s="68"/>
      <c r="C911" s="68"/>
      <c r="D911" s="68"/>
      <c r="E911" s="69"/>
      <c r="F911" s="69"/>
    </row>
    <row r="912" ht="15.75" customHeight="1">
      <c r="A912" s="68"/>
      <c r="B912" s="68"/>
      <c r="C912" s="68"/>
      <c r="D912" s="68"/>
      <c r="E912" s="69"/>
      <c r="F912" s="69"/>
    </row>
    <row r="913" ht="15.75" customHeight="1">
      <c r="A913" s="68"/>
      <c r="B913" s="68"/>
      <c r="C913" s="68"/>
      <c r="D913" s="68"/>
      <c r="E913" s="69"/>
      <c r="F913" s="69"/>
    </row>
    <row r="914" ht="15.75" customHeight="1">
      <c r="A914" s="68"/>
      <c r="B914" s="68"/>
      <c r="C914" s="68"/>
      <c r="D914" s="68"/>
      <c r="E914" s="69"/>
      <c r="F914" s="69"/>
    </row>
    <row r="915" ht="15.75" customHeight="1">
      <c r="A915" s="68"/>
      <c r="B915" s="68"/>
      <c r="C915" s="68"/>
      <c r="D915" s="68"/>
      <c r="E915" s="69"/>
      <c r="F915" s="69"/>
    </row>
    <row r="916" ht="15.75" customHeight="1">
      <c r="A916" s="68"/>
      <c r="B916" s="68"/>
      <c r="C916" s="68"/>
      <c r="D916" s="68"/>
      <c r="E916" s="69"/>
      <c r="F916" s="69"/>
    </row>
    <row r="917" ht="15.75" customHeight="1">
      <c r="A917" s="68"/>
      <c r="B917" s="68"/>
      <c r="C917" s="68"/>
      <c r="D917" s="68"/>
      <c r="E917" s="69"/>
      <c r="F917" s="69"/>
    </row>
    <row r="918" ht="15.75" customHeight="1">
      <c r="A918" s="68"/>
      <c r="B918" s="68"/>
      <c r="C918" s="68"/>
      <c r="D918" s="68"/>
      <c r="E918" s="69"/>
      <c r="F918" s="69"/>
    </row>
    <row r="919" ht="15.75" customHeight="1">
      <c r="A919" s="68"/>
      <c r="B919" s="68"/>
      <c r="C919" s="68"/>
      <c r="D919" s="68"/>
      <c r="E919" s="69"/>
      <c r="F919" s="69"/>
    </row>
    <row r="920" ht="15.75" customHeight="1">
      <c r="A920" s="68"/>
      <c r="B920" s="68"/>
      <c r="C920" s="68"/>
      <c r="D920" s="68"/>
      <c r="E920" s="69"/>
      <c r="F920" s="69"/>
    </row>
    <row r="921" ht="15.75" customHeight="1">
      <c r="A921" s="68"/>
      <c r="B921" s="68"/>
      <c r="C921" s="68"/>
      <c r="D921" s="68"/>
      <c r="E921" s="69"/>
      <c r="F921" s="69"/>
    </row>
    <row r="922" ht="15.75" customHeight="1">
      <c r="A922" s="68"/>
      <c r="B922" s="68"/>
      <c r="C922" s="68"/>
      <c r="D922" s="68"/>
      <c r="E922" s="69"/>
      <c r="F922" s="69"/>
    </row>
    <row r="923" ht="15.75" customHeight="1">
      <c r="A923" s="68"/>
      <c r="B923" s="68"/>
      <c r="C923" s="68"/>
      <c r="D923" s="68"/>
      <c r="E923" s="69"/>
      <c r="F923" s="69"/>
    </row>
    <row r="924" ht="15.75" customHeight="1">
      <c r="A924" s="68"/>
      <c r="B924" s="68"/>
      <c r="C924" s="68"/>
      <c r="D924" s="68"/>
      <c r="E924" s="69"/>
      <c r="F924" s="69"/>
    </row>
    <row r="925" ht="15.75" customHeight="1">
      <c r="A925" s="68"/>
      <c r="B925" s="68"/>
      <c r="C925" s="68"/>
      <c r="D925" s="68"/>
      <c r="E925" s="69"/>
      <c r="F925" s="69"/>
    </row>
    <row r="926" ht="15.75" customHeight="1">
      <c r="A926" s="68"/>
      <c r="B926" s="68"/>
      <c r="C926" s="68"/>
      <c r="D926" s="68"/>
      <c r="E926" s="69"/>
      <c r="F926" s="69"/>
    </row>
    <row r="927" ht="15.75" customHeight="1">
      <c r="A927" s="68"/>
      <c r="B927" s="68"/>
      <c r="C927" s="68"/>
      <c r="D927" s="68"/>
      <c r="E927" s="69"/>
      <c r="F927" s="69"/>
    </row>
    <row r="928" ht="15.75" customHeight="1">
      <c r="A928" s="68"/>
      <c r="B928" s="68"/>
      <c r="C928" s="68"/>
      <c r="D928" s="68"/>
      <c r="E928" s="69"/>
      <c r="F928" s="69"/>
    </row>
    <row r="929" ht="15.75" customHeight="1">
      <c r="A929" s="68"/>
      <c r="B929" s="68"/>
      <c r="C929" s="68"/>
      <c r="D929" s="68"/>
      <c r="E929" s="69"/>
      <c r="F929" s="69"/>
    </row>
    <row r="930" ht="15.75" customHeight="1">
      <c r="A930" s="68"/>
      <c r="B930" s="68"/>
      <c r="C930" s="68"/>
      <c r="D930" s="68"/>
      <c r="E930" s="69"/>
      <c r="F930" s="69"/>
    </row>
    <row r="931" ht="15.75" customHeight="1">
      <c r="A931" s="68"/>
      <c r="B931" s="68"/>
      <c r="C931" s="68"/>
      <c r="D931" s="68"/>
      <c r="E931" s="69"/>
      <c r="F931" s="69"/>
    </row>
    <row r="932" ht="15.75" customHeight="1">
      <c r="A932" s="68"/>
      <c r="B932" s="68"/>
      <c r="C932" s="68"/>
      <c r="D932" s="68"/>
      <c r="E932" s="69"/>
      <c r="F932" s="69"/>
    </row>
    <row r="933" ht="15.75" customHeight="1">
      <c r="A933" s="68"/>
      <c r="B933" s="68"/>
      <c r="C933" s="68"/>
      <c r="D933" s="68"/>
      <c r="E933" s="69"/>
      <c r="F933" s="69"/>
    </row>
    <row r="934" ht="15.75" customHeight="1">
      <c r="A934" s="68"/>
      <c r="B934" s="68"/>
      <c r="C934" s="68"/>
      <c r="D934" s="68"/>
      <c r="E934" s="69"/>
      <c r="F934" s="69"/>
    </row>
    <row r="935" ht="15.75" customHeight="1">
      <c r="A935" s="68"/>
      <c r="B935" s="68"/>
      <c r="C935" s="68"/>
      <c r="D935" s="68"/>
      <c r="E935" s="69"/>
      <c r="F935" s="69"/>
    </row>
    <row r="936" ht="15.75" customHeight="1">
      <c r="A936" s="68"/>
      <c r="B936" s="68"/>
      <c r="C936" s="68"/>
      <c r="D936" s="68"/>
      <c r="E936" s="69"/>
      <c r="F936" s="69"/>
    </row>
    <row r="937" ht="15.75" customHeight="1">
      <c r="A937" s="68"/>
      <c r="B937" s="68"/>
      <c r="C937" s="68"/>
      <c r="D937" s="68"/>
      <c r="E937" s="69"/>
      <c r="F937" s="69"/>
    </row>
    <row r="938" ht="15.75" customHeight="1">
      <c r="A938" s="68"/>
      <c r="B938" s="68"/>
      <c r="C938" s="68"/>
      <c r="D938" s="68"/>
      <c r="E938" s="69"/>
      <c r="F938" s="69"/>
    </row>
    <row r="939" ht="15.75" customHeight="1">
      <c r="A939" s="68"/>
      <c r="B939" s="68"/>
      <c r="C939" s="68"/>
      <c r="D939" s="68"/>
      <c r="E939" s="69"/>
      <c r="F939" s="69"/>
    </row>
    <row r="940" ht="15.75" customHeight="1">
      <c r="A940" s="68"/>
      <c r="B940" s="68"/>
      <c r="C940" s="68"/>
      <c r="D940" s="68"/>
      <c r="E940" s="69"/>
      <c r="F940" s="69"/>
    </row>
    <row r="941" ht="15.75" customHeight="1">
      <c r="A941" s="68"/>
      <c r="B941" s="68"/>
      <c r="C941" s="68"/>
      <c r="D941" s="68"/>
      <c r="E941" s="69"/>
      <c r="F941" s="69"/>
    </row>
    <row r="942" ht="15.75" customHeight="1">
      <c r="A942" s="68"/>
      <c r="B942" s="68"/>
      <c r="C942" s="68"/>
      <c r="D942" s="68"/>
      <c r="E942" s="69"/>
      <c r="F942" s="69"/>
    </row>
    <row r="943" ht="15.75" customHeight="1">
      <c r="A943" s="68"/>
      <c r="B943" s="68"/>
      <c r="C943" s="68"/>
      <c r="D943" s="68"/>
      <c r="E943" s="69"/>
      <c r="F943" s="69"/>
    </row>
    <row r="944" ht="15.75" customHeight="1">
      <c r="A944" s="68"/>
      <c r="B944" s="68"/>
      <c r="C944" s="68"/>
      <c r="D944" s="68"/>
      <c r="E944" s="69"/>
      <c r="F944" s="69"/>
    </row>
    <row r="945" ht="15.75" customHeight="1">
      <c r="A945" s="68"/>
      <c r="B945" s="68"/>
      <c r="C945" s="68"/>
      <c r="D945" s="68"/>
      <c r="E945" s="69"/>
      <c r="F945" s="69"/>
    </row>
    <row r="946" ht="15.75" customHeight="1">
      <c r="A946" s="68"/>
      <c r="B946" s="68"/>
      <c r="C946" s="68"/>
      <c r="D946" s="68"/>
      <c r="E946" s="69"/>
      <c r="F946" s="69"/>
    </row>
    <row r="947" ht="15.75" customHeight="1">
      <c r="A947" s="68"/>
      <c r="B947" s="68"/>
      <c r="C947" s="68"/>
      <c r="D947" s="68"/>
      <c r="E947" s="69"/>
      <c r="F947" s="69"/>
    </row>
    <row r="948" ht="15.75" customHeight="1">
      <c r="A948" s="68"/>
      <c r="B948" s="68"/>
      <c r="C948" s="68"/>
      <c r="D948" s="68"/>
      <c r="E948" s="69"/>
      <c r="F948" s="69"/>
    </row>
    <row r="949" ht="15.75" customHeight="1">
      <c r="A949" s="68"/>
      <c r="B949" s="68"/>
      <c r="C949" s="68"/>
      <c r="D949" s="68"/>
      <c r="E949" s="69"/>
      <c r="F949" s="69"/>
    </row>
    <row r="950" ht="15.75" customHeight="1">
      <c r="A950" s="68"/>
      <c r="B950" s="68"/>
      <c r="C950" s="68"/>
      <c r="D950" s="68"/>
      <c r="E950" s="69"/>
      <c r="F950" s="69"/>
    </row>
    <row r="951" ht="15.75" customHeight="1">
      <c r="A951" s="68"/>
      <c r="B951" s="68"/>
      <c r="C951" s="68"/>
      <c r="D951" s="68"/>
      <c r="E951" s="69"/>
      <c r="F951" s="69"/>
    </row>
    <row r="952" ht="15.75" customHeight="1">
      <c r="A952" s="68"/>
      <c r="B952" s="68"/>
      <c r="C952" s="68"/>
      <c r="D952" s="68"/>
      <c r="E952" s="69"/>
      <c r="F952" s="69"/>
    </row>
    <row r="953" ht="15.75" customHeight="1">
      <c r="A953" s="68"/>
      <c r="B953" s="68"/>
      <c r="C953" s="68"/>
      <c r="D953" s="68"/>
      <c r="E953" s="69"/>
      <c r="F953" s="69"/>
    </row>
    <row r="954" ht="15.75" customHeight="1">
      <c r="A954" s="68"/>
      <c r="B954" s="68"/>
      <c r="C954" s="68"/>
      <c r="D954" s="68"/>
      <c r="E954" s="69"/>
      <c r="F954" s="69"/>
    </row>
    <row r="955" ht="15.75" customHeight="1">
      <c r="A955" s="68"/>
      <c r="B955" s="68"/>
      <c r="C955" s="68"/>
      <c r="D955" s="68"/>
      <c r="E955" s="69"/>
      <c r="F955" s="69"/>
    </row>
    <row r="956" ht="15.75" customHeight="1">
      <c r="A956" s="68"/>
      <c r="B956" s="68"/>
      <c r="C956" s="68"/>
      <c r="D956" s="68"/>
      <c r="E956" s="69"/>
      <c r="F956" s="69"/>
    </row>
    <row r="957" ht="15.75" customHeight="1">
      <c r="A957" s="68"/>
      <c r="B957" s="68"/>
      <c r="C957" s="68"/>
      <c r="D957" s="68"/>
      <c r="E957" s="69"/>
      <c r="F957" s="69"/>
    </row>
    <row r="958" ht="15.75" customHeight="1">
      <c r="A958" s="68"/>
      <c r="B958" s="68"/>
      <c r="C958" s="68"/>
      <c r="D958" s="68"/>
      <c r="E958" s="69"/>
      <c r="F958" s="69"/>
    </row>
    <row r="959" ht="15.75" customHeight="1">
      <c r="A959" s="68"/>
      <c r="B959" s="68"/>
      <c r="C959" s="68"/>
      <c r="D959" s="68"/>
      <c r="E959" s="69"/>
      <c r="F959" s="69"/>
    </row>
    <row r="960" ht="15.75" customHeight="1">
      <c r="A960" s="68"/>
      <c r="B960" s="68"/>
      <c r="C960" s="68"/>
      <c r="D960" s="68"/>
      <c r="E960" s="69"/>
      <c r="F960" s="69"/>
    </row>
    <row r="961" ht="15.75" customHeight="1">
      <c r="A961" s="68"/>
      <c r="B961" s="68"/>
      <c r="C961" s="68"/>
      <c r="D961" s="68"/>
      <c r="E961" s="69"/>
      <c r="F961" s="69"/>
    </row>
    <row r="962" ht="15.75" customHeight="1">
      <c r="A962" s="68"/>
      <c r="B962" s="68"/>
      <c r="C962" s="68"/>
      <c r="D962" s="68"/>
      <c r="E962" s="69"/>
      <c r="F962" s="69"/>
    </row>
    <row r="963" ht="15.75" customHeight="1">
      <c r="A963" s="68"/>
      <c r="B963" s="68"/>
      <c r="C963" s="68"/>
      <c r="D963" s="68"/>
      <c r="E963" s="69"/>
      <c r="F963" s="69"/>
    </row>
    <row r="964" ht="15.75" customHeight="1">
      <c r="A964" s="68"/>
      <c r="B964" s="68"/>
      <c r="C964" s="68"/>
      <c r="D964" s="68"/>
      <c r="E964" s="69"/>
      <c r="F964" s="69"/>
    </row>
    <row r="965" ht="15.75" customHeight="1">
      <c r="A965" s="68"/>
      <c r="B965" s="68"/>
      <c r="C965" s="68"/>
      <c r="D965" s="68"/>
      <c r="E965" s="69"/>
      <c r="F965" s="69"/>
    </row>
    <row r="966" ht="15.75" customHeight="1">
      <c r="A966" s="68"/>
      <c r="B966" s="68"/>
      <c r="C966" s="68"/>
      <c r="D966" s="68"/>
      <c r="E966" s="69"/>
      <c r="F966" s="69"/>
    </row>
    <row r="967" ht="15.75" customHeight="1">
      <c r="A967" s="68"/>
      <c r="B967" s="68"/>
      <c r="C967" s="68"/>
      <c r="D967" s="68"/>
      <c r="E967" s="69"/>
      <c r="F967" s="69"/>
    </row>
    <row r="968" ht="15.75" customHeight="1">
      <c r="A968" s="68"/>
      <c r="B968" s="68"/>
      <c r="C968" s="68"/>
      <c r="D968" s="68"/>
      <c r="E968" s="69"/>
      <c r="F968" s="69"/>
    </row>
    <row r="969" ht="15.75" customHeight="1">
      <c r="A969" s="68"/>
      <c r="B969" s="68"/>
      <c r="C969" s="68"/>
      <c r="D969" s="68"/>
      <c r="E969" s="69"/>
      <c r="F969" s="69"/>
    </row>
    <row r="970" ht="15.75" customHeight="1">
      <c r="A970" s="68"/>
      <c r="B970" s="68"/>
      <c r="C970" s="68"/>
      <c r="D970" s="68"/>
      <c r="E970" s="69"/>
      <c r="F970" s="69"/>
    </row>
    <row r="971" ht="15.75" customHeight="1">
      <c r="A971" s="68"/>
      <c r="B971" s="68"/>
      <c r="C971" s="68"/>
      <c r="D971" s="68"/>
      <c r="E971" s="69"/>
      <c r="F971" s="69"/>
    </row>
    <row r="972" ht="15.75" customHeight="1">
      <c r="A972" s="68"/>
      <c r="B972" s="68"/>
      <c r="C972" s="68"/>
      <c r="D972" s="68"/>
      <c r="E972" s="69"/>
      <c r="F972" s="69"/>
    </row>
    <row r="973" ht="15.75" customHeight="1">
      <c r="A973" s="68"/>
      <c r="B973" s="68"/>
      <c r="C973" s="68"/>
      <c r="D973" s="68"/>
      <c r="E973" s="69"/>
      <c r="F973" s="69"/>
    </row>
    <row r="974" ht="15.75" customHeight="1">
      <c r="A974" s="68"/>
      <c r="B974" s="68"/>
      <c r="C974" s="68"/>
      <c r="D974" s="68"/>
      <c r="E974" s="69"/>
      <c r="F974" s="69"/>
    </row>
    <row r="975" ht="15.75" customHeight="1">
      <c r="A975" s="68"/>
      <c r="B975" s="68"/>
      <c r="C975" s="68"/>
      <c r="D975" s="68"/>
      <c r="E975" s="69"/>
      <c r="F975" s="69"/>
    </row>
    <row r="976" ht="15.75" customHeight="1">
      <c r="A976" s="68"/>
      <c r="B976" s="68"/>
      <c r="C976" s="68"/>
      <c r="D976" s="68"/>
      <c r="E976" s="69"/>
      <c r="F976" s="69"/>
    </row>
    <row r="977" ht="15.75" customHeight="1">
      <c r="A977" s="68"/>
      <c r="B977" s="68"/>
      <c r="C977" s="68"/>
      <c r="D977" s="68"/>
      <c r="E977" s="69"/>
      <c r="F977" s="69"/>
    </row>
    <row r="978" ht="15.75" customHeight="1">
      <c r="A978" s="68"/>
      <c r="B978" s="68"/>
      <c r="C978" s="68"/>
      <c r="D978" s="68"/>
      <c r="E978" s="69"/>
      <c r="F978" s="69"/>
    </row>
    <row r="979" ht="15.75" customHeight="1">
      <c r="A979" s="68"/>
      <c r="B979" s="68"/>
      <c r="C979" s="68"/>
      <c r="D979" s="68"/>
      <c r="E979" s="69"/>
      <c r="F979" s="69"/>
    </row>
    <row r="980" ht="15.75" customHeight="1">
      <c r="A980" s="68"/>
      <c r="B980" s="68"/>
      <c r="C980" s="68"/>
      <c r="D980" s="68"/>
      <c r="E980" s="69"/>
      <c r="F980" s="69"/>
    </row>
    <row r="981" ht="15.75" customHeight="1">
      <c r="A981" s="68"/>
      <c r="B981" s="68"/>
      <c r="C981" s="68"/>
      <c r="D981" s="68"/>
      <c r="E981" s="69"/>
      <c r="F981" s="69"/>
    </row>
    <row r="982" ht="15.75" customHeight="1">
      <c r="A982" s="68"/>
      <c r="B982" s="68"/>
      <c r="C982" s="68"/>
      <c r="D982" s="68"/>
      <c r="E982" s="69"/>
      <c r="F982" s="69"/>
    </row>
    <row r="983" ht="15.75" customHeight="1">
      <c r="A983" s="68"/>
      <c r="B983" s="68"/>
      <c r="C983" s="68"/>
      <c r="D983" s="68"/>
      <c r="E983" s="69"/>
      <c r="F983" s="69"/>
    </row>
    <row r="984" ht="15.75" customHeight="1">
      <c r="A984" s="68"/>
      <c r="B984" s="68"/>
      <c r="C984" s="68"/>
      <c r="D984" s="68"/>
      <c r="E984" s="69"/>
      <c r="F984" s="69"/>
    </row>
    <row r="985" ht="15.75" customHeight="1">
      <c r="A985" s="68"/>
      <c r="B985" s="68"/>
      <c r="C985" s="68"/>
      <c r="D985" s="68"/>
      <c r="E985" s="69"/>
      <c r="F985" s="69"/>
    </row>
    <row r="986" ht="15.75" customHeight="1">
      <c r="A986" s="68"/>
      <c r="B986" s="68"/>
      <c r="C986" s="68"/>
      <c r="D986" s="68"/>
      <c r="E986" s="69"/>
      <c r="F986" s="69"/>
    </row>
    <row r="987" ht="15.75" customHeight="1">
      <c r="A987" s="68"/>
      <c r="B987" s="68"/>
      <c r="C987" s="68"/>
      <c r="D987" s="68"/>
      <c r="E987" s="69"/>
      <c r="F987" s="69"/>
    </row>
    <row r="988" ht="15.75" customHeight="1">
      <c r="A988" s="68"/>
      <c r="B988" s="68"/>
      <c r="C988" s="68"/>
      <c r="D988" s="68"/>
      <c r="E988" s="69"/>
      <c r="F988" s="69"/>
    </row>
    <row r="989" ht="15.75" customHeight="1">
      <c r="A989" s="68"/>
      <c r="B989" s="68"/>
      <c r="C989" s="68"/>
      <c r="D989" s="68"/>
      <c r="E989" s="69"/>
      <c r="F989" s="69"/>
    </row>
    <row r="990" ht="15.75" customHeight="1">
      <c r="A990" s="68"/>
      <c r="B990" s="68"/>
      <c r="C990" s="68"/>
      <c r="D990" s="68"/>
      <c r="E990" s="69"/>
      <c r="F990" s="69"/>
    </row>
    <row r="991" ht="15.75" customHeight="1">
      <c r="A991" s="68"/>
      <c r="B991" s="68"/>
      <c r="C991" s="68"/>
      <c r="D991" s="68"/>
      <c r="E991" s="69"/>
      <c r="F991" s="69"/>
    </row>
    <row r="992" ht="15.75" customHeight="1">
      <c r="A992" s="68"/>
      <c r="B992" s="68"/>
      <c r="C992" s="68"/>
      <c r="D992" s="68"/>
      <c r="E992" s="69"/>
      <c r="F992" s="69"/>
    </row>
    <row r="993" ht="15.75" customHeight="1">
      <c r="A993" s="68"/>
      <c r="B993" s="68"/>
      <c r="C993" s="68"/>
      <c r="D993" s="68"/>
      <c r="E993" s="69"/>
      <c r="F993" s="69"/>
    </row>
    <row r="994" ht="15.75" customHeight="1">
      <c r="A994" s="68"/>
      <c r="B994" s="68"/>
      <c r="C994" s="68"/>
      <c r="D994" s="68"/>
      <c r="E994" s="69"/>
      <c r="F994" s="69"/>
    </row>
    <row r="995" ht="15.75" customHeight="1">
      <c r="A995" s="68"/>
      <c r="B995" s="68"/>
      <c r="C995" s="68"/>
      <c r="D995" s="68"/>
      <c r="E995" s="69"/>
      <c r="F995" s="69"/>
    </row>
    <row r="996" ht="15.75" customHeight="1">
      <c r="A996" s="68"/>
      <c r="B996" s="68"/>
      <c r="C996" s="68"/>
      <c r="D996" s="68"/>
      <c r="E996" s="69"/>
      <c r="F996" s="69"/>
    </row>
    <row r="997" ht="15.75" customHeight="1">
      <c r="A997" s="68"/>
      <c r="B997" s="68"/>
      <c r="C997" s="68"/>
      <c r="D997" s="68"/>
      <c r="E997" s="69"/>
      <c r="F997" s="69"/>
    </row>
    <row r="998" ht="15.75" customHeight="1">
      <c r="A998" s="68"/>
      <c r="B998" s="68"/>
      <c r="C998" s="68"/>
      <c r="D998" s="68"/>
      <c r="E998" s="69"/>
      <c r="F998" s="69"/>
    </row>
    <row r="999" ht="15.75" customHeight="1">
      <c r="A999" s="68"/>
      <c r="B999" s="68"/>
      <c r="C999" s="68"/>
      <c r="D999" s="68"/>
      <c r="E999" s="69"/>
      <c r="F999" s="69"/>
    </row>
    <row r="1000" ht="15.75" customHeight="1">
      <c r="A1000" s="68"/>
      <c r="B1000" s="68"/>
      <c r="C1000" s="68"/>
      <c r="D1000" s="68"/>
      <c r="E1000" s="69"/>
      <c r="F1000" s="69"/>
    </row>
  </sheetData>
  <mergeCells count="352">
    <mergeCell ref="C8:C13"/>
    <mergeCell ref="C14:C18"/>
    <mergeCell ref="E14:E18"/>
    <mergeCell ref="F14:F18"/>
    <mergeCell ref="C19:C22"/>
    <mergeCell ref="E19:E22"/>
    <mergeCell ref="C2:C7"/>
    <mergeCell ref="C23:C27"/>
    <mergeCell ref="E23:E27"/>
    <mergeCell ref="F23:F27"/>
    <mergeCell ref="C28:C32"/>
    <mergeCell ref="E28:E32"/>
    <mergeCell ref="C33:C35"/>
    <mergeCell ref="E33:E35"/>
    <mergeCell ref="E77:E81"/>
    <mergeCell ref="F77:F81"/>
    <mergeCell ref="E82:E86"/>
    <mergeCell ref="F82:F86"/>
    <mergeCell ref="E87:E90"/>
    <mergeCell ref="F87:F90"/>
    <mergeCell ref="F91:F94"/>
    <mergeCell ref="E91:E94"/>
    <mergeCell ref="E95:E99"/>
    <mergeCell ref="F95:F99"/>
    <mergeCell ref="E100:E103"/>
    <mergeCell ref="F100:F103"/>
    <mergeCell ref="E104:E106"/>
    <mergeCell ref="F104:F106"/>
    <mergeCell ref="C137:C140"/>
    <mergeCell ref="C141:C146"/>
    <mergeCell ref="C104:C106"/>
    <mergeCell ref="C107:C111"/>
    <mergeCell ref="C112:C115"/>
    <mergeCell ref="C116:C119"/>
    <mergeCell ref="C120:C124"/>
    <mergeCell ref="C125:C130"/>
    <mergeCell ref="C131:C136"/>
    <mergeCell ref="C153:C158"/>
    <mergeCell ref="C159:C164"/>
    <mergeCell ref="E159:E164"/>
    <mergeCell ref="F159:F164"/>
    <mergeCell ref="E141:E146"/>
    <mergeCell ref="F141:F146"/>
    <mergeCell ref="C147:C152"/>
    <mergeCell ref="E147:E152"/>
    <mergeCell ref="F147:F152"/>
    <mergeCell ref="E153:E158"/>
    <mergeCell ref="F153:F158"/>
    <mergeCell ref="C165:C170"/>
    <mergeCell ref="C171:C175"/>
    <mergeCell ref="C72:C76"/>
    <mergeCell ref="C77:C81"/>
    <mergeCell ref="C82:C86"/>
    <mergeCell ref="C87:C90"/>
    <mergeCell ref="C91:C94"/>
    <mergeCell ref="C95:C99"/>
    <mergeCell ref="C100:C103"/>
    <mergeCell ref="E176:E180"/>
    <mergeCell ref="E181:E185"/>
    <mergeCell ref="E165:E170"/>
    <mergeCell ref="F165:F170"/>
    <mergeCell ref="E171:E175"/>
    <mergeCell ref="F171:F175"/>
    <mergeCell ref="C176:C180"/>
    <mergeCell ref="F176:F180"/>
    <mergeCell ref="F181:F185"/>
    <mergeCell ref="E191:E195"/>
    <mergeCell ref="E196:E200"/>
    <mergeCell ref="C181:C185"/>
    <mergeCell ref="C186:C190"/>
    <mergeCell ref="E186:E190"/>
    <mergeCell ref="F186:F190"/>
    <mergeCell ref="C191:C195"/>
    <mergeCell ref="F191:F195"/>
    <mergeCell ref="F196:F200"/>
    <mergeCell ref="B2:B32"/>
    <mergeCell ref="B33:B47"/>
    <mergeCell ref="F33:F35"/>
    <mergeCell ref="C36:C38"/>
    <mergeCell ref="E36:E38"/>
    <mergeCell ref="F36:F38"/>
    <mergeCell ref="C39:C41"/>
    <mergeCell ref="E39:E41"/>
    <mergeCell ref="F39:F41"/>
    <mergeCell ref="C42:C44"/>
    <mergeCell ref="E42:E44"/>
    <mergeCell ref="F42:F44"/>
    <mergeCell ref="C45:C47"/>
    <mergeCell ref="E45:E47"/>
    <mergeCell ref="C53:C57"/>
    <mergeCell ref="C58:C62"/>
    <mergeCell ref="E58:E62"/>
    <mergeCell ref="F58:F62"/>
    <mergeCell ref="E206:E211"/>
    <mergeCell ref="E212:E216"/>
    <mergeCell ref="C196:C200"/>
    <mergeCell ref="C201:C205"/>
    <mergeCell ref="E201:E205"/>
    <mergeCell ref="F201:F205"/>
    <mergeCell ref="C206:C211"/>
    <mergeCell ref="F206:F211"/>
    <mergeCell ref="F212:F216"/>
    <mergeCell ref="E222:E226"/>
    <mergeCell ref="E227:E230"/>
    <mergeCell ref="C212:C216"/>
    <mergeCell ref="C217:C221"/>
    <mergeCell ref="E217:E221"/>
    <mergeCell ref="F217:F221"/>
    <mergeCell ref="C222:C226"/>
    <mergeCell ref="F222:F226"/>
    <mergeCell ref="F227:F230"/>
    <mergeCell ref="E235:E240"/>
    <mergeCell ref="E241:E245"/>
    <mergeCell ref="C227:C230"/>
    <mergeCell ref="C231:C234"/>
    <mergeCell ref="E231:E234"/>
    <mergeCell ref="F231:F234"/>
    <mergeCell ref="C235:C240"/>
    <mergeCell ref="F235:F240"/>
    <mergeCell ref="C241:C245"/>
    <mergeCell ref="F241:F245"/>
    <mergeCell ref="C252:C257"/>
    <mergeCell ref="C258:C261"/>
    <mergeCell ref="E252:E257"/>
    <mergeCell ref="E262:E266"/>
    <mergeCell ref="C262:C266"/>
    <mergeCell ref="C267:C270"/>
    <mergeCell ref="E267:E270"/>
    <mergeCell ref="F267:F270"/>
    <mergeCell ref="C271:C273"/>
    <mergeCell ref="E271:E273"/>
    <mergeCell ref="E274:E278"/>
    <mergeCell ref="F274:F278"/>
    <mergeCell ref="C279:C284"/>
    <mergeCell ref="E279:E284"/>
    <mergeCell ref="E290:E293"/>
    <mergeCell ref="F290:F293"/>
    <mergeCell ref="E258:E261"/>
    <mergeCell ref="F258:F261"/>
    <mergeCell ref="F279:F284"/>
    <mergeCell ref="C285:C289"/>
    <mergeCell ref="E285:E289"/>
    <mergeCell ref="F285:F289"/>
    <mergeCell ref="C290:C293"/>
    <mergeCell ref="E303:E308"/>
    <mergeCell ref="F303:F308"/>
    <mergeCell ref="C294:C297"/>
    <mergeCell ref="E294:E297"/>
    <mergeCell ref="F294:F297"/>
    <mergeCell ref="C298:C302"/>
    <mergeCell ref="E298:E302"/>
    <mergeCell ref="F298:F302"/>
    <mergeCell ref="C303:C308"/>
    <mergeCell ref="E379:E381"/>
    <mergeCell ref="F379:F381"/>
    <mergeCell ref="C382:C385"/>
    <mergeCell ref="E382:E385"/>
    <mergeCell ref="F382:F385"/>
    <mergeCell ref="C386:C390"/>
    <mergeCell ref="E386:E390"/>
    <mergeCell ref="F386:F390"/>
    <mergeCell ref="B391:B414"/>
    <mergeCell ref="C391:C395"/>
    <mergeCell ref="C396:C399"/>
    <mergeCell ref="C400:C404"/>
    <mergeCell ref="E391:E395"/>
    <mergeCell ref="F391:F395"/>
    <mergeCell ref="E396:E399"/>
    <mergeCell ref="F396:F399"/>
    <mergeCell ref="E400:E404"/>
    <mergeCell ref="F400:F404"/>
    <mergeCell ref="E481:E484"/>
    <mergeCell ref="E485:E487"/>
    <mergeCell ref="C463:C465"/>
    <mergeCell ref="C466:C471"/>
    <mergeCell ref="C472:C476"/>
    <mergeCell ref="C477:C480"/>
    <mergeCell ref="E477:E480"/>
    <mergeCell ref="C481:C484"/>
    <mergeCell ref="C485:C487"/>
    <mergeCell ref="B488:B491"/>
    <mergeCell ref="B492:B498"/>
    <mergeCell ref="B330:B354"/>
    <mergeCell ref="B355:B390"/>
    <mergeCell ref="B415:B419"/>
    <mergeCell ref="B420:B443"/>
    <mergeCell ref="B444:B465"/>
    <mergeCell ref="B466:B480"/>
    <mergeCell ref="B481:B487"/>
    <mergeCell ref="E488:E491"/>
    <mergeCell ref="E492:E495"/>
    <mergeCell ref="F472:F476"/>
    <mergeCell ref="F477:F480"/>
    <mergeCell ref="F481:F484"/>
    <mergeCell ref="F485:F487"/>
    <mergeCell ref="C488:C491"/>
    <mergeCell ref="F488:F491"/>
    <mergeCell ref="F492:F495"/>
    <mergeCell ref="E501:E502"/>
    <mergeCell ref="F501:F502"/>
    <mergeCell ref="E499:E500"/>
    <mergeCell ref="E503:E505"/>
    <mergeCell ref="C492:C495"/>
    <mergeCell ref="C496:C498"/>
    <mergeCell ref="E496:E498"/>
    <mergeCell ref="F496:F498"/>
    <mergeCell ref="B499:B505"/>
    <mergeCell ref="F499:F500"/>
    <mergeCell ref="C503:C505"/>
    <mergeCell ref="F503:F505"/>
    <mergeCell ref="C405:C410"/>
    <mergeCell ref="E405:E410"/>
    <mergeCell ref="A330:A414"/>
    <mergeCell ref="C346:C349"/>
    <mergeCell ref="E346:E349"/>
    <mergeCell ref="F346:F349"/>
    <mergeCell ref="F350:F354"/>
    <mergeCell ref="F355:F358"/>
    <mergeCell ref="F363:F367"/>
    <mergeCell ref="F405:F410"/>
    <mergeCell ref="C411:C414"/>
    <mergeCell ref="E411:E414"/>
    <mergeCell ref="F411:F414"/>
    <mergeCell ref="C415:C419"/>
    <mergeCell ref="F415:F419"/>
    <mergeCell ref="F420:F424"/>
    <mergeCell ref="E415:E419"/>
    <mergeCell ref="E420:E424"/>
    <mergeCell ref="E425:E429"/>
    <mergeCell ref="F425:F429"/>
    <mergeCell ref="E430:E434"/>
    <mergeCell ref="F430:F434"/>
    <mergeCell ref="F435:F439"/>
    <mergeCell ref="F440:F443"/>
    <mergeCell ref="F444:F449"/>
    <mergeCell ref="F450:F453"/>
    <mergeCell ref="F454:F457"/>
    <mergeCell ref="F458:F462"/>
    <mergeCell ref="F463:F465"/>
    <mergeCell ref="F466:F471"/>
    <mergeCell ref="A415:A487"/>
    <mergeCell ref="A488:A505"/>
    <mergeCell ref="C499:C500"/>
    <mergeCell ref="C501:C502"/>
    <mergeCell ref="C246:C251"/>
    <mergeCell ref="C274:C278"/>
    <mergeCell ref="B196:B234"/>
    <mergeCell ref="B235:B293"/>
    <mergeCell ref="E246:E251"/>
    <mergeCell ref="F246:F251"/>
    <mergeCell ref="F252:F257"/>
    <mergeCell ref="F262:F266"/>
    <mergeCell ref="F271:F273"/>
    <mergeCell ref="C314:C319"/>
    <mergeCell ref="C320:C324"/>
    <mergeCell ref="C325:C329"/>
    <mergeCell ref="E325:E329"/>
    <mergeCell ref="B294:B302"/>
    <mergeCell ref="B303:B329"/>
    <mergeCell ref="C309:C313"/>
    <mergeCell ref="E309:E313"/>
    <mergeCell ref="F309:F313"/>
    <mergeCell ref="E314:E319"/>
    <mergeCell ref="F314:F319"/>
    <mergeCell ref="F325:F329"/>
    <mergeCell ref="C335:C340"/>
    <mergeCell ref="C341:C345"/>
    <mergeCell ref="E341:E345"/>
    <mergeCell ref="F341:F345"/>
    <mergeCell ref="E320:E324"/>
    <mergeCell ref="F320:F324"/>
    <mergeCell ref="C330:C334"/>
    <mergeCell ref="E330:E334"/>
    <mergeCell ref="F330:F334"/>
    <mergeCell ref="E335:E340"/>
    <mergeCell ref="F335:F340"/>
    <mergeCell ref="F45:F47"/>
    <mergeCell ref="B48:B66"/>
    <mergeCell ref="C48:C52"/>
    <mergeCell ref="E48:E52"/>
    <mergeCell ref="F48:F52"/>
    <mergeCell ref="E53:E57"/>
    <mergeCell ref="F53:F57"/>
    <mergeCell ref="E2:E7"/>
    <mergeCell ref="F2:F7"/>
    <mergeCell ref="E8:E13"/>
    <mergeCell ref="F8:F13"/>
    <mergeCell ref="F19:F22"/>
    <mergeCell ref="F28:F32"/>
    <mergeCell ref="F63:F66"/>
    <mergeCell ref="C63:C66"/>
    <mergeCell ref="E63:E66"/>
    <mergeCell ref="C67:C71"/>
    <mergeCell ref="E67:E71"/>
    <mergeCell ref="F67:F71"/>
    <mergeCell ref="E72:E76"/>
    <mergeCell ref="F72:F76"/>
    <mergeCell ref="E107:E111"/>
    <mergeCell ref="F107:F111"/>
    <mergeCell ref="E112:E115"/>
    <mergeCell ref="F112:F115"/>
    <mergeCell ref="E116:E119"/>
    <mergeCell ref="F116:F119"/>
    <mergeCell ref="F120:F124"/>
    <mergeCell ref="E120:E124"/>
    <mergeCell ref="E125:E130"/>
    <mergeCell ref="F125:F130"/>
    <mergeCell ref="E131:E136"/>
    <mergeCell ref="F131:F136"/>
    <mergeCell ref="E137:E140"/>
    <mergeCell ref="F137:F140"/>
    <mergeCell ref="A2:A130"/>
    <mergeCell ref="B67:B94"/>
    <mergeCell ref="B95:B106"/>
    <mergeCell ref="B107:B130"/>
    <mergeCell ref="A131:A329"/>
    <mergeCell ref="B131:B170"/>
    <mergeCell ref="B171:B195"/>
    <mergeCell ref="E350:E354"/>
    <mergeCell ref="E355:E358"/>
    <mergeCell ref="C355:C358"/>
    <mergeCell ref="C359:C362"/>
    <mergeCell ref="E359:E362"/>
    <mergeCell ref="F359:F362"/>
    <mergeCell ref="C363:C367"/>
    <mergeCell ref="E363:E367"/>
    <mergeCell ref="C350:C354"/>
    <mergeCell ref="C368:C373"/>
    <mergeCell ref="E368:E373"/>
    <mergeCell ref="F368:F373"/>
    <mergeCell ref="C374:C378"/>
    <mergeCell ref="E374:E378"/>
    <mergeCell ref="F374:F378"/>
    <mergeCell ref="C379:C381"/>
    <mergeCell ref="C454:C457"/>
    <mergeCell ref="C458:C462"/>
    <mergeCell ref="C420:C424"/>
    <mergeCell ref="C425:C429"/>
    <mergeCell ref="C430:C434"/>
    <mergeCell ref="C435:C439"/>
    <mergeCell ref="C440:C443"/>
    <mergeCell ref="C444:C449"/>
    <mergeCell ref="C450:C453"/>
    <mergeCell ref="E466:E471"/>
    <mergeCell ref="E472:E476"/>
    <mergeCell ref="E435:E439"/>
    <mergeCell ref="E440:E443"/>
    <mergeCell ref="E444:E449"/>
    <mergeCell ref="E450:E453"/>
    <mergeCell ref="E454:E457"/>
    <mergeCell ref="E458:E462"/>
    <mergeCell ref="E463:E465"/>
  </mergeCells>
  <dataValidations>
    <dataValidation type="decimal" allowBlank="1" showErrorMessage="1" sqref="E2:F2 E8:F8 E14:F14 E19:F19 E23:F23 E28:F28 E33:F33 E36:F36 E39:F39 E42:F42 E45:F45 E48:F48 E53:F53 E58:F58 E63:F63 E67:F67 E72:F72 E77:F77 E82:F82 E87:F87 E91:F91 E95:F95 E100:F100 E104:F104 E107:F107 E112:F112 E116:F116 E120:F120 E125:F125 E131:F131 E137:F137 E141:F141 E147:F147 E153:F153 E159:F159 E165:F165 E171:F171 E176:F176 E181:F181 E186:F186 E191:F191 E196:F196 E201:F201 E206:F206 E212:F212 E217:F217 E222:F222 E227:F227 E231:F231 E235:F235 E241:F241 E246:F246 E252:F252 E258:F258 E262:F262 E267:F267 E271:F271 E274:F274 E279:F279 E285:F285 E290:F290 E294:F294 E298:F298 E303:F303 E309:F309 E314:F314 E320:F320 E325:F325 E330:F330 E335:F335 E341:F341 E346:F346 E350:F350 E355:F355 E359:F359 E363:F363 E368:F368 E374:F374 E379:F379 E382:F382 E386:F386 E391:F391 E396:F396 E400:F400 E405:F405 E411:F411 E415:F415 E420:F420 E425:F425 E430:F430 E435:F435 E440:F440 E444:F444 E450:F450 E454:F454 E458:F458 E463:F463 E466:F466 E472:F472 E477:F477 E481:F481 E485:F485 E488:F488 E492:F492 E496:F496 E499:F499 E501:F501 E503:F503">
      <formula1>0.0</formula1>
      <formula2>5.0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48.29"/>
    <col customWidth="1" min="3" max="3" width="9.29"/>
    <col customWidth="1" min="4" max="26" width="8.86"/>
  </cols>
  <sheetData>
    <row r="1" ht="12.75" customHeight="1">
      <c r="A1" s="72"/>
      <c r="B1" s="73"/>
      <c r="C1" s="74"/>
      <c r="D1" s="75">
        <v>2022.0</v>
      </c>
      <c r="E1" s="6"/>
      <c r="F1" s="76"/>
      <c r="G1" s="76"/>
      <c r="H1" s="76"/>
      <c r="I1" s="76"/>
      <c r="J1" s="76"/>
      <c r="K1" s="76"/>
      <c r="L1" s="76"/>
      <c r="M1" s="76"/>
      <c r="N1" s="76"/>
      <c r="O1" s="76"/>
      <c r="P1" s="76"/>
      <c r="Q1" s="76"/>
      <c r="R1" s="76"/>
      <c r="S1" s="76"/>
      <c r="T1" s="76"/>
      <c r="U1" s="76"/>
      <c r="V1" s="76"/>
      <c r="W1" s="76"/>
      <c r="X1" s="76"/>
      <c r="Y1" s="76"/>
      <c r="Z1" s="76"/>
    </row>
    <row r="2" ht="12.75" customHeight="1">
      <c r="A2" s="72"/>
      <c r="B2" s="77" t="s">
        <v>668</v>
      </c>
      <c r="C2" s="78" t="s">
        <v>669</v>
      </c>
      <c r="D2" s="79" t="s">
        <v>670</v>
      </c>
      <c r="E2" s="78" t="s">
        <v>671</v>
      </c>
      <c r="F2" s="76"/>
      <c r="G2" s="76"/>
      <c r="H2" s="76"/>
      <c r="I2" s="76"/>
      <c r="J2" s="76"/>
      <c r="K2" s="76"/>
      <c r="L2" s="76"/>
      <c r="M2" s="76"/>
      <c r="N2" s="76"/>
      <c r="O2" s="76"/>
      <c r="P2" s="76"/>
      <c r="Q2" s="76"/>
      <c r="R2" s="76"/>
      <c r="S2" s="76"/>
      <c r="T2" s="76"/>
      <c r="U2" s="76"/>
      <c r="V2" s="76"/>
      <c r="W2" s="76"/>
      <c r="X2" s="76"/>
      <c r="Y2" s="76"/>
      <c r="Z2" s="76"/>
    </row>
    <row r="3" ht="12.75" customHeight="1">
      <c r="A3" s="72"/>
      <c r="B3" s="80" t="s">
        <v>672</v>
      </c>
      <c r="C3" s="81">
        <f t="shared" ref="C3:E3" si="1">SUM(C4:C26)/COUNT(C4:C26)</f>
        <v>2.260869565</v>
      </c>
      <c r="D3" s="82">
        <f t="shared" si="1"/>
        <v>2.347463768</v>
      </c>
      <c r="E3" s="82">
        <f t="shared" si="1"/>
        <v>2.488302277</v>
      </c>
      <c r="F3" s="76"/>
      <c r="G3" s="76"/>
      <c r="H3" s="76"/>
      <c r="I3" s="76"/>
      <c r="J3" s="76"/>
      <c r="K3" s="76"/>
      <c r="L3" s="76"/>
      <c r="M3" s="76"/>
      <c r="N3" s="76"/>
      <c r="O3" s="76"/>
      <c r="P3" s="76"/>
      <c r="Q3" s="76"/>
      <c r="R3" s="76"/>
      <c r="S3" s="76"/>
      <c r="T3" s="76"/>
      <c r="U3" s="76"/>
      <c r="V3" s="76"/>
      <c r="W3" s="76"/>
      <c r="X3" s="76"/>
      <c r="Y3" s="76"/>
      <c r="Z3" s="76"/>
    </row>
    <row r="4" ht="19.5" customHeight="1">
      <c r="A4" s="83" t="str">
        <f>'NIST CSF Core'!A2</f>
        <v>IDENTIFY (ID)</v>
      </c>
      <c r="B4" s="84" t="str">
        <f>LEFT('NIST CSF Core'!B2,(FIND(":",'NIST CSF Core'!B2)-1))</f>
        <v>Asset Management (ID.AM)</v>
      </c>
      <c r="C4" s="85">
        <v>1.0</v>
      </c>
      <c r="D4" s="86">
        <f>SUM('NIST CSF Core'!$E$2:$E$32)/COUNTA('NIST CSF Core'!$C$2:$C$32)</f>
        <v>1.166666667</v>
      </c>
      <c r="E4" s="86">
        <f>SUM('NIST CSF Core'!$F$2:$F$32)/COUNTA('NIST CSF Core'!$C2:$C$32)</f>
        <v>2</v>
      </c>
      <c r="F4" s="76"/>
      <c r="G4" s="76"/>
      <c r="H4" s="76"/>
      <c r="I4" s="76"/>
      <c r="J4" s="76"/>
      <c r="K4" s="76"/>
      <c r="L4" s="76"/>
      <c r="M4" s="76"/>
      <c r="N4" s="76"/>
      <c r="O4" s="76"/>
      <c r="P4" s="76"/>
      <c r="Q4" s="76"/>
      <c r="R4" s="76"/>
      <c r="S4" s="76"/>
      <c r="T4" s="76"/>
      <c r="U4" s="76"/>
      <c r="V4" s="76"/>
      <c r="W4" s="76"/>
      <c r="X4" s="76"/>
      <c r="Y4" s="76"/>
      <c r="Z4" s="76"/>
    </row>
    <row r="5" ht="19.5" customHeight="1">
      <c r="A5" s="41"/>
      <c r="B5" s="87" t="str">
        <f>LEFT('NIST CSF Core'!B33,(FIND(":",'NIST CSF Core'!B33)-1))</f>
        <v>Business Environment (ID.BE)</v>
      </c>
      <c r="C5" s="88">
        <v>2.0</v>
      </c>
      <c r="D5" s="86">
        <f>SUM('NIST CSF Core'!$E$33:$E$47)/COUNTA('NIST CSF Core'!$C$33:$C$47)</f>
        <v>1.6</v>
      </c>
      <c r="E5" s="86">
        <f>SUM('NIST CSF Core'!$F$33:$F$47)/COUNTA('NIST CSF Core'!$C$33:$C$47)</f>
        <v>2.2</v>
      </c>
      <c r="F5" s="76"/>
      <c r="G5" s="76"/>
      <c r="H5" s="76"/>
      <c r="I5" s="76"/>
      <c r="J5" s="76"/>
      <c r="K5" s="76"/>
      <c r="L5" s="76"/>
      <c r="M5" s="76"/>
      <c r="N5" s="76"/>
      <c r="O5" s="76"/>
      <c r="P5" s="76"/>
      <c r="Q5" s="76"/>
      <c r="R5" s="76"/>
      <c r="S5" s="76"/>
      <c r="T5" s="76"/>
      <c r="U5" s="76"/>
      <c r="V5" s="76"/>
      <c r="W5" s="76"/>
      <c r="X5" s="76"/>
      <c r="Y5" s="76"/>
      <c r="Z5" s="76"/>
    </row>
    <row r="6" ht="19.5" customHeight="1">
      <c r="A6" s="41"/>
      <c r="B6" s="87" t="str">
        <f>LEFT('NIST CSF Core'!B48,(FIND(":",'NIST CSF Core'!B48)-1))</f>
        <v>Governance (ID.GV)</v>
      </c>
      <c r="C6" s="88">
        <v>2.0</v>
      </c>
      <c r="D6" s="86">
        <f>SUM('NIST CSF Core'!$E$48:$E$66)/COUNTA('NIST CSF Core'!$C$48:$C$66)</f>
        <v>1.5</v>
      </c>
      <c r="E6" s="86">
        <f>SUM('NIST CSF Core'!$F$48:$F$66)/COUNTA('NIST CSF Core'!$C$48:$C$66)</f>
        <v>1.75</v>
      </c>
      <c r="F6" s="76"/>
      <c r="G6" s="76"/>
      <c r="H6" s="76"/>
      <c r="I6" s="76"/>
      <c r="J6" s="76"/>
      <c r="K6" s="76"/>
      <c r="L6" s="76"/>
      <c r="M6" s="76"/>
      <c r="N6" s="76"/>
      <c r="O6" s="76"/>
      <c r="P6" s="76"/>
      <c r="Q6" s="76"/>
      <c r="R6" s="76"/>
      <c r="S6" s="76"/>
      <c r="T6" s="76"/>
      <c r="U6" s="76"/>
      <c r="V6" s="76"/>
      <c r="W6" s="76"/>
      <c r="X6" s="76"/>
      <c r="Y6" s="76"/>
      <c r="Z6" s="76"/>
    </row>
    <row r="7" ht="19.5" customHeight="1">
      <c r="A7" s="41"/>
      <c r="B7" s="87" t="str">
        <f>LEFT('NIST CSF Core'!B67,(FIND(":",'NIST CSF Core'!B67)-1))</f>
        <v>Risk Assessment (ID.RA)</v>
      </c>
      <c r="C7" s="88">
        <v>1.0</v>
      </c>
      <c r="D7" s="86">
        <f>SUM('NIST CSF Core'!$E$67:$E$94)/COUNTA('NIST CSF Core'!$C$67:$C$94)</f>
        <v>1</v>
      </c>
      <c r="E7" s="86">
        <f>SUM('NIST CSF Core'!$F$67:$F$94)/COUNTA('NIST CSF Core'!$C$67:$C$94)</f>
        <v>2</v>
      </c>
      <c r="F7" s="76"/>
      <c r="G7" s="76"/>
      <c r="H7" s="76"/>
      <c r="I7" s="76"/>
      <c r="J7" s="76"/>
      <c r="K7" s="76"/>
      <c r="L7" s="76"/>
      <c r="M7" s="76"/>
      <c r="N7" s="76"/>
      <c r="O7" s="76"/>
      <c r="P7" s="76"/>
      <c r="Q7" s="76"/>
      <c r="R7" s="76"/>
      <c r="S7" s="76"/>
      <c r="T7" s="76"/>
      <c r="U7" s="76"/>
      <c r="V7" s="76"/>
      <c r="W7" s="76"/>
      <c r="X7" s="76"/>
      <c r="Y7" s="76"/>
      <c r="Z7" s="76"/>
    </row>
    <row r="8" ht="19.5" customHeight="1">
      <c r="A8" s="41"/>
      <c r="B8" s="87" t="str">
        <f>LEFT('NIST CSF Core'!B95,(FIND(":",'NIST CSF Core'!B95)-1))</f>
        <v>Risk Management Strategy (ID.RM)</v>
      </c>
      <c r="C8" s="88">
        <v>1.0</v>
      </c>
      <c r="D8" s="86">
        <f>SUM('NIST CSF Core'!$E$95:$E$106)/COUNTA('NIST CSF Core'!$C$95:$C$106)</f>
        <v>1</v>
      </c>
      <c r="E8" s="86">
        <f>SUM('NIST CSF Core'!$F$95:$F$106)/COUNTA('NIST CSF Core'!$C$95:$C$106)</f>
        <v>1.666666667</v>
      </c>
      <c r="F8" s="76"/>
      <c r="G8" s="76"/>
      <c r="H8" s="76"/>
      <c r="I8" s="76"/>
      <c r="J8" s="76"/>
      <c r="K8" s="76"/>
      <c r="L8" s="76"/>
      <c r="M8" s="76"/>
      <c r="N8" s="76"/>
      <c r="O8" s="76"/>
      <c r="P8" s="76"/>
      <c r="Q8" s="76"/>
      <c r="R8" s="76"/>
      <c r="S8" s="76"/>
      <c r="T8" s="76"/>
      <c r="U8" s="76"/>
      <c r="V8" s="76"/>
      <c r="W8" s="76"/>
      <c r="X8" s="76"/>
      <c r="Y8" s="76"/>
      <c r="Z8" s="76"/>
    </row>
    <row r="9" ht="19.5" customHeight="1">
      <c r="A9" s="42"/>
      <c r="B9" s="89" t="str">
        <f>LEFT('NIST CSF Core'!B107,(FIND(":",'NIST CSF Core'!B107)-1))</f>
        <v>Supply Chain Risk Management (ID.SC)</v>
      </c>
      <c r="C9" s="90">
        <v>1.0</v>
      </c>
      <c r="D9" s="91">
        <f>SUM('NIST CSF Core'!$E$107:$E$130)/COUNTA('NIST CSF Core'!$C$107:$C$130)</f>
        <v>1</v>
      </c>
      <c r="E9" s="92">
        <f>SUM('NIST CSF Core'!$F$107:$F$130)/COUNTA('NIST CSF Core'!$C$107:$C$130)</f>
        <v>1.4</v>
      </c>
      <c r="F9" s="76"/>
      <c r="G9" s="76"/>
      <c r="H9" s="76"/>
      <c r="I9" s="76"/>
      <c r="J9" s="76"/>
      <c r="K9" s="76"/>
      <c r="L9" s="76"/>
      <c r="M9" s="76"/>
      <c r="N9" s="76"/>
      <c r="O9" s="76"/>
      <c r="P9" s="76"/>
      <c r="Q9" s="76"/>
      <c r="R9" s="76"/>
      <c r="S9" s="76"/>
      <c r="T9" s="76"/>
      <c r="U9" s="76"/>
      <c r="V9" s="76"/>
      <c r="W9" s="76"/>
      <c r="X9" s="76"/>
      <c r="Y9" s="76"/>
      <c r="Z9" s="76"/>
    </row>
    <row r="10" ht="19.5" customHeight="1">
      <c r="A10" s="93" t="str">
        <f>'NIST CSF Core'!A131</f>
        <v>PROTECT (PR)</v>
      </c>
      <c r="B10" s="84" t="str">
        <f>LEFT('NIST CSF Core'!B131,(FIND(":",'NIST CSF Core'!B131)-1))</f>
        <v>Identity Management, Authentication and Access Control (PR.AC)</v>
      </c>
      <c r="C10" s="94">
        <v>1.0</v>
      </c>
      <c r="D10" s="86">
        <f>SUM('NIST CSF Core'!$E$131:$E$170)/COUNTA('NIST CSF Core'!$C$131:$C$170)</f>
        <v>1</v>
      </c>
      <c r="E10" s="86">
        <f>SUM('NIST CSF Core'!$F$131:$F$170)/COUNTA('NIST CSF Core'!$C$131:$C$170)</f>
        <v>1.714285714</v>
      </c>
      <c r="F10" s="76"/>
      <c r="G10" s="76"/>
      <c r="H10" s="76"/>
      <c r="I10" s="76"/>
      <c r="J10" s="76"/>
      <c r="K10" s="76"/>
      <c r="L10" s="76"/>
      <c r="M10" s="76"/>
      <c r="N10" s="76"/>
      <c r="O10" s="76"/>
      <c r="P10" s="76"/>
      <c r="Q10" s="76"/>
      <c r="R10" s="76"/>
      <c r="S10" s="76"/>
      <c r="T10" s="76"/>
      <c r="U10" s="76"/>
      <c r="V10" s="76"/>
      <c r="W10" s="76"/>
      <c r="X10" s="76"/>
      <c r="Y10" s="76"/>
      <c r="Z10" s="76"/>
    </row>
    <row r="11" ht="19.5" customHeight="1">
      <c r="A11" s="41"/>
      <c r="B11" s="87" t="str">
        <f>LEFT('NIST CSF Core'!B171,(FIND(":",'NIST CSF Core'!B171)-1))</f>
        <v>Awareness and Training (PR.AT)</v>
      </c>
      <c r="C11" s="88">
        <v>3.0</v>
      </c>
      <c r="D11" s="86">
        <f>SUM('NIST CSF Core'!$E$171:$E$195)/COUNTA('NIST CSF Core'!$C$171:$C$195)</f>
        <v>2.6</v>
      </c>
      <c r="E11" s="86">
        <f>SUM('NIST CSF Core'!$F$171:$F$195)/COUNTA('NIST CSF Core'!$C$171:$C$195)</f>
        <v>2</v>
      </c>
      <c r="F11" s="76"/>
      <c r="G11" s="76"/>
      <c r="H11" s="76"/>
      <c r="I11" s="76"/>
      <c r="J11" s="76"/>
      <c r="K11" s="76"/>
      <c r="L11" s="76"/>
      <c r="M11" s="76"/>
      <c r="N11" s="76"/>
      <c r="O11" s="76"/>
      <c r="P11" s="76"/>
      <c r="Q11" s="76"/>
      <c r="R11" s="76"/>
      <c r="S11" s="76"/>
      <c r="T11" s="76"/>
      <c r="U11" s="76"/>
      <c r="V11" s="76"/>
      <c r="W11" s="76"/>
      <c r="X11" s="76"/>
      <c r="Y11" s="76"/>
      <c r="Z11" s="76"/>
    </row>
    <row r="12" ht="19.5" customHeight="1">
      <c r="A12" s="41"/>
      <c r="B12" s="87" t="str">
        <f>LEFT('NIST CSF Core'!B196,(FIND(":",'NIST CSF Core'!B196)-1))</f>
        <v>Data Security (PR.DS)</v>
      </c>
      <c r="C12" s="88">
        <v>1.0</v>
      </c>
      <c r="D12" s="86">
        <f>SUM('NIST CSF Core'!$E$196:$E$234)/COUNTA('NIST CSF Core'!$C$196:$C$234)</f>
        <v>1.125</v>
      </c>
      <c r="E12" s="86">
        <f>SUM('NIST CSF Core'!$F$196:$F$234)/COUNTA('NIST CSF Core'!$C$196:$C$234)</f>
        <v>2.5</v>
      </c>
      <c r="F12" s="76"/>
      <c r="G12" s="76"/>
      <c r="H12" s="76"/>
      <c r="I12" s="76"/>
      <c r="J12" s="76"/>
      <c r="K12" s="76"/>
      <c r="L12" s="76"/>
      <c r="M12" s="76"/>
      <c r="N12" s="76"/>
      <c r="O12" s="76"/>
      <c r="P12" s="76"/>
      <c r="Q12" s="76"/>
      <c r="R12" s="76"/>
      <c r="S12" s="76"/>
      <c r="T12" s="76"/>
      <c r="U12" s="76"/>
      <c r="V12" s="76"/>
      <c r="W12" s="76"/>
      <c r="X12" s="76"/>
      <c r="Y12" s="76"/>
      <c r="Z12" s="76"/>
    </row>
    <row r="13" ht="19.5" customHeight="1">
      <c r="A13" s="41"/>
      <c r="B13" s="87" t="str">
        <f>LEFT('NIST CSF Core'!B235,(FIND(":",'NIST CSF Core'!B235)-1))</f>
        <v>Information Protection Processes and Procedures (PR.IP)</v>
      </c>
      <c r="C13" s="88">
        <v>3.0</v>
      </c>
      <c r="D13" s="86">
        <f>SUM('NIST CSF Core'!$E$235:$E$293)/COUNTA('NIST CSF Core'!$C$235:$C$293)</f>
        <v>3</v>
      </c>
      <c r="E13" s="86">
        <f>SUM('NIST CSF Core'!$F$235:$F$293)/COUNTA('NIST CSF Core'!$C$235:$C$293)</f>
        <v>1</v>
      </c>
      <c r="F13" s="76"/>
      <c r="G13" s="76"/>
      <c r="H13" s="76"/>
      <c r="I13" s="76"/>
      <c r="J13" s="76"/>
      <c r="K13" s="76"/>
      <c r="L13" s="76"/>
      <c r="M13" s="76"/>
      <c r="N13" s="76"/>
      <c r="O13" s="76"/>
      <c r="P13" s="76"/>
      <c r="Q13" s="76"/>
      <c r="R13" s="76"/>
      <c r="S13" s="76"/>
      <c r="T13" s="76"/>
      <c r="U13" s="76"/>
      <c r="V13" s="76"/>
      <c r="W13" s="76"/>
      <c r="X13" s="76"/>
      <c r="Y13" s="76"/>
      <c r="Z13" s="76"/>
    </row>
    <row r="14" ht="19.5" customHeight="1">
      <c r="A14" s="41"/>
      <c r="B14" s="87" t="str">
        <f>LEFT('NIST CSF Core'!B294,(FIND(":",'NIST CSF Core'!B294)-1))</f>
        <v>Maintenance (PR.MA)</v>
      </c>
      <c r="C14" s="88">
        <v>2.0</v>
      </c>
      <c r="D14" s="86">
        <f>SUM('NIST CSF Core'!$E$294:$E$302)/COUNTA('NIST CSF Core'!$C$294:$C$302)</f>
        <v>5</v>
      </c>
      <c r="E14" s="86">
        <f>SUM('NIST CSF Core'!$F$294:$F$302)/COUNTA('NIST CSF Core'!$C$294:$C$302)</f>
        <v>4</v>
      </c>
      <c r="F14" s="76"/>
      <c r="G14" s="76"/>
      <c r="H14" s="76"/>
      <c r="I14" s="76"/>
      <c r="J14" s="76"/>
      <c r="K14" s="76"/>
      <c r="L14" s="76"/>
      <c r="M14" s="76"/>
      <c r="N14" s="76"/>
      <c r="O14" s="76"/>
      <c r="P14" s="76"/>
      <c r="Q14" s="76"/>
      <c r="R14" s="76"/>
      <c r="S14" s="76"/>
      <c r="T14" s="76"/>
      <c r="U14" s="76"/>
      <c r="V14" s="76"/>
      <c r="W14" s="76"/>
      <c r="X14" s="76"/>
      <c r="Y14" s="76"/>
      <c r="Z14" s="76"/>
    </row>
    <row r="15" ht="19.5" customHeight="1">
      <c r="A15" s="42"/>
      <c r="B15" s="89" t="str">
        <f>LEFT('NIST CSF Core'!B303,(FIND(":",'NIST CSF Core'!B303)-1))</f>
        <v>Protective Technology (PR.PT)</v>
      </c>
      <c r="C15" s="90">
        <v>1.0</v>
      </c>
      <c r="D15" s="91">
        <f>SUM('NIST CSF Core'!$E$303:$E$329)/COUNTA('NIST CSF Core'!$C$303:$C$329)</f>
        <v>1</v>
      </c>
      <c r="E15" s="92">
        <f>SUM('NIST CSF Core'!$F$303:$F$329)/COUNTA('NIST CSF Core'!$C$303:$C$329)</f>
        <v>2</v>
      </c>
      <c r="F15" s="76"/>
      <c r="G15" s="76"/>
      <c r="H15" s="76"/>
      <c r="I15" s="76"/>
      <c r="J15" s="76"/>
      <c r="K15" s="76"/>
      <c r="L15" s="76"/>
      <c r="M15" s="76"/>
      <c r="N15" s="76"/>
      <c r="O15" s="76"/>
      <c r="P15" s="76"/>
      <c r="Q15" s="76"/>
      <c r="R15" s="76"/>
      <c r="S15" s="76"/>
      <c r="T15" s="76"/>
      <c r="U15" s="76"/>
      <c r="V15" s="76"/>
      <c r="W15" s="76"/>
      <c r="X15" s="76"/>
      <c r="Y15" s="76"/>
      <c r="Z15" s="76"/>
    </row>
    <row r="16" ht="19.5" customHeight="1">
      <c r="A16" s="95" t="str">
        <f>'NIST CSF Core'!A330</f>
        <v>DETECT (DE)</v>
      </c>
      <c r="B16" s="84" t="str">
        <f>LEFT('NIST CSF Core'!B330,(FIND(":",'NIST CSF Core'!B330)-1))</f>
        <v>Anomalies and Events (DE.AE)</v>
      </c>
      <c r="C16" s="96">
        <v>3.0</v>
      </c>
      <c r="D16" s="86">
        <f>SUM('NIST CSF Core'!$E$330:$E$354)/COUNTA('NIST CSF Core'!$C$330:$C$354)</f>
        <v>3</v>
      </c>
      <c r="E16" s="86">
        <f>SUM('NIST CSF Core'!$F$330:$F$354)/COUNTA('NIST CSF Core'!$C$330:$C$354)</f>
        <v>5</v>
      </c>
      <c r="F16" s="76"/>
      <c r="G16" s="76"/>
      <c r="H16" s="76"/>
      <c r="I16" s="76"/>
      <c r="J16" s="76"/>
      <c r="K16" s="76"/>
      <c r="L16" s="76"/>
      <c r="M16" s="76"/>
      <c r="N16" s="76"/>
      <c r="O16" s="76"/>
      <c r="P16" s="76"/>
      <c r="Q16" s="76"/>
      <c r="R16" s="76"/>
      <c r="S16" s="76"/>
      <c r="T16" s="76"/>
      <c r="U16" s="76"/>
      <c r="V16" s="76"/>
      <c r="W16" s="76"/>
      <c r="X16" s="76"/>
      <c r="Y16" s="76"/>
      <c r="Z16" s="76"/>
    </row>
    <row r="17" ht="19.5" customHeight="1">
      <c r="A17" s="41"/>
      <c r="B17" s="87" t="str">
        <f>LEFT('NIST CSF Core'!B355,(FIND(":",'NIST CSF Core'!B355)-1))</f>
        <v>Security Continuous Monitoring (DE.CM)</v>
      </c>
      <c r="C17" s="97">
        <v>3.0</v>
      </c>
      <c r="D17" s="86">
        <f>SUM('NIST CSF Core'!$E$355:$E$390)/COUNTA('NIST CSF Core'!$C$355:$C$390)</f>
        <v>5</v>
      </c>
      <c r="E17" s="86">
        <f>SUM('NIST CSF Core'!$F$355:$F$390)/COUNTA('NIST CSF Core'!$C$355:$C$390)</f>
        <v>2</v>
      </c>
      <c r="F17" s="76"/>
      <c r="G17" s="76"/>
      <c r="H17" s="76"/>
      <c r="I17" s="76"/>
      <c r="J17" s="76"/>
      <c r="K17" s="76"/>
      <c r="L17" s="76"/>
      <c r="M17" s="76"/>
      <c r="N17" s="76"/>
      <c r="O17" s="76"/>
      <c r="P17" s="76"/>
      <c r="Q17" s="76"/>
      <c r="R17" s="76"/>
      <c r="S17" s="76"/>
      <c r="T17" s="76"/>
      <c r="U17" s="76"/>
      <c r="V17" s="76"/>
      <c r="W17" s="76"/>
      <c r="X17" s="76"/>
      <c r="Y17" s="76"/>
      <c r="Z17" s="76"/>
    </row>
    <row r="18" ht="19.5" customHeight="1">
      <c r="A18" s="42"/>
      <c r="B18" s="89" t="str">
        <f>LEFT('NIST CSF Core'!B391,(FIND(":",'NIST CSF Core'!B391)-1))</f>
        <v>Detection Processes (DE.DP)</v>
      </c>
      <c r="C18" s="98">
        <v>3.0</v>
      </c>
      <c r="D18" s="91">
        <f>SUM('NIST CSF Core'!$E$391:$E$414)/COUNTA('NIST CSF Core'!$C$391:$C$414)</f>
        <v>2</v>
      </c>
      <c r="E18" s="92">
        <f>SUM('NIST CSF Core'!$F$391:$F$414)/COUNTA('NIST CSF Core'!$C$391:$C$414)</f>
        <v>3</v>
      </c>
      <c r="F18" s="76"/>
      <c r="G18" s="76"/>
      <c r="H18" s="76"/>
      <c r="I18" s="76"/>
      <c r="J18" s="76"/>
      <c r="K18" s="76"/>
      <c r="L18" s="76"/>
      <c r="M18" s="76"/>
      <c r="N18" s="76"/>
      <c r="O18" s="76"/>
      <c r="P18" s="76"/>
      <c r="Q18" s="76"/>
      <c r="R18" s="76"/>
      <c r="S18" s="76"/>
      <c r="T18" s="76"/>
      <c r="U18" s="76"/>
      <c r="V18" s="76"/>
      <c r="W18" s="76"/>
      <c r="X18" s="76"/>
      <c r="Y18" s="76"/>
      <c r="Z18" s="76"/>
    </row>
    <row r="19" ht="19.5" customHeight="1">
      <c r="A19" s="99" t="str">
        <f>'NIST CSF Core'!A415</f>
        <v>RESPOND (RS)</v>
      </c>
      <c r="B19" s="84" t="str">
        <f>LEFT('NIST CSF Core'!B415,(FIND(":",'NIST CSF Core'!B415)-1))</f>
        <v>Response Planning (RS.RP)</v>
      </c>
      <c r="C19" s="96">
        <v>3.0</v>
      </c>
      <c r="D19" s="86">
        <f>SUM('NIST CSF Core'!$E$415:$E$419)/COUNTA('NIST CSF Core'!$C$415:$C$419)</f>
        <v>4</v>
      </c>
      <c r="E19" s="86">
        <f>SUM('NIST CSF Core'!$F$415:$F$419)/COUNTA('NIST CSF Core'!$C$415:$C$419)</f>
        <v>1</v>
      </c>
      <c r="F19" s="76"/>
      <c r="G19" s="76"/>
      <c r="H19" s="76"/>
      <c r="I19" s="76"/>
      <c r="J19" s="76"/>
      <c r="K19" s="76"/>
      <c r="L19" s="76"/>
      <c r="M19" s="76"/>
      <c r="N19" s="76"/>
      <c r="O19" s="76"/>
      <c r="P19" s="76"/>
      <c r="Q19" s="76"/>
      <c r="R19" s="76"/>
      <c r="S19" s="76"/>
      <c r="T19" s="76"/>
      <c r="U19" s="76"/>
      <c r="V19" s="76"/>
      <c r="W19" s="76"/>
      <c r="X19" s="76"/>
      <c r="Y19" s="76"/>
      <c r="Z19" s="76"/>
    </row>
    <row r="20" ht="19.5" customHeight="1">
      <c r="A20" s="41"/>
      <c r="B20" s="87" t="str">
        <f>LEFT('NIST CSF Core'!B420,(FIND(":",'NIST CSF Core'!B420)-1))</f>
        <v>Communications (RS.CO)</v>
      </c>
      <c r="C20" s="97">
        <v>3.0</v>
      </c>
      <c r="D20" s="86">
        <f>SUM('NIST CSF Core'!$E$420:$E$443)/COUNTA('NIST CSF Core'!$C$420:$C$443)</f>
        <v>1</v>
      </c>
      <c r="E20" s="86">
        <f>SUM('NIST CSF Core'!$F$420:$F$443)/COUNTA('NIST CSF Core'!$C$420:$C$443)</f>
        <v>4</v>
      </c>
      <c r="F20" s="76"/>
      <c r="G20" s="76"/>
      <c r="H20" s="76"/>
      <c r="I20" s="76"/>
      <c r="J20" s="76"/>
      <c r="K20" s="76"/>
      <c r="L20" s="76"/>
      <c r="M20" s="76"/>
      <c r="N20" s="76"/>
      <c r="O20" s="76"/>
      <c r="P20" s="76"/>
      <c r="Q20" s="76"/>
      <c r="R20" s="76"/>
      <c r="S20" s="76"/>
      <c r="T20" s="76"/>
      <c r="U20" s="76"/>
      <c r="V20" s="76"/>
      <c r="W20" s="76"/>
      <c r="X20" s="76"/>
      <c r="Y20" s="76"/>
      <c r="Z20" s="76"/>
    </row>
    <row r="21" ht="19.5" customHeight="1">
      <c r="A21" s="41"/>
      <c r="B21" s="87" t="str">
        <f>LEFT('NIST CSF Core'!B444,(FIND(":",'NIST CSF Core'!B444)-1))</f>
        <v>Analysis (RS.AN)</v>
      </c>
      <c r="C21" s="97">
        <v>3.0</v>
      </c>
      <c r="D21" s="86">
        <f>SUM('NIST CSF Core'!$E$444:$E$465)/COUNTA('NIST CSF Core'!$C$444:$C$465)</f>
        <v>2</v>
      </c>
      <c r="E21" s="86">
        <f>SUM('NIST CSF Core'!$F$444:$F$465)/COUNTA('NIST CSF Core'!$C$444:$C$465)</f>
        <v>5</v>
      </c>
      <c r="F21" s="76"/>
      <c r="G21" s="76"/>
      <c r="H21" s="76"/>
      <c r="I21" s="76"/>
      <c r="J21" s="76"/>
      <c r="K21" s="76"/>
      <c r="L21" s="76"/>
      <c r="M21" s="76"/>
      <c r="N21" s="76"/>
      <c r="O21" s="76"/>
      <c r="P21" s="76"/>
      <c r="Q21" s="76"/>
      <c r="R21" s="76"/>
      <c r="S21" s="76"/>
      <c r="T21" s="76"/>
      <c r="U21" s="76"/>
      <c r="V21" s="76"/>
      <c r="W21" s="76"/>
      <c r="X21" s="76"/>
      <c r="Y21" s="76"/>
      <c r="Z21" s="76"/>
    </row>
    <row r="22" ht="19.5" customHeight="1">
      <c r="A22" s="41"/>
      <c r="B22" s="87" t="str">
        <f>LEFT('NIST CSF Core'!B466,(FIND(":",'NIST CSF Core'!B466)-1))</f>
        <v>Mitigation (RS.MI)</v>
      </c>
      <c r="C22" s="97">
        <v>3.0</v>
      </c>
      <c r="D22" s="86">
        <f>SUM('NIST CSF Core'!$E$466:$E$480)/COUNTA('NIST CSF Core'!$C$466:$C$480)</f>
        <v>3</v>
      </c>
      <c r="E22" s="86">
        <f>SUM('NIST CSF Core'!$F$466:$F$480)/COUNTA('NIST CSF Core'!$C$466:$C$480)</f>
        <v>2</v>
      </c>
      <c r="F22" s="76"/>
      <c r="G22" s="76"/>
      <c r="H22" s="76"/>
      <c r="I22" s="76"/>
      <c r="J22" s="76"/>
      <c r="K22" s="76"/>
      <c r="L22" s="76"/>
      <c r="M22" s="76"/>
      <c r="N22" s="76"/>
      <c r="O22" s="76"/>
      <c r="P22" s="76"/>
      <c r="Q22" s="76"/>
      <c r="R22" s="76"/>
      <c r="S22" s="76"/>
      <c r="T22" s="76"/>
      <c r="U22" s="76"/>
      <c r="V22" s="76"/>
      <c r="W22" s="76"/>
      <c r="X22" s="76"/>
      <c r="Y22" s="76"/>
      <c r="Z22" s="76"/>
    </row>
    <row r="23" ht="19.5" customHeight="1">
      <c r="A23" s="42"/>
      <c r="B23" s="89" t="str">
        <f>LEFT('NIST CSF Core'!B481,(FIND(":",'NIST CSF Core'!B481)-1))</f>
        <v>Improvements (RS.IM)</v>
      </c>
      <c r="C23" s="100">
        <v>3.0</v>
      </c>
      <c r="D23" s="91">
        <f>SUM('NIST CSF Core'!$E$481:$E$487)/COUNTA('NIST CSF Core'!$C$481:$C$487)</f>
        <v>4</v>
      </c>
      <c r="E23" s="92">
        <f>SUM('NIST CSF Core'!$F$481:$F$487)/COUNTA('NIST CSF Core'!$C$481:$C$487)</f>
        <v>2</v>
      </c>
      <c r="F23" s="76"/>
      <c r="G23" s="76"/>
      <c r="H23" s="76"/>
      <c r="I23" s="76"/>
      <c r="J23" s="76"/>
      <c r="K23" s="76"/>
      <c r="L23" s="76"/>
      <c r="M23" s="76"/>
      <c r="N23" s="76"/>
      <c r="O23" s="76"/>
      <c r="P23" s="76"/>
      <c r="Q23" s="76"/>
      <c r="R23" s="76"/>
      <c r="S23" s="76"/>
      <c r="T23" s="76"/>
      <c r="U23" s="76"/>
      <c r="V23" s="76"/>
      <c r="W23" s="76"/>
      <c r="X23" s="76"/>
      <c r="Y23" s="76"/>
      <c r="Z23" s="76"/>
    </row>
    <row r="24" ht="19.5" customHeight="1">
      <c r="A24" s="101" t="str">
        <f>'NIST CSF Core'!A488</f>
        <v>RECOVER (RC)</v>
      </c>
      <c r="B24" s="84" t="str">
        <f>LEFT('NIST CSF Core'!B488,(FIND(":",'NIST CSF Core'!B488)-1))</f>
        <v>Recovery Planning (RC.RP)</v>
      </c>
      <c r="C24" s="102">
        <v>3.0</v>
      </c>
      <c r="D24" s="86">
        <f>SUM('NIST CSF Core'!$E$488:$E$491)/COUNTA('NIST CSF Core'!$C$488:$C$491)</f>
        <v>5</v>
      </c>
      <c r="E24" s="86">
        <f>SUM('NIST CSF Core'!$F$488:$F$491)/COUNTA('NIST CSF Core'!$C$488:$C$491)</f>
        <v>3</v>
      </c>
      <c r="F24" s="76"/>
      <c r="G24" s="76"/>
      <c r="H24" s="76"/>
      <c r="I24" s="76"/>
      <c r="J24" s="76"/>
      <c r="K24" s="76"/>
      <c r="L24" s="76"/>
      <c r="M24" s="76"/>
      <c r="N24" s="76"/>
      <c r="O24" s="76"/>
      <c r="P24" s="76"/>
      <c r="Q24" s="76"/>
      <c r="R24" s="76"/>
      <c r="S24" s="76"/>
      <c r="T24" s="76"/>
      <c r="U24" s="76"/>
      <c r="V24" s="76"/>
      <c r="W24" s="76"/>
      <c r="X24" s="76"/>
      <c r="Y24" s="76"/>
      <c r="Z24" s="76"/>
    </row>
    <row r="25" ht="19.5" customHeight="1">
      <c r="A25" s="41"/>
      <c r="B25" s="87" t="str">
        <f>LEFT('NIST CSF Core'!B492,(FIND(":",'NIST CSF Core'!B492)-1))</f>
        <v>Improvements (RC.IM)</v>
      </c>
      <c r="C25" s="97">
        <v>3.0</v>
      </c>
      <c r="D25" s="86">
        <f>SUM('NIST CSF Core'!$E$492:$E$498)/COUNTA('NIST CSF Core'!$C$492:$C$498)</f>
        <v>1</v>
      </c>
      <c r="E25" s="86">
        <f>SUM('NIST CSF Core'!$F$492:$F$498)/COUNTA('NIST CSF Core'!$C$492:$C$498)</f>
        <v>3</v>
      </c>
      <c r="F25" s="76"/>
      <c r="G25" s="76"/>
      <c r="H25" s="76"/>
      <c r="I25" s="76"/>
      <c r="J25" s="76"/>
      <c r="K25" s="76"/>
      <c r="L25" s="76"/>
      <c r="M25" s="76"/>
      <c r="N25" s="76"/>
      <c r="O25" s="76"/>
      <c r="P25" s="76"/>
      <c r="Q25" s="76"/>
      <c r="R25" s="76"/>
      <c r="S25" s="76"/>
      <c r="T25" s="76"/>
      <c r="U25" s="76"/>
      <c r="V25" s="76"/>
      <c r="W25" s="76"/>
      <c r="X25" s="76"/>
      <c r="Y25" s="76"/>
      <c r="Z25" s="76"/>
    </row>
    <row r="26" ht="19.5" customHeight="1">
      <c r="A26" s="42"/>
      <c r="B26" s="89" t="str">
        <f>LEFT('NIST CSF Core'!B499,(FIND(":",'NIST CSF Core'!B499)-1))</f>
        <v>Communications (RC.CO)</v>
      </c>
      <c r="C26" s="100">
        <v>3.0</v>
      </c>
      <c r="D26" s="91">
        <f>SUM('NIST CSF Core'!$E$499:$E$505)/COUNTA('NIST CSF Core'!$C$499:$C$505)</f>
        <v>3</v>
      </c>
      <c r="E26" s="92">
        <f>SUM('NIST CSF Core'!$F$499:$F$505)/COUNTA('NIST CSF Core'!$C$499:$C$505)</f>
        <v>3</v>
      </c>
      <c r="F26" s="76"/>
      <c r="G26" s="76"/>
      <c r="H26" s="76"/>
      <c r="I26" s="76"/>
      <c r="J26" s="76"/>
      <c r="K26" s="76"/>
      <c r="L26" s="76"/>
      <c r="M26" s="76"/>
      <c r="N26" s="76"/>
      <c r="O26" s="76"/>
      <c r="P26" s="76"/>
      <c r="Q26" s="76"/>
      <c r="R26" s="76"/>
      <c r="S26" s="76"/>
      <c r="T26" s="76"/>
      <c r="U26" s="76"/>
      <c r="V26" s="76"/>
      <c r="Z26" s="76"/>
    </row>
    <row r="27" ht="12.75" customHeight="1">
      <c r="A27" s="72"/>
      <c r="C27" s="74"/>
      <c r="D27" s="76"/>
      <c r="E27" s="76"/>
      <c r="F27" s="76"/>
      <c r="G27" s="76"/>
      <c r="H27" s="76"/>
      <c r="I27" s="76"/>
      <c r="J27" s="76"/>
      <c r="K27" s="76"/>
      <c r="L27" s="76"/>
      <c r="M27" s="76"/>
      <c r="N27" s="76"/>
      <c r="O27" s="76"/>
      <c r="P27" s="76"/>
      <c r="Q27" s="76"/>
      <c r="R27" s="76"/>
      <c r="S27" s="76"/>
      <c r="T27" s="76"/>
      <c r="U27" s="76"/>
      <c r="V27" s="76"/>
      <c r="Z27" s="76"/>
    </row>
    <row r="28" ht="12.75" customHeight="1">
      <c r="A28" s="72"/>
      <c r="C28" s="74"/>
      <c r="D28" s="76"/>
      <c r="E28" s="76"/>
      <c r="F28" s="76"/>
      <c r="G28" s="76"/>
      <c r="H28" s="76"/>
      <c r="I28" s="76"/>
      <c r="J28" s="76"/>
      <c r="K28" s="76"/>
      <c r="L28" s="76"/>
      <c r="M28" s="76"/>
      <c r="N28" s="76"/>
      <c r="O28" s="76"/>
      <c r="P28" s="76"/>
      <c r="Q28" s="76"/>
      <c r="R28" s="76"/>
      <c r="S28" s="76"/>
      <c r="T28" s="76"/>
      <c r="U28" s="76"/>
      <c r="V28" s="76"/>
      <c r="Z28" s="76"/>
    </row>
    <row r="29" ht="12.75" customHeight="1">
      <c r="A29" s="72"/>
      <c r="C29" s="74"/>
      <c r="D29" s="76"/>
      <c r="E29" s="76"/>
      <c r="F29" s="76"/>
      <c r="G29" s="76"/>
      <c r="H29" s="76"/>
      <c r="I29" s="76"/>
      <c r="J29" s="76"/>
      <c r="K29" s="76"/>
      <c r="L29" s="76"/>
      <c r="M29" s="76"/>
      <c r="N29" s="76"/>
      <c r="O29" s="76"/>
      <c r="P29" s="76"/>
      <c r="Q29" s="76"/>
      <c r="R29" s="76"/>
      <c r="S29" s="76"/>
      <c r="T29" s="76"/>
      <c r="U29" s="76"/>
      <c r="V29" s="76"/>
      <c r="Z29" s="76"/>
    </row>
    <row r="30" ht="12.75" customHeight="1">
      <c r="A30" s="72"/>
      <c r="C30" s="74"/>
      <c r="D30" s="76"/>
      <c r="E30" s="76"/>
      <c r="F30" s="76"/>
      <c r="G30" s="76"/>
      <c r="H30" s="76"/>
      <c r="I30" s="76"/>
      <c r="J30" s="76"/>
      <c r="K30" s="76"/>
      <c r="L30" s="76"/>
      <c r="M30" s="76"/>
      <c r="N30" s="76"/>
      <c r="O30" s="76"/>
      <c r="P30" s="76"/>
      <c r="Q30" s="76"/>
      <c r="R30" s="76"/>
      <c r="S30" s="76"/>
      <c r="T30" s="76"/>
      <c r="U30" s="76"/>
      <c r="V30" s="76"/>
      <c r="W30" s="76"/>
      <c r="X30" s="76"/>
      <c r="Y30" s="76"/>
      <c r="Z30" s="76"/>
    </row>
    <row r="31" ht="12.75" customHeight="1">
      <c r="A31" s="72"/>
      <c r="C31" s="74"/>
      <c r="D31" s="76"/>
      <c r="E31" s="76"/>
      <c r="F31" s="76"/>
      <c r="G31" s="76"/>
      <c r="H31" s="76"/>
      <c r="I31" s="76"/>
      <c r="J31" s="76"/>
      <c r="K31" s="76"/>
      <c r="L31" s="76"/>
      <c r="M31" s="76"/>
      <c r="N31" s="76"/>
      <c r="O31" s="76"/>
      <c r="P31" s="76"/>
      <c r="Q31" s="76"/>
      <c r="R31" s="76"/>
      <c r="S31" s="76"/>
      <c r="T31" s="76"/>
      <c r="U31" s="76"/>
      <c r="V31" s="76"/>
      <c r="W31" s="76"/>
      <c r="X31" s="76"/>
      <c r="Y31" s="76"/>
      <c r="Z31" s="76"/>
    </row>
    <row r="32" ht="12.75" customHeight="1">
      <c r="A32" s="72"/>
      <c r="B32" s="73"/>
      <c r="C32" s="74"/>
      <c r="D32" s="76"/>
      <c r="E32" s="76"/>
      <c r="F32" s="76"/>
      <c r="G32" s="76"/>
      <c r="H32" s="76"/>
      <c r="I32" s="76"/>
      <c r="J32" s="76"/>
      <c r="K32" s="76"/>
      <c r="L32" s="76"/>
      <c r="M32" s="76"/>
      <c r="N32" s="76"/>
      <c r="O32" s="76"/>
      <c r="P32" s="76"/>
      <c r="Q32" s="76"/>
      <c r="R32" s="76"/>
      <c r="S32" s="76"/>
      <c r="T32" s="76"/>
      <c r="U32" s="76"/>
      <c r="V32" s="76"/>
      <c r="W32" s="76"/>
      <c r="X32" s="76"/>
      <c r="Y32" s="76"/>
      <c r="Z32" s="76"/>
    </row>
    <row r="33" ht="12.75" customHeight="1">
      <c r="A33" s="72"/>
      <c r="B33" s="73"/>
      <c r="C33" s="74"/>
      <c r="D33" s="76"/>
      <c r="E33" s="76"/>
      <c r="F33" s="76"/>
      <c r="G33" s="76"/>
      <c r="H33" s="76"/>
      <c r="I33" s="76"/>
      <c r="J33" s="76"/>
      <c r="K33" s="76"/>
      <c r="L33" s="76"/>
      <c r="M33" s="76"/>
      <c r="N33" s="76"/>
      <c r="O33" s="76"/>
      <c r="P33" s="76"/>
      <c r="Q33" s="76"/>
      <c r="R33" s="76"/>
      <c r="S33" s="76"/>
      <c r="T33" s="76"/>
      <c r="U33" s="76"/>
      <c r="V33" s="76"/>
      <c r="W33" s="76"/>
      <c r="X33" s="76"/>
      <c r="Y33" s="76"/>
      <c r="Z33" s="76"/>
    </row>
    <row r="34" ht="12.75" customHeight="1">
      <c r="A34" s="72"/>
      <c r="B34" s="73"/>
      <c r="C34" s="74"/>
      <c r="D34" s="76"/>
      <c r="E34" s="76"/>
      <c r="F34" s="76"/>
      <c r="G34" s="76"/>
      <c r="H34" s="76"/>
      <c r="I34" s="76"/>
      <c r="J34" s="76"/>
      <c r="K34" s="76"/>
      <c r="L34" s="76"/>
      <c r="M34" s="76"/>
      <c r="N34" s="76"/>
      <c r="O34" s="76"/>
      <c r="P34" s="76"/>
      <c r="Q34" s="76"/>
      <c r="R34" s="76"/>
      <c r="S34" s="76"/>
      <c r="T34" s="76"/>
      <c r="U34" s="76"/>
      <c r="V34" s="76"/>
      <c r="W34" s="76"/>
      <c r="X34" s="76"/>
      <c r="Y34" s="76"/>
      <c r="Z34" s="76"/>
    </row>
    <row r="35" ht="12.75" customHeight="1">
      <c r="A35" s="72"/>
      <c r="B35" s="73"/>
      <c r="C35" s="74"/>
      <c r="D35" s="76"/>
      <c r="E35" s="76"/>
      <c r="F35" s="76"/>
      <c r="G35" s="76"/>
      <c r="H35" s="76"/>
      <c r="I35" s="76"/>
      <c r="J35" s="76"/>
      <c r="K35" s="76"/>
      <c r="L35" s="76"/>
      <c r="M35" s="76"/>
      <c r="N35" s="76"/>
      <c r="O35" s="76"/>
      <c r="P35" s="76"/>
      <c r="Q35" s="76"/>
      <c r="R35" s="76"/>
      <c r="S35" s="76"/>
      <c r="T35" s="76"/>
      <c r="U35" s="76"/>
      <c r="V35" s="76"/>
      <c r="W35" s="76"/>
      <c r="X35" s="76"/>
      <c r="Y35" s="76"/>
      <c r="Z35" s="76"/>
    </row>
    <row r="36" ht="12.75" customHeight="1">
      <c r="A36" s="72"/>
      <c r="B36" s="73"/>
      <c r="C36" s="74"/>
      <c r="D36" s="76"/>
      <c r="E36" s="76"/>
      <c r="F36" s="76"/>
      <c r="G36" s="76"/>
      <c r="H36" s="76"/>
      <c r="I36" s="76"/>
      <c r="J36" s="76"/>
      <c r="K36" s="76"/>
      <c r="L36" s="76"/>
      <c r="M36" s="76"/>
      <c r="N36" s="76"/>
      <c r="O36" s="76"/>
      <c r="P36" s="76"/>
      <c r="Q36" s="76"/>
      <c r="R36" s="76"/>
      <c r="S36" s="76"/>
      <c r="T36" s="76"/>
      <c r="U36" s="76"/>
      <c r="V36" s="76"/>
      <c r="W36" s="76"/>
      <c r="X36" s="76"/>
      <c r="Y36" s="76"/>
      <c r="Z36" s="76"/>
    </row>
    <row r="37" ht="12.75" customHeight="1">
      <c r="A37" s="72"/>
      <c r="B37" s="73"/>
      <c r="C37" s="74"/>
      <c r="D37" s="76"/>
      <c r="E37" s="76"/>
      <c r="F37" s="76"/>
      <c r="G37" s="76"/>
      <c r="H37" s="76"/>
      <c r="I37" s="76"/>
      <c r="J37" s="76"/>
      <c r="K37" s="76"/>
      <c r="L37" s="76"/>
      <c r="M37" s="76"/>
      <c r="N37" s="76"/>
      <c r="O37" s="76"/>
      <c r="P37" s="76"/>
      <c r="Q37" s="76"/>
      <c r="R37" s="76"/>
      <c r="S37" s="76"/>
      <c r="T37" s="76"/>
      <c r="U37" s="76"/>
      <c r="V37" s="76"/>
      <c r="W37" s="76"/>
      <c r="X37" s="76"/>
      <c r="Y37" s="76"/>
      <c r="Z37" s="76"/>
    </row>
    <row r="38" ht="12.75" customHeight="1">
      <c r="A38" s="72"/>
      <c r="B38" s="73"/>
      <c r="C38" s="74"/>
      <c r="D38" s="76"/>
      <c r="E38" s="76"/>
      <c r="F38" s="76"/>
      <c r="G38" s="76"/>
      <c r="H38" s="76"/>
      <c r="I38" s="76"/>
      <c r="J38" s="76"/>
      <c r="K38" s="76"/>
      <c r="L38" s="76"/>
      <c r="M38" s="76"/>
      <c r="N38" s="76"/>
      <c r="O38" s="76"/>
      <c r="P38" s="76"/>
      <c r="Q38" s="76"/>
      <c r="R38" s="76"/>
      <c r="S38" s="76"/>
      <c r="T38" s="76"/>
      <c r="U38" s="76"/>
      <c r="V38" s="76"/>
      <c r="W38" s="76"/>
      <c r="X38" s="76"/>
      <c r="Y38" s="76"/>
      <c r="Z38" s="76"/>
    </row>
    <row r="39" ht="12.75" customHeight="1">
      <c r="A39" s="72"/>
      <c r="B39" s="73"/>
      <c r="C39" s="74"/>
      <c r="D39" s="76"/>
      <c r="E39" s="76"/>
      <c r="F39" s="76"/>
      <c r="G39" s="76"/>
      <c r="H39" s="76"/>
      <c r="I39" s="76"/>
      <c r="J39" s="76"/>
      <c r="K39" s="76"/>
      <c r="L39" s="76"/>
      <c r="M39" s="76"/>
      <c r="N39" s="76"/>
      <c r="O39" s="76"/>
      <c r="P39" s="76"/>
      <c r="Q39" s="76"/>
      <c r="R39" s="76"/>
      <c r="S39" s="76"/>
      <c r="T39" s="76"/>
      <c r="U39" s="76"/>
      <c r="V39" s="76"/>
      <c r="W39" s="76"/>
      <c r="X39" s="76"/>
      <c r="Y39" s="76"/>
      <c r="Z39" s="76"/>
    </row>
    <row r="40" ht="12.75" customHeight="1">
      <c r="A40" s="72"/>
      <c r="B40" s="73"/>
      <c r="C40" s="74"/>
      <c r="D40" s="76"/>
      <c r="E40" s="76"/>
      <c r="F40" s="76"/>
      <c r="G40" s="76"/>
      <c r="H40" s="76"/>
      <c r="I40" s="76"/>
      <c r="J40" s="76"/>
      <c r="K40" s="76"/>
      <c r="L40" s="76"/>
      <c r="M40" s="76"/>
      <c r="N40" s="76"/>
      <c r="O40" s="76"/>
      <c r="P40" s="76"/>
      <c r="Q40" s="76"/>
      <c r="R40" s="76"/>
      <c r="S40" s="76"/>
      <c r="T40" s="76"/>
      <c r="U40" s="76"/>
      <c r="V40" s="76"/>
      <c r="W40" s="76"/>
      <c r="X40" s="76"/>
      <c r="Y40" s="76"/>
      <c r="Z40" s="76"/>
    </row>
    <row r="41" ht="12.75" customHeight="1">
      <c r="A41" s="72"/>
      <c r="B41" s="73"/>
      <c r="C41" s="74"/>
      <c r="D41" s="76"/>
      <c r="E41" s="76"/>
      <c r="F41" s="76"/>
      <c r="G41" s="76"/>
      <c r="H41" s="76"/>
      <c r="I41" s="76"/>
      <c r="J41" s="76"/>
      <c r="K41" s="76"/>
      <c r="L41" s="76"/>
      <c r="M41" s="76"/>
      <c r="N41" s="76"/>
      <c r="O41" s="76"/>
      <c r="P41" s="76"/>
      <c r="Q41" s="76"/>
      <c r="R41" s="76"/>
      <c r="S41" s="76"/>
      <c r="T41" s="76"/>
      <c r="U41" s="76"/>
      <c r="V41" s="76"/>
      <c r="W41" s="76"/>
      <c r="X41" s="76"/>
      <c r="Y41" s="76"/>
      <c r="Z41" s="76"/>
    </row>
    <row r="42" ht="12.75" customHeight="1">
      <c r="A42" s="72"/>
      <c r="B42" s="73"/>
      <c r="C42" s="74"/>
      <c r="D42" s="76"/>
      <c r="E42" s="76"/>
      <c r="F42" s="76"/>
      <c r="G42" s="76"/>
      <c r="H42" s="76"/>
      <c r="I42" s="76"/>
      <c r="J42" s="76"/>
      <c r="K42" s="76"/>
      <c r="L42" s="76"/>
      <c r="M42" s="76"/>
      <c r="N42" s="76"/>
      <c r="O42" s="76"/>
      <c r="P42" s="76"/>
      <c r="Q42" s="76"/>
      <c r="R42" s="76"/>
      <c r="S42" s="76"/>
      <c r="T42" s="76"/>
      <c r="U42" s="76"/>
      <c r="V42" s="76"/>
      <c r="W42" s="76"/>
      <c r="X42" s="76"/>
      <c r="Y42" s="76"/>
      <c r="Z42" s="76"/>
    </row>
    <row r="43" ht="12.75" customHeight="1">
      <c r="A43" s="72"/>
      <c r="B43" s="73"/>
      <c r="C43" s="74"/>
      <c r="D43" s="76"/>
      <c r="E43" s="76"/>
      <c r="F43" s="76"/>
      <c r="G43" s="76"/>
      <c r="H43" s="76"/>
      <c r="I43" s="76"/>
      <c r="J43" s="76"/>
      <c r="K43" s="76"/>
      <c r="L43" s="76"/>
      <c r="M43" s="76"/>
      <c r="N43" s="76"/>
      <c r="O43" s="76"/>
      <c r="P43" s="76"/>
      <c r="Q43" s="76"/>
      <c r="R43" s="76"/>
      <c r="S43" s="76"/>
      <c r="T43" s="76"/>
      <c r="U43" s="76"/>
      <c r="V43" s="76"/>
      <c r="W43" s="76"/>
      <c r="X43" s="76"/>
      <c r="Y43" s="76"/>
      <c r="Z43" s="76"/>
    </row>
    <row r="44" ht="12.75" customHeight="1">
      <c r="A44" s="72"/>
      <c r="B44" s="73"/>
      <c r="C44" s="74"/>
      <c r="D44" s="76"/>
      <c r="E44" s="76"/>
      <c r="F44" s="76"/>
      <c r="G44" s="76"/>
      <c r="H44" s="76"/>
      <c r="I44" s="76"/>
      <c r="J44" s="76"/>
      <c r="K44" s="76"/>
      <c r="L44" s="76"/>
      <c r="M44" s="76"/>
      <c r="N44" s="76"/>
      <c r="O44" s="76"/>
      <c r="P44" s="76"/>
      <c r="Q44" s="76"/>
      <c r="R44" s="76"/>
      <c r="S44" s="76"/>
      <c r="T44" s="76"/>
      <c r="U44" s="76"/>
      <c r="V44" s="76"/>
      <c r="W44" s="76"/>
      <c r="X44" s="76"/>
      <c r="Y44" s="76"/>
      <c r="Z44" s="76"/>
    </row>
    <row r="45" ht="12.75" customHeight="1">
      <c r="A45" s="72"/>
      <c r="B45" s="73"/>
      <c r="C45" s="74"/>
      <c r="D45" s="76"/>
      <c r="E45" s="76"/>
      <c r="F45" s="76"/>
      <c r="G45" s="76"/>
      <c r="H45" s="76"/>
      <c r="I45" s="76"/>
      <c r="J45" s="76"/>
      <c r="K45" s="76"/>
      <c r="L45" s="76"/>
      <c r="M45" s="76"/>
      <c r="N45" s="76"/>
      <c r="O45" s="76"/>
      <c r="P45" s="76"/>
      <c r="Q45" s="76"/>
      <c r="R45" s="76"/>
      <c r="S45" s="76"/>
      <c r="T45" s="76"/>
      <c r="U45" s="76"/>
      <c r="V45" s="76"/>
      <c r="W45" s="76"/>
      <c r="X45" s="76"/>
      <c r="Y45" s="76"/>
      <c r="Z45" s="76"/>
    </row>
    <row r="46" ht="12.75" customHeight="1">
      <c r="A46" s="72"/>
      <c r="B46" s="73"/>
      <c r="C46" s="74"/>
      <c r="D46" s="76"/>
      <c r="E46" s="76"/>
      <c r="F46" s="76"/>
      <c r="G46" s="76"/>
      <c r="H46" s="76"/>
      <c r="I46" s="76"/>
      <c r="J46" s="76"/>
      <c r="K46" s="76"/>
      <c r="L46" s="76"/>
      <c r="M46" s="76"/>
      <c r="N46" s="76"/>
      <c r="O46" s="76"/>
      <c r="P46" s="76"/>
      <c r="Q46" s="76"/>
      <c r="R46" s="76"/>
      <c r="S46" s="76"/>
      <c r="T46" s="76"/>
      <c r="U46" s="76"/>
      <c r="V46" s="76"/>
      <c r="W46" s="76"/>
      <c r="X46" s="76"/>
      <c r="Y46" s="76"/>
      <c r="Z46" s="76"/>
    </row>
    <row r="47" ht="12.75" customHeight="1">
      <c r="A47" s="72"/>
      <c r="B47" s="73"/>
      <c r="C47" s="74"/>
      <c r="D47" s="76"/>
      <c r="E47" s="76"/>
      <c r="F47" s="76"/>
      <c r="G47" s="76"/>
      <c r="H47" s="76"/>
      <c r="I47" s="76"/>
      <c r="J47" s="76"/>
      <c r="K47" s="76"/>
      <c r="L47" s="76"/>
      <c r="M47" s="76"/>
      <c r="N47" s="76"/>
      <c r="O47" s="76"/>
      <c r="P47" s="76"/>
      <c r="Q47" s="76"/>
      <c r="R47" s="76"/>
      <c r="S47" s="76"/>
      <c r="T47" s="76"/>
      <c r="U47" s="76"/>
      <c r="V47" s="76"/>
      <c r="W47" s="76"/>
      <c r="X47" s="76"/>
      <c r="Y47" s="76"/>
      <c r="Z47" s="76"/>
    </row>
    <row r="48" ht="12.75" customHeight="1">
      <c r="A48" s="72"/>
      <c r="B48" s="73"/>
      <c r="C48" s="74"/>
      <c r="D48" s="76"/>
      <c r="E48" s="76"/>
      <c r="F48" s="76"/>
      <c r="G48" s="76"/>
      <c r="H48" s="76"/>
      <c r="I48" s="76"/>
      <c r="J48" s="76"/>
      <c r="K48" s="76"/>
      <c r="L48" s="76"/>
      <c r="M48" s="76"/>
      <c r="N48" s="76"/>
      <c r="O48" s="76"/>
      <c r="P48" s="76"/>
      <c r="Q48" s="76"/>
      <c r="R48" s="76"/>
      <c r="S48" s="76"/>
      <c r="T48" s="76"/>
      <c r="U48" s="76"/>
      <c r="V48" s="76"/>
      <c r="W48" s="76"/>
      <c r="X48" s="76"/>
      <c r="Y48" s="76"/>
      <c r="Z48" s="76"/>
    </row>
    <row r="49" ht="12.75" customHeight="1">
      <c r="A49" s="72"/>
      <c r="B49" s="73"/>
      <c r="C49" s="74"/>
      <c r="D49" s="76"/>
      <c r="E49" s="76"/>
      <c r="F49" s="76"/>
      <c r="G49" s="76"/>
      <c r="H49" s="76"/>
      <c r="I49" s="76"/>
      <c r="J49" s="76"/>
      <c r="K49" s="76"/>
      <c r="L49" s="76"/>
      <c r="M49" s="76"/>
      <c r="N49" s="76"/>
      <c r="O49" s="76"/>
      <c r="P49" s="76"/>
      <c r="Q49" s="76"/>
      <c r="R49" s="76"/>
      <c r="S49" s="76"/>
      <c r="T49" s="76"/>
      <c r="U49" s="76"/>
      <c r="V49" s="76"/>
      <c r="W49" s="76"/>
      <c r="X49" s="76"/>
      <c r="Y49" s="76"/>
      <c r="Z49" s="76"/>
    </row>
    <row r="50" ht="12.75" customHeight="1">
      <c r="A50" s="72"/>
      <c r="B50" s="73"/>
      <c r="C50" s="74"/>
      <c r="D50" s="76"/>
      <c r="E50" s="76"/>
      <c r="F50" s="76"/>
      <c r="G50" s="76"/>
      <c r="H50" s="76"/>
      <c r="I50" s="76"/>
      <c r="J50" s="76"/>
      <c r="K50" s="76"/>
      <c r="L50" s="76"/>
      <c r="M50" s="76"/>
      <c r="N50" s="76"/>
      <c r="O50" s="76"/>
      <c r="P50" s="76"/>
      <c r="Q50" s="76"/>
      <c r="R50" s="76"/>
      <c r="S50" s="76"/>
      <c r="T50" s="76"/>
      <c r="U50" s="76"/>
      <c r="V50" s="76"/>
      <c r="W50" s="76"/>
      <c r="X50" s="76"/>
      <c r="Y50" s="76"/>
      <c r="Z50" s="76"/>
    </row>
    <row r="51" ht="12.75" customHeight="1">
      <c r="A51" s="72"/>
      <c r="B51" s="73"/>
      <c r="C51" s="74"/>
      <c r="D51" s="76"/>
      <c r="E51" s="76"/>
      <c r="F51" s="76"/>
      <c r="G51" s="76"/>
      <c r="H51" s="76"/>
      <c r="I51" s="76"/>
      <c r="J51" s="76"/>
      <c r="K51" s="76"/>
      <c r="L51" s="76"/>
      <c r="M51" s="76"/>
      <c r="N51" s="76"/>
      <c r="O51" s="76"/>
      <c r="P51" s="76"/>
      <c r="Q51" s="76"/>
      <c r="R51" s="76"/>
      <c r="S51" s="76"/>
      <c r="T51" s="76"/>
      <c r="U51" s="76"/>
      <c r="V51" s="76"/>
      <c r="W51" s="76"/>
      <c r="X51" s="76"/>
      <c r="Y51" s="76"/>
      <c r="Z51" s="76"/>
    </row>
    <row r="52" ht="12.75" customHeight="1">
      <c r="A52" s="72"/>
      <c r="B52" s="73"/>
      <c r="C52" s="74"/>
      <c r="D52" s="76"/>
      <c r="E52" s="76"/>
      <c r="F52" s="76"/>
      <c r="G52" s="76"/>
      <c r="H52" s="76"/>
      <c r="I52" s="76"/>
      <c r="J52" s="76"/>
      <c r="K52" s="76"/>
      <c r="L52" s="76"/>
      <c r="M52" s="76"/>
      <c r="N52" s="76"/>
      <c r="O52" s="76"/>
      <c r="P52" s="76"/>
      <c r="Q52" s="76"/>
      <c r="R52" s="76"/>
      <c r="S52" s="76"/>
      <c r="T52" s="76"/>
      <c r="U52" s="76"/>
      <c r="V52" s="76"/>
      <c r="W52" s="76"/>
      <c r="X52" s="76"/>
      <c r="Y52" s="76"/>
      <c r="Z52" s="76"/>
    </row>
    <row r="53" ht="12.75" customHeight="1">
      <c r="A53" s="72"/>
      <c r="B53" s="73"/>
      <c r="C53" s="74"/>
      <c r="D53" s="76"/>
      <c r="E53" s="76"/>
      <c r="F53" s="76"/>
      <c r="G53" s="76"/>
      <c r="H53" s="76"/>
      <c r="I53" s="76"/>
      <c r="J53" s="76"/>
      <c r="K53" s="76"/>
      <c r="L53" s="76"/>
      <c r="M53" s="76"/>
      <c r="N53" s="76"/>
      <c r="O53" s="76"/>
      <c r="P53" s="76"/>
      <c r="Q53" s="76"/>
      <c r="R53" s="76"/>
      <c r="S53" s="76"/>
      <c r="T53" s="76"/>
      <c r="U53" s="76"/>
      <c r="V53" s="76"/>
      <c r="W53" s="76"/>
      <c r="X53" s="76"/>
      <c r="Y53" s="76"/>
      <c r="Z53" s="76"/>
    </row>
    <row r="54" ht="12.75" customHeight="1">
      <c r="A54" s="72"/>
      <c r="B54" s="73"/>
      <c r="C54" s="74"/>
      <c r="D54" s="76"/>
      <c r="E54" s="76"/>
      <c r="F54" s="76"/>
      <c r="G54" s="76"/>
      <c r="H54" s="76"/>
      <c r="I54" s="76"/>
      <c r="J54" s="76"/>
      <c r="K54" s="76"/>
      <c r="L54" s="76"/>
      <c r="M54" s="76"/>
      <c r="N54" s="76"/>
      <c r="O54" s="76"/>
      <c r="P54" s="76"/>
      <c r="Q54" s="76"/>
      <c r="R54" s="76"/>
      <c r="S54" s="76"/>
      <c r="T54" s="76"/>
      <c r="U54" s="76"/>
      <c r="V54" s="76"/>
      <c r="W54" s="76"/>
      <c r="X54" s="76"/>
      <c r="Y54" s="76"/>
      <c r="Z54" s="76"/>
    </row>
    <row r="55" ht="12.75" customHeight="1">
      <c r="A55" s="72"/>
      <c r="B55" s="73"/>
      <c r="C55" s="74"/>
      <c r="D55" s="76"/>
      <c r="E55" s="76"/>
      <c r="F55" s="76"/>
      <c r="G55" s="76"/>
      <c r="H55" s="76"/>
      <c r="I55" s="76"/>
      <c r="J55" s="76"/>
      <c r="K55" s="76"/>
      <c r="L55" s="76"/>
      <c r="M55" s="76"/>
      <c r="N55" s="76"/>
      <c r="O55" s="76"/>
      <c r="P55" s="76"/>
      <c r="Q55" s="76"/>
      <c r="R55" s="76"/>
      <c r="S55" s="76"/>
      <c r="T55" s="76"/>
      <c r="U55" s="76"/>
      <c r="V55" s="76"/>
      <c r="W55" s="76"/>
      <c r="X55" s="76"/>
      <c r="Y55" s="76"/>
      <c r="Z55" s="76"/>
    </row>
    <row r="56" ht="12.75" customHeight="1">
      <c r="A56" s="72"/>
      <c r="B56" s="73"/>
      <c r="C56" s="74"/>
      <c r="D56" s="76"/>
      <c r="E56" s="76"/>
      <c r="F56" s="76"/>
      <c r="G56" s="76"/>
      <c r="H56" s="76"/>
      <c r="I56" s="76"/>
      <c r="J56" s="76"/>
      <c r="K56" s="76"/>
      <c r="L56" s="76"/>
      <c r="M56" s="76"/>
      <c r="N56" s="76"/>
      <c r="O56" s="76"/>
      <c r="P56" s="76"/>
      <c r="Q56" s="76"/>
      <c r="R56" s="76"/>
      <c r="S56" s="76"/>
      <c r="T56" s="76"/>
      <c r="U56" s="76"/>
      <c r="V56" s="76"/>
      <c r="W56" s="76"/>
      <c r="X56" s="76"/>
      <c r="Y56" s="76"/>
      <c r="Z56" s="76"/>
    </row>
    <row r="57" ht="12.75" customHeight="1">
      <c r="A57" s="72"/>
      <c r="B57" s="73"/>
      <c r="C57" s="74"/>
      <c r="D57" s="76"/>
      <c r="E57" s="76"/>
      <c r="F57" s="76"/>
      <c r="G57" s="76"/>
      <c r="H57" s="76"/>
      <c r="I57" s="76"/>
      <c r="J57" s="76"/>
      <c r="K57" s="76"/>
      <c r="L57" s="76"/>
      <c r="M57" s="76"/>
      <c r="N57" s="76"/>
      <c r="O57" s="76"/>
      <c r="P57" s="76"/>
      <c r="Q57" s="76"/>
      <c r="R57" s="76"/>
      <c r="S57" s="76"/>
      <c r="T57" s="76"/>
      <c r="U57" s="76"/>
      <c r="V57" s="76"/>
      <c r="W57" s="76"/>
      <c r="X57" s="76"/>
      <c r="Y57" s="76"/>
      <c r="Z57" s="76"/>
    </row>
    <row r="58" ht="12.75" customHeight="1">
      <c r="A58" s="72"/>
      <c r="B58" s="73"/>
      <c r="C58" s="74"/>
      <c r="D58" s="76"/>
      <c r="E58" s="76"/>
      <c r="F58" s="76"/>
      <c r="G58" s="76"/>
      <c r="H58" s="76"/>
      <c r="I58" s="76"/>
      <c r="J58" s="76"/>
      <c r="K58" s="76"/>
      <c r="L58" s="76"/>
      <c r="M58" s="76"/>
      <c r="N58" s="76"/>
      <c r="O58" s="76"/>
      <c r="P58" s="76"/>
      <c r="Q58" s="76"/>
      <c r="R58" s="76"/>
      <c r="S58" s="76"/>
      <c r="T58" s="76"/>
      <c r="U58" s="76"/>
      <c r="V58" s="76"/>
      <c r="W58" s="76"/>
      <c r="X58" s="76"/>
      <c r="Y58" s="76"/>
      <c r="Z58" s="76"/>
    </row>
    <row r="59" ht="12.75" customHeight="1">
      <c r="A59" s="72"/>
      <c r="B59" s="73"/>
      <c r="C59" s="74"/>
      <c r="D59" s="76"/>
      <c r="E59" s="76"/>
      <c r="F59" s="76"/>
      <c r="G59" s="76"/>
      <c r="H59" s="76"/>
      <c r="I59" s="76"/>
      <c r="J59" s="76"/>
      <c r="K59" s="76"/>
      <c r="L59" s="76"/>
      <c r="M59" s="76"/>
      <c r="N59" s="76"/>
      <c r="O59" s="76"/>
      <c r="P59" s="76"/>
      <c r="Q59" s="76"/>
      <c r="R59" s="76"/>
      <c r="S59" s="76"/>
      <c r="T59" s="76"/>
      <c r="U59" s="76"/>
      <c r="V59" s="76"/>
      <c r="W59" s="76"/>
      <c r="X59" s="76"/>
      <c r="Y59" s="76"/>
      <c r="Z59" s="76"/>
    </row>
    <row r="60" ht="12.75" customHeight="1">
      <c r="A60" s="72"/>
      <c r="B60" s="73"/>
      <c r="C60" s="74"/>
      <c r="D60" s="76"/>
      <c r="E60" s="76"/>
      <c r="F60" s="76"/>
      <c r="G60" s="76"/>
      <c r="H60" s="76"/>
      <c r="I60" s="76"/>
      <c r="J60" s="76"/>
      <c r="K60" s="76"/>
      <c r="L60" s="76"/>
      <c r="M60" s="76"/>
      <c r="N60" s="76"/>
      <c r="O60" s="76"/>
      <c r="P60" s="76"/>
      <c r="Q60" s="76"/>
      <c r="R60" s="76"/>
      <c r="S60" s="76"/>
      <c r="T60" s="76"/>
      <c r="U60" s="76"/>
      <c r="V60" s="76"/>
      <c r="W60" s="76"/>
      <c r="X60" s="76"/>
      <c r="Y60" s="76"/>
      <c r="Z60" s="76"/>
    </row>
    <row r="61" ht="12.75" customHeight="1">
      <c r="A61" s="72"/>
      <c r="B61" s="73"/>
      <c r="C61" s="74"/>
      <c r="D61" s="76"/>
      <c r="E61" s="76"/>
      <c r="F61" s="76"/>
      <c r="G61" s="76"/>
      <c r="H61" s="76"/>
      <c r="I61" s="76"/>
      <c r="J61" s="76"/>
      <c r="K61" s="76"/>
      <c r="L61" s="76"/>
      <c r="M61" s="76"/>
      <c r="N61" s="76"/>
      <c r="O61" s="76"/>
      <c r="P61" s="76"/>
      <c r="Q61" s="76"/>
      <c r="R61" s="76"/>
      <c r="S61" s="76"/>
      <c r="T61" s="76"/>
      <c r="U61" s="76"/>
      <c r="V61" s="76"/>
      <c r="W61" s="76"/>
      <c r="X61" s="76"/>
      <c r="Y61" s="76"/>
      <c r="Z61" s="76"/>
    </row>
    <row r="62" ht="12.75" customHeight="1">
      <c r="A62" s="72"/>
      <c r="B62" s="73"/>
      <c r="C62" s="74"/>
      <c r="D62" s="76"/>
      <c r="E62" s="76"/>
      <c r="F62" s="76"/>
      <c r="G62" s="76"/>
      <c r="H62" s="76"/>
      <c r="I62" s="76"/>
      <c r="J62" s="76"/>
      <c r="K62" s="76"/>
      <c r="L62" s="76"/>
      <c r="M62" s="76"/>
      <c r="N62" s="76"/>
      <c r="O62" s="76"/>
      <c r="P62" s="76"/>
      <c r="Q62" s="76"/>
      <c r="R62" s="76"/>
      <c r="S62" s="76"/>
      <c r="T62" s="76"/>
      <c r="U62" s="76"/>
      <c r="V62" s="76"/>
      <c r="W62" s="76"/>
      <c r="X62" s="76"/>
      <c r="Y62" s="76"/>
      <c r="Z62" s="76"/>
    </row>
    <row r="63" ht="12.75" customHeight="1">
      <c r="A63" s="72"/>
      <c r="B63" s="73"/>
      <c r="C63" s="74"/>
      <c r="D63" s="76"/>
      <c r="E63" s="76"/>
      <c r="F63" s="76"/>
      <c r="G63" s="76"/>
      <c r="H63" s="76"/>
      <c r="I63" s="76"/>
      <c r="J63" s="76"/>
      <c r="K63" s="76"/>
      <c r="L63" s="76"/>
      <c r="M63" s="76"/>
      <c r="N63" s="76"/>
      <c r="O63" s="76"/>
      <c r="P63" s="76"/>
      <c r="Q63" s="76"/>
      <c r="R63" s="76"/>
      <c r="S63" s="76"/>
      <c r="T63" s="76"/>
      <c r="U63" s="76"/>
      <c r="V63" s="76"/>
      <c r="W63" s="76"/>
      <c r="X63" s="76"/>
      <c r="Y63" s="76"/>
      <c r="Z63" s="76"/>
    </row>
    <row r="64" ht="12.75" customHeight="1">
      <c r="A64" s="72"/>
      <c r="B64" s="73"/>
      <c r="C64" s="74"/>
      <c r="D64" s="76"/>
      <c r="E64" s="76"/>
      <c r="F64" s="76"/>
      <c r="G64" s="76"/>
      <c r="H64" s="76"/>
      <c r="I64" s="76"/>
      <c r="J64" s="76"/>
      <c r="K64" s="76"/>
      <c r="L64" s="76"/>
      <c r="M64" s="76"/>
      <c r="N64" s="76"/>
      <c r="O64" s="76"/>
      <c r="P64" s="76"/>
      <c r="Q64" s="76"/>
      <c r="R64" s="76"/>
      <c r="S64" s="76"/>
      <c r="T64" s="76"/>
      <c r="U64" s="76"/>
      <c r="V64" s="76"/>
      <c r="W64" s="76"/>
      <c r="X64" s="76"/>
      <c r="Y64" s="76"/>
      <c r="Z64" s="76"/>
    </row>
    <row r="65" ht="12.75" customHeight="1">
      <c r="A65" s="72"/>
      <c r="B65" s="73"/>
      <c r="C65" s="74"/>
      <c r="D65" s="76"/>
      <c r="E65" s="76"/>
      <c r="F65" s="76"/>
      <c r="G65" s="76"/>
      <c r="H65" s="76"/>
      <c r="I65" s="76"/>
      <c r="J65" s="76"/>
      <c r="K65" s="76"/>
      <c r="L65" s="76"/>
      <c r="M65" s="76"/>
      <c r="N65" s="76"/>
      <c r="O65" s="76"/>
      <c r="P65" s="76"/>
      <c r="Q65" s="76"/>
      <c r="R65" s="76"/>
      <c r="S65" s="76"/>
      <c r="T65" s="76"/>
      <c r="U65" s="76"/>
      <c r="V65" s="76"/>
      <c r="W65" s="76"/>
      <c r="X65" s="76"/>
      <c r="Y65" s="76"/>
      <c r="Z65" s="76"/>
    </row>
    <row r="66" ht="12.75" customHeight="1">
      <c r="A66" s="72"/>
      <c r="B66" s="73"/>
      <c r="C66" s="74"/>
      <c r="D66" s="76"/>
      <c r="E66" s="76"/>
      <c r="F66" s="76"/>
      <c r="G66" s="76"/>
      <c r="H66" s="76"/>
      <c r="I66" s="76"/>
      <c r="J66" s="76"/>
      <c r="K66" s="76"/>
      <c r="L66" s="76"/>
      <c r="M66" s="76"/>
      <c r="N66" s="76"/>
      <c r="O66" s="76"/>
      <c r="P66" s="76"/>
      <c r="Q66" s="76"/>
      <c r="R66" s="76"/>
      <c r="S66" s="76"/>
      <c r="T66" s="76"/>
      <c r="U66" s="76"/>
      <c r="V66" s="76"/>
      <c r="W66" s="76"/>
      <c r="X66" s="76"/>
      <c r="Y66" s="76"/>
      <c r="Z66" s="76"/>
    </row>
    <row r="67" ht="12.75" customHeight="1">
      <c r="A67" s="72"/>
      <c r="B67" s="73"/>
      <c r="C67" s="74"/>
      <c r="D67" s="76"/>
      <c r="E67" s="76"/>
      <c r="F67" s="76"/>
      <c r="G67" s="76"/>
      <c r="H67" s="76"/>
      <c r="I67" s="76"/>
      <c r="J67" s="76"/>
      <c r="K67" s="76"/>
      <c r="L67" s="76"/>
      <c r="M67" s="76"/>
      <c r="N67" s="76"/>
      <c r="O67" s="76"/>
      <c r="P67" s="76"/>
      <c r="Q67" s="76"/>
      <c r="R67" s="76"/>
      <c r="S67" s="76"/>
      <c r="T67" s="76"/>
      <c r="U67" s="76"/>
      <c r="V67" s="76"/>
      <c r="W67" s="76"/>
      <c r="X67" s="76"/>
      <c r="Y67" s="76"/>
      <c r="Z67" s="76"/>
    </row>
    <row r="68" ht="12.75" customHeight="1">
      <c r="A68" s="72"/>
      <c r="B68" s="73"/>
      <c r="C68" s="74"/>
      <c r="D68" s="76"/>
      <c r="E68" s="76"/>
      <c r="F68" s="76"/>
      <c r="G68" s="76"/>
      <c r="H68" s="76"/>
      <c r="I68" s="76"/>
      <c r="J68" s="76"/>
      <c r="K68" s="76"/>
      <c r="L68" s="76"/>
      <c r="M68" s="76"/>
      <c r="N68" s="76"/>
      <c r="O68" s="76"/>
      <c r="P68" s="76"/>
      <c r="Q68" s="76"/>
      <c r="R68" s="76"/>
      <c r="S68" s="76"/>
      <c r="T68" s="76"/>
      <c r="U68" s="76"/>
      <c r="V68" s="76"/>
      <c r="W68" s="76"/>
      <c r="X68" s="76"/>
      <c r="Y68" s="76"/>
      <c r="Z68" s="76"/>
    </row>
    <row r="69" ht="12.75" customHeight="1">
      <c r="A69" s="72"/>
      <c r="B69" s="73"/>
      <c r="C69" s="74"/>
      <c r="D69" s="76"/>
      <c r="E69" s="76"/>
      <c r="F69" s="76"/>
      <c r="G69" s="76"/>
      <c r="H69" s="76"/>
      <c r="I69" s="76"/>
      <c r="J69" s="76"/>
      <c r="K69" s="76"/>
      <c r="L69" s="76"/>
      <c r="M69" s="76"/>
      <c r="N69" s="76"/>
      <c r="O69" s="76"/>
      <c r="P69" s="76"/>
      <c r="Q69" s="76"/>
      <c r="R69" s="76"/>
      <c r="S69" s="76"/>
      <c r="T69" s="76"/>
      <c r="U69" s="76"/>
      <c r="V69" s="76"/>
      <c r="W69" s="76"/>
      <c r="X69" s="76"/>
      <c r="Y69" s="76"/>
      <c r="Z69" s="76"/>
    </row>
    <row r="70" ht="12.75" customHeight="1">
      <c r="A70" s="72"/>
      <c r="B70" s="73"/>
      <c r="C70" s="74"/>
      <c r="D70" s="76"/>
      <c r="E70" s="76"/>
      <c r="F70" s="76"/>
      <c r="G70" s="76"/>
      <c r="H70" s="76"/>
      <c r="I70" s="76"/>
      <c r="J70" s="76"/>
      <c r="K70" s="76"/>
      <c r="L70" s="76"/>
      <c r="M70" s="76"/>
      <c r="N70" s="76"/>
      <c r="O70" s="76"/>
      <c r="P70" s="76"/>
      <c r="Q70" s="76"/>
      <c r="R70" s="76"/>
      <c r="S70" s="76"/>
      <c r="T70" s="76"/>
      <c r="U70" s="76"/>
      <c r="V70" s="76"/>
      <c r="W70" s="76"/>
      <c r="X70" s="76"/>
      <c r="Y70" s="76"/>
      <c r="Z70" s="76"/>
    </row>
    <row r="71" ht="12.75" customHeight="1">
      <c r="A71" s="72"/>
      <c r="B71" s="73"/>
      <c r="C71" s="74"/>
      <c r="D71" s="76"/>
      <c r="E71" s="76"/>
      <c r="F71" s="76"/>
      <c r="G71" s="76"/>
      <c r="H71" s="76"/>
      <c r="I71" s="76"/>
      <c r="J71" s="76"/>
      <c r="K71" s="76"/>
      <c r="L71" s="76"/>
      <c r="M71" s="76"/>
      <c r="N71" s="76"/>
      <c r="O71" s="76"/>
      <c r="P71" s="76"/>
      <c r="Q71" s="76"/>
      <c r="R71" s="76"/>
      <c r="S71" s="76"/>
      <c r="T71" s="76"/>
      <c r="U71" s="76"/>
      <c r="V71" s="76"/>
      <c r="W71" s="76"/>
      <c r="X71" s="76"/>
      <c r="Y71" s="76"/>
      <c r="Z71" s="76"/>
    </row>
    <row r="72" ht="12.75" customHeight="1">
      <c r="A72" s="72"/>
      <c r="B72" s="73"/>
      <c r="C72" s="74"/>
      <c r="D72" s="76"/>
      <c r="E72" s="76"/>
      <c r="F72" s="76"/>
      <c r="G72" s="76"/>
      <c r="H72" s="76"/>
      <c r="I72" s="76"/>
      <c r="J72" s="76"/>
      <c r="K72" s="76"/>
      <c r="L72" s="76"/>
      <c r="M72" s="76"/>
      <c r="N72" s="76"/>
      <c r="O72" s="76"/>
      <c r="P72" s="76"/>
      <c r="Q72" s="76"/>
      <c r="R72" s="76"/>
      <c r="S72" s="76"/>
      <c r="T72" s="76"/>
      <c r="U72" s="76"/>
      <c r="V72" s="76"/>
      <c r="W72" s="76"/>
      <c r="X72" s="76"/>
      <c r="Y72" s="76"/>
      <c r="Z72" s="76"/>
    </row>
    <row r="73" ht="12.75" customHeight="1">
      <c r="A73" s="72"/>
      <c r="B73" s="73"/>
      <c r="C73" s="74"/>
      <c r="D73" s="76"/>
      <c r="E73" s="76"/>
      <c r="F73" s="76"/>
      <c r="G73" s="76"/>
      <c r="H73" s="76"/>
      <c r="I73" s="76"/>
      <c r="J73" s="76"/>
      <c r="K73" s="76"/>
      <c r="L73" s="76"/>
      <c r="M73" s="76"/>
      <c r="N73" s="76"/>
      <c r="O73" s="76"/>
      <c r="P73" s="76"/>
      <c r="Q73" s="76"/>
      <c r="R73" s="76"/>
      <c r="S73" s="76"/>
      <c r="T73" s="76"/>
      <c r="U73" s="76"/>
      <c r="V73" s="76"/>
      <c r="W73" s="76"/>
      <c r="X73" s="76"/>
      <c r="Y73" s="76"/>
      <c r="Z73" s="76"/>
    </row>
    <row r="74" ht="12.75" customHeight="1">
      <c r="A74" s="72"/>
      <c r="B74" s="73"/>
      <c r="C74" s="74"/>
      <c r="D74" s="76"/>
      <c r="E74" s="76"/>
      <c r="F74" s="76"/>
      <c r="G74" s="76"/>
      <c r="H74" s="76"/>
      <c r="I74" s="76"/>
      <c r="J74" s="76"/>
      <c r="K74" s="76"/>
      <c r="L74" s="76"/>
      <c r="M74" s="76"/>
      <c r="N74" s="76"/>
      <c r="O74" s="76"/>
      <c r="P74" s="76"/>
      <c r="Q74" s="76"/>
      <c r="R74" s="76"/>
      <c r="S74" s="76"/>
      <c r="T74" s="76"/>
      <c r="U74" s="76"/>
      <c r="V74" s="76"/>
      <c r="W74" s="76"/>
      <c r="X74" s="76"/>
      <c r="Y74" s="76"/>
      <c r="Z74" s="76"/>
    </row>
    <row r="75" ht="12.75" customHeight="1">
      <c r="A75" s="72"/>
      <c r="B75" s="73"/>
      <c r="C75" s="74"/>
      <c r="D75" s="76"/>
      <c r="E75" s="76"/>
      <c r="F75" s="76"/>
      <c r="G75" s="76"/>
      <c r="H75" s="76"/>
      <c r="I75" s="76"/>
      <c r="J75" s="76"/>
      <c r="K75" s="76"/>
      <c r="L75" s="76"/>
      <c r="M75" s="76"/>
      <c r="N75" s="76"/>
      <c r="O75" s="76"/>
      <c r="P75" s="76"/>
      <c r="Q75" s="76"/>
      <c r="R75" s="76"/>
      <c r="S75" s="76"/>
      <c r="T75" s="76"/>
      <c r="U75" s="76"/>
      <c r="V75" s="76"/>
      <c r="W75" s="76"/>
      <c r="X75" s="76"/>
      <c r="Y75" s="76"/>
      <c r="Z75" s="76"/>
    </row>
    <row r="76" ht="12.75" customHeight="1">
      <c r="A76" s="72"/>
      <c r="B76" s="73"/>
      <c r="C76" s="74"/>
      <c r="D76" s="76"/>
      <c r="E76" s="76"/>
      <c r="F76" s="76"/>
      <c r="G76" s="76"/>
      <c r="H76" s="76"/>
      <c r="I76" s="76"/>
      <c r="J76" s="76"/>
      <c r="K76" s="76"/>
      <c r="L76" s="76"/>
      <c r="M76" s="76"/>
      <c r="N76" s="76"/>
      <c r="O76" s="76"/>
      <c r="P76" s="76"/>
      <c r="Q76" s="76"/>
      <c r="R76" s="76"/>
      <c r="S76" s="76"/>
      <c r="T76" s="76"/>
      <c r="U76" s="76"/>
      <c r="V76" s="76"/>
      <c r="W76" s="76"/>
      <c r="X76" s="76"/>
      <c r="Y76" s="76"/>
      <c r="Z76" s="76"/>
    </row>
    <row r="77" ht="12.75" customHeight="1">
      <c r="A77" s="72"/>
      <c r="B77" s="73"/>
      <c r="C77" s="74"/>
      <c r="D77" s="76"/>
      <c r="E77" s="76"/>
      <c r="F77" s="76"/>
      <c r="G77" s="76"/>
      <c r="H77" s="76"/>
      <c r="I77" s="76"/>
      <c r="J77" s="76"/>
      <c r="K77" s="76"/>
      <c r="L77" s="76"/>
      <c r="M77" s="76"/>
      <c r="N77" s="76"/>
      <c r="O77" s="76"/>
      <c r="P77" s="76"/>
      <c r="Q77" s="76"/>
      <c r="R77" s="76"/>
      <c r="S77" s="76"/>
      <c r="T77" s="76"/>
      <c r="U77" s="76"/>
      <c r="V77" s="76"/>
      <c r="W77" s="76"/>
      <c r="X77" s="76"/>
      <c r="Y77" s="76"/>
      <c r="Z77" s="76"/>
    </row>
    <row r="78" ht="12.75" customHeight="1">
      <c r="A78" s="72"/>
      <c r="B78" s="73"/>
      <c r="C78" s="74"/>
      <c r="D78" s="76"/>
      <c r="E78" s="76"/>
      <c r="F78" s="76"/>
      <c r="G78" s="76"/>
      <c r="H78" s="76"/>
      <c r="I78" s="76"/>
      <c r="J78" s="76"/>
      <c r="K78" s="76"/>
      <c r="L78" s="76"/>
      <c r="M78" s="76"/>
      <c r="N78" s="76"/>
      <c r="O78" s="76"/>
      <c r="P78" s="76"/>
      <c r="Q78" s="76"/>
      <c r="R78" s="76"/>
      <c r="S78" s="76"/>
      <c r="T78" s="76"/>
      <c r="U78" s="76"/>
      <c r="V78" s="76"/>
      <c r="W78" s="76"/>
      <c r="X78" s="76"/>
      <c r="Y78" s="76"/>
      <c r="Z78" s="76"/>
    </row>
    <row r="79" ht="12.75" customHeight="1">
      <c r="A79" s="72"/>
      <c r="B79" s="73"/>
      <c r="C79" s="74"/>
      <c r="D79" s="76"/>
      <c r="E79" s="76"/>
      <c r="F79" s="76"/>
      <c r="G79" s="76"/>
      <c r="H79" s="76"/>
      <c r="I79" s="76"/>
      <c r="J79" s="76"/>
      <c r="K79" s="76"/>
      <c r="L79" s="76"/>
      <c r="M79" s="76"/>
      <c r="N79" s="76"/>
      <c r="O79" s="76"/>
      <c r="P79" s="76"/>
      <c r="Q79" s="76"/>
      <c r="R79" s="76"/>
      <c r="S79" s="76"/>
      <c r="T79" s="76"/>
      <c r="U79" s="76"/>
      <c r="V79" s="76"/>
      <c r="W79" s="76"/>
      <c r="X79" s="76"/>
      <c r="Y79" s="76"/>
      <c r="Z79" s="76"/>
    </row>
    <row r="80" ht="12.75" customHeight="1">
      <c r="A80" s="72"/>
      <c r="B80" s="73"/>
      <c r="C80" s="74"/>
      <c r="D80" s="76"/>
      <c r="E80" s="76"/>
      <c r="F80" s="76"/>
      <c r="G80" s="76"/>
      <c r="H80" s="76"/>
      <c r="I80" s="76"/>
      <c r="J80" s="76"/>
      <c r="K80" s="76"/>
      <c r="L80" s="76"/>
      <c r="M80" s="76"/>
      <c r="N80" s="76"/>
      <c r="O80" s="76"/>
      <c r="P80" s="76"/>
      <c r="Q80" s="76"/>
      <c r="R80" s="76"/>
      <c r="S80" s="76"/>
      <c r="T80" s="76"/>
      <c r="U80" s="76"/>
      <c r="V80" s="76"/>
      <c r="W80" s="76"/>
      <c r="X80" s="76"/>
      <c r="Y80" s="76"/>
      <c r="Z80" s="76"/>
    </row>
    <row r="81" ht="12.75" customHeight="1">
      <c r="A81" s="72"/>
      <c r="B81" s="73"/>
      <c r="C81" s="74"/>
      <c r="D81" s="76"/>
      <c r="E81" s="76"/>
      <c r="F81" s="76"/>
      <c r="G81" s="76"/>
      <c r="H81" s="76"/>
      <c r="I81" s="76"/>
      <c r="J81" s="76"/>
      <c r="K81" s="76"/>
      <c r="L81" s="76"/>
      <c r="M81" s="76"/>
      <c r="N81" s="76"/>
      <c r="O81" s="76"/>
      <c r="P81" s="76"/>
      <c r="Q81" s="76"/>
      <c r="R81" s="76"/>
      <c r="S81" s="76"/>
      <c r="T81" s="76"/>
      <c r="U81" s="76"/>
      <c r="V81" s="76"/>
      <c r="W81" s="76"/>
      <c r="X81" s="76"/>
      <c r="Y81" s="76"/>
      <c r="Z81" s="76"/>
    </row>
    <row r="82" ht="12.75" customHeight="1">
      <c r="A82" s="72"/>
      <c r="B82" s="73"/>
      <c r="C82" s="74"/>
      <c r="D82" s="76"/>
      <c r="E82" s="76"/>
      <c r="F82" s="76"/>
      <c r="G82" s="76"/>
      <c r="H82" s="76"/>
      <c r="I82" s="76"/>
      <c r="J82" s="76"/>
      <c r="K82" s="76"/>
      <c r="L82" s="76"/>
      <c r="M82" s="76"/>
      <c r="N82" s="76"/>
      <c r="O82" s="76"/>
      <c r="P82" s="76"/>
      <c r="Q82" s="76"/>
      <c r="R82" s="76"/>
      <c r="S82" s="76"/>
      <c r="T82" s="76"/>
      <c r="U82" s="76"/>
      <c r="V82" s="76"/>
      <c r="W82" s="76"/>
      <c r="X82" s="76"/>
      <c r="Y82" s="76"/>
      <c r="Z82" s="76"/>
    </row>
    <row r="83" ht="12.75" customHeight="1">
      <c r="A83" s="72"/>
      <c r="B83" s="73"/>
      <c r="C83" s="74"/>
      <c r="D83" s="76"/>
      <c r="E83" s="76"/>
      <c r="F83" s="76"/>
      <c r="G83" s="76"/>
      <c r="H83" s="76"/>
      <c r="I83" s="76"/>
      <c r="J83" s="76"/>
      <c r="K83" s="76"/>
      <c r="L83" s="76"/>
      <c r="M83" s="76"/>
      <c r="N83" s="76"/>
      <c r="O83" s="76"/>
      <c r="P83" s="76"/>
      <c r="Q83" s="76"/>
      <c r="R83" s="76"/>
      <c r="S83" s="76"/>
      <c r="T83" s="76"/>
      <c r="U83" s="76"/>
      <c r="V83" s="76"/>
      <c r="W83" s="76"/>
      <c r="X83" s="76"/>
      <c r="Y83" s="76"/>
      <c r="Z83" s="76"/>
    </row>
    <row r="84" ht="12.75" customHeight="1">
      <c r="A84" s="72"/>
      <c r="B84" s="73"/>
      <c r="C84" s="74"/>
      <c r="D84" s="76"/>
      <c r="E84" s="76"/>
      <c r="F84" s="76"/>
      <c r="G84" s="76"/>
      <c r="H84" s="76"/>
      <c r="I84" s="76"/>
      <c r="J84" s="76"/>
      <c r="K84" s="76"/>
      <c r="L84" s="76"/>
      <c r="M84" s="76"/>
      <c r="N84" s="76"/>
      <c r="O84" s="76"/>
      <c r="P84" s="76"/>
      <c r="Q84" s="76"/>
      <c r="R84" s="76"/>
      <c r="S84" s="76"/>
      <c r="T84" s="76"/>
      <c r="U84" s="76"/>
      <c r="V84" s="76"/>
      <c r="W84" s="76"/>
      <c r="X84" s="76"/>
      <c r="Y84" s="76"/>
      <c r="Z84" s="76"/>
    </row>
    <row r="85" ht="12.75" customHeight="1">
      <c r="A85" s="72"/>
      <c r="B85" s="73"/>
      <c r="C85" s="74"/>
      <c r="D85" s="76"/>
      <c r="E85" s="76"/>
      <c r="F85" s="76"/>
      <c r="G85" s="76"/>
      <c r="H85" s="76"/>
      <c r="I85" s="76"/>
      <c r="J85" s="76"/>
      <c r="K85" s="76"/>
      <c r="L85" s="76"/>
      <c r="M85" s="76"/>
      <c r="N85" s="76"/>
      <c r="O85" s="76"/>
      <c r="P85" s="76"/>
      <c r="Q85" s="76"/>
      <c r="R85" s="76"/>
      <c r="S85" s="76"/>
      <c r="T85" s="76"/>
      <c r="U85" s="76"/>
      <c r="V85" s="76"/>
      <c r="W85" s="76"/>
      <c r="X85" s="76"/>
      <c r="Y85" s="76"/>
      <c r="Z85" s="76"/>
    </row>
    <row r="86" ht="12.75" customHeight="1">
      <c r="A86" s="72"/>
      <c r="B86" s="73"/>
      <c r="C86" s="74"/>
      <c r="D86" s="76"/>
      <c r="E86" s="76"/>
      <c r="F86" s="76"/>
      <c r="G86" s="76"/>
      <c r="H86" s="76"/>
      <c r="I86" s="76"/>
      <c r="J86" s="76"/>
      <c r="K86" s="76"/>
      <c r="L86" s="76"/>
      <c r="M86" s="76"/>
      <c r="N86" s="76"/>
      <c r="O86" s="76"/>
      <c r="P86" s="76"/>
      <c r="Q86" s="76"/>
      <c r="R86" s="76"/>
      <c r="S86" s="76"/>
      <c r="T86" s="76"/>
      <c r="U86" s="76"/>
      <c r="V86" s="76"/>
      <c r="W86" s="76"/>
      <c r="X86" s="76"/>
      <c r="Y86" s="76"/>
      <c r="Z86" s="76"/>
    </row>
    <row r="87" ht="12.75" customHeight="1">
      <c r="A87" s="72"/>
      <c r="B87" s="73"/>
      <c r="C87" s="74"/>
      <c r="D87" s="76"/>
      <c r="E87" s="76"/>
      <c r="F87" s="76"/>
      <c r="G87" s="76"/>
      <c r="H87" s="76"/>
      <c r="I87" s="76"/>
      <c r="J87" s="76"/>
      <c r="K87" s="76"/>
      <c r="L87" s="76"/>
      <c r="M87" s="76"/>
      <c r="N87" s="76"/>
      <c r="O87" s="76"/>
      <c r="P87" s="76"/>
      <c r="Q87" s="76"/>
      <c r="R87" s="76"/>
      <c r="S87" s="76"/>
      <c r="T87" s="76"/>
      <c r="U87" s="76"/>
      <c r="V87" s="76"/>
      <c r="W87" s="76"/>
      <c r="X87" s="76"/>
      <c r="Y87" s="76"/>
      <c r="Z87" s="76"/>
    </row>
    <row r="88" ht="12.75" customHeight="1">
      <c r="A88" s="72"/>
      <c r="B88" s="73"/>
      <c r="C88" s="74"/>
      <c r="D88" s="76"/>
      <c r="E88" s="76"/>
      <c r="F88" s="76"/>
      <c r="G88" s="76"/>
      <c r="H88" s="76"/>
      <c r="I88" s="76"/>
      <c r="J88" s="76"/>
      <c r="K88" s="76"/>
      <c r="L88" s="76"/>
      <c r="M88" s="76"/>
      <c r="N88" s="76"/>
      <c r="O88" s="76"/>
      <c r="P88" s="76"/>
      <c r="Q88" s="76"/>
      <c r="R88" s="76"/>
      <c r="S88" s="76"/>
      <c r="T88" s="76"/>
      <c r="U88" s="76"/>
      <c r="V88" s="76"/>
      <c r="W88" s="76"/>
      <c r="X88" s="76"/>
      <c r="Y88" s="76"/>
      <c r="Z88" s="76"/>
    </row>
    <row r="89" ht="12.75" customHeight="1">
      <c r="A89" s="72"/>
      <c r="B89" s="73"/>
      <c r="C89" s="74"/>
      <c r="D89" s="76"/>
      <c r="E89" s="76"/>
      <c r="F89" s="76"/>
      <c r="G89" s="76"/>
      <c r="H89" s="76"/>
      <c r="I89" s="76"/>
      <c r="J89" s="76"/>
      <c r="K89" s="76"/>
      <c r="L89" s="76"/>
      <c r="M89" s="76"/>
      <c r="N89" s="76"/>
      <c r="O89" s="76"/>
      <c r="P89" s="76"/>
      <c r="Q89" s="76"/>
      <c r="R89" s="76"/>
      <c r="S89" s="76"/>
      <c r="T89" s="76"/>
      <c r="U89" s="76"/>
      <c r="V89" s="76"/>
      <c r="W89" s="76"/>
      <c r="X89" s="76"/>
      <c r="Y89" s="76"/>
      <c r="Z89" s="76"/>
    </row>
    <row r="90" ht="12.75" customHeight="1">
      <c r="A90" s="72"/>
      <c r="B90" s="73"/>
      <c r="C90" s="74"/>
      <c r="D90" s="76"/>
      <c r="E90" s="76"/>
      <c r="F90" s="76"/>
      <c r="G90" s="76"/>
      <c r="H90" s="76"/>
      <c r="I90" s="76"/>
      <c r="J90" s="76"/>
      <c r="K90" s="76"/>
      <c r="L90" s="76"/>
      <c r="M90" s="76"/>
      <c r="N90" s="76"/>
      <c r="O90" s="76"/>
      <c r="P90" s="76"/>
      <c r="Q90" s="76"/>
      <c r="R90" s="76"/>
      <c r="S90" s="76"/>
      <c r="T90" s="76"/>
      <c r="U90" s="76"/>
      <c r="V90" s="76"/>
      <c r="W90" s="76"/>
      <c r="X90" s="76"/>
      <c r="Y90" s="76"/>
      <c r="Z90" s="76"/>
    </row>
    <row r="91" ht="12.75" customHeight="1">
      <c r="A91" s="72"/>
      <c r="B91" s="73"/>
      <c r="C91" s="74"/>
      <c r="D91" s="76"/>
      <c r="E91" s="76"/>
      <c r="F91" s="76"/>
      <c r="G91" s="76"/>
      <c r="H91" s="76"/>
      <c r="I91" s="76"/>
      <c r="J91" s="76"/>
      <c r="K91" s="76"/>
      <c r="L91" s="76"/>
      <c r="M91" s="76"/>
      <c r="N91" s="76"/>
      <c r="O91" s="76"/>
      <c r="P91" s="76"/>
      <c r="Q91" s="76"/>
      <c r="R91" s="76"/>
      <c r="S91" s="76"/>
      <c r="T91" s="76"/>
      <c r="U91" s="76"/>
      <c r="V91" s="76"/>
      <c r="W91" s="76"/>
      <c r="X91" s="76"/>
      <c r="Y91" s="76"/>
      <c r="Z91" s="76"/>
    </row>
    <row r="92" ht="12.75" customHeight="1">
      <c r="A92" s="72"/>
      <c r="B92" s="73"/>
      <c r="C92" s="74"/>
      <c r="D92" s="76"/>
      <c r="E92" s="76"/>
      <c r="F92" s="76"/>
      <c r="G92" s="76"/>
      <c r="H92" s="76"/>
      <c r="I92" s="76"/>
      <c r="J92" s="76"/>
      <c r="K92" s="76"/>
      <c r="L92" s="76"/>
      <c r="M92" s="76"/>
      <c r="N92" s="76"/>
      <c r="O92" s="76"/>
      <c r="P92" s="76"/>
      <c r="Q92" s="76"/>
      <c r="R92" s="76"/>
      <c r="S92" s="76"/>
      <c r="T92" s="76"/>
      <c r="U92" s="76"/>
      <c r="V92" s="76"/>
      <c r="W92" s="76"/>
      <c r="X92" s="76"/>
      <c r="Y92" s="76"/>
      <c r="Z92" s="76"/>
    </row>
    <row r="93" ht="12.75" customHeight="1">
      <c r="A93" s="72"/>
      <c r="B93" s="73"/>
      <c r="C93" s="74"/>
      <c r="D93" s="76"/>
      <c r="E93" s="76"/>
      <c r="F93" s="76"/>
      <c r="G93" s="76"/>
      <c r="H93" s="76"/>
      <c r="I93" s="76"/>
      <c r="J93" s="76"/>
      <c r="K93" s="76"/>
      <c r="L93" s="76"/>
      <c r="M93" s="76"/>
      <c r="N93" s="76"/>
      <c r="O93" s="76"/>
      <c r="P93" s="76"/>
      <c r="Q93" s="76"/>
      <c r="R93" s="76"/>
      <c r="S93" s="76"/>
      <c r="T93" s="76"/>
      <c r="U93" s="76"/>
      <c r="V93" s="76"/>
      <c r="W93" s="76"/>
      <c r="X93" s="76"/>
      <c r="Y93" s="76"/>
      <c r="Z93" s="76"/>
    </row>
    <row r="94" ht="12.75" customHeight="1">
      <c r="A94" s="72"/>
      <c r="B94" s="73"/>
      <c r="C94" s="74"/>
      <c r="D94" s="76"/>
      <c r="E94" s="76"/>
      <c r="F94" s="76"/>
      <c r="G94" s="76"/>
      <c r="H94" s="76"/>
      <c r="I94" s="76"/>
      <c r="J94" s="76"/>
      <c r="K94" s="76"/>
      <c r="L94" s="76"/>
      <c r="M94" s="76"/>
      <c r="N94" s="76"/>
      <c r="O94" s="76"/>
      <c r="P94" s="76"/>
      <c r="Q94" s="76"/>
      <c r="R94" s="76"/>
      <c r="S94" s="76"/>
      <c r="T94" s="76"/>
      <c r="U94" s="76"/>
      <c r="V94" s="76"/>
      <c r="W94" s="76"/>
      <c r="X94" s="76"/>
      <c r="Y94" s="76"/>
      <c r="Z94" s="76"/>
    </row>
    <row r="95" ht="12.75" customHeight="1">
      <c r="A95" s="72"/>
      <c r="B95" s="73"/>
      <c r="C95" s="74"/>
      <c r="D95" s="76"/>
      <c r="E95" s="76"/>
      <c r="F95" s="76"/>
      <c r="G95" s="76"/>
      <c r="H95" s="76"/>
      <c r="I95" s="76"/>
      <c r="J95" s="76"/>
      <c r="K95" s="76"/>
      <c r="L95" s="76"/>
      <c r="M95" s="76"/>
      <c r="N95" s="76"/>
      <c r="O95" s="76"/>
      <c r="P95" s="76"/>
      <c r="Q95" s="76"/>
      <c r="R95" s="76"/>
      <c r="S95" s="76"/>
      <c r="T95" s="76"/>
      <c r="U95" s="76"/>
      <c r="V95" s="76"/>
      <c r="W95" s="76"/>
      <c r="X95" s="76"/>
      <c r="Y95" s="76"/>
      <c r="Z95" s="76"/>
    </row>
    <row r="96" ht="12.75" customHeight="1">
      <c r="A96" s="72"/>
      <c r="B96" s="73"/>
      <c r="C96" s="74"/>
      <c r="D96" s="76"/>
      <c r="E96" s="76"/>
      <c r="F96" s="76"/>
      <c r="G96" s="76"/>
      <c r="H96" s="76"/>
      <c r="I96" s="76"/>
      <c r="J96" s="76"/>
      <c r="K96" s="76"/>
      <c r="L96" s="76"/>
      <c r="M96" s="76"/>
      <c r="N96" s="76"/>
      <c r="O96" s="76"/>
      <c r="P96" s="76"/>
      <c r="Q96" s="76"/>
      <c r="R96" s="76"/>
      <c r="S96" s="76"/>
      <c r="T96" s="76"/>
      <c r="U96" s="76"/>
      <c r="V96" s="76"/>
      <c r="W96" s="76"/>
      <c r="X96" s="76"/>
      <c r="Y96" s="76"/>
      <c r="Z96" s="76"/>
    </row>
    <row r="97" ht="12.75" customHeight="1">
      <c r="A97" s="72"/>
      <c r="B97" s="73"/>
      <c r="C97" s="74"/>
      <c r="D97" s="76"/>
      <c r="E97" s="76"/>
      <c r="F97" s="76"/>
      <c r="G97" s="76"/>
      <c r="H97" s="76"/>
      <c r="I97" s="76"/>
      <c r="J97" s="76"/>
      <c r="K97" s="76"/>
      <c r="L97" s="76"/>
      <c r="M97" s="76"/>
      <c r="N97" s="76"/>
      <c r="O97" s="76"/>
      <c r="P97" s="76"/>
      <c r="Q97" s="76"/>
      <c r="R97" s="76"/>
      <c r="S97" s="76"/>
      <c r="T97" s="76"/>
      <c r="U97" s="76"/>
      <c r="V97" s="76"/>
      <c r="W97" s="76"/>
      <c r="X97" s="76"/>
      <c r="Y97" s="76"/>
      <c r="Z97" s="76"/>
    </row>
    <row r="98" ht="12.75" customHeight="1">
      <c r="A98" s="72"/>
      <c r="B98" s="73"/>
      <c r="C98" s="74"/>
      <c r="D98" s="76"/>
      <c r="E98" s="76"/>
      <c r="F98" s="76"/>
      <c r="G98" s="76"/>
      <c r="H98" s="76"/>
      <c r="I98" s="76"/>
      <c r="J98" s="76"/>
      <c r="K98" s="76"/>
      <c r="L98" s="76"/>
      <c r="M98" s="76"/>
      <c r="N98" s="76"/>
      <c r="O98" s="76"/>
      <c r="P98" s="76"/>
      <c r="Q98" s="76"/>
      <c r="R98" s="76"/>
      <c r="S98" s="76"/>
      <c r="T98" s="76"/>
      <c r="U98" s="76"/>
      <c r="V98" s="76"/>
      <c r="W98" s="76"/>
      <c r="X98" s="76"/>
      <c r="Y98" s="76"/>
      <c r="Z98" s="76"/>
    </row>
    <row r="99" ht="12.75" customHeight="1">
      <c r="A99" s="72"/>
      <c r="B99" s="73"/>
      <c r="C99" s="74"/>
      <c r="D99" s="76"/>
      <c r="E99" s="76"/>
      <c r="F99" s="76"/>
      <c r="G99" s="76"/>
      <c r="H99" s="76"/>
      <c r="I99" s="76"/>
      <c r="J99" s="76"/>
      <c r="K99" s="76"/>
      <c r="L99" s="76"/>
      <c r="M99" s="76"/>
      <c r="N99" s="76"/>
      <c r="O99" s="76"/>
      <c r="P99" s="76"/>
      <c r="Q99" s="76"/>
      <c r="R99" s="76"/>
      <c r="S99" s="76"/>
      <c r="T99" s="76"/>
      <c r="U99" s="76"/>
      <c r="V99" s="76"/>
      <c r="W99" s="76"/>
      <c r="X99" s="76"/>
      <c r="Y99" s="76"/>
      <c r="Z99" s="76"/>
    </row>
    <row r="100" ht="12.75" customHeight="1">
      <c r="A100" s="72"/>
      <c r="B100" s="73"/>
      <c r="C100" s="74"/>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2.75" customHeight="1">
      <c r="A101" s="72"/>
      <c r="B101" s="73"/>
      <c r="C101" s="74"/>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2.75" customHeight="1">
      <c r="A102" s="72"/>
      <c r="B102" s="73"/>
      <c r="C102" s="74"/>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2.75" customHeight="1">
      <c r="A103" s="72"/>
      <c r="B103" s="73"/>
      <c r="C103" s="74"/>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2.75" customHeight="1">
      <c r="A104" s="72"/>
      <c r="B104" s="73"/>
      <c r="C104" s="74"/>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2.75" customHeight="1">
      <c r="A105" s="72"/>
      <c r="B105" s="73"/>
      <c r="C105" s="74"/>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2.75" customHeight="1">
      <c r="A106" s="72"/>
      <c r="B106" s="73"/>
      <c r="C106" s="74"/>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2.75" customHeight="1">
      <c r="A107" s="72"/>
      <c r="B107" s="73"/>
      <c r="C107" s="74"/>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2.75" customHeight="1">
      <c r="A108" s="72"/>
      <c r="B108" s="73"/>
      <c r="C108" s="74"/>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2.75" customHeight="1">
      <c r="A109" s="72"/>
      <c r="B109" s="73"/>
      <c r="C109" s="74"/>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2.75" customHeight="1">
      <c r="A110" s="72"/>
      <c r="B110" s="73"/>
      <c r="C110" s="74"/>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2.75" customHeight="1">
      <c r="A111" s="72"/>
      <c r="B111" s="73"/>
      <c r="C111" s="74"/>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2.75" customHeight="1">
      <c r="A112" s="72"/>
      <c r="B112" s="73"/>
      <c r="C112" s="74"/>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2.75" customHeight="1">
      <c r="A113" s="72"/>
      <c r="B113" s="73"/>
      <c r="C113" s="74"/>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2.75" customHeight="1">
      <c r="A114" s="72"/>
      <c r="B114" s="73"/>
      <c r="C114" s="74"/>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2.75" customHeight="1">
      <c r="A115" s="72"/>
      <c r="B115" s="73"/>
      <c r="C115" s="74"/>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2.75" customHeight="1">
      <c r="A116" s="72"/>
      <c r="B116" s="73"/>
      <c r="C116" s="74"/>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2.75" customHeight="1">
      <c r="A117" s="72"/>
      <c r="B117" s="73"/>
      <c r="C117" s="74"/>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2.75" customHeight="1">
      <c r="A118" s="72"/>
      <c r="B118" s="73"/>
      <c r="C118" s="74"/>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2.75" customHeight="1">
      <c r="A119" s="72"/>
      <c r="B119" s="73"/>
      <c r="C119" s="74"/>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2.75" customHeight="1">
      <c r="A120" s="72"/>
      <c r="B120" s="73"/>
      <c r="C120" s="74"/>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2.75" customHeight="1">
      <c r="A121" s="72"/>
      <c r="B121" s="73"/>
      <c r="C121" s="74"/>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2.75" customHeight="1">
      <c r="A122" s="72"/>
      <c r="B122" s="73"/>
      <c r="C122" s="74"/>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2.75" customHeight="1">
      <c r="A123" s="72"/>
      <c r="B123" s="73"/>
      <c r="C123" s="74"/>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2.75" customHeight="1">
      <c r="A124" s="72"/>
      <c r="B124" s="73"/>
      <c r="C124" s="74"/>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2.75" customHeight="1">
      <c r="A125" s="72"/>
      <c r="B125" s="73"/>
      <c r="C125" s="74"/>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2.75" customHeight="1">
      <c r="A126" s="72"/>
      <c r="B126" s="73"/>
      <c r="C126" s="74"/>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2.75" customHeight="1">
      <c r="A127" s="72"/>
      <c r="B127" s="73"/>
      <c r="C127" s="74"/>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2.75" customHeight="1">
      <c r="A128" s="72"/>
      <c r="B128" s="73"/>
      <c r="C128" s="74"/>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2.75" customHeight="1">
      <c r="A129" s="72"/>
      <c r="B129" s="73"/>
      <c r="C129" s="74"/>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2.75" customHeight="1">
      <c r="A130" s="72"/>
      <c r="B130" s="73"/>
      <c r="C130" s="74"/>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2.75" customHeight="1">
      <c r="A131" s="72"/>
      <c r="B131" s="73"/>
      <c r="C131" s="74"/>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2.75" customHeight="1">
      <c r="A132" s="72"/>
      <c r="B132" s="73"/>
      <c r="C132" s="74"/>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2.75" customHeight="1">
      <c r="A133" s="72"/>
      <c r="B133" s="73"/>
      <c r="C133" s="74"/>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2.75" customHeight="1">
      <c r="A134" s="72"/>
      <c r="B134" s="73"/>
      <c r="C134" s="74"/>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2.75" customHeight="1">
      <c r="A135" s="72"/>
      <c r="B135" s="73"/>
      <c r="C135" s="74"/>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2.75" customHeight="1">
      <c r="A136" s="72"/>
      <c r="B136" s="73"/>
      <c r="C136" s="74"/>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2.75" customHeight="1">
      <c r="A137" s="72"/>
      <c r="B137" s="73"/>
      <c r="C137" s="74"/>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2.75" customHeight="1">
      <c r="A138" s="72"/>
      <c r="B138" s="73"/>
      <c r="C138" s="74"/>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2.75" customHeight="1">
      <c r="A139" s="72"/>
      <c r="B139" s="73"/>
      <c r="C139" s="74"/>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2.75" customHeight="1">
      <c r="A140" s="72"/>
      <c r="B140" s="73"/>
      <c r="C140" s="74"/>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2.75" customHeight="1">
      <c r="A141" s="72"/>
      <c r="B141" s="73"/>
      <c r="C141" s="74"/>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2.75" customHeight="1">
      <c r="A142" s="72"/>
      <c r="B142" s="73"/>
      <c r="C142" s="74"/>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2.75" customHeight="1">
      <c r="A143" s="72"/>
      <c r="B143" s="73"/>
      <c r="C143" s="74"/>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2.75" customHeight="1">
      <c r="A144" s="72"/>
      <c r="B144" s="73"/>
      <c r="C144" s="74"/>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2.75" customHeight="1">
      <c r="A145" s="72"/>
      <c r="B145" s="73"/>
      <c r="C145" s="74"/>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2.75" customHeight="1">
      <c r="A146" s="72"/>
      <c r="B146" s="73"/>
      <c r="C146" s="74"/>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2.75" customHeight="1">
      <c r="A147" s="72"/>
      <c r="B147" s="73"/>
      <c r="C147" s="74"/>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2.75" customHeight="1">
      <c r="A148" s="72"/>
      <c r="B148" s="73"/>
      <c r="C148" s="74"/>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2.75" customHeight="1">
      <c r="A149" s="72"/>
      <c r="B149" s="73"/>
      <c r="C149" s="74"/>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2.75" customHeight="1">
      <c r="A150" s="72"/>
      <c r="B150" s="73"/>
      <c r="C150" s="74"/>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2.75" customHeight="1">
      <c r="A151" s="72"/>
      <c r="B151" s="73"/>
      <c r="C151" s="74"/>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2.75" customHeight="1">
      <c r="A152" s="72"/>
      <c r="B152" s="73"/>
      <c r="C152" s="74"/>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2.75" customHeight="1">
      <c r="A153" s="72"/>
      <c r="B153" s="73"/>
      <c r="C153" s="74"/>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2.75" customHeight="1">
      <c r="A154" s="72"/>
      <c r="B154" s="73"/>
      <c r="C154" s="74"/>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2.75" customHeight="1">
      <c r="A155" s="72"/>
      <c r="B155" s="73"/>
      <c r="C155" s="74"/>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2.75" customHeight="1">
      <c r="A156" s="72"/>
      <c r="B156" s="73"/>
      <c r="C156" s="74"/>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2.75" customHeight="1">
      <c r="A157" s="72"/>
      <c r="B157" s="73"/>
      <c r="C157" s="74"/>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2.75" customHeight="1">
      <c r="A158" s="72"/>
      <c r="B158" s="73"/>
      <c r="C158" s="74"/>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2.75" customHeight="1">
      <c r="A159" s="72"/>
      <c r="B159" s="73"/>
      <c r="C159" s="74"/>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2.75" customHeight="1">
      <c r="A160" s="72"/>
      <c r="B160" s="73"/>
      <c r="C160" s="74"/>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2.75" customHeight="1">
      <c r="A161" s="72"/>
      <c r="B161" s="73"/>
      <c r="C161" s="74"/>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2.75" customHeight="1">
      <c r="A162" s="72"/>
      <c r="B162" s="73"/>
      <c r="C162" s="74"/>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2.75" customHeight="1">
      <c r="A163" s="72"/>
      <c r="B163" s="73"/>
      <c r="C163" s="74"/>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2.75" customHeight="1">
      <c r="A164" s="72"/>
      <c r="B164" s="73"/>
      <c r="C164" s="74"/>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2.75" customHeight="1">
      <c r="A165" s="72"/>
      <c r="B165" s="73"/>
      <c r="C165" s="74"/>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2.75" customHeight="1">
      <c r="A166" s="72"/>
      <c r="B166" s="73"/>
      <c r="C166" s="74"/>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2.75" customHeight="1">
      <c r="A167" s="72"/>
      <c r="B167" s="73"/>
      <c r="C167" s="74"/>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2.75" customHeight="1">
      <c r="A168" s="72"/>
      <c r="B168" s="73"/>
      <c r="C168" s="74"/>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2.75" customHeight="1">
      <c r="A169" s="72"/>
      <c r="B169" s="73"/>
      <c r="C169" s="74"/>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2.75" customHeight="1">
      <c r="A170" s="72"/>
      <c r="B170" s="73"/>
      <c r="C170" s="74"/>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2.75" customHeight="1">
      <c r="A171" s="72"/>
      <c r="B171" s="73"/>
      <c r="C171" s="74"/>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2.75" customHeight="1">
      <c r="A172" s="72"/>
      <c r="B172" s="73"/>
      <c r="C172" s="74"/>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2.75" customHeight="1">
      <c r="A173" s="72"/>
      <c r="B173" s="73"/>
      <c r="C173" s="74"/>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2.75" customHeight="1">
      <c r="A174" s="72"/>
      <c r="B174" s="73"/>
      <c r="C174" s="74"/>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2.75" customHeight="1">
      <c r="A175" s="72"/>
      <c r="B175" s="73"/>
      <c r="C175" s="74"/>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2.75" customHeight="1">
      <c r="A176" s="72"/>
      <c r="B176" s="73"/>
      <c r="C176" s="74"/>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2.75" customHeight="1">
      <c r="A177" s="72"/>
      <c r="B177" s="73"/>
      <c r="C177" s="74"/>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2.75" customHeight="1">
      <c r="A178" s="72"/>
      <c r="B178" s="73"/>
      <c r="C178" s="74"/>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2.75" customHeight="1">
      <c r="A179" s="72"/>
      <c r="B179" s="73"/>
      <c r="C179" s="74"/>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2.75" customHeight="1">
      <c r="A180" s="72"/>
      <c r="B180" s="73"/>
      <c r="C180" s="74"/>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2.75" customHeight="1">
      <c r="A181" s="72"/>
      <c r="B181" s="73"/>
      <c r="C181" s="74"/>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2.75" customHeight="1">
      <c r="A182" s="72"/>
      <c r="B182" s="73"/>
      <c r="C182" s="74"/>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2.75" customHeight="1">
      <c r="A183" s="72"/>
      <c r="B183" s="73"/>
      <c r="C183" s="74"/>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2.75" customHeight="1">
      <c r="A184" s="72"/>
      <c r="B184" s="73"/>
      <c r="C184" s="74"/>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2.75" customHeight="1">
      <c r="A185" s="72"/>
      <c r="B185" s="73"/>
      <c r="C185" s="74"/>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2.75" customHeight="1">
      <c r="A186" s="72"/>
      <c r="B186" s="73"/>
      <c r="C186" s="74"/>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2.75" customHeight="1">
      <c r="A187" s="72"/>
      <c r="B187" s="73"/>
      <c r="C187" s="74"/>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2.75" customHeight="1">
      <c r="A188" s="72"/>
      <c r="B188" s="73"/>
      <c r="C188" s="74"/>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2.75" customHeight="1">
      <c r="A189" s="72"/>
      <c r="B189" s="73"/>
      <c r="C189" s="74"/>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2.75" customHeight="1">
      <c r="A190" s="72"/>
      <c r="B190" s="73"/>
      <c r="C190" s="74"/>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2.75" customHeight="1">
      <c r="A191" s="72"/>
      <c r="B191" s="73"/>
      <c r="C191" s="74"/>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2.75" customHeight="1">
      <c r="A192" s="72"/>
      <c r="B192" s="73"/>
      <c r="C192" s="74"/>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2.75" customHeight="1">
      <c r="A193" s="72"/>
      <c r="B193" s="73"/>
      <c r="C193" s="74"/>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2.75" customHeight="1">
      <c r="A194" s="72"/>
      <c r="B194" s="73"/>
      <c r="C194" s="74"/>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2.75" customHeight="1">
      <c r="A195" s="72"/>
      <c r="B195" s="73"/>
      <c r="C195" s="74"/>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2.75" customHeight="1">
      <c r="A196" s="72"/>
      <c r="B196" s="73"/>
      <c r="C196" s="74"/>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2.75" customHeight="1">
      <c r="A197" s="72"/>
      <c r="B197" s="73"/>
      <c r="C197" s="74"/>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2.75" customHeight="1">
      <c r="A198" s="72"/>
      <c r="B198" s="73"/>
      <c r="C198" s="74"/>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2.75" customHeight="1">
      <c r="A199" s="72"/>
      <c r="B199" s="73"/>
      <c r="C199" s="74"/>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2.75" customHeight="1">
      <c r="A200" s="72"/>
      <c r="B200" s="73"/>
      <c r="C200" s="74"/>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2.75" customHeight="1">
      <c r="A201" s="72"/>
      <c r="B201" s="73"/>
      <c r="C201" s="74"/>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2.75" customHeight="1">
      <c r="A202" s="72"/>
      <c r="B202" s="73"/>
      <c r="C202" s="74"/>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2.75" customHeight="1">
      <c r="A203" s="72"/>
      <c r="B203" s="73"/>
      <c r="C203" s="74"/>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2.75" customHeight="1">
      <c r="A204" s="72"/>
      <c r="B204" s="73"/>
      <c r="C204" s="74"/>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2.75" customHeight="1">
      <c r="A205" s="72"/>
      <c r="B205" s="73"/>
      <c r="C205" s="74"/>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2.75" customHeight="1">
      <c r="A206" s="72"/>
      <c r="B206" s="73"/>
      <c r="C206" s="74"/>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2.75" customHeight="1">
      <c r="A207" s="72"/>
      <c r="B207" s="73"/>
      <c r="C207" s="74"/>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2.75" customHeight="1">
      <c r="A208" s="72"/>
      <c r="B208" s="73"/>
      <c r="C208" s="74"/>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2.75" customHeight="1">
      <c r="A209" s="72"/>
      <c r="B209" s="73"/>
      <c r="C209" s="74"/>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2.75" customHeight="1">
      <c r="A210" s="72"/>
      <c r="B210" s="73"/>
      <c r="C210" s="74"/>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2.75" customHeight="1">
      <c r="A211" s="72"/>
      <c r="B211" s="73"/>
      <c r="C211" s="74"/>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2.75" customHeight="1">
      <c r="A212" s="72"/>
      <c r="B212" s="73"/>
      <c r="C212" s="74"/>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2.75" customHeight="1">
      <c r="A213" s="72"/>
      <c r="B213" s="73"/>
      <c r="C213" s="74"/>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2.75" customHeight="1">
      <c r="A214" s="72"/>
      <c r="B214" s="73"/>
      <c r="C214" s="74"/>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2.75" customHeight="1">
      <c r="A215" s="72"/>
      <c r="B215" s="73"/>
      <c r="C215" s="74"/>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2.75" customHeight="1">
      <c r="A216" s="72"/>
      <c r="B216" s="73"/>
      <c r="C216" s="74"/>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2.75" customHeight="1">
      <c r="A217" s="72"/>
      <c r="B217" s="73"/>
      <c r="C217" s="74"/>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2.75" customHeight="1">
      <c r="A218" s="72"/>
      <c r="B218" s="73"/>
      <c r="C218" s="74"/>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2.75" customHeight="1">
      <c r="A219" s="72"/>
      <c r="B219" s="73"/>
      <c r="C219" s="74"/>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2.75" customHeight="1">
      <c r="A220" s="72"/>
      <c r="B220" s="73"/>
      <c r="C220" s="74"/>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2.75" customHeight="1">
      <c r="A221" s="72"/>
      <c r="B221" s="73"/>
      <c r="C221" s="74"/>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2.75" customHeight="1">
      <c r="A222" s="72"/>
      <c r="B222" s="73"/>
      <c r="C222" s="74"/>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2.75" customHeight="1">
      <c r="A223" s="72"/>
      <c r="B223" s="73"/>
      <c r="C223" s="74"/>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2.75" customHeight="1">
      <c r="A224" s="72"/>
      <c r="B224" s="73"/>
      <c r="C224" s="74"/>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2.75" customHeight="1">
      <c r="A225" s="72"/>
      <c r="B225" s="73"/>
      <c r="C225" s="74"/>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2.75" customHeight="1">
      <c r="A226" s="72"/>
      <c r="B226" s="73"/>
      <c r="C226" s="74"/>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2.75" customHeight="1">
      <c r="A227" s="72"/>
      <c r="B227" s="73"/>
      <c r="C227" s="74"/>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2.75" customHeight="1">
      <c r="A228" s="72"/>
      <c r="B228" s="73"/>
      <c r="C228" s="74"/>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2.75" customHeight="1">
      <c r="A229" s="72"/>
      <c r="B229" s="73"/>
      <c r="C229" s="74"/>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2.75" customHeight="1">
      <c r="A230" s="72"/>
      <c r="B230" s="73"/>
      <c r="C230" s="74"/>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2.75" customHeight="1">
      <c r="A231" s="72"/>
      <c r="B231" s="73"/>
      <c r="C231" s="74"/>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2.75" customHeight="1">
      <c r="A232" s="72"/>
      <c r="B232" s="73"/>
      <c r="C232" s="74"/>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2.75" customHeight="1">
      <c r="A233" s="72"/>
      <c r="B233" s="73"/>
      <c r="C233" s="74"/>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2.75" customHeight="1">
      <c r="A234" s="72"/>
      <c r="B234" s="73"/>
      <c r="C234" s="74"/>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2.75" customHeight="1">
      <c r="A235" s="72"/>
      <c r="B235" s="73"/>
      <c r="C235" s="74"/>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2.75" customHeight="1">
      <c r="A236" s="72"/>
      <c r="B236" s="73"/>
      <c r="C236" s="74"/>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2.75" customHeight="1">
      <c r="A237" s="72"/>
      <c r="B237" s="73"/>
      <c r="C237" s="74"/>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2.75" customHeight="1">
      <c r="A238" s="72"/>
      <c r="B238" s="73"/>
      <c r="C238" s="74"/>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2.75" customHeight="1">
      <c r="A239" s="72"/>
      <c r="B239" s="73"/>
      <c r="C239" s="74"/>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2.75" customHeight="1">
      <c r="A240" s="72"/>
      <c r="B240" s="73"/>
      <c r="C240" s="74"/>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2.75" customHeight="1">
      <c r="A241" s="72"/>
      <c r="B241" s="73"/>
      <c r="C241" s="74"/>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2.75" customHeight="1">
      <c r="A242" s="72"/>
      <c r="B242" s="73"/>
      <c r="C242" s="74"/>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2.75" customHeight="1">
      <c r="A243" s="72"/>
      <c r="B243" s="73"/>
      <c r="C243" s="74"/>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2.75" customHeight="1">
      <c r="A244" s="72"/>
      <c r="B244" s="73"/>
      <c r="C244" s="74"/>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2.75" customHeight="1">
      <c r="A245" s="72"/>
      <c r="B245" s="73"/>
      <c r="C245" s="74"/>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2.75" customHeight="1">
      <c r="A246" s="72"/>
      <c r="B246" s="73"/>
      <c r="C246" s="74"/>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2.75" customHeight="1">
      <c r="A247" s="72"/>
      <c r="B247" s="73"/>
      <c r="C247" s="74"/>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2.75" customHeight="1">
      <c r="A248" s="72"/>
      <c r="B248" s="73"/>
      <c r="C248" s="74"/>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2.75" customHeight="1">
      <c r="A249" s="72"/>
      <c r="B249" s="73"/>
      <c r="C249" s="74"/>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2.75" customHeight="1">
      <c r="A250" s="72"/>
      <c r="B250" s="73"/>
      <c r="C250" s="74"/>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2.75" customHeight="1">
      <c r="A251" s="72"/>
      <c r="B251" s="73"/>
      <c r="C251" s="74"/>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2.75" customHeight="1">
      <c r="A252" s="72"/>
      <c r="B252" s="73"/>
      <c r="C252" s="74"/>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2.75" customHeight="1">
      <c r="A253" s="72"/>
      <c r="B253" s="73"/>
      <c r="C253" s="74"/>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2.75" customHeight="1">
      <c r="A254" s="72"/>
      <c r="B254" s="73"/>
      <c r="C254" s="74"/>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2.75" customHeight="1">
      <c r="A255" s="72"/>
      <c r="B255" s="73"/>
      <c r="C255" s="74"/>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2.75" customHeight="1">
      <c r="A256" s="72"/>
      <c r="B256" s="73"/>
      <c r="C256" s="74"/>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2.75" customHeight="1">
      <c r="A257" s="72"/>
      <c r="B257" s="73"/>
      <c r="C257" s="74"/>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2.75" customHeight="1">
      <c r="A258" s="72"/>
      <c r="B258" s="73"/>
      <c r="C258" s="74"/>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2.75" customHeight="1">
      <c r="A259" s="72"/>
      <c r="B259" s="73"/>
      <c r="C259" s="74"/>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2.75" customHeight="1">
      <c r="A260" s="72"/>
      <c r="B260" s="73"/>
      <c r="C260" s="74"/>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2.75" customHeight="1">
      <c r="A261" s="72"/>
      <c r="B261" s="73"/>
      <c r="C261" s="74"/>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2.75" customHeight="1">
      <c r="A262" s="72"/>
      <c r="B262" s="73"/>
      <c r="C262" s="74"/>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2.75" customHeight="1">
      <c r="A263" s="72"/>
      <c r="B263" s="73"/>
      <c r="C263" s="74"/>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2.75" customHeight="1">
      <c r="A264" s="72"/>
      <c r="B264" s="73"/>
      <c r="C264" s="74"/>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2.75" customHeight="1">
      <c r="A265" s="72"/>
      <c r="B265" s="73"/>
      <c r="C265" s="74"/>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2.75" customHeight="1">
      <c r="A266" s="72"/>
      <c r="B266" s="73"/>
      <c r="C266" s="74"/>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2.75" customHeight="1">
      <c r="A267" s="72"/>
      <c r="B267" s="73"/>
      <c r="C267" s="74"/>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2.75" customHeight="1">
      <c r="A268" s="72"/>
      <c r="B268" s="73"/>
      <c r="C268" s="74"/>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2.75" customHeight="1">
      <c r="A269" s="72"/>
      <c r="B269" s="73"/>
      <c r="C269" s="74"/>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2.75" customHeight="1">
      <c r="A270" s="72"/>
      <c r="B270" s="73"/>
      <c r="C270" s="74"/>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2.75" customHeight="1">
      <c r="A271" s="72"/>
      <c r="B271" s="73"/>
      <c r="C271" s="74"/>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2.75" customHeight="1">
      <c r="A272" s="72"/>
      <c r="B272" s="73"/>
      <c r="C272" s="74"/>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2.75" customHeight="1">
      <c r="A273" s="72"/>
      <c r="B273" s="73"/>
      <c r="C273" s="74"/>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2.75" customHeight="1">
      <c r="A274" s="72"/>
      <c r="B274" s="73"/>
      <c r="C274" s="74"/>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2.75" customHeight="1">
      <c r="A275" s="72"/>
      <c r="B275" s="73"/>
      <c r="C275" s="74"/>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2.75" customHeight="1">
      <c r="A276" s="72"/>
      <c r="B276" s="73"/>
      <c r="C276" s="74"/>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2.75" customHeight="1">
      <c r="A277" s="72"/>
      <c r="B277" s="73"/>
      <c r="C277" s="74"/>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2.75" customHeight="1">
      <c r="A278" s="72"/>
      <c r="B278" s="73"/>
      <c r="C278" s="74"/>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2.75" customHeight="1">
      <c r="A279" s="72"/>
      <c r="B279" s="73"/>
      <c r="C279" s="74"/>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2.75" customHeight="1">
      <c r="A280" s="72"/>
      <c r="B280" s="73"/>
      <c r="C280" s="74"/>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2.75" customHeight="1">
      <c r="A281" s="72"/>
      <c r="B281" s="73"/>
      <c r="C281" s="74"/>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2.75" customHeight="1">
      <c r="A282" s="72"/>
      <c r="B282" s="73"/>
      <c r="C282" s="74"/>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2.75" customHeight="1">
      <c r="A283" s="72"/>
      <c r="B283" s="73"/>
      <c r="C283" s="74"/>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2.75" customHeight="1">
      <c r="A284" s="72"/>
      <c r="B284" s="73"/>
      <c r="C284" s="74"/>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2.75" customHeight="1">
      <c r="A285" s="72"/>
      <c r="B285" s="73"/>
      <c r="C285" s="74"/>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2.75" customHeight="1">
      <c r="A286" s="72"/>
      <c r="B286" s="73"/>
      <c r="C286" s="74"/>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2.75" customHeight="1">
      <c r="A287" s="72"/>
      <c r="B287" s="73"/>
      <c r="C287" s="74"/>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2.75" customHeight="1">
      <c r="A288" s="72"/>
      <c r="B288" s="73"/>
      <c r="C288" s="74"/>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2.75" customHeight="1">
      <c r="A289" s="72"/>
      <c r="B289" s="73"/>
      <c r="C289" s="74"/>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2.75" customHeight="1">
      <c r="A290" s="72"/>
      <c r="B290" s="73"/>
      <c r="C290" s="74"/>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2.75" customHeight="1">
      <c r="A291" s="72"/>
      <c r="B291" s="73"/>
      <c r="C291" s="74"/>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2.75" customHeight="1">
      <c r="A292" s="72"/>
      <c r="B292" s="73"/>
      <c r="C292" s="74"/>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2.75" customHeight="1">
      <c r="A293" s="72"/>
      <c r="B293" s="73"/>
      <c r="C293" s="74"/>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2.75" customHeight="1">
      <c r="A294" s="72"/>
      <c r="B294" s="73"/>
      <c r="C294" s="74"/>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2.75" customHeight="1">
      <c r="A295" s="72"/>
      <c r="B295" s="73"/>
      <c r="C295" s="74"/>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2.75" customHeight="1">
      <c r="A296" s="72"/>
      <c r="B296" s="73"/>
      <c r="C296" s="74"/>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2.75" customHeight="1">
      <c r="A297" s="72"/>
      <c r="B297" s="73"/>
      <c r="C297" s="74"/>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2.75" customHeight="1">
      <c r="A298" s="72"/>
      <c r="B298" s="73"/>
      <c r="C298" s="74"/>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2.75" customHeight="1">
      <c r="A299" s="72"/>
      <c r="B299" s="73"/>
      <c r="C299" s="74"/>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2.75" customHeight="1">
      <c r="A300" s="72"/>
      <c r="B300" s="73"/>
      <c r="C300" s="74"/>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2.75" customHeight="1">
      <c r="A301" s="72"/>
      <c r="B301" s="73"/>
      <c r="C301" s="74"/>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2.75" customHeight="1">
      <c r="A302" s="72"/>
      <c r="B302" s="73"/>
      <c r="C302" s="74"/>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2.75" customHeight="1">
      <c r="A303" s="72"/>
      <c r="B303" s="73"/>
      <c r="C303" s="74"/>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2.75" customHeight="1">
      <c r="A304" s="72"/>
      <c r="B304" s="73"/>
      <c r="C304" s="74"/>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2.75" customHeight="1">
      <c r="A305" s="72"/>
      <c r="B305" s="73"/>
      <c r="C305" s="74"/>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2.75" customHeight="1">
      <c r="A306" s="72"/>
      <c r="B306" s="73"/>
      <c r="C306" s="74"/>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2.75" customHeight="1">
      <c r="A307" s="72"/>
      <c r="B307" s="73"/>
      <c r="C307" s="74"/>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2.75" customHeight="1">
      <c r="A308" s="72"/>
      <c r="B308" s="73"/>
      <c r="C308" s="74"/>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2.75" customHeight="1">
      <c r="A309" s="72"/>
      <c r="B309" s="73"/>
      <c r="C309" s="74"/>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2.75" customHeight="1">
      <c r="A310" s="72"/>
      <c r="B310" s="73"/>
      <c r="C310" s="74"/>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2.75" customHeight="1">
      <c r="A311" s="72"/>
      <c r="B311" s="73"/>
      <c r="C311" s="74"/>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2.75" customHeight="1">
      <c r="A312" s="72"/>
      <c r="B312" s="73"/>
      <c r="C312" s="74"/>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2.75" customHeight="1">
      <c r="A313" s="72"/>
      <c r="B313" s="73"/>
      <c r="C313" s="74"/>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2.75" customHeight="1">
      <c r="A314" s="72"/>
      <c r="B314" s="73"/>
      <c r="C314" s="74"/>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2.75" customHeight="1">
      <c r="A315" s="72"/>
      <c r="B315" s="73"/>
      <c r="C315" s="74"/>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2.75" customHeight="1">
      <c r="A316" s="72"/>
      <c r="B316" s="73"/>
      <c r="C316" s="74"/>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2.75" customHeight="1">
      <c r="A317" s="72"/>
      <c r="B317" s="73"/>
      <c r="C317" s="74"/>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2.75" customHeight="1">
      <c r="A318" s="72"/>
      <c r="B318" s="73"/>
      <c r="C318" s="74"/>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2.75" customHeight="1">
      <c r="A319" s="72"/>
      <c r="B319" s="73"/>
      <c r="C319" s="74"/>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2.75" customHeight="1">
      <c r="A320" s="72"/>
      <c r="B320" s="73"/>
      <c r="C320" s="74"/>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2.75" customHeight="1">
      <c r="A321" s="72"/>
      <c r="B321" s="73"/>
      <c r="C321" s="74"/>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2.75" customHeight="1">
      <c r="A322" s="72"/>
      <c r="B322" s="73"/>
      <c r="C322" s="74"/>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2.75" customHeight="1">
      <c r="A323" s="72"/>
      <c r="B323" s="73"/>
      <c r="C323" s="74"/>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2.75" customHeight="1">
      <c r="A324" s="72"/>
      <c r="B324" s="73"/>
      <c r="C324" s="74"/>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2.75" customHeight="1">
      <c r="A325" s="72"/>
      <c r="B325" s="73"/>
      <c r="C325" s="74"/>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2.75" customHeight="1">
      <c r="A326" s="72"/>
      <c r="B326" s="73"/>
      <c r="C326" s="74"/>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2.75" customHeight="1">
      <c r="A327" s="72"/>
      <c r="B327" s="73"/>
      <c r="C327" s="74"/>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2.75" customHeight="1">
      <c r="A328" s="72"/>
      <c r="B328" s="73"/>
      <c r="C328" s="74"/>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2.75" customHeight="1">
      <c r="A329" s="72"/>
      <c r="B329" s="73"/>
      <c r="C329" s="74"/>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2.75" customHeight="1">
      <c r="A330" s="72"/>
      <c r="B330" s="73"/>
      <c r="C330" s="74"/>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2.75" customHeight="1">
      <c r="A331" s="72"/>
      <c r="B331" s="73"/>
      <c r="C331" s="74"/>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2.75" customHeight="1">
      <c r="A332" s="72"/>
      <c r="B332" s="73"/>
      <c r="C332" s="74"/>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2.75" customHeight="1">
      <c r="A333" s="72"/>
      <c r="B333" s="73"/>
      <c r="C333" s="74"/>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2.75" customHeight="1">
      <c r="A334" s="72"/>
      <c r="B334" s="73"/>
      <c r="C334" s="74"/>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2.75" customHeight="1">
      <c r="A335" s="72"/>
      <c r="B335" s="73"/>
      <c r="C335" s="74"/>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2.75" customHeight="1">
      <c r="A336" s="72"/>
      <c r="B336" s="73"/>
      <c r="C336" s="74"/>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2.75" customHeight="1">
      <c r="A337" s="72"/>
      <c r="B337" s="73"/>
      <c r="C337" s="74"/>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2.75" customHeight="1">
      <c r="A338" s="72"/>
      <c r="B338" s="73"/>
      <c r="C338" s="74"/>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2.75" customHeight="1">
      <c r="A339" s="72"/>
      <c r="B339" s="73"/>
      <c r="C339" s="74"/>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2.75" customHeight="1">
      <c r="A340" s="72"/>
      <c r="B340" s="73"/>
      <c r="C340" s="74"/>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2.75" customHeight="1">
      <c r="A341" s="72"/>
      <c r="B341" s="73"/>
      <c r="C341" s="74"/>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2.75" customHeight="1">
      <c r="A342" s="72"/>
      <c r="B342" s="73"/>
      <c r="C342" s="74"/>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2.75" customHeight="1">
      <c r="A343" s="72"/>
      <c r="B343" s="73"/>
      <c r="C343" s="74"/>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2.75" customHeight="1">
      <c r="A344" s="72"/>
      <c r="B344" s="73"/>
      <c r="C344" s="74"/>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2.75" customHeight="1">
      <c r="A345" s="72"/>
      <c r="B345" s="73"/>
      <c r="C345" s="74"/>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2.75" customHeight="1">
      <c r="A346" s="72"/>
      <c r="B346" s="73"/>
      <c r="C346" s="74"/>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2.75" customHeight="1">
      <c r="A347" s="72"/>
      <c r="B347" s="73"/>
      <c r="C347" s="74"/>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2.75" customHeight="1">
      <c r="A348" s="72"/>
      <c r="B348" s="73"/>
      <c r="C348" s="74"/>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2.75" customHeight="1">
      <c r="A349" s="72"/>
      <c r="B349" s="73"/>
      <c r="C349" s="74"/>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2.75" customHeight="1">
      <c r="A350" s="72"/>
      <c r="B350" s="73"/>
      <c r="C350" s="74"/>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2.75" customHeight="1">
      <c r="A351" s="72"/>
      <c r="B351" s="73"/>
      <c r="C351" s="74"/>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2.75" customHeight="1">
      <c r="A352" s="72"/>
      <c r="B352" s="73"/>
      <c r="C352" s="74"/>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2.75" customHeight="1">
      <c r="A353" s="72"/>
      <c r="B353" s="73"/>
      <c r="C353" s="74"/>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2.75" customHeight="1">
      <c r="A354" s="72"/>
      <c r="B354" s="73"/>
      <c r="C354" s="74"/>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2.75" customHeight="1">
      <c r="A355" s="72"/>
      <c r="B355" s="73"/>
      <c r="C355" s="74"/>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2.75" customHeight="1">
      <c r="A356" s="72"/>
      <c r="B356" s="73"/>
      <c r="C356" s="74"/>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2.75" customHeight="1">
      <c r="A357" s="72"/>
      <c r="B357" s="73"/>
      <c r="C357" s="74"/>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2.75" customHeight="1">
      <c r="A358" s="72"/>
      <c r="B358" s="73"/>
      <c r="C358" s="74"/>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2.75" customHeight="1">
      <c r="A359" s="72"/>
      <c r="B359" s="73"/>
      <c r="C359" s="74"/>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2.75" customHeight="1">
      <c r="A360" s="72"/>
      <c r="B360" s="73"/>
      <c r="C360" s="74"/>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2.75" customHeight="1">
      <c r="A361" s="72"/>
      <c r="B361" s="73"/>
      <c r="C361" s="74"/>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2.75" customHeight="1">
      <c r="A362" s="72"/>
      <c r="B362" s="73"/>
      <c r="C362" s="74"/>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2.75" customHeight="1">
      <c r="A363" s="72"/>
      <c r="B363" s="73"/>
      <c r="C363" s="74"/>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2.75" customHeight="1">
      <c r="A364" s="72"/>
      <c r="B364" s="73"/>
      <c r="C364" s="74"/>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2.75" customHeight="1">
      <c r="A365" s="72"/>
      <c r="B365" s="73"/>
      <c r="C365" s="74"/>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2.75" customHeight="1">
      <c r="A366" s="72"/>
      <c r="B366" s="73"/>
      <c r="C366" s="74"/>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2.75" customHeight="1">
      <c r="A367" s="72"/>
      <c r="B367" s="73"/>
      <c r="C367" s="74"/>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2.75" customHeight="1">
      <c r="A368" s="72"/>
      <c r="B368" s="73"/>
      <c r="C368" s="74"/>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2.75" customHeight="1">
      <c r="A369" s="72"/>
      <c r="B369" s="73"/>
      <c r="C369" s="74"/>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2.75" customHeight="1">
      <c r="A370" s="72"/>
      <c r="B370" s="73"/>
      <c r="C370" s="74"/>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2.75" customHeight="1">
      <c r="A371" s="72"/>
      <c r="B371" s="73"/>
      <c r="C371" s="74"/>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2.75" customHeight="1">
      <c r="A372" s="72"/>
      <c r="B372" s="73"/>
      <c r="C372" s="74"/>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2.75" customHeight="1">
      <c r="A373" s="72"/>
      <c r="B373" s="73"/>
      <c r="C373" s="74"/>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2.75" customHeight="1">
      <c r="A374" s="72"/>
      <c r="B374" s="73"/>
      <c r="C374" s="74"/>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2.75" customHeight="1">
      <c r="A375" s="72"/>
      <c r="B375" s="73"/>
      <c r="C375" s="74"/>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2.75" customHeight="1">
      <c r="A376" s="72"/>
      <c r="B376" s="73"/>
      <c r="C376" s="74"/>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2.75" customHeight="1">
      <c r="A377" s="72"/>
      <c r="B377" s="73"/>
      <c r="C377" s="74"/>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2.75" customHeight="1">
      <c r="A378" s="72"/>
      <c r="B378" s="73"/>
      <c r="C378" s="74"/>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2.75" customHeight="1">
      <c r="A379" s="72"/>
      <c r="B379" s="73"/>
      <c r="C379" s="74"/>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2.75" customHeight="1">
      <c r="A380" s="72"/>
      <c r="B380" s="73"/>
      <c r="C380" s="74"/>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2.75" customHeight="1">
      <c r="A381" s="72"/>
      <c r="B381" s="73"/>
      <c r="C381" s="74"/>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2.75" customHeight="1">
      <c r="A382" s="72"/>
      <c r="B382" s="73"/>
      <c r="C382" s="74"/>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2.75" customHeight="1">
      <c r="A383" s="72"/>
      <c r="B383" s="73"/>
      <c r="C383" s="74"/>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2.75" customHeight="1">
      <c r="A384" s="72"/>
      <c r="B384" s="73"/>
      <c r="C384" s="74"/>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2.75" customHeight="1">
      <c r="A385" s="72"/>
      <c r="B385" s="73"/>
      <c r="C385" s="74"/>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2.75" customHeight="1">
      <c r="A386" s="72"/>
      <c r="B386" s="73"/>
      <c r="C386" s="74"/>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2.75" customHeight="1">
      <c r="A387" s="72"/>
      <c r="B387" s="73"/>
      <c r="C387" s="74"/>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2.75" customHeight="1">
      <c r="A388" s="72"/>
      <c r="B388" s="73"/>
      <c r="C388" s="74"/>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2.75" customHeight="1">
      <c r="A389" s="72"/>
      <c r="B389" s="73"/>
      <c r="C389" s="74"/>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2.75" customHeight="1">
      <c r="A390" s="72"/>
      <c r="B390" s="73"/>
      <c r="C390" s="74"/>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2.75" customHeight="1">
      <c r="A391" s="72"/>
      <c r="B391" s="73"/>
      <c r="C391" s="74"/>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2.75" customHeight="1">
      <c r="A392" s="72"/>
      <c r="B392" s="73"/>
      <c r="C392" s="74"/>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2.75" customHeight="1">
      <c r="A393" s="72"/>
      <c r="B393" s="73"/>
      <c r="C393" s="74"/>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2.75" customHeight="1">
      <c r="A394" s="72"/>
      <c r="B394" s="73"/>
      <c r="C394" s="74"/>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2.75" customHeight="1">
      <c r="A395" s="72"/>
      <c r="B395" s="73"/>
      <c r="C395" s="74"/>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2.75" customHeight="1">
      <c r="A396" s="72"/>
      <c r="B396" s="73"/>
      <c r="C396" s="74"/>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2.75" customHeight="1">
      <c r="A397" s="72"/>
      <c r="B397" s="73"/>
      <c r="C397" s="74"/>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2.75" customHeight="1">
      <c r="A398" s="72"/>
      <c r="B398" s="73"/>
      <c r="C398" s="74"/>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2.75" customHeight="1">
      <c r="A399" s="72"/>
      <c r="B399" s="73"/>
      <c r="C399" s="74"/>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2.75" customHeight="1">
      <c r="A400" s="72"/>
      <c r="B400" s="73"/>
      <c r="C400" s="74"/>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2.75" customHeight="1">
      <c r="A401" s="72"/>
      <c r="B401" s="73"/>
      <c r="C401" s="74"/>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2.75" customHeight="1">
      <c r="A402" s="72"/>
      <c r="B402" s="73"/>
      <c r="C402" s="74"/>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2.75" customHeight="1">
      <c r="A403" s="72"/>
      <c r="B403" s="73"/>
      <c r="C403" s="74"/>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2.75" customHeight="1">
      <c r="A404" s="72"/>
      <c r="B404" s="73"/>
      <c r="C404" s="74"/>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2.75" customHeight="1">
      <c r="A405" s="72"/>
      <c r="B405" s="73"/>
      <c r="C405" s="74"/>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2.75" customHeight="1">
      <c r="A406" s="72"/>
      <c r="B406" s="73"/>
      <c r="C406" s="74"/>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2.75" customHeight="1">
      <c r="A407" s="72"/>
      <c r="B407" s="73"/>
      <c r="C407" s="74"/>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2.75" customHeight="1">
      <c r="A408" s="72"/>
      <c r="B408" s="73"/>
      <c r="C408" s="74"/>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2.75" customHeight="1">
      <c r="A409" s="72"/>
      <c r="B409" s="73"/>
      <c r="C409" s="74"/>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2.75" customHeight="1">
      <c r="A410" s="72"/>
      <c r="B410" s="73"/>
      <c r="C410" s="74"/>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2.75" customHeight="1">
      <c r="A411" s="72"/>
      <c r="B411" s="73"/>
      <c r="C411" s="74"/>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2.75" customHeight="1">
      <c r="A412" s="72"/>
      <c r="B412" s="73"/>
      <c r="C412" s="74"/>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2.75" customHeight="1">
      <c r="A413" s="72"/>
      <c r="B413" s="73"/>
      <c r="C413" s="74"/>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2.75" customHeight="1">
      <c r="A414" s="72"/>
      <c r="B414" s="73"/>
      <c r="C414" s="74"/>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2.75" customHeight="1">
      <c r="A415" s="72"/>
      <c r="B415" s="73"/>
      <c r="C415" s="74"/>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2.75" customHeight="1">
      <c r="A416" s="72"/>
      <c r="B416" s="73"/>
      <c r="C416" s="74"/>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2.75" customHeight="1">
      <c r="A417" s="72"/>
      <c r="B417" s="73"/>
      <c r="C417" s="74"/>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2.75" customHeight="1">
      <c r="A418" s="72"/>
      <c r="B418" s="73"/>
      <c r="C418" s="74"/>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2.75" customHeight="1">
      <c r="A419" s="72"/>
      <c r="B419" s="73"/>
      <c r="C419" s="74"/>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2.75" customHeight="1">
      <c r="A420" s="72"/>
      <c r="B420" s="73"/>
      <c r="C420" s="74"/>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2.75" customHeight="1">
      <c r="A421" s="72"/>
      <c r="B421" s="73"/>
      <c r="C421" s="74"/>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2.75" customHeight="1">
      <c r="A422" s="72"/>
      <c r="B422" s="73"/>
      <c r="C422" s="74"/>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2.75" customHeight="1">
      <c r="A423" s="72"/>
      <c r="B423" s="73"/>
      <c r="C423" s="74"/>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2.75" customHeight="1">
      <c r="A424" s="72"/>
      <c r="B424" s="73"/>
      <c r="C424" s="74"/>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2.75" customHeight="1">
      <c r="A425" s="72"/>
      <c r="B425" s="73"/>
      <c r="C425" s="74"/>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2.75" customHeight="1">
      <c r="A426" s="72"/>
      <c r="B426" s="73"/>
      <c r="C426" s="74"/>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2.75" customHeight="1">
      <c r="A427" s="72"/>
      <c r="B427" s="73"/>
      <c r="C427" s="74"/>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2.75" customHeight="1">
      <c r="A428" s="72"/>
      <c r="B428" s="73"/>
      <c r="C428" s="74"/>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2.75" customHeight="1">
      <c r="A429" s="72"/>
      <c r="B429" s="73"/>
      <c r="C429" s="74"/>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2.75" customHeight="1">
      <c r="A430" s="72"/>
      <c r="B430" s="73"/>
      <c r="C430" s="74"/>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2.75" customHeight="1">
      <c r="A431" s="72"/>
      <c r="B431" s="73"/>
      <c r="C431" s="74"/>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2.75" customHeight="1">
      <c r="A432" s="72"/>
      <c r="B432" s="73"/>
      <c r="C432" s="74"/>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2.75" customHeight="1">
      <c r="A433" s="72"/>
      <c r="B433" s="73"/>
      <c r="C433" s="74"/>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2.75" customHeight="1">
      <c r="A434" s="72"/>
      <c r="B434" s="73"/>
      <c r="C434" s="74"/>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2.75" customHeight="1">
      <c r="A435" s="72"/>
      <c r="B435" s="73"/>
      <c r="C435" s="74"/>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2.75" customHeight="1">
      <c r="A436" s="72"/>
      <c r="B436" s="73"/>
      <c r="C436" s="74"/>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2.75" customHeight="1">
      <c r="A437" s="72"/>
      <c r="B437" s="73"/>
      <c r="C437" s="74"/>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2.75" customHeight="1">
      <c r="A438" s="72"/>
      <c r="B438" s="73"/>
      <c r="C438" s="74"/>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2.75" customHeight="1">
      <c r="A439" s="72"/>
      <c r="B439" s="73"/>
      <c r="C439" s="74"/>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2.75" customHeight="1">
      <c r="A440" s="72"/>
      <c r="B440" s="73"/>
      <c r="C440" s="74"/>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2.75" customHeight="1">
      <c r="A441" s="72"/>
      <c r="B441" s="73"/>
      <c r="C441" s="74"/>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2.75" customHeight="1">
      <c r="A442" s="72"/>
      <c r="B442" s="73"/>
      <c r="C442" s="74"/>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2.75" customHeight="1">
      <c r="A443" s="72"/>
      <c r="B443" s="73"/>
      <c r="C443" s="74"/>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2.75" customHeight="1">
      <c r="A444" s="72"/>
      <c r="B444" s="73"/>
      <c r="C444" s="74"/>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2.75" customHeight="1">
      <c r="A445" s="72"/>
      <c r="B445" s="73"/>
      <c r="C445" s="74"/>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2.75" customHeight="1">
      <c r="A446" s="72"/>
      <c r="B446" s="73"/>
      <c r="C446" s="74"/>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2.75" customHeight="1">
      <c r="A447" s="72"/>
      <c r="B447" s="73"/>
      <c r="C447" s="74"/>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2.75" customHeight="1">
      <c r="A448" s="72"/>
      <c r="B448" s="73"/>
      <c r="C448" s="74"/>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2.75" customHeight="1">
      <c r="A449" s="72"/>
      <c r="B449" s="73"/>
      <c r="C449" s="74"/>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2.75" customHeight="1">
      <c r="A450" s="72"/>
      <c r="B450" s="73"/>
      <c r="C450" s="74"/>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2.75" customHeight="1">
      <c r="A451" s="72"/>
      <c r="B451" s="73"/>
      <c r="C451" s="74"/>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2.75" customHeight="1">
      <c r="A452" s="72"/>
      <c r="B452" s="73"/>
      <c r="C452" s="74"/>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2.75" customHeight="1">
      <c r="A453" s="72"/>
      <c r="B453" s="73"/>
      <c r="C453" s="74"/>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2.75" customHeight="1">
      <c r="A454" s="72"/>
      <c r="B454" s="73"/>
      <c r="C454" s="74"/>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2.75" customHeight="1">
      <c r="A455" s="72"/>
      <c r="B455" s="73"/>
      <c r="C455" s="74"/>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2.75" customHeight="1">
      <c r="A456" s="72"/>
      <c r="B456" s="73"/>
      <c r="C456" s="74"/>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2.75" customHeight="1">
      <c r="A457" s="72"/>
      <c r="B457" s="73"/>
      <c r="C457" s="74"/>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2.75" customHeight="1">
      <c r="A458" s="72"/>
      <c r="B458" s="73"/>
      <c r="C458" s="74"/>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2.75" customHeight="1">
      <c r="A459" s="72"/>
      <c r="B459" s="73"/>
      <c r="C459" s="74"/>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2.75" customHeight="1">
      <c r="A460" s="72"/>
      <c r="B460" s="73"/>
      <c r="C460" s="74"/>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2.75" customHeight="1">
      <c r="A461" s="72"/>
      <c r="B461" s="73"/>
      <c r="C461" s="74"/>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2.75" customHeight="1">
      <c r="A462" s="72"/>
      <c r="B462" s="73"/>
      <c r="C462" s="74"/>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2.75" customHeight="1">
      <c r="A463" s="72"/>
      <c r="B463" s="73"/>
      <c r="C463" s="74"/>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2.75" customHeight="1">
      <c r="A464" s="72"/>
      <c r="B464" s="73"/>
      <c r="C464" s="74"/>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2.75" customHeight="1">
      <c r="A465" s="72"/>
      <c r="B465" s="73"/>
      <c r="C465" s="74"/>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2.75" customHeight="1">
      <c r="A466" s="72"/>
      <c r="B466" s="73"/>
      <c r="C466" s="74"/>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2.75" customHeight="1">
      <c r="A467" s="72"/>
      <c r="B467" s="73"/>
      <c r="C467" s="74"/>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2.75" customHeight="1">
      <c r="A468" s="72"/>
      <c r="B468" s="73"/>
      <c r="C468" s="74"/>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2.75" customHeight="1">
      <c r="A469" s="72"/>
      <c r="B469" s="73"/>
      <c r="C469" s="74"/>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2.75" customHeight="1">
      <c r="A470" s="72"/>
      <c r="B470" s="73"/>
      <c r="C470" s="74"/>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2.75" customHeight="1">
      <c r="A471" s="72"/>
      <c r="B471" s="73"/>
      <c r="C471" s="74"/>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2.75" customHeight="1">
      <c r="A472" s="72"/>
      <c r="B472" s="73"/>
      <c r="C472" s="74"/>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2.75" customHeight="1">
      <c r="A473" s="72"/>
      <c r="B473" s="73"/>
      <c r="C473" s="74"/>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2.75" customHeight="1">
      <c r="A474" s="72"/>
      <c r="B474" s="73"/>
      <c r="C474" s="74"/>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2.75" customHeight="1">
      <c r="A475" s="72"/>
      <c r="B475" s="73"/>
      <c r="C475" s="74"/>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2.75" customHeight="1">
      <c r="A476" s="72"/>
      <c r="B476" s="73"/>
      <c r="C476" s="74"/>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2.75" customHeight="1">
      <c r="A477" s="72"/>
      <c r="B477" s="73"/>
      <c r="C477" s="74"/>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2.75" customHeight="1">
      <c r="A478" s="72"/>
      <c r="B478" s="73"/>
      <c r="C478" s="74"/>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2.75" customHeight="1">
      <c r="A479" s="72"/>
      <c r="B479" s="73"/>
      <c r="C479" s="74"/>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2.75" customHeight="1">
      <c r="A480" s="72"/>
      <c r="B480" s="73"/>
      <c r="C480" s="74"/>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2.75" customHeight="1">
      <c r="A481" s="72"/>
      <c r="B481" s="73"/>
      <c r="C481" s="74"/>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2.75" customHeight="1">
      <c r="A482" s="72"/>
      <c r="B482" s="73"/>
      <c r="C482" s="74"/>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2.75" customHeight="1">
      <c r="A483" s="72"/>
      <c r="B483" s="73"/>
      <c r="C483" s="74"/>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2.75" customHeight="1">
      <c r="A484" s="72"/>
      <c r="B484" s="73"/>
      <c r="C484" s="74"/>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2.75" customHeight="1">
      <c r="A485" s="72"/>
      <c r="B485" s="73"/>
      <c r="C485" s="74"/>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2.75" customHeight="1">
      <c r="A486" s="72"/>
      <c r="B486" s="73"/>
      <c r="C486" s="74"/>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2.75" customHeight="1">
      <c r="A487" s="72"/>
      <c r="B487" s="73"/>
      <c r="C487" s="74"/>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2.75" customHeight="1">
      <c r="A488" s="72"/>
      <c r="B488" s="73"/>
      <c r="C488" s="74"/>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2.75" customHeight="1">
      <c r="A489" s="72"/>
      <c r="B489" s="73"/>
      <c r="C489" s="74"/>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2.75" customHeight="1">
      <c r="A490" s="72"/>
      <c r="B490" s="73"/>
      <c r="C490" s="74"/>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2.75" customHeight="1">
      <c r="A491" s="72"/>
      <c r="B491" s="73"/>
      <c r="C491" s="74"/>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2.75" customHeight="1">
      <c r="A492" s="72"/>
      <c r="B492" s="73"/>
      <c r="C492" s="74"/>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2.75" customHeight="1">
      <c r="A493" s="72"/>
      <c r="B493" s="73"/>
      <c r="C493" s="74"/>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2.75" customHeight="1">
      <c r="A494" s="72"/>
      <c r="B494" s="73"/>
      <c r="C494" s="74"/>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2.75" customHeight="1">
      <c r="A495" s="72"/>
      <c r="B495" s="73"/>
      <c r="C495" s="74"/>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2.75" customHeight="1">
      <c r="A496" s="72"/>
      <c r="B496" s="73"/>
      <c r="C496" s="74"/>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2.75" customHeight="1">
      <c r="A497" s="72"/>
      <c r="B497" s="73"/>
      <c r="C497" s="74"/>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2.75" customHeight="1">
      <c r="A498" s="72"/>
      <c r="B498" s="73"/>
      <c r="C498" s="74"/>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2.75" customHeight="1">
      <c r="A499" s="72"/>
      <c r="B499" s="73"/>
      <c r="C499" s="74"/>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2.75" customHeight="1">
      <c r="A500" s="72"/>
      <c r="B500" s="73"/>
      <c r="C500" s="74"/>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2.75" customHeight="1">
      <c r="A501" s="72"/>
      <c r="B501" s="73"/>
      <c r="C501" s="74"/>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2.75" customHeight="1">
      <c r="A502" s="72"/>
      <c r="B502" s="73"/>
      <c r="C502" s="74"/>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2.75" customHeight="1">
      <c r="A503" s="72"/>
      <c r="B503" s="73"/>
      <c r="C503" s="74"/>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2.75" customHeight="1">
      <c r="A504" s="72"/>
      <c r="B504" s="73"/>
      <c r="C504" s="74"/>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2.75" customHeight="1">
      <c r="A505" s="72"/>
      <c r="B505" s="73"/>
      <c r="C505" s="74"/>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2.75" customHeight="1">
      <c r="A506" s="72"/>
      <c r="B506" s="73"/>
      <c r="C506" s="74"/>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2.75" customHeight="1">
      <c r="A507" s="72"/>
      <c r="B507" s="73"/>
      <c r="C507" s="74"/>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2.75" customHeight="1">
      <c r="A508" s="72"/>
      <c r="B508" s="73"/>
      <c r="C508" s="74"/>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2.75" customHeight="1">
      <c r="A509" s="72"/>
      <c r="B509" s="73"/>
      <c r="C509" s="74"/>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2.75" customHeight="1">
      <c r="A510" s="72"/>
      <c r="B510" s="73"/>
      <c r="C510" s="74"/>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2.75" customHeight="1">
      <c r="A511" s="72"/>
      <c r="B511" s="73"/>
      <c r="C511" s="74"/>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2.75" customHeight="1">
      <c r="A512" s="72"/>
      <c r="B512" s="73"/>
      <c r="C512" s="74"/>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2.75" customHeight="1">
      <c r="A513" s="72"/>
      <c r="B513" s="73"/>
      <c r="C513" s="74"/>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2.75" customHeight="1">
      <c r="A514" s="72"/>
      <c r="B514" s="73"/>
      <c r="C514" s="74"/>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2.75" customHeight="1">
      <c r="A515" s="72"/>
      <c r="B515" s="73"/>
      <c r="C515" s="74"/>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2.75" customHeight="1">
      <c r="A516" s="72"/>
      <c r="B516" s="73"/>
      <c r="C516" s="74"/>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2.75" customHeight="1">
      <c r="A517" s="72"/>
      <c r="B517" s="73"/>
      <c r="C517" s="74"/>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2.75" customHeight="1">
      <c r="A518" s="72"/>
      <c r="B518" s="73"/>
      <c r="C518" s="74"/>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2.75" customHeight="1">
      <c r="A519" s="72"/>
      <c r="B519" s="73"/>
      <c r="C519" s="74"/>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2.75" customHeight="1">
      <c r="A520" s="72"/>
      <c r="B520" s="73"/>
      <c r="C520" s="74"/>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2.75" customHeight="1">
      <c r="A521" s="72"/>
      <c r="B521" s="73"/>
      <c r="C521" s="74"/>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2.75" customHeight="1">
      <c r="A522" s="72"/>
      <c r="B522" s="73"/>
      <c r="C522" s="74"/>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2.75" customHeight="1">
      <c r="A523" s="72"/>
      <c r="B523" s="73"/>
      <c r="C523" s="74"/>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2.75" customHeight="1">
      <c r="A524" s="72"/>
      <c r="B524" s="73"/>
      <c r="C524" s="74"/>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2.75" customHeight="1">
      <c r="A525" s="72"/>
      <c r="B525" s="73"/>
      <c r="C525" s="74"/>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2.75" customHeight="1">
      <c r="A526" s="72"/>
      <c r="B526" s="73"/>
      <c r="C526" s="74"/>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2.75" customHeight="1">
      <c r="A527" s="72"/>
      <c r="B527" s="73"/>
      <c r="C527" s="74"/>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2.75" customHeight="1">
      <c r="A528" s="72"/>
      <c r="B528" s="73"/>
      <c r="C528" s="74"/>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2.75" customHeight="1">
      <c r="A529" s="72"/>
      <c r="B529" s="73"/>
      <c r="C529" s="74"/>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2.75" customHeight="1">
      <c r="A530" s="72"/>
      <c r="B530" s="73"/>
      <c r="C530" s="74"/>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2.75" customHeight="1">
      <c r="A531" s="72"/>
      <c r="B531" s="73"/>
      <c r="C531" s="74"/>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2.75" customHeight="1">
      <c r="A532" s="72"/>
      <c r="B532" s="73"/>
      <c r="C532" s="74"/>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2.75" customHeight="1">
      <c r="A533" s="72"/>
      <c r="B533" s="73"/>
      <c r="C533" s="74"/>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2.75" customHeight="1">
      <c r="A534" s="72"/>
      <c r="B534" s="73"/>
      <c r="C534" s="74"/>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2.75" customHeight="1">
      <c r="A535" s="72"/>
      <c r="B535" s="73"/>
      <c r="C535" s="74"/>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2.75" customHeight="1">
      <c r="A536" s="72"/>
      <c r="B536" s="73"/>
      <c r="C536" s="74"/>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2.75" customHeight="1">
      <c r="A537" s="72"/>
      <c r="B537" s="73"/>
      <c r="C537" s="74"/>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2.75" customHeight="1">
      <c r="A538" s="72"/>
      <c r="B538" s="73"/>
      <c r="C538" s="74"/>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2.75" customHeight="1">
      <c r="A539" s="72"/>
      <c r="B539" s="73"/>
      <c r="C539" s="74"/>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2.75" customHeight="1">
      <c r="A540" s="72"/>
      <c r="B540" s="73"/>
      <c r="C540" s="74"/>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2.75" customHeight="1">
      <c r="A541" s="72"/>
      <c r="B541" s="73"/>
      <c r="C541" s="74"/>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2.75" customHeight="1">
      <c r="A542" s="72"/>
      <c r="B542" s="73"/>
      <c r="C542" s="74"/>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2.75" customHeight="1">
      <c r="A543" s="72"/>
      <c r="B543" s="73"/>
      <c r="C543" s="74"/>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2.75" customHeight="1">
      <c r="A544" s="72"/>
      <c r="B544" s="73"/>
      <c r="C544" s="74"/>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2.75" customHeight="1">
      <c r="A545" s="72"/>
      <c r="B545" s="73"/>
      <c r="C545" s="74"/>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2.75" customHeight="1">
      <c r="A546" s="72"/>
      <c r="B546" s="73"/>
      <c r="C546" s="74"/>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2.75" customHeight="1">
      <c r="A547" s="72"/>
      <c r="B547" s="73"/>
      <c r="C547" s="74"/>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2.75" customHeight="1">
      <c r="A548" s="72"/>
      <c r="B548" s="73"/>
      <c r="C548" s="74"/>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2.75" customHeight="1">
      <c r="A549" s="72"/>
      <c r="B549" s="73"/>
      <c r="C549" s="74"/>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2.75" customHeight="1">
      <c r="A550" s="72"/>
      <c r="B550" s="73"/>
      <c r="C550" s="74"/>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2.75" customHeight="1">
      <c r="A551" s="72"/>
      <c r="B551" s="73"/>
      <c r="C551" s="74"/>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2.75" customHeight="1">
      <c r="A552" s="72"/>
      <c r="B552" s="73"/>
      <c r="C552" s="74"/>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2.75" customHeight="1">
      <c r="A553" s="72"/>
      <c r="B553" s="73"/>
      <c r="C553" s="74"/>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2.75" customHeight="1">
      <c r="A554" s="72"/>
      <c r="B554" s="73"/>
      <c r="C554" s="74"/>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2.75" customHeight="1">
      <c r="A555" s="72"/>
      <c r="B555" s="73"/>
      <c r="C555" s="74"/>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2.75" customHeight="1">
      <c r="A556" s="72"/>
      <c r="B556" s="73"/>
      <c r="C556" s="74"/>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2.75" customHeight="1">
      <c r="A557" s="72"/>
      <c r="B557" s="73"/>
      <c r="C557" s="74"/>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2.75" customHeight="1">
      <c r="A558" s="72"/>
      <c r="B558" s="73"/>
      <c r="C558" s="74"/>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2.75" customHeight="1">
      <c r="A559" s="72"/>
      <c r="B559" s="73"/>
      <c r="C559" s="74"/>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2.75" customHeight="1">
      <c r="A560" s="72"/>
      <c r="B560" s="73"/>
      <c r="C560" s="74"/>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2.75" customHeight="1">
      <c r="A561" s="72"/>
      <c r="B561" s="73"/>
      <c r="C561" s="74"/>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2.75" customHeight="1">
      <c r="A562" s="72"/>
      <c r="B562" s="73"/>
      <c r="C562" s="74"/>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2.75" customHeight="1">
      <c r="A563" s="72"/>
      <c r="B563" s="73"/>
      <c r="C563" s="74"/>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2.75" customHeight="1">
      <c r="A564" s="72"/>
      <c r="B564" s="73"/>
      <c r="C564" s="74"/>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2.75" customHeight="1">
      <c r="A565" s="72"/>
      <c r="B565" s="73"/>
      <c r="C565" s="74"/>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2.75" customHeight="1">
      <c r="A566" s="72"/>
      <c r="B566" s="73"/>
      <c r="C566" s="74"/>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2.75" customHeight="1">
      <c r="A567" s="72"/>
      <c r="B567" s="73"/>
      <c r="C567" s="74"/>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2.75" customHeight="1">
      <c r="A568" s="72"/>
      <c r="B568" s="73"/>
      <c r="C568" s="74"/>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2.75" customHeight="1">
      <c r="A569" s="72"/>
      <c r="B569" s="73"/>
      <c r="C569" s="74"/>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2.75" customHeight="1">
      <c r="A570" s="72"/>
      <c r="B570" s="73"/>
      <c r="C570" s="74"/>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2.75" customHeight="1">
      <c r="A571" s="72"/>
      <c r="B571" s="73"/>
      <c r="C571" s="74"/>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2.75" customHeight="1">
      <c r="A572" s="72"/>
      <c r="B572" s="73"/>
      <c r="C572" s="74"/>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2.75" customHeight="1">
      <c r="A573" s="72"/>
      <c r="B573" s="73"/>
      <c r="C573" s="74"/>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2.75" customHeight="1">
      <c r="A574" s="72"/>
      <c r="B574" s="73"/>
      <c r="C574" s="74"/>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2.75" customHeight="1">
      <c r="A575" s="72"/>
      <c r="B575" s="73"/>
      <c r="C575" s="74"/>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2.75" customHeight="1">
      <c r="A576" s="72"/>
      <c r="B576" s="73"/>
      <c r="C576" s="74"/>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2.75" customHeight="1">
      <c r="A577" s="72"/>
      <c r="B577" s="73"/>
      <c r="C577" s="74"/>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2.75" customHeight="1">
      <c r="A578" s="72"/>
      <c r="B578" s="73"/>
      <c r="C578" s="74"/>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2.75" customHeight="1">
      <c r="A579" s="72"/>
      <c r="B579" s="73"/>
      <c r="C579" s="74"/>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2.75" customHeight="1">
      <c r="A580" s="72"/>
      <c r="B580" s="73"/>
      <c r="C580" s="74"/>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2.75" customHeight="1">
      <c r="A581" s="72"/>
      <c r="B581" s="73"/>
      <c r="C581" s="74"/>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2.75" customHeight="1">
      <c r="A582" s="72"/>
      <c r="B582" s="73"/>
      <c r="C582" s="74"/>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2.75" customHeight="1">
      <c r="A583" s="72"/>
      <c r="B583" s="73"/>
      <c r="C583" s="74"/>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2.75" customHeight="1">
      <c r="A584" s="72"/>
      <c r="B584" s="73"/>
      <c r="C584" s="74"/>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2.75" customHeight="1">
      <c r="A585" s="72"/>
      <c r="B585" s="73"/>
      <c r="C585" s="74"/>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2.75" customHeight="1">
      <c r="A586" s="72"/>
      <c r="B586" s="73"/>
      <c r="C586" s="74"/>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2.75" customHeight="1">
      <c r="A587" s="72"/>
      <c r="B587" s="73"/>
      <c r="C587" s="74"/>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2.75" customHeight="1">
      <c r="A588" s="72"/>
      <c r="B588" s="73"/>
      <c r="C588" s="74"/>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2.75" customHeight="1">
      <c r="A589" s="72"/>
      <c r="B589" s="73"/>
      <c r="C589" s="74"/>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2.75" customHeight="1">
      <c r="A590" s="72"/>
      <c r="B590" s="73"/>
      <c r="C590" s="74"/>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2.75" customHeight="1">
      <c r="A591" s="72"/>
      <c r="B591" s="73"/>
      <c r="C591" s="74"/>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2.75" customHeight="1">
      <c r="A592" s="72"/>
      <c r="B592" s="73"/>
      <c r="C592" s="74"/>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2.75" customHeight="1">
      <c r="A593" s="72"/>
      <c r="B593" s="73"/>
      <c r="C593" s="74"/>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2.75" customHeight="1">
      <c r="A594" s="72"/>
      <c r="B594" s="73"/>
      <c r="C594" s="74"/>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2.75" customHeight="1">
      <c r="A595" s="72"/>
      <c r="B595" s="73"/>
      <c r="C595" s="74"/>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2.75" customHeight="1">
      <c r="A596" s="72"/>
      <c r="B596" s="73"/>
      <c r="C596" s="74"/>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2.75" customHeight="1">
      <c r="A597" s="72"/>
      <c r="B597" s="73"/>
      <c r="C597" s="74"/>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2.75" customHeight="1">
      <c r="A598" s="72"/>
      <c r="B598" s="73"/>
      <c r="C598" s="74"/>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2.75" customHeight="1">
      <c r="A599" s="72"/>
      <c r="B599" s="73"/>
      <c r="C599" s="74"/>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2.75" customHeight="1">
      <c r="A600" s="72"/>
      <c r="B600" s="73"/>
      <c r="C600" s="74"/>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2.75" customHeight="1">
      <c r="A601" s="72"/>
      <c r="B601" s="73"/>
      <c r="C601" s="74"/>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2.75" customHeight="1">
      <c r="A602" s="72"/>
      <c r="B602" s="73"/>
      <c r="C602" s="74"/>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2.75" customHeight="1">
      <c r="A603" s="72"/>
      <c r="B603" s="73"/>
      <c r="C603" s="74"/>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2.75" customHeight="1">
      <c r="A604" s="72"/>
      <c r="B604" s="73"/>
      <c r="C604" s="74"/>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2.75" customHeight="1">
      <c r="A605" s="72"/>
      <c r="B605" s="73"/>
      <c r="C605" s="74"/>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2.75" customHeight="1">
      <c r="A606" s="72"/>
      <c r="B606" s="73"/>
      <c r="C606" s="74"/>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2.75" customHeight="1">
      <c r="A607" s="72"/>
      <c r="B607" s="73"/>
      <c r="C607" s="74"/>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2.75" customHeight="1">
      <c r="A608" s="72"/>
      <c r="B608" s="73"/>
      <c r="C608" s="74"/>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2.75" customHeight="1">
      <c r="A609" s="72"/>
      <c r="B609" s="73"/>
      <c r="C609" s="74"/>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2.75" customHeight="1">
      <c r="A610" s="72"/>
      <c r="B610" s="73"/>
      <c r="C610" s="74"/>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2.75" customHeight="1">
      <c r="A611" s="72"/>
      <c r="B611" s="73"/>
      <c r="C611" s="74"/>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2.75" customHeight="1">
      <c r="A612" s="72"/>
      <c r="B612" s="73"/>
      <c r="C612" s="74"/>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2.75" customHeight="1">
      <c r="A613" s="72"/>
      <c r="B613" s="73"/>
      <c r="C613" s="74"/>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2.75" customHeight="1">
      <c r="A614" s="72"/>
      <c r="B614" s="73"/>
      <c r="C614" s="74"/>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2.75" customHeight="1">
      <c r="A615" s="72"/>
      <c r="B615" s="73"/>
      <c r="C615" s="74"/>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2.75" customHeight="1">
      <c r="A616" s="72"/>
      <c r="B616" s="73"/>
      <c r="C616" s="74"/>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2.75" customHeight="1">
      <c r="A617" s="72"/>
      <c r="B617" s="73"/>
      <c r="C617" s="74"/>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2.75" customHeight="1">
      <c r="A618" s="72"/>
      <c r="B618" s="73"/>
      <c r="C618" s="74"/>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2.75" customHeight="1">
      <c r="A619" s="72"/>
      <c r="B619" s="73"/>
      <c r="C619" s="74"/>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2.75" customHeight="1">
      <c r="A620" s="72"/>
      <c r="B620" s="73"/>
      <c r="C620" s="74"/>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2.75" customHeight="1">
      <c r="A621" s="72"/>
      <c r="B621" s="73"/>
      <c r="C621" s="74"/>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2.75" customHeight="1">
      <c r="A622" s="72"/>
      <c r="B622" s="73"/>
      <c r="C622" s="74"/>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2.75" customHeight="1">
      <c r="A623" s="72"/>
      <c r="B623" s="73"/>
      <c r="C623" s="74"/>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2.75" customHeight="1">
      <c r="A624" s="72"/>
      <c r="B624" s="73"/>
      <c r="C624" s="74"/>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2.75" customHeight="1">
      <c r="A625" s="72"/>
      <c r="B625" s="73"/>
      <c r="C625" s="74"/>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2.75" customHeight="1">
      <c r="A626" s="72"/>
      <c r="B626" s="73"/>
      <c r="C626" s="74"/>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2.75" customHeight="1">
      <c r="A627" s="72"/>
      <c r="B627" s="73"/>
      <c r="C627" s="74"/>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2.75" customHeight="1">
      <c r="A628" s="72"/>
      <c r="B628" s="73"/>
      <c r="C628" s="74"/>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2.75" customHeight="1">
      <c r="A629" s="72"/>
      <c r="B629" s="73"/>
      <c r="C629" s="74"/>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2.75" customHeight="1">
      <c r="A630" s="72"/>
      <c r="B630" s="73"/>
      <c r="C630" s="74"/>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2.75" customHeight="1">
      <c r="A631" s="72"/>
      <c r="B631" s="73"/>
      <c r="C631" s="74"/>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2.75" customHeight="1">
      <c r="A632" s="72"/>
      <c r="B632" s="73"/>
      <c r="C632" s="74"/>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2.75" customHeight="1">
      <c r="A633" s="72"/>
      <c r="B633" s="73"/>
      <c r="C633" s="74"/>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2.75" customHeight="1">
      <c r="A634" s="72"/>
      <c r="B634" s="73"/>
      <c r="C634" s="74"/>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2.75" customHeight="1">
      <c r="A635" s="72"/>
      <c r="B635" s="73"/>
      <c r="C635" s="74"/>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2.75" customHeight="1">
      <c r="A636" s="72"/>
      <c r="B636" s="73"/>
      <c r="C636" s="74"/>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2.75" customHeight="1">
      <c r="A637" s="72"/>
      <c r="B637" s="73"/>
      <c r="C637" s="74"/>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2.75" customHeight="1">
      <c r="A638" s="72"/>
      <c r="B638" s="73"/>
      <c r="C638" s="74"/>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2.75" customHeight="1">
      <c r="A639" s="72"/>
      <c r="B639" s="73"/>
      <c r="C639" s="74"/>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2.75" customHeight="1">
      <c r="A640" s="72"/>
      <c r="B640" s="73"/>
      <c r="C640" s="74"/>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2.75" customHeight="1">
      <c r="A641" s="72"/>
      <c r="B641" s="73"/>
      <c r="C641" s="74"/>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2.75" customHeight="1">
      <c r="A642" s="72"/>
      <c r="B642" s="73"/>
      <c r="C642" s="74"/>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2.75" customHeight="1">
      <c r="A643" s="72"/>
      <c r="B643" s="73"/>
      <c r="C643" s="74"/>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2.75" customHeight="1">
      <c r="A644" s="72"/>
      <c r="B644" s="73"/>
      <c r="C644" s="74"/>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2.75" customHeight="1">
      <c r="A645" s="72"/>
      <c r="B645" s="73"/>
      <c r="C645" s="74"/>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2.75" customHeight="1">
      <c r="A646" s="72"/>
      <c r="B646" s="73"/>
      <c r="C646" s="74"/>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2.75" customHeight="1">
      <c r="A647" s="72"/>
      <c r="B647" s="73"/>
      <c r="C647" s="74"/>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2.75" customHeight="1">
      <c r="A648" s="72"/>
      <c r="B648" s="73"/>
      <c r="C648" s="74"/>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2.75" customHeight="1">
      <c r="A649" s="72"/>
      <c r="B649" s="73"/>
      <c r="C649" s="74"/>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2.75" customHeight="1">
      <c r="A650" s="72"/>
      <c r="B650" s="73"/>
      <c r="C650" s="74"/>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2.75" customHeight="1">
      <c r="A651" s="72"/>
      <c r="B651" s="73"/>
      <c r="C651" s="74"/>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2.75" customHeight="1">
      <c r="A652" s="72"/>
      <c r="B652" s="73"/>
      <c r="C652" s="74"/>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2.75" customHeight="1">
      <c r="A653" s="72"/>
      <c r="B653" s="73"/>
      <c r="C653" s="74"/>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2.75" customHeight="1">
      <c r="A654" s="72"/>
      <c r="B654" s="73"/>
      <c r="C654" s="74"/>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2.75" customHeight="1">
      <c r="A655" s="72"/>
      <c r="B655" s="73"/>
      <c r="C655" s="74"/>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2.75" customHeight="1">
      <c r="A656" s="72"/>
      <c r="B656" s="73"/>
      <c r="C656" s="74"/>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2.75" customHeight="1">
      <c r="A657" s="72"/>
      <c r="B657" s="73"/>
      <c r="C657" s="74"/>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2.75" customHeight="1">
      <c r="A658" s="72"/>
      <c r="B658" s="73"/>
      <c r="C658" s="74"/>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2.75" customHeight="1">
      <c r="A659" s="72"/>
      <c r="B659" s="73"/>
      <c r="C659" s="74"/>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2.75" customHeight="1">
      <c r="A660" s="72"/>
      <c r="B660" s="73"/>
      <c r="C660" s="74"/>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2.75" customHeight="1">
      <c r="A661" s="72"/>
      <c r="B661" s="73"/>
      <c r="C661" s="74"/>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2.75" customHeight="1">
      <c r="A662" s="72"/>
      <c r="B662" s="73"/>
      <c r="C662" s="74"/>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2.75" customHeight="1">
      <c r="A663" s="72"/>
      <c r="B663" s="73"/>
      <c r="C663" s="74"/>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2.75" customHeight="1">
      <c r="A664" s="72"/>
      <c r="B664" s="73"/>
      <c r="C664" s="74"/>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2.75" customHeight="1">
      <c r="A665" s="72"/>
      <c r="B665" s="73"/>
      <c r="C665" s="74"/>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2.75" customHeight="1">
      <c r="A666" s="72"/>
      <c r="B666" s="73"/>
      <c r="C666" s="74"/>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2.75" customHeight="1">
      <c r="A667" s="72"/>
      <c r="B667" s="73"/>
      <c r="C667" s="74"/>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2.75" customHeight="1">
      <c r="A668" s="72"/>
      <c r="B668" s="73"/>
      <c r="C668" s="74"/>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2.75" customHeight="1">
      <c r="A669" s="72"/>
      <c r="B669" s="73"/>
      <c r="C669" s="74"/>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2.75" customHeight="1">
      <c r="A670" s="72"/>
      <c r="B670" s="73"/>
      <c r="C670" s="74"/>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2.75" customHeight="1">
      <c r="A671" s="72"/>
      <c r="B671" s="73"/>
      <c r="C671" s="74"/>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2.75" customHeight="1">
      <c r="A672" s="72"/>
      <c r="B672" s="73"/>
      <c r="C672" s="74"/>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2.75" customHeight="1">
      <c r="A673" s="72"/>
      <c r="B673" s="73"/>
      <c r="C673" s="74"/>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2.75" customHeight="1">
      <c r="A674" s="72"/>
      <c r="B674" s="73"/>
      <c r="C674" s="74"/>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2.75" customHeight="1">
      <c r="A675" s="72"/>
      <c r="B675" s="73"/>
      <c r="C675" s="74"/>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2.75" customHeight="1">
      <c r="A676" s="72"/>
      <c r="B676" s="73"/>
      <c r="C676" s="74"/>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2.75" customHeight="1">
      <c r="A677" s="72"/>
      <c r="B677" s="73"/>
      <c r="C677" s="74"/>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2.75" customHeight="1">
      <c r="A678" s="72"/>
      <c r="B678" s="73"/>
      <c r="C678" s="74"/>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2.75" customHeight="1">
      <c r="A679" s="72"/>
      <c r="B679" s="73"/>
      <c r="C679" s="74"/>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2.75" customHeight="1">
      <c r="A680" s="72"/>
      <c r="B680" s="73"/>
      <c r="C680" s="74"/>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2.75" customHeight="1">
      <c r="A681" s="72"/>
      <c r="B681" s="73"/>
      <c r="C681" s="74"/>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2.75" customHeight="1">
      <c r="A682" s="72"/>
      <c r="B682" s="73"/>
      <c r="C682" s="74"/>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2.75" customHeight="1">
      <c r="A683" s="72"/>
      <c r="B683" s="73"/>
      <c r="C683" s="74"/>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2.75" customHeight="1">
      <c r="A684" s="72"/>
      <c r="B684" s="73"/>
      <c r="C684" s="74"/>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2.75" customHeight="1">
      <c r="A685" s="72"/>
      <c r="B685" s="73"/>
      <c r="C685" s="74"/>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2.75" customHeight="1">
      <c r="A686" s="72"/>
      <c r="B686" s="73"/>
      <c r="C686" s="74"/>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2.75" customHeight="1">
      <c r="A687" s="72"/>
      <c r="B687" s="73"/>
      <c r="C687" s="74"/>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2.75" customHeight="1">
      <c r="A688" s="72"/>
      <c r="B688" s="73"/>
      <c r="C688" s="74"/>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2.75" customHeight="1">
      <c r="A689" s="72"/>
      <c r="B689" s="73"/>
      <c r="C689" s="74"/>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2.75" customHeight="1">
      <c r="A690" s="72"/>
      <c r="B690" s="73"/>
      <c r="C690" s="74"/>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2.75" customHeight="1">
      <c r="A691" s="72"/>
      <c r="B691" s="73"/>
      <c r="C691" s="74"/>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2.75" customHeight="1">
      <c r="A692" s="72"/>
      <c r="B692" s="73"/>
      <c r="C692" s="74"/>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2.75" customHeight="1">
      <c r="A693" s="72"/>
      <c r="B693" s="73"/>
      <c r="C693" s="74"/>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2.75" customHeight="1">
      <c r="A694" s="72"/>
      <c r="B694" s="73"/>
      <c r="C694" s="74"/>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2.75" customHeight="1">
      <c r="A695" s="72"/>
      <c r="B695" s="73"/>
      <c r="C695" s="74"/>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2.75" customHeight="1">
      <c r="A696" s="72"/>
      <c r="B696" s="73"/>
      <c r="C696" s="74"/>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2.75" customHeight="1">
      <c r="A697" s="72"/>
      <c r="B697" s="73"/>
      <c r="C697" s="74"/>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2.75" customHeight="1">
      <c r="A698" s="72"/>
      <c r="B698" s="73"/>
      <c r="C698" s="74"/>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2.75" customHeight="1">
      <c r="A699" s="72"/>
      <c r="B699" s="73"/>
      <c r="C699" s="74"/>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2.75" customHeight="1">
      <c r="A700" s="72"/>
      <c r="B700" s="73"/>
      <c r="C700" s="74"/>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2.75" customHeight="1">
      <c r="A701" s="72"/>
      <c r="B701" s="73"/>
      <c r="C701" s="74"/>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2.75" customHeight="1">
      <c r="A702" s="72"/>
      <c r="B702" s="73"/>
      <c r="C702" s="74"/>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2.75" customHeight="1">
      <c r="A703" s="72"/>
      <c r="B703" s="73"/>
      <c r="C703" s="74"/>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2.75" customHeight="1">
      <c r="A704" s="72"/>
      <c r="B704" s="73"/>
      <c r="C704" s="74"/>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2.75" customHeight="1">
      <c r="A705" s="72"/>
      <c r="B705" s="73"/>
      <c r="C705" s="74"/>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2.75" customHeight="1">
      <c r="A706" s="72"/>
      <c r="B706" s="73"/>
      <c r="C706" s="74"/>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2.75" customHeight="1">
      <c r="A707" s="72"/>
      <c r="B707" s="73"/>
      <c r="C707" s="74"/>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2.75" customHeight="1">
      <c r="A708" s="72"/>
      <c r="B708" s="73"/>
      <c r="C708" s="74"/>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2.75" customHeight="1">
      <c r="A709" s="72"/>
      <c r="B709" s="73"/>
      <c r="C709" s="74"/>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2.75" customHeight="1">
      <c r="A710" s="72"/>
      <c r="B710" s="73"/>
      <c r="C710" s="74"/>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2.75" customHeight="1">
      <c r="A711" s="72"/>
      <c r="B711" s="73"/>
      <c r="C711" s="74"/>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2.75" customHeight="1">
      <c r="A712" s="72"/>
      <c r="B712" s="73"/>
      <c r="C712" s="74"/>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2.75" customHeight="1">
      <c r="A713" s="72"/>
      <c r="B713" s="73"/>
      <c r="C713" s="74"/>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2.75" customHeight="1">
      <c r="A714" s="72"/>
      <c r="B714" s="73"/>
      <c r="C714" s="74"/>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2.75" customHeight="1">
      <c r="A715" s="72"/>
      <c r="B715" s="73"/>
      <c r="C715" s="74"/>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2.75" customHeight="1">
      <c r="A716" s="72"/>
      <c r="B716" s="73"/>
      <c r="C716" s="74"/>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2.75" customHeight="1">
      <c r="A717" s="72"/>
      <c r="B717" s="73"/>
      <c r="C717" s="74"/>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2.75" customHeight="1">
      <c r="A718" s="72"/>
      <c r="B718" s="73"/>
      <c r="C718" s="74"/>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2.75" customHeight="1">
      <c r="A719" s="72"/>
      <c r="B719" s="73"/>
      <c r="C719" s="74"/>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2.75" customHeight="1">
      <c r="A720" s="72"/>
      <c r="B720" s="73"/>
      <c r="C720" s="74"/>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2.75" customHeight="1">
      <c r="A721" s="72"/>
      <c r="B721" s="73"/>
      <c r="C721" s="74"/>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2.75" customHeight="1">
      <c r="A722" s="72"/>
      <c r="B722" s="73"/>
      <c r="C722" s="74"/>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2.75" customHeight="1">
      <c r="A723" s="72"/>
      <c r="B723" s="73"/>
      <c r="C723" s="74"/>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2.75" customHeight="1">
      <c r="A724" s="72"/>
      <c r="B724" s="73"/>
      <c r="C724" s="74"/>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2.75" customHeight="1">
      <c r="A725" s="72"/>
      <c r="B725" s="73"/>
      <c r="C725" s="74"/>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2.75" customHeight="1">
      <c r="A726" s="72"/>
      <c r="B726" s="73"/>
      <c r="C726" s="74"/>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2.75" customHeight="1">
      <c r="A727" s="72"/>
      <c r="B727" s="73"/>
      <c r="C727" s="74"/>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2.75" customHeight="1">
      <c r="A728" s="72"/>
      <c r="B728" s="73"/>
      <c r="C728" s="74"/>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2.75" customHeight="1">
      <c r="A729" s="72"/>
      <c r="B729" s="73"/>
      <c r="C729" s="74"/>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2.75" customHeight="1">
      <c r="A730" s="72"/>
      <c r="B730" s="73"/>
      <c r="C730" s="74"/>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2.75" customHeight="1">
      <c r="A731" s="72"/>
      <c r="B731" s="73"/>
      <c r="C731" s="74"/>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2.75" customHeight="1">
      <c r="A732" s="72"/>
      <c r="B732" s="73"/>
      <c r="C732" s="74"/>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2.75" customHeight="1">
      <c r="A733" s="72"/>
      <c r="B733" s="73"/>
      <c r="C733" s="74"/>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2.75" customHeight="1">
      <c r="A734" s="72"/>
      <c r="B734" s="73"/>
      <c r="C734" s="74"/>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2.75" customHeight="1">
      <c r="A735" s="72"/>
      <c r="B735" s="73"/>
      <c r="C735" s="74"/>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2.75" customHeight="1">
      <c r="A736" s="72"/>
      <c r="B736" s="73"/>
      <c r="C736" s="74"/>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2.75" customHeight="1">
      <c r="A737" s="72"/>
      <c r="B737" s="73"/>
      <c r="C737" s="74"/>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2.75" customHeight="1">
      <c r="A738" s="72"/>
      <c r="B738" s="73"/>
      <c r="C738" s="74"/>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2.75" customHeight="1">
      <c r="A739" s="72"/>
      <c r="B739" s="73"/>
      <c r="C739" s="74"/>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2.75" customHeight="1">
      <c r="A740" s="72"/>
      <c r="B740" s="73"/>
      <c r="C740" s="74"/>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2.75" customHeight="1">
      <c r="A741" s="72"/>
      <c r="B741" s="73"/>
      <c r="C741" s="74"/>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2.75" customHeight="1">
      <c r="A742" s="72"/>
      <c r="B742" s="73"/>
      <c r="C742" s="74"/>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2.75" customHeight="1">
      <c r="A743" s="72"/>
      <c r="B743" s="73"/>
      <c r="C743" s="74"/>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2.75" customHeight="1">
      <c r="A744" s="72"/>
      <c r="B744" s="73"/>
      <c r="C744" s="74"/>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2.75" customHeight="1">
      <c r="A745" s="72"/>
      <c r="B745" s="73"/>
      <c r="C745" s="74"/>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2.75" customHeight="1">
      <c r="A746" s="72"/>
      <c r="B746" s="73"/>
      <c r="C746" s="74"/>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2.75" customHeight="1">
      <c r="A747" s="72"/>
      <c r="B747" s="73"/>
      <c r="C747" s="74"/>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2.75" customHeight="1">
      <c r="A748" s="72"/>
      <c r="B748" s="73"/>
      <c r="C748" s="74"/>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2.75" customHeight="1">
      <c r="A749" s="72"/>
      <c r="B749" s="73"/>
      <c r="C749" s="74"/>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2.75" customHeight="1">
      <c r="A750" s="72"/>
      <c r="B750" s="73"/>
      <c r="C750" s="74"/>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2.75" customHeight="1">
      <c r="A751" s="72"/>
      <c r="B751" s="73"/>
      <c r="C751" s="74"/>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2.75" customHeight="1">
      <c r="A752" s="72"/>
      <c r="B752" s="73"/>
      <c r="C752" s="74"/>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2.75" customHeight="1">
      <c r="A753" s="72"/>
      <c r="B753" s="73"/>
      <c r="C753" s="74"/>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2.75" customHeight="1">
      <c r="A754" s="72"/>
      <c r="B754" s="73"/>
      <c r="C754" s="74"/>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2.75" customHeight="1">
      <c r="A755" s="72"/>
      <c r="B755" s="73"/>
      <c r="C755" s="74"/>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2.75" customHeight="1">
      <c r="A756" s="72"/>
      <c r="B756" s="73"/>
      <c r="C756" s="74"/>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2.75" customHeight="1">
      <c r="A757" s="72"/>
      <c r="B757" s="73"/>
      <c r="C757" s="74"/>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2.75" customHeight="1">
      <c r="A758" s="72"/>
      <c r="B758" s="73"/>
      <c r="C758" s="74"/>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2.75" customHeight="1">
      <c r="A759" s="72"/>
      <c r="B759" s="73"/>
      <c r="C759" s="74"/>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2.75" customHeight="1">
      <c r="A760" s="72"/>
      <c r="B760" s="73"/>
      <c r="C760" s="74"/>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2.75" customHeight="1">
      <c r="A761" s="72"/>
      <c r="B761" s="73"/>
      <c r="C761" s="74"/>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2.75" customHeight="1">
      <c r="A762" s="72"/>
      <c r="B762" s="73"/>
      <c r="C762" s="74"/>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2.75" customHeight="1">
      <c r="A763" s="72"/>
      <c r="B763" s="73"/>
      <c r="C763" s="74"/>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2.75" customHeight="1">
      <c r="A764" s="72"/>
      <c r="B764" s="73"/>
      <c r="C764" s="74"/>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2.75" customHeight="1">
      <c r="A765" s="72"/>
      <c r="B765" s="73"/>
      <c r="C765" s="74"/>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2.75" customHeight="1">
      <c r="A766" s="72"/>
      <c r="B766" s="73"/>
      <c r="C766" s="74"/>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2.75" customHeight="1">
      <c r="A767" s="72"/>
      <c r="B767" s="73"/>
      <c r="C767" s="74"/>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2.75" customHeight="1">
      <c r="A768" s="72"/>
      <c r="B768" s="73"/>
      <c r="C768" s="74"/>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2.75" customHeight="1">
      <c r="A769" s="72"/>
      <c r="B769" s="73"/>
      <c r="C769" s="74"/>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2.75" customHeight="1">
      <c r="A770" s="72"/>
      <c r="B770" s="73"/>
      <c r="C770" s="74"/>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2.75" customHeight="1">
      <c r="A771" s="72"/>
      <c r="B771" s="73"/>
      <c r="C771" s="74"/>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2.75" customHeight="1">
      <c r="A772" s="72"/>
      <c r="B772" s="73"/>
      <c r="C772" s="74"/>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2.75" customHeight="1">
      <c r="A773" s="72"/>
      <c r="B773" s="73"/>
      <c r="C773" s="74"/>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2.75" customHeight="1">
      <c r="A774" s="72"/>
      <c r="B774" s="73"/>
      <c r="C774" s="74"/>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2.75" customHeight="1">
      <c r="A775" s="72"/>
      <c r="B775" s="73"/>
      <c r="C775" s="74"/>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2.75" customHeight="1">
      <c r="A776" s="72"/>
      <c r="B776" s="73"/>
      <c r="C776" s="74"/>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2.75" customHeight="1">
      <c r="A777" s="72"/>
      <c r="B777" s="73"/>
      <c r="C777" s="74"/>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2.75" customHeight="1">
      <c r="A778" s="72"/>
      <c r="B778" s="73"/>
      <c r="C778" s="74"/>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2.75" customHeight="1">
      <c r="A779" s="72"/>
      <c r="B779" s="73"/>
      <c r="C779" s="74"/>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2.75" customHeight="1">
      <c r="A780" s="72"/>
      <c r="B780" s="73"/>
      <c r="C780" s="74"/>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2.75" customHeight="1">
      <c r="A781" s="72"/>
      <c r="B781" s="73"/>
      <c r="C781" s="74"/>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2.75" customHeight="1">
      <c r="A782" s="72"/>
      <c r="B782" s="73"/>
      <c r="C782" s="74"/>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2.75" customHeight="1">
      <c r="A783" s="72"/>
      <c r="B783" s="73"/>
      <c r="C783" s="74"/>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2.75" customHeight="1">
      <c r="A784" s="72"/>
      <c r="B784" s="73"/>
      <c r="C784" s="74"/>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2.75" customHeight="1">
      <c r="A785" s="72"/>
      <c r="B785" s="73"/>
      <c r="C785" s="74"/>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2.75" customHeight="1">
      <c r="A786" s="72"/>
      <c r="B786" s="73"/>
      <c r="C786" s="74"/>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2.75" customHeight="1">
      <c r="A787" s="72"/>
      <c r="B787" s="73"/>
      <c r="C787" s="74"/>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2.75" customHeight="1">
      <c r="A788" s="72"/>
      <c r="B788" s="73"/>
      <c r="C788" s="74"/>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2.75" customHeight="1">
      <c r="A789" s="72"/>
      <c r="B789" s="73"/>
      <c r="C789" s="74"/>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2.75" customHeight="1">
      <c r="A790" s="72"/>
      <c r="B790" s="73"/>
      <c r="C790" s="74"/>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2.75" customHeight="1">
      <c r="A791" s="72"/>
      <c r="B791" s="73"/>
      <c r="C791" s="74"/>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2.75" customHeight="1">
      <c r="A792" s="72"/>
      <c r="B792" s="73"/>
      <c r="C792" s="74"/>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2.75" customHeight="1">
      <c r="A793" s="72"/>
      <c r="B793" s="73"/>
      <c r="C793" s="74"/>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2.75" customHeight="1">
      <c r="A794" s="72"/>
      <c r="B794" s="73"/>
      <c r="C794" s="74"/>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2.75" customHeight="1">
      <c r="A795" s="72"/>
      <c r="B795" s="73"/>
      <c r="C795" s="74"/>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2.75" customHeight="1">
      <c r="A796" s="72"/>
      <c r="B796" s="73"/>
      <c r="C796" s="74"/>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2.75" customHeight="1">
      <c r="A797" s="72"/>
      <c r="B797" s="73"/>
      <c r="C797" s="74"/>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2.75" customHeight="1">
      <c r="A798" s="72"/>
      <c r="B798" s="73"/>
      <c r="C798" s="74"/>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2.75" customHeight="1">
      <c r="A799" s="72"/>
      <c r="B799" s="73"/>
      <c r="C799" s="74"/>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2.75" customHeight="1">
      <c r="A800" s="72"/>
      <c r="B800" s="73"/>
      <c r="C800" s="74"/>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2.75" customHeight="1">
      <c r="A801" s="72"/>
      <c r="B801" s="73"/>
      <c r="C801" s="74"/>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2.75" customHeight="1">
      <c r="A802" s="72"/>
      <c r="B802" s="73"/>
      <c r="C802" s="74"/>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2.75" customHeight="1">
      <c r="A803" s="72"/>
      <c r="B803" s="73"/>
      <c r="C803" s="74"/>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2.75" customHeight="1">
      <c r="A804" s="72"/>
      <c r="B804" s="73"/>
      <c r="C804" s="74"/>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2.75" customHeight="1">
      <c r="A805" s="72"/>
      <c r="B805" s="73"/>
      <c r="C805" s="74"/>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2.75" customHeight="1">
      <c r="A806" s="72"/>
      <c r="B806" s="73"/>
      <c r="C806" s="74"/>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2.75" customHeight="1">
      <c r="A807" s="72"/>
      <c r="B807" s="73"/>
      <c r="C807" s="74"/>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2.75" customHeight="1">
      <c r="A808" s="72"/>
      <c r="B808" s="73"/>
      <c r="C808" s="74"/>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2.75" customHeight="1">
      <c r="A809" s="72"/>
      <c r="B809" s="73"/>
      <c r="C809" s="74"/>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2.75" customHeight="1">
      <c r="A810" s="72"/>
      <c r="B810" s="73"/>
      <c r="C810" s="74"/>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2.75" customHeight="1">
      <c r="A811" s="72"/>
      <c r="B811" s="73"/>
      <c r="C811" s="74"/>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2.75" customHeight="1">
      <c r="A812" s="72"/>
      <c r="B812" s="73"/>
      <c r="C812" s="74"/>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2.75" customHeight="1">
      <c r="A813" s="72"/>
      <c r="B813" s="73"/>
      <c r="C813" s="74"/>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2.75" customHeight="1">
      <c r="A814" s="72"/>
      <c r="B814" s="73"/>
      <c r="C814" s="74"/>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2.75" customHeight="1">
      <c r="A815" s="72"/>
      <c r="B815" s="73"/>
      <c r="C815" s="74"/>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2.75" customHeight="1">
      <c r="A816" s="72"/>
      <c r="B816" s="73"/>
      <c r="C816" s="74"/>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2.75" customHeight="1">
      <c r="A817" s="72"/>
      <c r="B817" s="73"/>
      <c r="C817" s="74"/>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2.75" customHeight="1">
      <c r="A818" s="72"/>
      <c r="B818" s="73"/>
      <c r="C818" s="74"/>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2.75" customHeight="1">
      <c r="A819" s="72"/>
      <c r="B819" s="73"/>
      <c r="C819" s="74"/>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2.75" customHeight="1">
      <c r="A820" s="72"/>
      <c r="B820" s="73"/>
      <c r="C820" s="74"/>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2.75" customHeight="1">
      <c r="A821" s="72"/>
      <c r="B821" s="73"/>
      <c r="C821" s="74"/>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2.75" customHeight="1">
      <c r="A822" s="72"/>
      <c r="B822" s="73"/>
      <c r="C822" s="74"/>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2.75" customHeight="1">
      <c r="A823" s="72"/>
      <c r="B823" s="73"/>
      <c r="C823" s="74"/>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2.75" customHeight="1">
      <c r="A824" s="72"/>
      <c r="B824" s="73"/>
      <c r="C824" s="74"/>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2.75" customHeight="1">
      <c r="A825" s="72"/>
      <c r="B825" s="73"/>
      <c r="C825" s="74"/>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2.75" customHeight="1">
      <c r="A826" s="72"/>
      <c r="B826" s="73"/>
      <c r="C826" s="74"/>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2.75" customHeight="1">
      <c r="A827" s="72"/>
      <c r="B827" s="73"/>
      <c r="C827" s="74"/>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2.75" customHeight="1">
      <c r="A828" s="72"/>
      <c r="B828" s="73"/>
      <c r="C828" s="74"/>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2.75" customHeight="1">
      <c r="A829" s="72"/>
      <c r="B829" s="73"/>
      <c r="C829" s="74"/>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2.75" customHeight="1">
      <c r="A830" s="72"/>
      <c r="B830" s="73"/>
      <c r="C830" s="74"/>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2.75" customHeight="1">
      <c r="A831" s="72"/>
      <c r="B831" s="73"/>
      <c r="C831" s="74"/>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2.75" customHeight="1">
      <c r="A832" s="72"/>
      <c r="B832" s="73"/>
      <c r="C832" s="74"/>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2.75" customHeight="1">
      <c r="A833" s="72"/>
      <c r="B833" s="73"/>
      <c r="C833" s="74"/>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2.75" customHeight="1">
      <c r="A834" s="72"/>
      <c r="B834" s="73"/>
      <c r="C834" s="74"/>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2.75" customHeight="1">
      <c r="A835" s="72"/>
      <c r="B835" s="73"/>
      <c r="C835" s="74"/>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2.75" customHeight="1">
      <c r="A836" s="72"/>
      <c r="B836" s="73"/>
      <c r="C836" s="74"/>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2.75" customHeight="1">
      <c r="A837" s="72"/>
      <c r="B837" s="73"/>
      <c r="C837" s="74"/>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2.75" customHeight="1">
      <c r="A838" s="72"/>
      <c r="B838" s="73"/>
      <c r="C838" s="74"/>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2.75" customHeight="1">
      <c r="A839" s="72"/>
      <c r="B839" s="73"/>
      <c r="C839" s="74"/>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2.75" customHeight="1">
      <c r="A840" s="72"/>
      <c r="B840" s="73"/>
      <c r="C840" s="74"/>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2.75" customHeight="1">
      <c r="A841" s="72"/>
      <c r="B841" s="73"/>
      <c r="C841" s="74"/>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2.75" customHeight="1">
      <c r="A842" s="72"/>
      <c r="B842" s="73"/>
      <c r="C842" s="74"/>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2.75" customHeight="1">
      <c r="A843" s="72"/>
      <c r="B843" s="73"/>
      <c r="C843" s="74"/>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2.75" customHeight="1">
      <c r="A844" s="72"/>
      <c r="B844" s="73"/>
      <c r="C844" s="74"/>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2.75" customHeight="1">
      <c r="A845" s="72"/>
      <c r="B845" s="73"/>
      <c r="C845" s="74"/>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2.75" customHeight="1">
      <c r="A846" s="72"/>
      <c r="B846" s="73"/>
      <c r="C846" s="74"/>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2.75" customHeight="1">
      <c r="A847" s="72"/>
      <c r="B847" s="73"/>
      <c r="C847" s="74"/>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2.75" customHeight="1">
      <c r="A848" s="72"/>
      <c r="B848" s="73"/>
      <c r="C848" s="74"/>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2.75" customHeight="1">
      <c r="A849" s="72"/>
      <c r="B849" s="73"/>
      <c r="C849" s="74"/>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2.75" customHeight="1">
      <c r="A850" s="72"/>
      <c r="B850" s="73"/>
      <c r="C850" s="74"/>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2.75" customHeight="1">
      <c r="A851" s="72"/>
      <c r="B851" s="73"/>
      <c r="C851" s="74"/>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2.75" customHeight="1">
      <c r="A852" s="72"/>
      <c r="B852" s="73"/>
      <c r="C852" s="74"/>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2.75" customHeight="1">
      <c r="A853" s="72"/>
      <c r="B853" s="73"/>
      <c r="C853" s="74"/>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2.75" customHeight="1">
      <c r="A854" s="72"/>
      <c r="B854" s="73"/>
      <c r="C854" s="74"/>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2.75" customHeight="1">
      <c r="A855" s="72"/>
      <c r="B855" s="73"/>
      <c r="C855" s="74"/>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2.75" customHeight="1">
      <c r="A856" s="72"/>
      <c r="B856" s="73"/>
      <c r="C856" s="74"/>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2.75" customHeight="1">
      <c r="A857" s="72"/>
      <c r="B857" s="73"/>
      <c r="C857" s="74"/>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2.75" customHeight="1">
      <c r="A858" s="72"/>
      <c r="B858" s="73"/>
      <c r="C858" s="74"/>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2.75" customHeight="1">
      <c r="A859" s="72"/>
      <c r="B859" s="73"/>
      <c r="C859" s="74"/>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2.75" customHeight="1">
      <c r="A860" s="72"/>
      <c r="B860" s="73"/>
      <c r="C860" s="74"/>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2.75" customHeight="1">
      <c r="A861" s="72"/>
      <c r="B861" s="73"/>
      <c r="C861" s="74"/>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2.75" customHeight="1">
      <c r="A862" s="72"/>
      <c r="B862" s="73"/>
      <c r="C862" s="74"/>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2.75" customHeight="1">
      <c r="A863" s="72"/>
      <c r="B863" s="73"/>
      <c r="C863" s="74"/>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2.75" customHeight="1">
      <c r="A864" s="72"/>
      <c r="B864" s="73"/>
      <c r="C864" s="74"/>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2.75" customHeight="1">
      <c r="A865" s="72"/>
      <c r="B865" s="73"/>
      <c r="C865" s="74"/>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2.75" customHeight="1">
      <c r="A866" s="72"/>
      <c r="B866" s="73"/>
      <c r="C866" s="74"/>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2.75" customHeight="1">
      <c r="A867" s="72"/>
      <c r="B867" s="73"/>
      <c r="C867" s="74"/>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2.75" customHeight="1">
      <c r="A868" s="72"/>
      <c r="B868" s="73"/>
      <c r="C868" s="74"/>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2.75" customHeight="1">
      <c r="A869" s="72"/>
      <c r="B869" s="73"/>
      <c r="C869" s="74"/>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2.75" customHeight="1">
      <c r="A870" s="72"/>
      <c r="B870" s="73"/>
      <c r="C870" s="74"/>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2.75" customHeight="1">
      <c r="A871" s="72"/>
      <c r="B871" s="73"/>
      <c r="C871" s="74"/>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2.75" customHeight="1">
      <c r="A872" s="72"/>
      <c r="B872" s="73"/>
      <c r="C872" s="74"/>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2.75" customHeight="1">
      <c r="A873" s="72"/>
      <c r="B873" s="73"/>
      <c r="C873" s="74"/>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2.75" customHeight="1">
      <c r="A874" s="72"/>
      <c r="B874" s="73"/>
      <c r="C874" s="74"/>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2.75" customHeight="1">
      <c r="A875" s="72"/>
      <c r="B875" s="73"/>
      <c r="C875" s="74"/>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2.75" customHeight="1">
      <c r="A876" s="72"/>
      <c r="B876" s="73"/>
      <c r="C876" s="74"/>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2.75" customHeight="1">
      <c r="A877" s="72"/>
      <c r="B877" s="73"/>
      <c r="C877" s="74"/>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2.75" customHeight="1">
      <c r="A878" s="72"/>
      <c r="B878" s="73"/>
      <c r="C878" s="74"/>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2.75" customHeight="1">
      <c r="A879" s="72"/>
      <c r="B879" s="73"/>
      <c r="C879" s="74"/>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2.75" customHeight="1">
      <c r="A880" s="72"/>
      <c r="B880" s="73"/>
      <c r="C880" s="74"/>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2.75" customHeight="1">
      <c r="A881" s="72"/>
      <c r="B881" s="73"/>
      <c r="C881" s="74"/>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2.75" customHeight="1">
      <c r="A882" s="72"/>
      <c r="B882" s="73"/>
      <c r="C882" s="74"/>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2.75" customHeight="1">
      <c r="A883" s="72"/>
      <c r="B883" s="73"/>
      <c r="C883" s="74"/>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2.75" customHeight="1">
      <c r="A884" s="72"/>
      <c r="B884" s="73"/>
      <c r="C884" s="74"/>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2.75" customHeight="1">
      <c r="A885" s="72"/>
      <c r="B885" s="73"/>
      <c r="C885" s="74"/>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2.75" customHeight="1">
      <c r="A886" s="72"/>
      <c r="B886" s="73"/>
      <c r="C886" s="74"/>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2.75" customHeight="1">
      <c r="A887" s="72"/>
      <c r="B887" s="73"/>
      <c r="C887" s="74"/>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2.75" customHeight="1">
      <c r="A888" s="72"/>
      <c r="B888" s="73"/>
      <c r="C888" s="74"/>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2.75" customHeight="1">
      <c r="A889" s="72"/>
      <c r="B889" s="73"/>
      <c r="C889" s="74"/>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2.75" customHeight="1">
      <c r="A890" s="72"/>
      <c r="B890" s="73"/>
      <c r="C890" s="74"/>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2.75" customHeight="1">
      <c r="A891" s="72"/>
      <c r="B891" s="73"/>
      <c r="C891" s="74"/>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2.75" customHeight="1">
      <c r="A892" s="72"/>
      <c r="B892" s="73"/>
      <c r="C892" s="74"/>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2.75" customHeight="1">
      <c r="A893" s="72"/>
      <c r="B893" s="73"/>
      <c r="C893" s="74"/>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2.75" customHeight="1">
      <c r="A894" s="72"/>
      <c r="B894" s="73"/>
      <c r="C894" s="74"/>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2.75" customHeight="1">
      <c r="A895" s="72"/>
      <c r="B895" s="73"/>
      <c r="C895" s="74"/>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2.75" customHeight="1">
      <c r="A896" s="72"/>
      <c r="B896" s="73"/>
      <c r="C896" s="74"/>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2.75" customHeight="1">
      <c r="A897" s="72"/>
      <c r="B897" s="73"/>
      <c r="C897" s="74"/>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2.75" customHeight="1">
      <c r="A898" s="72"/>
      <c r="B898" s="73"/>
      <c r="C898" s="74"/>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2.75" customHeight="1">
      <c r="A899" s="72"/>
      <c r="B899" s="73"/>
      <c r="C899" s="74"/>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2.75" customHeight="1">
      <c r="A900" s="72"/>
      <c r="B900" s="73"/>
      <c r="C900" s="74"/>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2.75" customHeight="1">
      <c r="A901" s="72"/>
      <c r="B901" s="73"/>
      <c r="C901" s="74"/>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2.75" customHeight="1">
      <c r="A902" s="72"/>
      <c r="B902" s="73"/>
      <c r="C902" s="74"/>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2.75" customHeight="1">
      <c r="A903" s="72"/>
      <c r="B903" s="73"/>
      <c r="C903" s="74"/>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2.75" customHeight="1">
      <c r="A904" s="72"/>
      <c r="B904" s="73"/>
      <c r="C904" s="74"/>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2.75" customHeight="1">
      <c r="A905" s="72"/>
      <c r="B905" s="73"/>
      <c r="C905" s="74"/>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2.75" customHeight="1">
      <c r="A906" s="72"/>
      <c r="B906" s="73"/>
      <c r="C906" s="74"/>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2.75" customHeight="1">
      <c r="A907" s="72"/>
      <c r="B907" s="73"/>
      <c r="C907" s="74"/>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2.75" customHeight="1">
      <c r="A908" s="72"/>
      <c r="B908" s="73"/>
      <c r="C908" s="74"/>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2.75" customHeight="1">
      <c r="A909" s="72"/>
      <c r="B909" s="73"/>
      <c r="C909" s="74"/>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2.75" customHeight="1">
      <c r="A910" s="72"/>
      <c r="B910" s="73"/>
      <c r="C910" s="74"/>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2.75" customHeight="1">
      <c r="A911" s="72"/>
      <c r="B911" s="73"/>
      <c r="C911" s="74"/>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2.75" customHeight="1">
      <c r="A912" s="72"/>
      <c r="B912" s="73"/>
      <c r="C912" s="74"/>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2.75" customHeight="1">
      <c r="A913" s="72"/>
      <c r="B913" s="73"/>
      <c r="C913" s="74"/>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2.75" customHeight="1">
      <c r="A914" s="72"/>
      <c r="B914" s="73"/>
      <c r="C914" s="74"/>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2.75" customHeight="1">
      <c r="A915" s="72"/>
      <c r="B915" s="73"/>
      <c r="C915" s="74"/>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2.75" customHeight="1">
      <c r="A916" s="72"/>
      <c r="B916" s="73"/>
      <c r="C916" s="74"/>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2.75" customHeight="1">
      <c r="A917" s="72"/>
      <c r="B917" s="73"/>
      <c r="C917" s="74"/>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2.75" customHeight="1">
      <c r="A918" s="72"/>
      <c r="B918" s="73"/>
      <c r="C918" s="74"/>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2.75" customHeight="1">
      <c r="A919" s="72"/>
      <c r="B919" s="73"/>
      <c r="C919" s="74"/>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2.75" customHeight="1">
      <c r="A920" s="72"/>
      <c r="B920" s="73"/>
      <c r="C920" s="74"/>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2.75" customHeight="1">
      <c r="A921" s="72"/>
      <c r="B921" s="73"/>
      <c r="C921" s="74"/>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2.75" customHeight="1">
      <c r="A922" s="72"/>
      <c r="B922" s="73"/>
      <c r="C922" s="74"/>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2.75" customHeight="1">
      <c r="A923" s="72"/>
      <c r="B923" s="73"/>
      <c r="C923" s="74"/>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2.75" customHeight="1">
      <c r="A924" s="72"/>
      <c r="B924" s="73"/>
      <c r="C924" s="74"/>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2.75" customHeight="1">
      <c r="A925" s="72"/>
      <c r="B925" s="73"/>
      <c r="C925" s="74"/>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2.75" customHeight="1">
      <c r="A926" s="72"/>
      <c r="B926" s="73"/>
      <c r="C926" s="74"/>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2.75" customHeight="1">
      <c r="A927" s="72"/>
      <c r="B927" s="73"/>
      <c r="C927" s="74"/>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2.75" customHeight="1">
      <c r="A928" s="72"/>
      <c r="B928" s="73"/>
      <c r="C928" s="74"/>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2.75" customHeight="1">
      <c r="A929" s="72"/>
      <c r="B929" s="73"/>
      <c r="C929" s="74"/>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2.75" customHeight="1">
      <c r="A930" s="72"/>
      <c r="B930" s="73"/>
      <c r="C930" s="74"/>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2.75" customHeight="1">
      <c r="A931" s="72"/>
      <c r="B931" s="73"/>
      <c r="C931" s="74"/>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2.75" customHeight="1">
      <c r="A932" s="72"/>
      <c r="B932" s="73"/>
      <c r="C932" s="74"/>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2.75" customHeight="1">
      <c r="A933" s="72"/>
      <c r="B933" s="73"/>
      <c r="C933" s="74"/>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2.75" customHeight="1">
      <c r="A934" s="72"/>
      <c r="B934" s="73"/>
      <c r="C934" s="74"/>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2.75" customHeight="1">
      <c r="A935" s="72"/>
      <c r="B935" s="73"/>
      <c r="C935" s="74"/>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2.75" customHeight="1">
      <c r="A936" s="72"/>
      <c r="B936" s="73"/>
      <c r="C936" s="74"/>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2.75" customHeight="1">
      <c r="A937" s="72"/>
      <c r="B937" s="73"/>
      <c r="C937" s="74"/>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2.75" customHeight="1">
      <c r="A938" s="72"/>
      <c r="B938" s="73"/>
      <c r="C938" s="74"/>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2.75" customHeight="1">
      <c r="A939" s="72"/>
      <c r="B939" s="73"/>
      <c r="C939" s="74"/>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2.75" customHeight="1">
      <c r="A940" s="72"/>
      <c r="B940" s="73"/>
      <c r="C940" s="74"/>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2.75" customHeight="1">
      <c r="A941" s="72"/>
      <c r="B941" s="73"/>
      <c r="C941" s="74"/>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2.75" customHeight="1">
      <c r="A942" s="72"/>
      <c r="B942" s="73"/>
      <c r="C942" s="74"/>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2.75" customHeight="1">
      <c r="A943" s="72"/>
      <c r="B943" s="73"/>
      <c r="C943" s="74"/>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2.75" customHeight="1">
      <c r="A944" s="72"/>
      <c r="B944" s="73"/>
      <c r="C944" s="74"/>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2.75" customHeight="1">
      <c r="A945" s="72"/>
      <c r="B945" s="73"/>
      <c r="C945" s="74"/>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2.75" customHeight="1">
      <c r="A946" s="72"/>
      <c r="B946" s="73"/>
      <c r="C946" s="74"/>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2.75" customHeight="1">
      <c r="A947" s="72"/>
      <c r="B947" s="73"/>
      <c r="C947" s="74"/>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2.75" customHeight="1">
      <c r="A948" s="72"/>
      <c r="B948" s="73"/>
      <c r="C948" s="74"/>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2.75" customHeight="1">
      <c r="A949" s="72"/>
      <c r="B949" s="73"/>
      <c r="C949" s="74"/>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2.75" customHeight="1">
      <c r="A950" s="72"/>
      <c r="B950" s="73"/>
      <c r="C950" s="74"/>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2.75" customHeight="1">
      <c r="A951" s="72"/>
      <c r="B951" s="73"/>
      <c r="C951" s="74"/>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2.75" customHeight="1">
      <c r="A952" s="72"/>
      <c r="B952" s="73"/>
      <c r="C952" s="74"/>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2.75" customHeight="1">
      <c r="A953" s="72"/>
      <c r="B953" s="73"/>
      <c r="C953" s="74"/>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2.75" customHeight="1">
      <c r="A954" s="72"/>
      <c r="B954" s="73"/>
      <c r="C954" s="74"/>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2.75" customHeight="1">
      <c r="A955" s="72"/>
      <c r="B955" s="73"/>
      <c r="C955" s="74"/>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2.75" customHeight="1">
      <c r="A956" s="72"/>
      <c r="B956" s="73"/>
      <c r="C956" s="74"/>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2.75" customHeight="1">
      <c r="A957" s="72"/>
      <c r="B957" s="73"/>
      <c r="C957" s="74"/>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2.75" customHeight="1">
      <c r="A958" s="72"/>
      <c r="B958" s="73"/>
      <c r="C958" s="74"/>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2.75" customHeight="1">
      <c r="A959" s="72"/>
      <c r="B959" s="73"/>
      <c r="C959" s="74"/>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2.75" customHeight="1">
      <c r="A960" s="72"/>
      <c r="B960" s="73"/>
      <c r="C960" s="74"/>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2.75" customHeight="1">
      <c r="A961" s="72"/>
      <c r="B961" s="73"/>
      <c r="C961" s="74"/>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2.75" customHeight="1">
      <c r="A962" s="72"/>
      <c r="B962" s="73"/>
      <c r="C962" s="74"/>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2.75" customHeight="1">
      <c r="A963" s="72"/>
      <c r="B963" s="73"/>
      <c r="C963" s="74"/>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2.75" customHeight="1">
      <c r="A964" s="72"/>
      <c r="B964" s="73"/>
      <c r="C964" s="74"/>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2.75" customHeight="1">
      <c r="A965" s="72"/>
      <c r="B965" s="73"/>
      <c r="C965" s="74"/>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2.75" customHeight="1">
      <c r="A966" s="72"/>
      <c r="B966" s="73"/>
      <c r="C966" s="74"/>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2.75" customHeight="1">
      <c r="A967" s="72"/>
      <c r="B967" s="73"/>
      <c r="C967" s="74"/>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2.75" customHeight="1">
      <c r="A968" s="72"/>
      <c r="B968" s="73"/>
      <c r="C968" s="74"/>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2.75" customHeight="1">
      <c r="A969" s="72"/>
      <c r="B969" s="73"/>
      <c r="C969" s="74"/>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2.75" customHeight="1">
      <c r="A970" s="72"/>
      <c r="B970" s="73"/>
      <c r="C970" s="74"/>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2.75" customHeight="1">
      <c r="A971" s="72"/>
      <c r="B971" s="73"/>
      <c r="C971" s="74"/>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2.75" customHeight="1">
      <c r="A972" s="72"/>
      <c r="B972" s="73"/>
      <c r="C972" s="74"/>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2.75" customHeight="1">
      <c r="A973" s="72"/>
      <c r="B973" s="73"/>
      <c r="C973" s="74"/>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2.75" customHeight="1">
      <c r="A974" s="72"/>
      <c r="B974" s="73"/>
      <c r="C974" s="74"/>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2.75" customHeight="1">
      <c r="A975" s="72"/>
      <c r="B975" s="73"/>
      <c r="C975" s="74"/>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2.75" customHeight="1">
      <c r="A976" s="72"/>
      <c r="B976" s="73"/>
      <c r="C976" s="74"/>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2.75" customHeight="1">
      <c r="A977" s="72"/>
      <c r="B977" s="73"/>
      <c r="C977" s="74"/>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2.75" customHeight="1">
      <c r="A978" s="72"/>
      <c r="B978" s="73"/>
      <c r="C978" s="74"/>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2.75" customHeight="1">
      <c r="A979" s="72"/>
      <c r="B979" s="73"/>
      <c r="C979" s="74"/>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2.75" customHeight="1">
      <c r="A980" s="72"/>
      <c r="B980" s="73"/>
      <c r="C980" s="74"/>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2.75" customHeight="1">
      <c r="A981" s="72"/>
      <c r="B981" s="73"/>
      <c r="C981" s="74"/>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2.75" customHeight="1">
      <c r="A982" s="72"/>
      <c r="B982" s="73"/>
      <c r="C982" s="74"/>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2.75" customHeight="1">
      <c r="A983" s="72"/>
      <c r="B983" s="73"/>
      <c r="C983" s="74"/>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2.75" customHeight="1">
      <c r="A984" s="72"/>
      <c r="B984" s="73"/>
      <c r="C984" s="74"/>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2.75" customHeight="1">
      <c r="A985" s="72"/>
      <c r="B985" s="73"/>
      <c r="C985" s="74"/>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2.75" customHeight="1">
      <c r="A986" s="72"/>
      <c r="B986" s="73"/>
      <c r="C986" s="74"/>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2.75" customHeight="1">
      <c r="A987" s="72"/>
      <c r="B987" s="73"/>
      <c r="C987" s="74"/>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2.75" customHeight="1">
      <c r="A988" s="72"/>
      <c r="B988" s="73"/>
      <c r="C988" s="74"/>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2.75" customHeight="1">
      <c r="A989" s="72"/>
      <c r="B989" s="73"/>
      <c r="C989" s="74"/>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2.75" customHeight="1">
      <c r="A990" s="72"/>
      <c r="B990" s="73"/>
      <c r="C990" s="74"/>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2.75" customHeight="1">
      <c r="A991" s="72"/>
      <c r="B991" s="73"/>
      <c r="C991" s="74"/>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2.75" customHeight="1">
      <c r="A992" s="72"/>
      <c r="B992" s="73"/>
      <c r="C992" s="74"/>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2.75" customHeight="1">
      <c r="A993" s="72"/>
      <c r="B993" s="73"/>
      <c r="C993" s="74"/>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2.75" customHeight="1">
      <c r="A994" s="72"/>
      <c r="B994" s="73"/>
      <c r="C994" s="74"/>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2.75" customHeight="1">
      <c r="A995" s="72"/>
      <c r="B995" s="73"/>
      <c r="C995" s="74"/>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2.75" customHeight="1">
      <c r="A996" s="72"/>
      <c r="B996" s="73"/>
      <c r="C996" s="74"/>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2.75" customHeight="1">
      <c r="A997" s="72"/>
      <c r="B997" s="73"/>
      <c r="C997" s="74"/>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2.75" customHeight="1">
      <c r="A998" s="72"/>
      <c r="B998" s="73"/>
      <c r="C998" s="74"/>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2.75" customHeight="1">
      <c r="A999" s="72"/>
      <c r="B999" s="73"/>
      <c r="C999" s="74"/>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2.75" customHeight="1">
      <c r="A1000" s="72"/>
      <c r="B1000" s="73"/>
      <c r="C1000" s="74"/>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6">
    <mergeCell ref="D1:E1"/>
    <mergeCell ref="A4:A9"/>
    <mergeCell ref="A10:A15"/>
    <mergeCell ref="A16:A18"/>
    <mergeCell ref="A19:A23"/>
    <mergeCell ref="A24:A26"/>
  </mergeCells>
  <conditionalFormatting sqref="D4">
    <cfRule type="expression" dxfId="0" priority="1">
      <formula>D4&lt;$C$4</formula>
    </cfRule>
  </conditionalFormatting>
  <conditionalFormatting sqref="D4">
    <cfRule type="expression" dxfId="1" priority="2">
      <formula>D4&gt;$C$4</formula>
    </cfRule>
  </conditionalFormatting>
  <conditionalFormatting sqref="E19:E23">
    <cfRule type="expression" dxfId="0" priority="3">
      <formula>E19&lt;$C$4</formula>
    </cfRule>
  </conditionalFormatting>
  <conditionalFormatting sqref="E19:E23">
    <cfRule type="expression" dxfId="1" priority="4">
      <formula>E19&gt;$C$4</formula>
    </cfRule>
  </conditionalFormatting>
  <conditionalFormatting sqref="D3">
    <cfRule type="expression" dxfId="0" priority="5">
      <formula>D3&lt;$C$4</formula>
    </cfRule>
  </conditionalFormatting>
  <conditionalFormatting sqref="D3">
    <cfRule type="expression" dxfId="1" priority="6">
      <formula>D3&gt;$C$4</formula>
    </cfRule>
  </conditionalFormatting>
  <conditionalFormatting sqref="E3">
    <cfRule type="expression" dxfId="0" priority="7">
      <formula>E3&lt;$C$4</formula>
    </cfRule>
  </conditionalFormatting>
  <conditionalFormatting sqref="E3">
    <cfRule type="expression" dxfId="1" priority="8">
      <formula>E3&gt;$C$4</formula>
    </cfRule>
  </conditionalFormatting>
  <conditionalFormatting sqref="E4">
    <cfRule type="expression" dxfId="0" priority="9">
      <formula>E4&lt;$C$4</formula>
    </cfRule>
  </conditionalFormatting>
  <conditionalFormatting sqref="E4">
    <cfRule type="expression" dxfId="1" priority="10">
      <formula>E4&gt;$C$4</formula>
    </cfRule>
  </conditionalFormatting>
  <conditionalFormatting sqref="D25:D26">
    <cfRule type="expression" dxfId="0" priority="11">
      <formula>D25&lt;$C$4</formula>
    </cfRule>
  </conditionalFormatting>
  <conditionalFormatting sqref="D25:D26">
    <cfRule type="expression" dxfId="1" priority="12">
      <formula>D25&gt;$C$4</formula>
    </cfRule>
  </conditionalFormatting>
  <conditionalFormatting sqref="E25:E26">
    <cfRule type="expression" dxfId="0" priority="13">
      <formula>E25&lt;$C$4</formula>
    </cfRule>
  </conditionalFormatting>
  <conditionalFormatting sqref="E25:E26">
    <cfRule type="expression" dxfId="1" priority="14">
      <formula>E25&gt;$C$4</formula>
    </cfRule>
  </conditionalFormatting>
  <conditionalFormatting sqref="D5:D9">
    <cfRule type="expression" dxfId="0" priority="15">
      <formula>D5&lt;$C$4</formula>
    </cfRule>
  </conditionalFormatting>
  <conditionalFormatting sqref="D5:D9">
    <cfRule type="expression" dxfId="1" priority="16">
      <formula>D5&gt;$C$4</formula>
    </cfRule>
  </conditionalFormatting>
  <conditionalFormatting sqref="E5:E9">
    <cfRule type="expression" dxfId="0" priority="17">
      <formula>E5&lt;$C$4</formula>
    </cfRule>
  </conditionalFormatting>
  <conditionalFormatting sqref="E5:E9">
    <cfRule type="expression" dxfId="1" priority="18">
      <formula>E5&gt;$C$4</formula>
    </cfRule>
  </conditionalFormatting>
  <conditionalFormatting sqref="D10:D15">
    <cfRule type="expression" dxfId="0" priority="19">
      <formula>D10&lt;$C$4</formula>
    </cfRule>
  </conditionalFormatting>
  <conditionalFormatting sqref="D10:D15">
    <cfRule type="expression" dxfId="1" priority="20">
      <formula>D10&gt;$C$4</formula>
    </cfRule>
  </conditionalFormatting>
  <conditionalFormatting sqref="E10:E15">
    <cfRule type="expression" dxfId="0" priority="21">
      <formula>E10&lt;$C$4</formula>
    </cfRule>
  </conditionalFormatting>
  <conditionalFormatting sqref="E10:E15">
    <cfRule type="expression" dxfId="1" priority="22">
      <formula>E10&gt;$C$4</formula>
    </cfRule>
  </conditionalFormatting>
  <conditionalFormatting sqref="D16:D18">
    <cfRule type="expression" dxfId="0" priority="23">
      <formula>D16&lt;$C$4</formula>
    </cfRule>
  </conditionalFormatting>
  <conditionalFormatting sqref="D16:D18">
    <cfRule type="expression" dxfId="1" priority="24">
      <formula>D16&gt;$C$4</formula>
    </cfRule>
  </conditionalFormatting>
  <conditionalFormatting sqref="E16:E18">
    <cfRule type="expression" dxfId="0" priority="25">
      <formula>E16&lt;$C$4</formula>
    </cfRule>
  </conditionalFormatting>
  <conditionalFormatting sqref="E16:E18">
    <cfRule type="expression" dxfId="1" priority="26">
      <formula>E16&gt;$C$4</formula>
    </cfRule>
  </conditionalFormatting>
  <conditionalFormatting sqref="D19:D23">
    <cfRule type="expression" dxfId="0" priority="27">
      <formula>D19&lt;$C$4</formula>
    </cfRule>
  </conditionalFormatting>
  <conditionalFormatting sqref="D19:D23">
    <cfRule type="expression" dxfId="1" priority="28">
      <formula>D19&gt;$C$4</formula>
    </cfRule>
  </conditionalFormatting>
  <conditionalFormatting sqref="D24">
    <cfRule type="expression" dxfId="0" priority="29">
      <formula>D24&lt;$C$4</formula>
    </cfRule>
  </conditionalFormatting>
  <conditionalFormatting sqref="D24">
    <cfRule type="expression" dxfId="1" priority="30">
      <formula>D24&gt;$C$4</formula>
    </cfRule>
  </conditionalFormatting>
  <conditionalFormatting sqref="E24">
    <cfRule type="expression" dxfId="0" priority="31">
      <formula>E24&lt;$C$4</formula>
    </cfRule>
  </conditionalFormatting>
  <conditionalFormatting sqref="E24">
    <cfRule type="expression" dxfId="1" priority="32">
      <formula>E24&gt;$C$4</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52.71"/>
    <col customWidth="1" min="3" max="3" width="9.29"/>
    <col customWidth="1" min="4" max="26" width="8.86"/>
  </cols>
  <sheetData>
    <row r="1" ht="12.75" customHeight="1">
      <c r="A1" s="72"/>
      <c r="B1" s="103"/>
      <c r="C1" s="74"/>
      <c r="D1" s="75">
        <v>2022.0</v>
      </c>
      <c r="E1" s="6"/>
      <c r="F1" s="76"/>
      <c r="G1" s="76"/>
      <c r="H1" s="76"/>
      <c r="I1" s="76"/>
      <c r="J1" s="76"/>
      <c r="K1" s="76"/>
      <c r="L1" s="76"/>
      <c r="M1" s="76"/>
      <c r="N1" s="76"/>
      <c r="O1" s="76"/>
      <c r="P1" s="76"/>
      <c r="Q1" s="76"/>
      <c r="R1" s="76"/>
      <c r="S1" s="76"/>
      <c r="T1" s="76"/>
      <c r="U1" s="76"/>
      <c r="V1" s="76"/>
      <c r="W1" s="76"/>
      <c r="X1" s="76"/>
      <c r="Y1" s="76"/>
      <c r="Z1" s="76"/>
    </row>
    <row r="2" ht="12.75" customHeight="1">
      <c r="A2" s="72"/>
      <c r="B2" s="104" t="s">
        <v>673</v>
      </c>
      <c r="C2" s="78" t="s">
        <v>669</v>
      </c>
      <c r="D2" s="79" t="s">
        <v>670</v>
      </c>
      <c r="E2" s="78" t="s">
        <v>671</v>
      </c>
      <c r="F2" s="76"/>
      <c r="G2" s="76"/>
      <c r="H2" s="76"/>
      <c r="I2" s="76"/>
      <c r="J2" s="76"/>
      <c r="K2" s="76"/>
      <c r="L2" s="76"/>
      <c r="M2" s="76"/>
      <c r="N2" s="76"/>
      <c r="O2" s="76"/>
      <c r="P2" s="76"/>
      <c r="Q2" s="76"/>
      <c r="R2" s="76"/>
      <c r="S2" s="76"/>
      <c r="T2" s="76"/>
      <c r="U2" s="76"/>
      <c r="V2" s="76"/>
      <c r="W2" s="76"/>
      <c r="X2" s="76"/>
      <c r="Y2" s="76"/>
      <c r="Z2" s="76"/>
    </row>
    <row r="3" ht="12.75" customHeight="1">
      <c r="A3" s="72"/>
      <c r="B3" s="80" t="s">
        <v>672</v>
      </c>
      <c r="C3" s="81">
        <f t="shared" ref="C3:E3" si="1">SUM(C4:C21)/COUNT(C4:C21)</f>
        <v>3</v>
      </c>
      <c r="D3" s="82">
        <f t="shared" si="1"/>
        <v>3.166666667</v>
      </c>
      <c r="E3" s="82">
        <f t="shared" si="1"/>
        <v>2.833333333</v>
      </c>
      <c r="F3" s="76"/>
      <c r="G3" s="76"/>
      <c r="H3" s="76"/>
      <c r="I3" s="76"/>
      <c r="J3" s="76"/>
      <c r="K3" s="76"/>
      <c r="L3" s="76"/>
      <c r="M3" s="76"/>
      <c r="N3" s="76"/>
      <c r="O3" s="76"/>
      <c r="P3" s="76"/>
      <c r="Q3" s="76"/>
      <c r="R3" s="76"/>
      <c r="S3" s="76"/>
      <c r="T3" s="76"/>
      <c r="U3" s="76"/>
      <c r="V3" s="76"/>
      <c r="W3" s="76"/>
      <c r="X3" s="76"/>
      <c r="Y3" s="76"/>
      <c r="Z3" s="76"/>
    </row>
    <row r="4" ht="19.5" customHeight="1">
      <c r="A4" s="105" t="str">
        <f>LEFT('Privacy Framework Core'!B4,(FIND("(",'Privacy Framework Core'!B4)-1))</f>
        <v>IDENTIFY-P </v>
      </c>
      <c r="B4" s="106" t="str">
        <f>LEFT('Privacy Framework Core'!D4,(FIND(":",'Privacy Framework Core'!D4)-1))</f>
        <v>Inventory and Mapping (ID.IM-P)</v>
      </c>
      <c r="C4" s="107">
        <v>3.0</v>
      </c>
      <c r="D4" s="108">
        <f>SUM('Privacy Framework Core'!$L$4:$L$11)/COUNTA('Privacy Framework Core'!$F$4:$F$11)</f>
        <v>5</v>
      </c>
      <c r="E4" s="108">
        <f>SUM('Privacy Framework Core'!$M$4:$M$11)/COUNTA('Privacy Framework Core'!$F$4:$F$11)</f>
        <v>1</v>
      </c>
      <c r="F4" s="109"/>
      <c r="G4" s="109"/>
      <c r="H4" s="109"/>
      <c r="I4" s="109"/>
      <c r="J4" s="109"/>
      <c r="K4" s="109"/>
      <c r="L4" s="109"/>
      <c r="M4" s="109"/>
      <c r="N4" s="109"/>
      <c r="O4" s="109"/>
      <c r="P4" s="109"/>
      <c r="Q4" s="109"/>
      <c r="R4" s="109"/>
      <c r="S4" s="109"/>
      <c r="T4" s="109"/>
      <c r="U4" s="109"/>
      <c r="V4" s="109"/>
      <c r="W4" s="109"/>
      <c r="X4" s="109"/>
      <c r="Y4" s="109"/>
      <c r="Z4" s="109"/>
    </row>
    <row r="5" ht="19.5" customHeight="1">
      <c r="A5" s="41"/>
      <c r="B5" s="110" t="str">
        <f>LEFT('Privacy Framework Core'!D12,(FIND(":",'Privacy Framework Core'!D12)-1))</f>
        <v>Business Environment (ID.BE-P)</v>
      </c>
      <c r="C5" s="111">
        <v>3.0</v>
      </c>
      <c r="D5" s="108">
        <f>SUM('Privacy Framework Core'!$L$12:$L$14)/COUNTA('Privacy Framework Core'!$F$12:$F$14)</f>
        <v>4</v>
      </c>
      <c r="E5" s="108">
        <f>SUM('Privacy Framework Core'!$M$12:$M$14)/COUNTA('Privacy Framework Core'!$F$12:$F$14)</f>
        <v>2</v>
      </c>
      <c r="F5" s="109"/>
      <c r="G5" s="109"/>
      <c r="H5" s="109"/>
      <c r="I5" s="109"/>
      <c r="J5" s="109"/>
      <c r="K5" s="109"/>
      <c r="L5" s="109"/>
      <c r="M5" s="109"/>
      <c r="N5" s="109"/>
      <c r="O5" s="109"/>
      <c r="P5" s="109"/>
      <c r="Q5" s="109"/>
      <c r="R5" s="109"/>
      <c r="S5" s="109"/>
      <c r="T5" s="109"/>
      <c r="U5" s="109"/>
      <c r="V5" s="109"/>
      <c r="W5" s="109"/>
      <c r="X5" s="109"/>
      <c r="Y5" s="109"/>
      <c r="Z5" s="109"/>
    </row>
    <row r="6" ht="19.5" customHeight="1">
      <c r="A6" s="41"/>
      <c r="B6" s="110" t="str">
        <f>LEFT('Privacy Framework Core'!D15,(FIND(":",'Privacy Framework Core'!D15)-1))</f>
        <v>Risk Assessment (ID.RA-P)</v>
      </c>
      <c r="C6" s="111">
        <v>3.0</v>
      </c>
      <c r="D6" s="108">
        <f>SUM('Privacy Framework Core'!$L$15:$L$19)/COUNTA('Privacy Framework Core'!$F$15:$F$19)</f>
        <v>3</v>
      </c>
      <c r="E6" s="108">
        <f>SUM('Privacy Framework Core'!$M$15:$M$19)/COUNTA('Privacy Framework Core'!$F$15:$F$19)</f>
        <v>3</v>
      </c>
      <c r="F6" s="109"/>
      <c r="G6" s="109"/>
      <c r="H6" s="109"/>
      <c r="I6" s="109"/>
      <c r="J6" s="109"/>
      <c r="K6" s="109"/>
      <c r="L6" s="109"/>
      <c r="M6" s="109"/>
      <c r="N6" s="109"/>
      <c r="O6" s="109"/>
      <c r="P6" s="109"/>
      <c r="Q6" s="109"/>
      <c r="R6" s="109"/>
      <c r="S6" s="109"/>
      <c r="T6" s="109"/>
      <c r="U6" s="109"/>
      <c r="V6" s="109"/>
      <c r="W6" s="109"/>
      <c r="X6" s="109"/>
      <c r="Y6" s="109"/>
      <c r="Z6" s="109"/>
    </row>
    <row r="7" ht="19.5" customHeight="1">
      <c r="A7" s="61"/>
      <c r="B7" s="112" t="str">
        <f>LEFT('Privacy Framework Core'!D20,(FIND(":",'Privacy Framework Core'!D20)-1))</f>
        <v>Data Processing Ecosystem Risk Management (ID.DE-P)</v>
      </c>
      <c r="C7" s="113">
        <v>3.0</v>
      </c>
      <c r="D7" s="114">
        <f>SUM('Privacy Framework Core'!$L$20:$L$24)/COUNTA('Privacy Framework Core'!$F$20:$F$24)</f>
        <v>2</v>
      </c>
      <c r="E7" s="115">
        <f>SUM('Privacy Framework Core'!$M$20:$M$24)/COUNTA('Privacy Framework Core'!$F$20:$F$24)</f>
        <v>4</v>
      </c>
      <c r="F7" s="109"/>
      <c r="G7" s="109"/>
      <c r="H7" s="109"/>
      <c r="I7" s="109"/>
      <c r="J7" s="109"/>
      <c r="K7" s="109"/>
      <c r="L7" s="109"/>
      <c r="M7" s="109"/>
      <c r="N7" s="109"/>
      <c r="O7" s="109"/>
      <c r="P7" s="109"/>
      <c r="Q7" s="109"/>
      <c r="R7" s="109"/>
      <c r="S7" s="109"/>
      <c r="T7" s="109"/>
      <c r="U7" s="109"/>
      <c r="V7" s="109"/>
      <c r="W7" s="109"/>
      <c r="X7" s="109"/>
      <c r="Y7" s="109"/>
      <c r="Z7" s="109"/>
    </row>
    <row r="8" ht="19.5" customHeight="1">
      <c r="A8" s="116" t="str">
        <f>LEFT('Privacy Framework Core'!B25,(FIND("(",'Privacy Framework Core'!B25)-1))</f>
        <v>GOVERN-P </v>
      </c>
      <c r="B8" s="106" t="str">
        <f>LEFT('Privacy Framework Core'!D25,(FIND(":",'Privacy Framework Core'!D25)-1))</f>
        <v>Governance Policies, Processes, and Procedures (GV.PO-P)</v>
      </c>
      <c r="C8" s="117">
        <v>3.0</v>
      </c>
      <c r="D8" s="108">
        <f>SUM('Privacy Framework Core'!$L$25:$L$30)/COUNTA('Privacy Framework Core'!$F$25:$F$30)</f>
        <v>1</v>
      </c>
      <c r="E8" s="108">
        <f>SUM('Privacy Framework Core'!$M$25:$M$30)/COUNTA('Privacy Framework Core'!$F$25:$F$30)</f>
        <v>5</v>
      </c>
      <c r="F8" s="109"/>
      <c r="G8" s="109"/>
      <c r="H8" s="109"/>
      <c r="I8" s="109"/>
      <c r="J8" s="109"/>
      <c r="K8" s="109"/>
      <c r="L8" s="109"/>
      <c r="M8" s="109"/>
      <c r="N8" s="109"/>
      <c r="O8" s="109"/>
      <c r="P8" s="109"/>
      <c r="Q8" s="109"/>
      <c r="R8" s="109"/>
      <c r="S8" s="109"/>
      <c r="T8" s="109"/>
      <c r="U8" s="109"/>
      <c r="V8" s="109"/>
      <c r="W8" s="109"/>
      <c r="X8" s="109"/>
      <c r="Y8" s="109"/>
      <c r="Z8" s="109"/>
    </row>
    <row r="9" ht="19.5" customHeight="1">
      <c r="A9" s="41"/>
      <c r="B9" s="110" t="str">
        <f>LEFT('Privacy Framework Core'!D31,(FIND(":",'Privacy Framework Core'!D31)-1))</f>
        <v>Risk Management Strategy (GV.RM-P)</v>
      </c>
      <c r="C9" s="111">
        <v>3.0</v>
      </c>
      <c r="D9" s="108">
        <f>SUM('Privacy Framework Core'!$L$31:$L$33)/COUNTA('Privacy Framework Core'!$F$31:$F$33)</f>
        <v>5</v>
      </c>
      <c r="E9" s="108">
        <f>SUM('Privacy Framework Core'!$M$31:$M$33)/COUNTA('Privacy Framework Core'!$F$31:$F$33)</f>
        <v>1</v>
      </c>
      <c r="F9" s="109"/>
      <c r="G9" s="109"/>
      <c r="H9" s="109"/>
      <c r="I9" s="109"/>
      <c r="J9" s="109"/>
      <c r="K9" s="109"/>
      <c r="L9" s="109"/>
      <c r="M9" s="109"/>
      <c r="N9" s="109"/>
      <c r="O9" s="109"/>
      <c r="P9" s="109"/>
      <c r="Q9" s="109"/>
      <c r="R9" s="109"/>
      <c r="S9" s="109"/>
      <c r="T9" s="109"/>
      <c r="U9" s="109"/>
      <c r="V9" s="109"/>
      <c r="W9" s="109"/>
      <c r="X9" s="109"/>
      <c r="Y9" s="109"/>
      <c r="Z9" s="109"/>
    </row>
    <row r="10" ht="19.5" customHeight="1">
      <c r="A10" s="41"/>
      <c r="B10" s="110" t="str">
        <f>LEFT('Privacy Framework Core'!D34,(FIND(":",'Privacy Framework Core'!D34)-1))</f>
        <v>Awareness and Training (GV.AT-P)</v>
      </c>
      <c r="C10" s="111">
        <v>3.0</v>
      </c>
      <c r="D10" s="108">
        <f>SUM('Privacy Framework Core'!$L$34:$L$37)/COUNTA('Privacy Framework Core'!$F$34:$F$37)</f>
        <v>4</v>
      </c>
      <c r="E10" s="108">
        <f>SUM('Privacy Framework Core'!$M$34:$M$37)/COUNTA('Privacy Framework Core'!$F$34:$F$37)</f>
        <v>2</v>
      </c>
      <c r="F10" s="109"/>
      <c r="G10" s="109"/>
      <c r="H10" s="109"/>
      <c r="I10" s="109"/>
      <c r="J10" s="109"/>
      <c r="K10" s="109"/>
      <c r="L10" s="109"/>
      <c r="M10" s="109"/>
      <c r="N10" s="109"/>
      <c r="O10" s="109"/>
      <c r="P10" s="109"/>
      <c r="Q10" s="109"/>
      <c r="R10" s="109"/>
      <c r="S10" s="109"/>
      <c r="T10" s="109"/>
      <c r="U10" s="109"/>
      <c r="V10" s="109"/>
      <c r="W10" s="109"/>
      <c r="X10" s="109"/>
      <c r="Y10" s="109"/>
      <c r="Z10" s="109"/>
    </row>
    <row r="11" ht="19.5" customHeight="1">
      <c r="A11" s="42"/>
      <c r="B11" s="110" t="str">
        <f>LEFT('Privacy Framework Core'!D38,(FIND(":",'Privacy Framework Core'!D38)-1))</f>
        <v>Monitoring and Review (GV.MT-P)</v>
      </c>
      <c r="C11" s="111">
        <v>3.0</v>
      </c>
      <c r="D11" s="114">
        <f>SUM('Privacy Framework Core'!$L$38:$L$44)/COUNTA('Privacy Framework Core'!$F$38:$F$44)</f>
        <v>3</v>
      </c>
      <c r="E11" s="115">
        <f>SUM('Privacy Framework Core'!$M$38:$M$44)/COUNTA('Privacy Framework Core'!$F$38:$F$44)</f>
        <v>3</v>
      </c>
      <c r="F11" s="109"/>
      <c r="G11" s="109"/>
      <c r="H11" s="109"/>
      <c r="I11" s="109"/>
      <c r="J11" s="109"/>
      <c r="K11" s="109"/>
      <c r="L11" s="109"/>
      <c r="M11" s="109"/>
      <c r="N11" s="109"/>
      <c r="O11" s="109"/>
      <c r="P11" s="109"/>
      <c r="Q11" s="109"/>
      <c r="R11" s="109"/>
      <c r="S11" s="109"/>
      <c r="T11" s="109"/>
      <c r="U11" s="109"/>
      <c r="V11" s="109"/>
      <c r="W11" s="109"/>
      <c r="X11" s="109"/>
      <c r="Y11" s="109"/>
      <c r="Z11" s="109"/>
    </row>
    <row r="12" ht="19.5" customHeight="1">
      <c r="A12" s="118" t="str">
        <f>LEFT('Privacy Framework Core'!B45,(FIND("(",'Privacy Framework Core'!B45)-1))</f>
        <v>CONTROL-P </v>
      </c>
      <c r="B12" s="106" t="str">
        <f>LEFT('Privacy Framework Core'!D45,(FIND(":",'Privacy Framework Core'!D45)-1))</f>
        <v>Data Processing Policies, Processes, and Procedures (CT.PO-P)</v>
      </c>
      <c r="C12" s="117">
        <v>3.0</v>
      </c>
      <c r="D12" s="108">
        <f>SUM('Privacy Framework Core'!$L$45:$L$48)/COUNTA('Privacy Framework Core'!$F$45:$F$48)</f>
        <v>2</v>
      </c>
      <c r="E12" s="108">
        <f>SUM('Privacy Framework Core'!$M$45:$M$48)/COUNTA('Privacy Framework Core'!$F$45:$F$48)</f>
        <v>4</v>
      </c>
      <c r="F12" s="109"/>
      <c r="G12" s="109"/>
      <c r="H12" s="109"/>
      <c r="I12" s="109"/>
      <c r="J12" s="109"/>
      <c r="K12" s="109"/>
      <c r="L12" s="109"/>
      <c r="M12" s="109"/>
      <c r="N12" s="109"/>
      <c r="O12" s="109"/>
      <c r="P12" s="109"/>
      <c r="Q12" s="109"/>
      <c r="R12" s="109"/>
      <c r="S12" s="109"/>
      <c r="T12" s="109"/>
      <c r="U12" s="109"/>
      <c r="V12" s="109"/>
      <c r="W12" s="109"/>
      <c r="X12" s="109"/>
      <c r="Y12" s="109"/>
      <c r="Z12" s="109"/>
    </row>
    <row r="13" ht="19.5" customHeight="1">
      <c r="A13" s="41"/>
      <c r="B13" s="110" t="str">
        <f>LEFT('Privacy Framework Core'!D49,(FIND(":",'Privacy Framework Core'!D49)-1))</f>
        <v>Data Processing Management (CT.DM-P)</v>
      </c>
      <c r="C13" s="111">
        <v>3.0</v>
      </c>
      <c r="D13" s="108">
        <f>SUM('Privacy Framework Core'!$L$49:$L$58)/COUNTA('Privacy Framework Core'!$F$49:$F$58)</f>
        <v>1</v>
      </c>
      <c r="E13" s="108">
        <f>SUM('Privacy Framework Core'!$M$49:$M$58)/COUNTA('Privacy Framework Core'!$F$49:$F$58)</f>
        <v>5</v>
      </c>
      <c r="F13" s="109"/>
      <c r="G13" s="109"/>
      <c r="H13" s="109"/>
      <c r="I13" s="109"/>
      <c r="J13" s="109"/>
      <c r="K13" s="109"/>
      <c r="L13" s="109"/>
      <c r="M13" s="109"/>
      <c r="N13" s="109"/>
      <c r="O13" s="109"/>
      <c r="P13" s="109"/>
      <c r="Q13" s="109"/>
      <c r="R13" s="109"/>
      <c r="S13" s="109"/>
      <c r="T13" s="109"/>
      <c r="U13" s="109"/>
      <c r="V13" s="109"/>
      <c r="W13" s="109"/>
      <c r="X13" s="109"/>
      <c r="Y13" s="109"/>
      <c r="Z13" s="109"/>
    </row>
    <row r="14" ht="19.5" customHeight="1">
      <c r="A14" s="61"/>
      <c r="B14" s="112" t="str">
        <f>LEFT('Privacy Framework Core'!D59,(FIND(":",'Privacy Framework Core'!D59)-1))</f>
        <v>Disassociated Processing (CT.DP-P)</v>
      </c>
      <c r="C14" s="113">
        <v>3.0</v>
      </c>
      <c r="D14" s="114">
        <f>SUM('Privacy Framework Core'!$L$59:$L$63)/COUNTA('Privacy Framework Core'!$F$59:$F$63)</f>
        <v>5</v>
      </c>
      <c r="E14" s="115">
        <f>SUM('Privacy Framework Core'!$M$59:$M$63)/COUNTA('Privacy Framework Core'!$F$59:$F$63)</f>
        <v>1</v>
      </c>
      <c r="F14" s="109"/>
      <c r="G14" s="109"/>
      <c r="H14" s="109"/>
      <c r="I14" s="109"/>
      <c r="J14" s="109"/>
      <c r="K14" s="109"/>
      <c r="L14" s="109"/>
      <c r="M14" s="109"/>
      <c r="N14" s="109"/>
      <c r="O14" s="109"/>
      <c r="P14" s="109"/>
      <c r="Q14" s="109"/>
      <c r="R14" s="109"/>
      <c r="S14" s="109"/>
      <c r="T14" s="109"/>
      <c r="U14" s="109"/>
      <c r="V14" s="109"/>
      <c r="W14" s="109"/>
      <c r="X14" s="109"/>
      <c r="Y14" s="109"/>
      <c r="Z14" s="109"/>
    </row>
    <row r="15" ht="19.5" customHeight="1">
      <c r="A15" s="119" t="str">
        <f>LEFT('Privacy Framework Core'!B64,(FIND("(",'Privacy Framework Core'!B64)-1))</f>
        <v>COMMUNICATE-P </v>
      </c>
      <c r="B15" s="106" t="str">
        <f>LEFT('Privacy Framework Core'!D64,(FIND(":",'Privacy Framework Core'!D64)-1))</f>
        <v>Communication Policies, Processes, and Procedures (CM.PO-P)</v>
      </c>
      <c r="C15" s="117">
        <v>3.0</v>
      </c>
      <c r="D15" s="108">
        <f>SUM('Privacy Framework Core'!$L$64:$L$65)/COUNTA('Privacy Framework Core'!$F$64:$F$65)</f>
        <v>4</v>
      </c>
      <c r="E15" s="108">
        <f>SUM('Privacy Framework Core'!$M$64:$M$65)/COUNTA('Privacy Framework Core'!$F$64:$F$65)</f>
        <v>2</v>
      </c>
      <c r="F15" s="109"/>
      <c r="G15" s="109"/>
      <c r="H15" s="109"/>
      <c r="I15" s="109"/>
      <c r="J15" s="109"/>
      <c r="K15" s="109"/>
      <c r="L15" s="109"/>
      <c r="M15" s="109"/>
      <c r="N15" s="109"/>
      <c r="O15" s="109"/>
      <c r="P15" s="109"/>
      <c r="Q15" s="109"/>
      <c r="R15" s="109"/>
      <c r="S15" s="109"/>
      <c r="T15" s="109"/>
      <c r="U15" s="109"/>
      <c r="V15" s="109"/>
      <c r="W15" s="109"/>
      <c r="X15" s="109"/>
      <c r="Y15" s="109"/>
      <c r="Z15" s="109"/>
    </row>
    <row r="16" ht="19.5" customHeight="1">
      <c r="A16" s="120"/>
      <c r="B16" s="112" t="str">
        <f>LEFT('Privacy Framework Core'!D66,(FIND(":",'Privacy Framework Core'!D66)-1))</f>
        <v>Data Processing Awareness (CM.AW-P)</v>
      </c>
      <c r="C16" s="121">
        <v>3.0</v>
      </c>
      <c r="D16" s="114">
        <f>SUM('Privacy Framework Core'!$L$66:$L$73)/COUNTA('Privacy Framework Core'!$F$66:$F$73)</f>
        <v>3</v>
      </c>
      <c r="E16" s="115">
        <f>SUM('Privacy Framework Core'!$M$66:$M$73)/COUNTA('Privacy Framework Core'!$F$66:$F$73)</f>
        <v>3</v>
      </c>
      <c r="F16" s="109"/>
      <c r="G16" s="109"/>
      <c r="H16" s="109"/>
      <c r="I16" s="109"/>
      <c r="J16" s="109"/>
      <c r="K16" s="109"/>
      <c r="L16" s="109"/>
      <c r="M16" s="109"/>
      <c r="N16" s="109"/>
      <c r="O16" s="109"/>
      <c r="P16" s="109"/>
      <c r="Q16" s="109"/>
      <c r="R16" s="109"/>
      <c r="S16" s="109"/>
      <c r="T16" s="109"/>
      <c r="U16" s="109"/>
      <c r="V16" s="109"/>
      <c r="W16" s="109"/>
      <c r="X16" s="109"/>
      <c r="Y16" s="109"/>
      <c r="Z16" s="109"/>
    </row>
    <row r="17" ht="19.5" customHeight="1">
      <c r="A17" s="122" t="str">
        <f>LEFT('Privacy Framework Core'!B74,(FIND("(",'Privacy Framework Core'!B74)-1))</f>
        <v>PROTECT-P </v>
      </c>
      <c r="B17" s="106" t="str">
        <f>LEFT('Privacy Framework Core'!D74,(FIND(":",'Privacy Framework Core'!D74)-1))</f>
        <v>Data Protection Policies, Processes, and Procedures (PR.PO-P)</v>
      </c>
      <c r="C17" s="107">
        <v>3.0</v>
      </c>
      <c r="D17" s="108">
        <f>SUM('Privacy Framework Core'!$L$74:$L$83)/COUNTA('Privacy Framework Core'!$F$74:$F$83)</f>
        <v>2</v>
      </c>
      <c r="E17" s="108">
        <f>SUM('Privacy Framework Core'!$M$74:$M$83)/COUNTA('Privacy Framework Core'!$F$74:$F$83)</f>
        <v>4</v>
      </c>
      <c r="F17" s="109"/>
      <c r="G17" s="109"/>
      <c r="H17" s="109"/>
      <c r="I17" s="109"/>
      <c r="J17" s="109"/>
      <c r="K17" s="109"/>
      <c r="L17" s="109"/>
      <c r="M17" s="109"/>
      <c r="N17" s="109"/>
      <c r="O17" s="109"/>
      <c r="P17" s="109"/>
      <c r="Q17" s="109"/>
      <c r="R17" s="109"/>
      <c r="S17" s="109"/>
      <c r="T17" s="109"/>
      <c r="U17" s="109"/>
      <c r="V17" s="109"/>
      <c r="W17" s="109"/>
      <c r="X17" s="109"/>
      <c r="Y17" s="109"/>
      <c r="Z17" s="109"/>
    </row>
    <row r="18" ht="19.5" customHeight="1">
      <c r="A18" s="123"/>
      <c r="B18" s="110" t="str">
        <f>LEFT('Privacy Framework Core'!D84,(FIND(":",'Privacy Framework Core'!D84)-1))</f>
        <v>Identity Management, Authentication, and Access Control (PR.AC-P)</v>
      </c>
      <c r="C18" s="124">
        <v>3.0</v>
      </c>
      <c r="D18" s="125">
        <f>SUM('Privacy Framework Core'!$L$84:$L$89)/COUNTA('Privacy Framework Core'!$F$84:$F$89)</f>
        <v>1</v>
      </c>
      <c r="E18" s="125">
        <f>SUM('Privacy Framework Core'!$M$84:$M$89)/COUNTA('Privacy Framework Core'!$F$84:$F$89)</f>
        <v>5</v>
      </c>
      <c r="F18" s="109"/>
      <c r="G18" s="109"/>
      <c r="H18" s="109"/>
      <c r="I18" s="109"/>
      <c r="J18" s="109"/>
      <c r="K18" s="109"/>
      <c r="L18" s="109"/>
      <c r="M18" s="109"/>
      <c r="N18" s="109"/>
      <c r="O18" s="109"/>
      <c r="P18" s="109"/>
      <c r="Q18" s="109"/>
      <c r="R18" s="109"/>
      <c r="S18" s="109"/>
      <c r="T18" s="109"/>
      <c r="U18" s="109"/>
      <c r="V18" s="109"/>
    </row>
    <row r="19" ht="19.5" customHeight="1">
      <c r="A19" s="123"/>
      <c r="B19" s="110" t="str">
        <f>LEFT('Privacy Framework Core'!D90,(FIND(":",'Privacy Framework Core'!D90)-1))</f>
        <v>Data Security (PR.DS-P)</v>
      </c>
      <c r="C19" s="126">
        <v>3.0</v>
      </c>
      <c r="D19" s="127">
        <f>SUM('Privacy Framework Core'!$L$90:$L$97)/COUNTA('Privacy Framework Core'!$F$90:$F$97)</f>
        <v>5</v>
      </c>
      <c r="E19" s="127">
        <f>SUM('Privacy Framework Core'!$M$90:$M$97)/COUNTA('Privacy Framework Core'!$F$90:$F$97)</f>
        <v>1</v>
      </c>
      <c r="F19" s="109"/>
      <c r="G19" s="109"/>
      <c r="H19" s="109"/>
      <c r="I19" s="109"/>
      <c r="J19" s="109"/>
      <c r="K19" s="109"/>
      <c r="L19" s="109"/>
      <c r="M19" s="109"/>
      <c r="N19" s="109"/>
      <c r="O19" s="109"/>
      <c r="P19" s="109"/>
      <c r="Q19" s="109"/>
      <c r="R19" s="109"/>
      <c r="S19" s="109"/>
      <c r="T19" s="109"/>
      <c r="U19" s="109"/>
      <c r="V19" s="109"/>
    </row>
    <row r="20" ht="19.5" customHeight="1">
      <c r="A20" s="123"/>
      <c r="B20" s="110" t="str">
        <f>LEFT('Privacy Framework Core'!D98,(FIND(":",'Privacy Framework Core'!D98)-1))</f>
        <v>Maintenance (PR.MA-P)</v>
      </c>
      <c r="C20" s="111">
        <v>3.0</v>
      </c>
      <c r="D20" s="108">
        <f>SUM('Privacy Framework Core'!$L$98:$L$99)/COUNTA('Privacy Framework Core'!$F$98:$F$99)</f>
        <v>4</v>
      </c>
      <c r="E20" s="108">
        <f>SUM('Privacy Framework Core'!$M$98:$M$99)/COUNTA('Privacy Framework Core'!$F$98:$F$99)</f>
        <v>2</v>
      </c>
      <c r="F20" s="109"/>
      <c r="G20" s="109"/>
      <c r="H20" s="109"/>
      <c r="I20" s="109"/>
      <c r="J20" s="109"/>
      <c r="K20" s="109"/>
      <c r="L20" s="109"/>
      <c r="M20" s="109"/>
      <c r="N20" s="109"/>
      <c r="O20" s="109"/>
      <c r="P20" s="109"/>
      <c r="Q20" s="109"/>
      <c r="R20" s="109"/>
      <c r="S20" s="109"/>
      <c r="T20" s="109"/>
      <c r="U20" s="109"/>
      <c r="V20" s="109"/>
    </row>
    <row r="21" ht="19.5" customHeight="1">
      <c r="A21" s="128"/>
      <c r="B21" s="112" t="str">
        <f>LEFT('Privacy Framework Core'!D100,(FIND(":",'Privacy Framework Core'!D100)-1))</f>
        <v>Protective Technology (PR.PT-P)</v>
      </c>
      <c r="C21" s="121">
        <v>3.0</v>
      </c>
      <c r="D21" s="114">
        <f>SUM('Privacy Framework Core'!$L$100:$L$103)/COUNTA('Privacy Framework Core'!$F$100:$F$103)</f>
        <v>3</v>
      </c>
      <c r="E21" s="115">
        <f>SUM('Privacy Framework Core'!$M$100:$M$103)/COUNTA('Privacy Framework Core'!$F$100:$F$103)</f>
        <v>3</v>
      </c>
      <c r="F21" s="109"/>
      <c r="G21" s="109"/>
      <c r="H21" s="109"/>
      <c r="I21" s="109"/>
      <c r="J21" s="109"/>
      <c r="K21" s="109"/>
      <c r="L21" s="109"/>
      <c r="M21" s="109"/>
      <c r="N21" s="109"/>
      <c r="O21" s="109"/>
      <c r="P21" s="109"/>
      <c r="Q21" s="109"/>
      <c r="R21" s="109"/>
      <c r="S21" s="109"/>
      <c r="T21" s="109"/>
      <c r="U21" s="109"/>
      <c r="V21" s="109"/>
    </row>
    <row r="22" ht="12.75" customHeight="1">
      <c r="A22" s="72"/>
      <c r="C22" s="74"/>
      <c r="D22" s="76"/>
      <c r="E22" s="76"/>
      <c r="F22" s="76"/>
      <c r="G22" s="76"/>
      <c r="H22" s="76"/>
      <c r="I22" s="76"/>
      <c r="J22" s="76"/>
      <c r="K22" s="76"/>
      <c r="L22" s="76"/>
      <c r="M22" s="76"/>
      <c r="N22" s="76"/>
      <c r="O22" s="76"/>
      <c r="P22" s="76"/>
      <c r="Q22" s="76"/>
      <c r="R22" s="76"/>
      <c r="S22" s="76"/>
      <c r="T22" s="76"/>
      <c r="U22" s="76"/>
      <c r="V22" s="76"/>
    </row>
    <row r="23" ht="12.75" customHeight="1">
      <c r="C23" s="74"/>
      <c r="D23" s="76"/>
      <c r="E23" s="76"/>
      <c r="F23" s="76"/>
      <c r="G23" s="76"/>
      <c r="H23" s="76"/>
      <c r="I23" s="76"/>
      <c r="J23" s="76"/>
      <c r="K23" s="76"/>
      <c r="L23" s="76"/>
      <c r="M23" s="76"/>
      <c r="N23" s="76"/>
      <c r="O23" s="76"/>
      <c r="P23" s="76"/>
      <c r="Q23" s="76"/>
      <c r="R23" s="76"/>
      <c r="S23" s="76"/>
      <c r="T23" s="76"/>
      <c r="U23" s="76"/>
      <c r="V23" s="76"/>
    </row>
    <row r="24" ht="12.75" customHeight="1">
      <c r="C24" s="74"/>
      <c r="D24" s="76"/>
      <c r="E24" s="76"/>
      <c r="F24" s="76"/>
      <c r="G24" s="76"/>
      <c r="H24" s="76"/>
      <c r="I24" s="76"/>
      <c r="J24" s="76"/>
      <c r="K24" s="76"/>
      <c r="L24" s="76"/>
      <c r="M24" s="76"/>
      <c r="N24" s="76"/>
      <c r="O24" s="76"/>
      <c r="P24" s="76"/>
      <c r="Q24" s="76"/>
      <c r="R24" s="76"/>
      <c r="S24" s="76"/>
      <c r="T24" s="76"/>
      <c r="U24" s="76"/>
      <c r="V24" s="76"/>
    </row>
    <row r="25" ht="12.75" customHeight="1">
      <c r="C25" s="74"/>
      <c r="D25" s="76"/>
      <c r="E25" s="76"/>
      <c r="F25" s="76"/>
      <c r="G25" s="76"/>
      <c r="H25" s="76"/>
      <c r="I25" s="76"/>
      <c r="J25" s="76"/>
      <c r="K25" s="76"/>
      <c r="L25" s="76"/>
      <c r="M25" s="76"/>
      <c r="N25" s="76"/>
      <c r="O25" s="76"/>
      <c r="P25" s="76"/>
      <c r="Q25" s="76"/>
      <c r="R25" s="76"/>
      <c r="S25" s="76"/>
      <c r="T25" s="76"/>
      <c r="U25" s="76"/>
      <c r="V25" s="76"/>
    </row>
    <row r="26" ht="12.75" customHeight="1">
      <c r="C26" s="74"/>
      <c r="D26" s="76"/>
      <c r="E26" s="76"/>
      <c r="F26" s="76"/>
      <c r="G26" s="76"/>
      <c r="H26" s="76"/>
      <c r="I26" s="76"/>
      <c r="J26" s="76"/>
      <c r="K26" s="76"/>
      <c r="L26" s="76"/>
      <c r="M26" s="76"/>
      <c r="N26" s="76"/>
      <c r="O26" s="76"/>
      <c r="P26" s="76"/>
      <c r="Q26" s="76"/>
      <c r="R26" s="76"/>
      <c r="S26" s="76"/>
      <c r="T26" s="76"/>
      <c r="U26" s="76"/>
      <c r="V26" s="76"/>
    </row>
    <row r="27" ht="12.75" customHeight="1">
      <c r="B27" s="73"/>
      <c r="C27" s="74"/>
      <c r="D27" s="76"/>
      <c r="E27" s="76"/>
      <c r="F27" s="76"/>
      <c r="G27" s="76"/>
      <c r="H27" s="76"/>
      <c r="I27" s="76"/>
      <c r="J27" s="76"/>
      <c r="K27" s="76"/>
      <c r="L27" s="76"/>
      <c r="M27" s="76"/>
      <c r="N27" s="76"/>
      <c r="O27" s="76"/>
      <c r="P27" s="76"/>
      <c r="Q27" s="76"/>
      <c r="R27" s="76"/>
      <c r="S27" s="76"/>
      <c r="T27" s="76"/>
      <c r="U27" s="76"/>
      <c r="V27" s="76"/>
    </row>
    <row r="28" ht="12.75" customHeight="1">
      <c r="B28" s="73"/>
      <c r="C28" s="74"/>
      <c r="D28" s="76"/>
      <c r="E28" s="76"/>
      <c r="F28" s="76"/>
      <c r="G28" s="76"/>
      <c r="H28" s="76"/>
      <c r="I28" s="76"/>
      <c r="J28" s="76"/>
      <c r="K28" s="76"/>
      <c r="L28" s="76"/>
      <c r="M28" s="76"/>
      <c r="N28" s="76"/>
      <c r="O28" s="76"/>
      <c r="P28" s="76"/>
      <c r="Q28" s="76"/>
      <c r="R28" s="76"/>
      <c r="S28" s="76"/>
      <c r="T28" s="76"/>
      <c r="U28" s="76"/>
      <c r="V28" s="76"/>
    </row>
    <row r="29" ht="12.75" customHeight="1">
      <c r="B29" s="73"/>
      <c r="C29" s="74"/>
      <c r="D29" s="76"/>
      <c r="E29" s="76"/>
      <c r="F29" s="76"/>
      <c r="G29" s="76"/>
      <c r="H29" s="76"/>
      <c r="I29" s="76"/>
      <c r="J29" s="76"/>
      <c r="K29" s="76"/>
      <c r="L29" s="76"/>
      <c r="M29" s="76"/>
      <c r="N29" s="76"/>
      <c r="O29" s="76"/>
      <c r="P29" s="76"/>
      <c r="Q29" s="76"/>
      <c r="R29" s="76"/>
      <c r="S29" s="76"/>
      <c r="T29" s="76"/>
      <c r="U29" s="76"/>
      <c r="V29" s="76"/>
      <c r="W29" s="76"/>
      <c r="X29" s="76"/>
      <c r="Y29" s="76"/>
      <c r="Z29" s="76"/>
    </row>
    <row r="30" ht="12.75" customHeight="1">
      <c r="B30" s="73"/>
      <c r="C30" s="74"/>
      <c r="D30" s="76"/>
      <c r="E30" s="76"/>
      <c r="F30" s="76"/>
      <c r="G30" s="76"/>
      <c r="H30" s="76"/>
      <c r="I30" s="76"/>
      <c r="J30" s="76"/>
      <c r="K30" s="76"/>
      <c r="L30" s="76"/>
      <c r="M30" s="76"/>
      <c r="N30" s="76"/>
      <c r="O30" s="76"/>
      <c r="P30" s="76"/>
      <c r="Q30" s="76"/>
      <c r="R30" s="76"/>
      <c r="S30" s="76"/>
      <c r="T30" s="76"/>
      <c r="U30" s="76"/>
      <c r="V30" s="76"/>
      <c r="W30" s="76"/>
      <c r="X30" s="76"/>
      <c r="Y30" s="76"/>
      <c r="Z30" s="76"/>
    </row>
    <row r="31" ht="12.75" customHeight="1">
      <c r="B31" s="73"/>
      <c r="C31" s="74"/>
      <c r="D31" s="76"/>
      <c r="E31" s="76"/>
      <c r="F31" s="76"/>
      <c r="G31" s="76"/>
      <c r="H31" s="76"/>
      <c r="I31" s="76"/>
      <c r="J31" s="76"/>
      <c r="K31" s="76"/>
      <c r="L31" s="76"/>
      <c r="M31" s="76"/>
      <c r="N31" s="76"/>
      <c r="O31" s="76"/>
      <c r="P31" s="76"/>
      <c r="Q31" s="76"/>
      <c r="R31" s="76"/>
      <c r="S31" s="76"/>
      <c r="T31" s="76"/>
      <c r="U31" s="76"/>
      <c r="V31" s="76"/>
      <c r="W31" s="76"/>
      <c r="X31" s="76"/>
      <c r="Y31" s="76"/>
      <c r="Z31" s="76"/>
    </row>
    <row r="32" ht="12.75" customHeight="1">
      <c r="B32" s="73"/>
      <c r="C32" s="74"/>
      <c r="D32" s="76"/>
      <c r="E32" s="76"/>
      <c r="F32" s="76"/>
      <c r="G32" s="76"/>
      <c r="H32" s="76"/>
      <c r="I32" s="76"/>
      <c r="J32" s="76"/>
      <c r="K32" s="76"/>
      <c r="L32" s="76"/>
      <c r="M32" s="76"/>
      <c r="N32" s="76"/>
      <c r="O32" s="76"/>
      <c r="P32" s="76"/>
      <c r="Q32" s="76"/>
      <c r="R32" s="76"/>
      <c r="S32" s="76"/>
      <c r="T32" s="76"/>
      <c r="U32" s="76"/>
      <c r="V32" s="76"/>
      <c r="W32" s="76"/>
      <c r="X32" s="76"/>
      <c r="Y32" s="76"/>
      <c r="Z32" s="76"/>
    </row>
    <row r="33" ht="12.75" customHeight="1">
      <c r="B33" s="73"/>
      <c r="C33" s="74"/>
      <c r="D33" s="76"/>
      <c r="E33" s="76"/>
      <c r="F33" s="76"/>
      <c r="G33" s="76"/>
      <c r="H33" s="76"/>
      <c r="I33" s="76"/>
      <c r="J33" s="76"/>
      <c r="K33" s="76"/>
      <c r="L33" s="76"/>
      <c r="M33" s="76"/>
      <c r="N33" s="76"/>
      <c r="O33" s="76"/>
      <c r="P33" s="76"/>
      <c r="Q33" s="76"/>
      <c r="R33" s="76"/>
      <c r="S33" s="76"/>
      <c r="T33" s="76"/>
      <c r="U33" s="76"/>
      <c r="V33" s="76"/>
      <c r="W33" s="76"/>
      <c r="X33" s="76"/>
      <c r="Y33" s="76"/>
      <c r="Z33" s="76"/>
    </row>
    <row r="34" ht="12.75" customHeight="1">
      <c r="B34" s="73"/>
      <c r="C34" s="74"/>
      <c r="D34" s="76"/>
      <c r="E34" s="76"/>
      <c r="F34" s="76"/>
      <c r="G34" s="76"/>
      <c r="H34" s="76"/>
      <c r="I34" s="76"/>
      <c r="J34" s="76"/>
      <c r="K34" s="76"/>
      <c r="L34" s="76"/>
      <c r="M34" s="76"/>
      <c r="N34" s="76"/>
      <c r="O34" s="76"/>
      <c r="P34" s="76"/>
      <c r="Q34" s="76"/>
      <c r="R34" s="76"/>
      <c r="S34" s="76"/>
      <c r="T34" s="76"/>
      <c r="U34" s="76"/>
      <c r="V34" s="76"/>
      <c r="W34" s="76"/>
      <c r="X34" s="76"/>
      <c r="Y34" s="76"/>
      <c r="Z34" s="76"/>
    </row>
    <row r="35" ht="12.75" customHeight="1">
      <c r="B35" s="73"/>
      <c r="C35" s="74"/>
      <c r="D35" s="76"/>
      <c r="E35" s="76"/>
      <c r="F35" s="76"/>
      <c r="G35" s="76"/>
      <c r="H35" s="76"/>
      <c r="I35" s="76"/>
      <c r="J35" s="76"/>
      <c r="K35" s="76"/>
      <c r="L35" s="76"/>
      <c r="M35" s="76"/>
      <c r="N35" s="76"/>
      <c r="O35" s="76"/>
      <c r="P35" s="76"/>
      <c r="Q35" s="76"/>
      <c r="R35" s="76"/>
      <c r="S35" s="76"/>
      <c r="T35" s="76"/>
      <c r="U35" s="76"/>
      <c r="V35" s="76"/>
      <c r="W35" s="76"/>
      <c r="X35" s="76"/>
      <c r="Y35" s="76"/>
      <c r="Z35" s="76"/>
    </row>
    <row r="36" ht="12.75" customHeight="1">
      <c r="B36" s="73"/>
      <c r="C36" s="74"/>
      <c r="D36" s="76"/>
      <c r="E36" s="76"/>
      <c r="F36" s="76"/>
      <c r="G36" s="76"/>
      <c r="H36" s="76"/>
      <c r="I36" s="76"/>
      <c r="J36" s="76"/>
      <c r="K36" s="76"/>
      <c r="L36" s="76"/>
      <c r="M36" s="76"/>
      <c r="N36" s="76"/>
      <c r="O36" s="76"/>
      <c r="P36" s="76"/>
      <c r="Q36" s="76"/>
      <c r="R36" s="76"/>
      <c r="S36" s="76"/>
      <c r="T36" s="76"/>
      <c r="U36" s="76"/>
      <c r="V36" s="76"/>
      <c r="W36" s="76"/>
      <c r="X36" s="76"/>
      <c r="Y36" s="76"/>
      <c r="Z36" s="76"/>
    </row>
    <row r="37" ht="12.75" customHeight="1">
      <c r="B37" s="73"/>
      <c r="C37" s="74"/>
      <c r="D37" s="76"/>
      <c r="E37" s="76"/>
      <c r="F37" s="76"/>
      <c r="G37" s="76"/>
      <c r="H37" s="76"/>
      <c r="I37" s="76"/>
      <c r="J37" s="76"/>
      <c r="K37" s="76"/>
      <c r="L37" s="76"/>
      <c r="M37" s="76"/>
      <c r="N37" s="76"/>
      <c r="O37" s="76"/>
      <c r="P37" s="76"/>
      <c r="Q37" s="76"/>
      <c r="R37" s="76"/>
      <c r="S37" s="76"/>
      <c r="T37" s="76"/>
      <c r="U37" s="76"/>
      <c r="V37" s="76"/>
      <c r="W37" s="76"/>
      <c r="X37" s="76"/>
      <c r="Y37" s="76"/>
      <c r="Z37" s="76"/>
    </row>
    <row r="38" ht="12.75" customHeight="1">
      <c r="B38" s="73"/>
      <c r="C38" s="74"/>
      <c r="D38" s="76"/>
      <c r="E38" s="76"/>
      <c r="F38" s="76"/>
      <c r="G38" s="76"/>
      <c r="H38" s="76"/>
      <c r="I38" s="76"/>
      <c r="J38" s="76"/>
      <c r="K38" s="76"/>
      <c r="L38" s="76"/>
      <c r="M38" s="76"/>
      <c r="N38" s="76"/>
      <c r="O38" s="76"/>
      <c r="P38" s="76"/>
      <c r="Q38" s="76"/>
      <c r="R38" s="76"/>
      <c r="S38" s="76"/>
      <c r="T38" s="76"/>
      <c r="U38" s="76"/>
      <c r="V38" s="76"/>
      <c r="W38" s="76"/>
      <c r="X38" s="76"/>
      <c r="Y38" s="76"/>
      <c r="Z38" s="76"/>
    </row>
    <row r="39" ht="12.75" customHeight="1">
      <c r="B39" s="73"/>
      <c r="C39" s="74"/>
      <c r="D39" s="76"/>
      <c r="E39" s="76"/>
      <c r="F39" s="76"/>
      <c r="G39" s="76"/>
      <c r="H39" s="76"/>
      <c r="I39" s="76"/>
      <c r="J39" s="76"/>
      <c r="K39" s="76"/>
      <c r="L39" s="76"/>
      <c r="M39" s="76"/>
      <c r="N39" s="76"/>
      <c r="O39" s="76"/>
      <c r="P39" s="76"/>
      <c r="Q39" s="76"/>
      <c r="R39" s="76"/>
      <c r="S39" s="76"/>
      <c r="T39" s="76"/>
      <c r="U39" s="76"/>
      <c r="V39" s="76"/>
      <c r="W39" s="76"/>
      <c r="X39" s="76"/>
      <c r="Y39" s="76"/>
      <c r="Z39" s="76"/>
    </row>
    <row r="40" ht="12.75" customHeight="1">
      <c r="B40" s="73"/>
      <c r="C40" s="74"/>
      <c r="D40" s="76"/>
      <c r="E40" s="76"/>
      <c r="F40" s="76"/>
      <c r="G40" s="76"/>
      <c r="H40" s="76"/>
      <c r="I40" s="76"/>
      <c r="J40" s="76"/>
      <c r="K40" s="76"/>
      <c r="L40" s="76"/>
      <c r="M40" s="76"/>
      <c r="N40" s="76"/>
      <c r="O40" s="76"/>
      <c r="P40" s="76"/>
      <c r="Q40" s="76"/>
      <c r="R40" s="76"/>
      <c r="S40" s="76"/>
      <c r="T40" s="76"/>
      <c r="U40" s="76"/>
      <c r="V40" s="76"/>
      <c r="W40" s="76"/>
      <c r="X40" s="76"/>
      <c r="Y40" s="76"/>
      <c r="Z40" s="76"/>
    </row>
    <row r="41" ht="12.75" customHeight="1">
      <c r="B41" s="73"/>
      <c r="C41" s="74"/>
      <c r="D41" s="76"/>
      <c r="E41" s="76"/>
      <c r="F41" s="76"/>
      <c r="G41" s="76"/>
      <c r="H41" s="76"/>
      <c r="I41" s="76"/>
      <c r="J41" s="76"/>
      <c r="K41" s="76"/>
      <c r="L41" s="76"/>
      <c r="M41" s="76"/>
      <c r="N41" s="76"/>
      <c r="O41" s="76"/>
      <c r="P41" s="76"/>
      <c r="Q41" s="76"/>
      <c r="R41" s="76"/>
      <c r="S41" s="76"/>
      <c r="T41" s="76"/>
      <c r="U41" s="76"/>
      <c r="V41" s="76"/>
      <c r="W41" s="76"/>
      <c r="X41" s="76"/>
      <c r="Y41" s="76"/>
      <c r="Z41" s="76"/>
    </row>
    <row r="42" ht="12.75" customHeight="1">
      <c r="B42" s="73"/>
      <c r="C42" s="74"/>
      <c r="D42" s="76"/>
      <c r="E42" s="76"/>
      <c r="F42" s="76"/>
      <c r="G42" s="76"/>
      <c r="H42" s="76"/>
      <c r="I42" s="76"/>
      <c r="J42" s="76"/>
      <c r="K42" s="76"/>
      <c r="L42" s="76"/>
      <c r="M42" s="76"/>
      <c r="N42" s="76"/>
      <c r="O42" s="76"/>
      <c r="P42" s="76"/>
      <c r="Q42" s="76"/>
      <c r="R42" s="76"/>
      <c r="S42" s="76"/>
      <c r="T42" s="76"/>
      <c r="U42" s="76"/>
      <c r="V42" s="76"/>
      <c r="W42" s="76"/>
      <c r="X42" s="76"/>
      <c r="Y42" s="76"/>
      <c r="Z42" s="76"/>
    </row>
    <row r="43" ht="12.75" customHeight="1">
      <c r="B43" s="73"/>
      <c r="C43" s="74"/>
      <c r="D43" s="76"/>
      <c r="E43" s="76"/>
      <c r="F43" s="76"/>
      <c r="G43" s="76"/>
      <c r="H43" s="76"/>
      <c r="I43" s="76"/>
      <c r="J43" s="76"/>
      <c r="K43" s="76"/>
      <c r="L43" s="76"/>
      <c r="M43" s="76"/>
      <c r="N43" s="76"/>
      <c r="O43" s="76"/>
      <c r="P43" s="76"/>
      <c r="Q43" s="76"/>
      <c r="R43" s="76"/>
      <c r="S43" s="76"/>
      <c r="T43" s="76"/>
      <c r="U43" s="76"/>
      <c r="V43" s="76"/>
      <c r="W43" s="76"/>
      <c r="X43" s="76"/>
      <c r="Y43" s="76"/>
      <c r="Z43" s="76"/>
    </row>
    <row r="44" ht="12.75" customHeight="1">
      <c r="B44" s="73"/>
      <c r="C44" s="74"/>
      <c r="D44" s="76"/>
      <c r="E44" s="76"/>
      <c r="F44" s="76"/>
      <c r="G44" s="76"/>
      <c r="H44" s="76"/>
      <c r="I44" s="76"/>
      <c r="J44" s="76"/>
      <c r="K44" s="76"/>
      <c r="L44" s="76"/>
      <c r="M44" s="76"/>
      <c r="N44" s="76"/>
      <c r="O44" s="76"/>
      <c r="P44" s="76"/>
      <c r="Q44" s="76"/>
      <c r="R44" s="76"/>
      <c r="S44" s="76"/>
      <c r="T44" s="76"/>
      <c r="U44" s="76"/>
      <c r="V44" s="76"/>
      <c r="W44" s="76"/>
      <c r="X44" s="76"/>
      <c r="Y44" s="76"/>
      <c r="Z44" s="76"/>
    </row>
    <row r="45" ht="12.75" customHeight="1">
      <c r="B45" s="73"/>
      <c r="C45" s="74"/>
      <c r="D45" s="76"/>
      <c r="E45" s="76"/>
      <c r="F45" s="76"/>
      <c r="G45" s="76"/>
      <c r="H45" s="76"/>
      <c r="I45" s="76"/>
      <c r="J45" s="76"/>
      <c r="K45" s="76"/>
      <c r="L45" s="76"/>
      <c r="M45" s="76"/>
      <c r="N45" s="76"/>
      <c r="O45" s="76"/>
      <c r="P45" s="76"/>
      <c r="Q45" s="76"/>
      <c r="R45" s="76"/>
      <c r="S45" s="76"/>
      <c r="T45" s="76"/>
      <c r="U45" s="76"/>
      <c r="V45" s="76"/>
      <c r="W45" s="76"/>
      <c r="X45" s="76"/>
      <c r="Y45" s="76"/>
      <c r="Z45" s="76"/>
    </row>
    <row r="46" ht="12.75" customHeight="1">
      <c r="B46" s="73"/>
      <c r="C46" s="74"/>
      <c r="D46" s="76"/>
      <c r="E46" s="76"/>
      <c r="F46" s="76"/>
      <c r="G46" s="76"/>
      <c r="H46" s="76"/>
      <c r="I46" s="76"/>
      <c r="J46" s="76"/>
      <c r="K46" s="76"/>
      <c r="L46" s="76"/>
      <c r="M46" s="76"/>
      <c r="N46" s="76"/>
      <c r="O46" s="76"/>
      <c r="P46" s="76"/>
      <c r="Q46" s="76"/>
      <c r="R46" s="76"/>
      <c r="S46" s="76"/>
      <c r="T46" s="76"/>
      <c r="U46" s="76"/>
      <c r="V46" s="76"/>
      <c r="W46" s="76"/>
      <c r="X46" s="76"/>
      <c r="Y46" s="76"/>
      <c r="Z46" s="76"/>
    </row>
    <row r="47" ht="12.75" customHeight="1">
      <c r="B47" s="73"/>
      <c r="C47" s="74"/>
      <c r="D47" s="76"/>
      <c r="E47" s="76"/>
      <c r="F47" s="76"/>
      <c r="G47" s="76"/>
      <c r="H47" s="76"/>
      <c r="I47" s="76"/>
      <c r="J47" s="76"/>
      <c r="K47" s="76"/>
      <c r="L47" s="76"/>
      <c r="M47" s="76"/>
      <c r="N47" s="76"/>
      <c r="O47" s="76"/>
      <c r="P47" s="76"/>
      <c r="Q47" s="76"/>
      <c r="R47" s="76"/>
      <c r="S47" s="76"/>
      <c r="T47" s="76"/>
      <c r="U47" s="76"/>
      <c r="V47" s="76"/>
      <c r="W47" s="76"/>
      <c r="X47" s="76"/>
      <c r="Y47" s="76"/>
      <c r="Z47" s="76"/>
    </row>
    <row r="48" ht="12.75" customHeight="1">
      <c r="A48" s="72"/>
      <c r="B48" s="73"/>
      <c r="C48" s="74"/>
      <c r="D48" s="76"/>
      <c r="E48" s="76"/>
      <c r="F48" s="76"/>
      <c r="G48" s="76"/>
      <c r="H48" s="76"/>
      <c r="I48" s="76"/>
      <c r="J48" s="76"/>
      <c r="K48" s="76"/>
      <c r="L48" s="76"/>
      <c r="M48" s="76"/>
      <c r="N48" s="76"/>
      <c r="O48" s="76"/>
      <c r="P48" s="76"/>
      <c r="Q48" s="76"/>
      <c r="R48" s="76"/>
      <c r="S48" s="76"/>
      <c r="T48" s="76"/>
      <c r="U48" s="76"/>
      <c r="V48" s="76"/>
      <c r="W48" s="76"/>
      <c r="X48" s="76"/>
      <c r="Y48" s="76"/>
      <c r="Z48" s="76"/>
    </row>
    <row r="49" ht="12.75" customHeight="1">
      <c r="A49" s="72"/>
      <c r="B49" s="73"/>
      <c r="C49" s="74"/>
      <c r="D49" s="76"/>
      <c r="E49" s="76"/>
      <c r="F49" s="76"/>
      <c r="G49" s="76"/>
      <c r="H49" s="76"/>
      <c r="I49" s="76"/>
      <c r="J49" s="76"/>
      <c r="K49" s="76"/>
      <c r="L49" s="76"/>
      <c r="M49" s="76"/>
      <c r="N49" s="76"/>
      <c r="O49" s="76"/>
      <c r="P49" s="76"/>
      <c r="Q49" s="76"/>
      <c r="R49" s="76"/>
      <c r="S49" s="76"/>
      <c r="T49" s="76"/>
      <c r="U49" s="76"/>
      <c r="V49" s="76"/>
      <c r="W49" s="76"/>
      <c r="X49" s="76"/>
      <c r="Y49" s="76"/>
      <c r="Z49" s="76"/>
    </row>
    <row r="50" ht="12.75" customHeight="1">
      <c r="A50" s="72"/>
      <c r="B50" s="73"/>
      <c r="C50" s="74"/>
      <c r="D50" s="76"/>
      <c r="E50" s="76"/>
      <c r="F50" s="76"/>
      <c r="G50" s="76"/>
      <c r="H50" s="76"/>
      <c r="I50" s="76"/>
      <c r="J50" s="76"/>
      <c r="K50" s="76"/>
      <c r="L50" s="76"/>
      <c r="M50" s="76"/>
      <c r="N50" s="76"/>
      <c r="O50" s="76"/>
      <c r="P50" s="76"/>
      <c r="Q50" s="76"/>
      <c r="R50" s="76"/>
      <c r="S50" s="76"/>
      <c r="T50" s="76"/>
      <c r="U50" s="76"/>
      <c r="V50" s="76"/>
      <c r="W50" s="76"/>
      <c r="X50" s="76"/>
      <c r="Y50" s="76"/>
      <c r="Z50" s="76"/>
    </row>
    <row r="51" ht="12.75" customHeight="1">
      <c r="A51" s="72"/>
      <c r="B51" s="73"/>
      <c r="C51" s="74"/>
      <c r="D51" s="76"/>
      <c r="E51" s="76"/>
      <c r="F51" s="76"/>
      <c r="G51" s="76"/>
      <c r="H51" s="76"/>
      <c r="I51" s="76"/>
      <c r="J51" s="76"/>
      <c r="K51" s="76"/>
      <c r="L51" s="76"/>
      <c r="M51" s="76"/>
      <c r="N51" s="76"/>
      <c r="O51" s="76"/>
      <c r="P51" s="76"/>
      <c r="Q51" s="76"/>
      <c r="R51" s="76"/>
      <c r="S51" s="76"/>
      <c r="T51" s="76"/>
      <c r="U51" s="76"/>
      <c r="V51" s="76"/>
      <c r="W51" s="76"/>
      <c r="X51" s="76"/>
      <c r="Y51" s="76"/>
      <c r="Z51" s="76"/>
    </row>
    <row r="52" ht="12.75" customHeight="1">
      <c r="A52" s="72"/>
      <c r="B52" s="73"/>
      <c r="C52" s="74"/>
      <c r="D52" s="76"/>
      <c r="E52" s="76"/>
      <c r="F52" s="76"/>
      <c r="G52" s="76"/>
      <c r="H52" s="76"/>
      <c r="I52" s="76"/>
      <c r="J52" s="76"/>
      <c r="K52" s="76"/>
      <c r="L52" s="76"/>
      <c r="M52" s="76"/>
      <c r="N52" s="76"/>
      <c r="O52" s="76"/>
      <c r="P52" s="76"/>
      <c r="Q52" s="76"/>
      <c r="R52" s="76"/>
      <c r="S52" s="76"/>
      <c r="T52" s="76"/>
      <c r="U52" s="76"/>
      <c r="V52" s="76"/>
      <c r="W52" s="76"/>
      <c r="X52" s="76"/>
      <c r="Y52" s="76"/>
      <c r="Z52" s="76"/>
    </row>
    <row r="53" ht="12.75" customHeight="1">
      <c r="A53" s="72"/>
      <c r="B53" s="73"/>
      <c r="C53" s="74"/>
      <c r="D53" s="76"/>
      <c r="E53" s="76"/>
      <c r="F53" s="76"/>
      <c r="G53" s="76"/>
      <c r="H53" s="76"/>
      <c r="I53" s="76"/>
      <c r="J53" s="76"/>
      <c r="K53" s="76"/>
      <c r="L53" s="76"/>
      <c r="M53" s="76"/>
      <c r="N53" s="76"/>
      <c r="O53" s="76"/>
      <c r="P53" s="76"/>
      <c r="Q53" s="76"/>
      <c r="R53" s="76"/>
      <c r="S53" s="76"/>
      <c r="T53" s="76"/>
      <c r="U53" s="76"/>
      <c r="V53" s="76"/>
      <c r="W53" s="76"/>
      <c r="X53" s="76"/>
      <c r="Y53" s="76"/>
      <c r="Z53" s="76"/>
    </row>
    <row r="54" ht="12.75" customHeight="1">
      <c r="A54" s="72"/>
      <c r="B54" s="73"/>
      <c r="C54" s="74"/>
      <c r="D54" s="76"/>
      <c r="E54" s="76"/>
      <c r="F54" s="76"/>
      <c r="G54" s="76"/>
      <c r="H54" s="76"/>
      <c r="I54" s="76"/>
      <c r="J54" s="76"/>
      <c r="K54" s="76"/>
      <c r="L54" s="76"/>
      <c r="M54" s="76"/>
      <c r="N54" s="76"/>
      <c r="O54" s="76"/>
      <c r="P54" s="76"/>
      <c r="Q54" s="76"/>
      <c r="R54" s="76"/>
      <c r="S54" s="76"/>
      <c r="T54" s="76"/>
      <c r="U54" s="76"/>
      <c r="V54" s="76"/>
      <c r="W54" s="76"/>
      <c r="X54" s="76"/>
      <c r="Y54" s="76"/>
      <c r="Z54" s="76"/>
    </row>
    <row r="55" ht="12.75" customHeight="1">
      <c r="A55" s="72"/>
      <c r="B55" s="73"/>
      <c r="C55" s="74"/>
      <c r="D55" s="76"/>
      <c r="E55" s="76"/>
      <c r="F55" s="76"/>
      <c r="G55" s="76"/>
      <c r="H55" s="76"/>
      <c r="I55" s="76"/>
      <c r="J55" s="76"/>
      <c r="K55" s="76"/>
      <c r="L55" s="76"/>
      <c r="M55" s="76"/>
      <c r="N55" s="76"/>
      <c r="O55" s="76"/>
      <c r="P55" s="76"/>
      <c r="Q55" s="76"/>
      <c r="R55" s="76"/>
      <c r="S55" s="76"/>
      <c r="T55" s="76"/>
      <c r="U55" s="76"/>
      <c r="V55" s="76"/>
      <c r="W55" s="76"/>
      <c r="X55" s="76"/>
      <c r="Y55" s="76"/>
      <c r="Z55" s="76"/>
    </row>
    <row r="56" ht="12.75" customHeight="1">
      <c r="A56" s="72"/>
      <c r="B56" s="73"/>
      <c r="C56" s="74"/>
      <c r="D56" s="76"/>
      <c r="E56" s="76"/>
      <c r="F56" s="76"/>
      <c r="G56" s="76"/>
      <c r="H56" s="76"/>
      <c r="I56" s="76"/>
      <c r="J56" s="76"/>
      <c r="K56" s="76"/>
      <c r="L56" s="76"/>
      <c r="M56" s="76"/>
      <c r="N56" s="76"/>
      <c r="O56" s="76"/>
      <c r="P56" s="76"/>
      <c r="Q56" s="76"/>
      <c r="R56" s="76"/>
      <c r="S56" s="76"/>
      <c r="T56" s="76"/>
      <c r="U56" s="76"/>
      <c r="V56" s="76"/>
      <c r="W56" s="76"/>
      <c r="X56" s="76"/>
      <c r="Y56" s="76"/>
      <c r="Z56" s="76"/>
    </row>
    <row r="57" ht="12.75" customHeight="1">
      <c r="A57" s="72"/>
      <c r="B57" s="73"/>
      <c r="C57" s="74"/>
      <c r="D57" s="76"/>
      <c r="E57" s="76"/>
      <c r="F57" s="76"/>
      <c r="G57" s="76"/>
      <c r="H57" s="76"/>
      <c r="I57" s="76"/>
      <c r="J57" s="76"/>
      <c r="K57" s="76"/>
      <c r="L57" s="76"/>
      <c r="M57" s="76"/>
      <c r="N57" s="76"/>
      <c r="O57" s="76"/>
      <c r="P57" s="76"/>
      <c r="Q57" s="76"/>
      <c r="R57" s="76"/>
      <c r="S57" s="76"/>
      <c r="T57" s="76"/>
      <c r="U57" s="76"/>
      <c r="V57" s="76"/>
      <c r="W57" s="76"/>
      <c r="X57" s="76"/>
      <c r="Y57" s="76"/>
      <c r="Z57" s="76"/>
    </row>
    <row r="58" ht="12.75" customHeight="1">
      <c r="A58" s="72"/>
      <c r="B58" s="73"/>
      <c r="C58" s="74"/>
      <c r="D58" s="76"/>
      <c r="E58" s="76"/>
      <c r="F58" s="76"/>
      <c r="G58" s="76"/>
      <c r="H58" s="76"/>
      <c r="I58" s="76"/>
      <c r="J58" s="76"/>
      <c r="K58" s="76"/>
      <c r="L58" s="76"/>
      <c r="M58" s="76"/>
      <c r="N58" s="76"/>
      <c r="O58" s="76"/>
      <c r="P58" s="76"/>
      <c r="Q58" s="76"/>
      <c r="R58" s="76"/>
      <c r="S58" s="76"/>
      <c r="T58" s="76"/>
      <c r="U58" s="76"/>
      <c r="V58" s="76"/>
      <c r="W58" s="76"/>
      <c r="X58" s="76"/>
      <c r="Y58" s="76"/>
      <c r="Z58" s="76"/>
    </row>
    <row r="59" ht="12.75" customHeight="1">
      <c r="A59" s="72"/>
      <c r="B59" s="73"/>
      <c r="C59" s="74"/>
      <c r="D59" s="76"/>
      <c r="E59" s="76"/>
      <c r="F59" s="76"/>
      <c r="G59" s="76"/>
      <c r="H59" s="76"/>
      <c r="I59" s="76"/>
      <c r="J59" s="76"/>
      <c r="K59" s="76"/>
      <c r="L59" s="76"/>
      <c r="M59" s="76"/>
      <c r="N59" s="76"/>
      <c r="O59" s="76"/>
      <c r="P59" s="76"/>
      <c r="Q59" s="76"/>
      <c r="R59" s="76"/>
      <c r="S59" s="76"/>
      <c r="T59" s="76"/>
      <c r="U59" s="76"/>
      <c r="V59" s="76"/>
      <c r="W59" s="76"/>
      <c r="X59" s="76"/>
      <c r="Y59" s="76"/>
      <c r="Z59" s="76"/>
    </row>
    <row r="60" ht="12.75" customHeight="1">
      <c r="A60" s="72"/>
      <c r="B60" s="73"/>
      <c r="C60" s="74"/>
      <c r="D60" s="76"/>
      <c r="E60" s="76"/>
      <c r="F60" s="76"/>
      <c r="G60" s="76"/>
      <c r="H60" s="76"/>
      <c r="I60" s="76"/>
      <c r="J60" s="76"/>
      <c r="K60" s="76"/>
      <c r="L60" s="76"/>
      <c r="M60" s="76"/>
      <c r="N60" s="76"/>
      <c r="O60" s="76"/>
      <c r="P60" s="76"/>
      <c r="Q60" s="76"/>
      <c r="R60" s="76"/>
      <c r="S60" s="76"/>
      <c r="T60" s="76"/>
      <c r="U60" s="76"/>
      <c r="V60" s="76"/>
      <c r="W60" s="76"/>
      <c r="X60" s="76"/>
      <c r="Y60" s="76"/>
      <c r="Z60" s="76"/>
    </row>
    <row r="61" ht="12.75" customHeight="1">
      <c r="A61" s="72"/>
      <c r="B61" s="73"/>
      <c r="C61" s="74"/>
      <c r="D61" s="76"/>
      <c r="E61" s="76"/>
      <c r="F61" s="76"/>
      <c r="G61" s="76"/>
      <c r="H61" s="76"/>
      <c r="I61" s="76"/>
      <c r="J61" s="76"/>
      <c r="K61" s="76"/>
      <c r="L61" s="76"/>
      <c r="M61" s="76"/>
      <c r="N61" s="76"/>
      <c r="O61" s="76"/>
      <c r="P61" s="76"/>
      <c r="Q61" s="76"/>
      <c r="R61" s="76"/>
      <c r="S61" s="76"/>
      <c r="T61" s="76"/>
      <c r="U61" s="76"/>
      <c r="V61" s="76"/>
      <c r="W61" s="76"/>
      <c r="X61" s="76"/>
      <c r="Y61" s="76"/>
      <c r="Z61" s="76"/>
    </row>
    <row r="62" ht="12.75" customHeight="1">
      <c r="A62" s="72"/>
      <c r="B62" s="73"/>
      <c r="C62" s="74"/>
      <c r="D62" s="76"/>
      <c r="E62" s="76"/>
      <c r="F62" s="76"/>
      <c r="G62" s="76"/>
      <c r="H62" s="76"/>
      <c r="I62" s="76"/>
      <c r="J62" s="76"/>
      <c r="K62" s="76"/>
      <c r="L62" s="76"/>
      <c r="M62" s="76"/>
      <c r="N62" s="76"/>
      <c r="O62" s="76"/>
      <c r="P62" s="76"/>
      <c r="Q62" s="76"/>
      <c r="R62" s="76"/>
      <c r="S62" s="76"/>
      <c r="T62" s="76"/>
      <c r="U62" s="76"/>
      <c r="V62" s="76"/>
      <c r="W62" s="76"/>
      <c r="X62" s="76"/>
      <c r="Y62" s="76"/>
      <c r="Z62" s="76"/>
    </row>
    <row r="63" ht="12.75" customHeight="1">
      <c r="A63" s="72"/>
      <c r="B63" s="73"/>
      <c r="C63" s="74"/>
      <c r="D63" s="76"/>
      <c r="E63" s="76"/>
      <c r="F63" s="76"/>
      <c r="G63" s="76"/>
      <c r="H63" s="76"/>
      <c r="I63" s="76"/>
      <c r="J63" s="76"/>
      <c r="K63" s="76"/>
      <c r="L63" s="76"/>
      <c r="M63" s="76"/>
      <c r="N63" s="76"/>
      <c r="O63" s="76"/>
      <c r="P63" s="76"/>
      <c r="Q63" s="76"/>
      <c r="R63" s="76"/>
      <c r="S63" s="76"/>
      <c r="T63" s="76"/>
      <c r="U63" s="76"/>
      <c r="V63" s="76"/>
      <c r="W63" s="76"/>
      <c r="X63" s="76"/>
      <c r="Y63" s="76"/>
      <c r="Z63" s="76"/>
    </row>
    <row r="64" ht="12.75" customHeight="1">
      <c r="A64" s="72"/>
      <c r="B64" s="73"/>
      <c r="C64" s="74"/>
      <c r="D64" s="76"/>
      <c r="E64" s="76"/>
      <c r="F64" s="76"/>
      <c r="G64" s="76"/>
      <c r="H64" s="76"/>
      <c r="I64" s="76"/>
      <c r="J64" s="76"/>
      <c r="K64" s="76"/>
      <c r="L64" s="76"/>
      <c r="M64" s="76"/>
      <c r="N64" s="76"/>
      <c r="O64" s="76"/>
      <c r="P64" s="76"/>
      <c r="Q64" s="76"/>
      <c r="R64" s="76"/>
      <c r="S64" s="76"/>
      <c r="T64" s="76"/>
      <c r="U64" s="76"/>
      <c r="V64" s="76"/>
      <c r="W64" s="76"/>
      <c r="X64" s="76"/>
      <c r="Y64" s="76"/>
      <c r="Z64" s="76"/>
    </row>
    <row r="65" ht="12.75" customHeight="1">
      <c r="A65" s="72"/>
      <c r="B65" s="73"/>
      <c r="C65" s="74"/>
      <c r="D65" s="76"/>
      <c r="E65" s="76"/>
      <c r="F65" s="76"/>
      <c r="G65" s="76"/>
      <c r="H65" s="76"/>
      <c r="I65" s="76"/>
      <c r="J65" s="76"/>
      <c r="K65" s="76"/>
      <c r="L65" s="76"/>
      <c r="M65" s="76"/>
      <c r="N65" s="76"/>
      <c r="O65" s="76"/>
      <c r="P65" s="76"/>
      <c r="Q65" s="76"/>
      <c r="R65" s="76"/>
      <c r="S65" s="76"/>
      <c r="T65" s="76"/>
      <c r="U65" s="76"/>
      <c r="V65" s="76"/>
      <c r="W65" s="76"/>
      <c r="X65" s="76"/>
      <c r="Y65" s="76"/>
      <c r="Z65" s="76"/>
    </row>
    <row r="66" ht="12.75" customHeight="1">
      <c r="A66" s="72"/>
      <c r="B66" s="73"/>
      <c r="C66" s="74"/>
      <c r="D66" s="76"/>
      <c r="E66" s="76"/>
      <c r="F66" s="76"/>
      <c r="G66" s="76"/>
      <c r="H66" s="76"/>
      <c r="I66" s="76"/>
      <c r="J66" s="76"/>
      <c r="K66" s="76"/>
      <c r="L66" s="76"/>
      <c r="M66" s="76"/>
      <c r="N66" s="76"/>
      <c r="O66" s="76"/>
      <c r="P66" s="76"/>
      <c r="Q66" s="76"/>
      <c r="R66" s="76"/>
      <c r="S66" s="76"/>
      <c r="T66" s="76"/>
      <c r="U66" s="76"/>
      <c r="V66" s="76"/>
      <c r="W66" s="76"/>
      <c r="X66" s="76"/>
      <c r="Y66" s="76"/>
      <c r="Z66" s="76"/>
    </row>
    <row r="67" ht="12.75" customHeight="1">
      <c r="A67" s="72"/>
      <c r="B67" s="73"/>
      <c r="C67" s="74"/>
      <c r="D67" s="76"/>
      <c r="E67" s="76"/>
      <c r="F67" s="76"/>
      <c r="G67" s="76"/>
      <c r="H67" s="76"/>
      <c r="I67" s="76"/>
      <c r="J67" s="76"/>
      <c r="K67" s="76"/>
      <c r="L67" s="76"/>
      <c r="M67" s="76"/>
      <c r="N67" s="76"/>
      <c r="O67" s="76"/>
      <c r="P67" s="76"/>
      <c r="Q67" s="76"/>
      <c r="R67" s="76"/>
      <c r="S67" s="76"/>
      <c r="T67" s="76"/>
      <c r="U67" s="76"/>
      <c r="V67" s="76"/>
      <c r="W67" s="76"/>
      <c r="X67" s="76"/>
      <c r="Y67" s="76"/>
      <c r="Z67" s="76"/>
    </row>
    <row r="68" ht="12.75" customHeight="1">
      <c r="A68" s="72"/>
      <c r="B68" s="73"/>
      <c r="C68" s="74"/>
      <c r="D68" s="76"/>
      <c r="E68" s="76"/>
      <c r="F68" s="76"/>
      <c r="G68" s="76"/>
      <c r="H68" s="76"/>
      <c r="I68" s="76"/>
      <c r="J68" s="76"/>
      <c r="K68" s="76"/>
      <c r="L68" s="76"/>
      <c r="M68" s="76"/>
      <c r="N68" s="76"/>
      <c r="O68" s="76"/>
      <c r="P68" s="76"/>
      <c r="Q68" s="76"/>
      <c r="R68" s="76"/>
      <c r="S68" s="76"/>
      <c r="T68" s="76"/>
      <c r="U68" s="76"/>
      <c r="V68" s="76"/>
      <c r="W68" s="76"/>
      <c r="X68" s="76"/>
      <c r="Y68" s="76"/>
      <c r="Z68" s="76"/>
    </row>
    <row r="69" ht="12.75" customHeight="1">
      <c r="A69" s="72"/>
      <c r="B69" s="73"/>
      <c r="C69" s="74"/>
      <c r="D69" s="76"/>
      <c r="E69" s="76"/>
      <c r="F69" s="76"/>
      <c r="G69" s="76"/>
      <c r="H69" s="76"/>
      <c r="I69" s="76"/>
      <c r="J69" s="76"/>
      <c r="K69" s="76"/>
      <c r="L69" s="76"/>
      <c r="M69" s="76"/>
      <c r="N69" s="76"/>
      <c r="O69" s="76"/>
      <c r="P69" s="76"/>
      <c r="Q69" s="76"/>
      <c r="R69" s="76"/>
      <c r="S69" s="76"/>
      <c r="T69" s="76"/>
      <c r="U69" s="76"/>
      <c r="V69" s="76"/>
      <c r="W69" s="76"/>
      <c r="X69" s="76"/>
      <c r="Y69" s="76"/>
      <c r="Z69" s="76"/>
    </row>
    <row r="70" ht="12.75" customHeight="1">
      <c r="A70" s="72"/>
      <c r="B70" s="73"/>
      <c r="C70" s="74"/>
      <c r="D70" s="76"/>
      <c r="E70" s="76"/>
      <c r="F70" s="76"/>
      <c r="G70" s="76"/>
      <c r="H70" s="76"/>
      <c r="I70" s="76"/>
      <c r="J70" s="76"/>
      <c r="K70" s="76"/>
      <c r="L70" s="76"/>
      <c r="M70" s="76"/>
      <c r="N70" s="76"/>
      <c r="O70" s="76"/>
      <c r="P70" s="76"/>
      <c r="Q70" s="76"/>
      <c r="R70" s="76"/>
      <c r="S70" s="76"/>
      <c r="T70" s="76"/>
      <c r="U70" s="76"/>
      <c r="V70" s="76"/>
      <c r="W70" s="76"/>
      <c r="X70" s="76"/>
      <c r="Y70" s="76"/>
      <c r="Z70" s="76"/>
    </row>
    <row r="71" ht="12.75" customHeight="1">
      <c r="A71" s="72"/>
      <c r="B71" s="73"/>
      <c r="C71" s="74"/>
      <c r="D71" s="76"/>
      <c r="E71" s="76"/>
      <c r="F71" s="76"/>
      <c r="G71" s="76"/>
      <c r="H71" s="76"/>
      <c r="I71" s="76"/>
      <c r="J71" s="76"/>
      <c r="K71" s="76"/>
      <c r="L71" s="76"/>
      <c r="M71" s="76"/>
      <c r="N71" s="76"/>
      <c r="O71" s="76"/>
      <c r="P71" s="76"/>
      <c r="Q71" s="76"/>
      <c r="R71" s="76"/>
      <c r="S71" s="76"/>
      <c r="T71" s="76"/>
      <c r="U71" s="76"/>
      <c r="V71" s="76"/>
      <c r="W71" s="76"/>
      <c r="X71" s="76"/>
      <c r="Y71" s="76"/>
      <c r="Z71" s="76"/>
    </row>
    <row r="72" ht="12.75" customHeight="1">
      <c r="A72" s="72"/>
      <c r="B72" s="73"/>
      <c r="C72" s="74"/>
      <c r="D72" s="76"/>
      <c r="E72" s="76"/>
      <c r="F72" s="76"/>
      <c r="G72" s="76"/>
      <c r="H72" s="76"/>
      <c r="I72" s="76"/>
      <c r="J72" s="76"/>
      <c r="K72" s="76"/>
      <c r="L72" s="76"/>
      <c r="M72" s="76"/>
      <c r="N72" s="76"/>
      <c r="O72" s="76"/>
      <c r="P72" s="76"/>
      <c r="Q72" s="76"/>
      <c r="R72" s="76"/>
      <c r="S72" s="76"/>
      <c r="T72" s="76"/>
      <c r="U72" s="76"/>
      <c r="V72" s="76"/>
      <c r="W72" s="76"/>
      <c r="X72" s="76"/>
      <c r="Y72" s="76"/>
      <c r="Z72" s="76"/>
    </row>
    <row r="73" ht="12.75" customHeight="1">
      <c r="A73" s="72"/>
      <c r="B73" s="73"/>
      <c r="C73" s="74"/>
      <c r="D73" s="76"/>
      <c r="E73" s="76"/>
      <c r="F73" s="76"/>
      <c r="G73" s="76"/>
      <c r="H73" s="76"/>
      <c r="I73" s="76"/>
      <c r="J73" s="76"/>
      <c r="K73" s="76"/>
      <c r="L73" s="76"/>
      <c r="M73" s="76"/>
      <c r="N73" s="76"/>
      <c r="O73" s="76"/>
      <c r="P73" s="76"/>
      <c r="Q73" s="76"/>
      <c r="R73" s="76"/>
      <c r="S73" s="76"/>
      <c r="T73" s="76"/>
      <c r="U73" s="76"/>
      <c r="V73" s="76"/>
      <c r="W73" s="76"/>
      <c r="X73" s="76"/>
      <c r="Y73" s="76"/>
      <c r="Z73" s="76"/>
    </row>
    <row r="74" ht="12.75" customHeight="1">
      <c r="A74" s="72"/>
      <c r="B74" s="73"/>
      <c r="C74" s="74"/>
      <c r="D74" s="76"/>
      <c r="E74" s="76"/>
      <c r="F74" s="76"/>
      <c r="G74" s="76"/>
      <c r="H74" s="76"/>
      <c r="I74" s="76"/>
      <c r="J74" s="76"/>
      <c r="K74" s="76"/>
      <c r="L74" s="76"/>
      <c r="M74" s="76"/>
      <c r="N74" s="76"/>
      <c r="O74" s="76"/>
      <c r="P74" s="76"/>
      <c r="Q74" s="76"/>
      <c r="R74" s="76"/>
      <c r="S74" s="76"/>
      <c r="T74" s="76"/>
      <c r="U74" s="76"/>
      <c r="V74" s="76"/>
      <c r="W74" s="76"/>
      <c r="X74" s="76"/>
      <c r="Y74" s="76"/>
      <c r="Z74" s="76"/>
    </row>
    <row r="75" ht="12.75" customHeight="1">
      <c r="A75" s="72"/>
      <c r="B75" s="73"/>
      <c r="C75" s="74"/>
      <c r="D75" s="76"/>
      <c r="E75" s="76"/>
      <c r="F75" s="76"/>
      <c r="G75" s="76"/>
      <c r="H75" s="76"/>
      <c r="I75" s="76"/>
      <c r="J75" s="76"/>
      <c r="K75" s="76"/>
      <c r="L75" s="76"/>
      <c r="M75" s="76"/>
      <c r="N75" s="76"/>
      <c r="O75" s="76"/>
      <c r="P75" s="76"/>
      <c r="Q75" s="76"/>
      <c r="R75" s="76"/>
      <c r="S75" s="76"/>
      <c r="T75" s="76"/>
      <c r="U75" s="76"/>
      <c r="V75" s="76"/>
      <c r="W75" s="76"/>
      <c r="X75" s="76"/>
      <c r="Y75" s="76"/>
      <c r="Z75" s="76"/>
    </row>
    <row r="76" ht="12.75" customHeight="1">
      <c r="A76" s="72"/>
      <c r="B76" s="73"/>
      <c r="C76" s="74"/>
      <c r="D76" s="76"/>
      <c r="E76" s="76"/>
      <c r="F76" s="76"/>
      <c r="G76" s="76"/>
      <c r="H76" s="76"/>
      <c r="I76" s="76"/>
      <c r="J76" s="76"/>
      <c r="K76" s="76"/>
      <c r="L76" s="76"/>
      <c r="M76" s="76"/>
      <c r="N76" s="76"/>
      <c r="O76" s="76"/>
      <c r="P76" s="76"/>
      <c r="Q76" s="76"/>
      <c r="R76" s="76"/>
      <c r="S76" s="76"/>
      <c r="T76" s="76"/>
      <c r="U76" s="76"/>
      <c r="V76" s="76"/>
      <c r="W76" s="76"/>
      <c r="X76" s="76"/>
      <c r="Y76" s="76"/>
      <c r="Z76" s="76"/>
    </row>
    <row r="77" ht="12.75" customHeight="1">
      <c r="A77" s="72"/>
      <c r="B77" s="73"/>
      <c r="C77" s="74"/>
      <c r="D77" s="76"/>
      <c r="E77" s="76"/>
      <c r="F77" s="76"/>
      <c r="G77" s="76"/>
      <c r="H77" s="76"/>
      <c r="I77" s="76"/>
      <c r="J77" s="76"/>
      <c r="K77" s="76"/>
      <c r="L77" s="76"/>
      <c r="M77" s="76"/>
      <c r="N77" s="76"/>
      <c r="O77" s="76"/>
      <c r="P77" s="76"/>
      <c r="Q77" s="76"/>
      <c r="R77" s="76"/>
      <c r="S77" s="76"/>
      <c r="T77" s="76"/>
      <c r="U77" s="76"/>
      <c r="V77" s="76"/>
      <c r="W77" s="76"/>
      <c r="X77" s="76"/>
      <c r="Y77" s="76"/>
      <c r="Z77" s="76"/>
    </row>
    <row r="78" ht="12.75" customHeight="1">
      <c r="A78" s="72"/>
      <c r="B78" s="73"/>
      <c r="C78" s="74"/>
      <c r="D78" s="76"/>
      <c r="E78" s="76"/>
      <c r="F78" s="76"/>
      <c r="G78" s="76"/>
      <c r="H78" s="76"/>
      <c r="I78" s="76"/>
      <c r="J78" s="76"/>
      <c r="K78" s="76"/>
      <c r="L78" s="76"/>
      <c r="M78" s="76"/>
      <c r="N78" s="76"/>
      <c r="O78" s="76"/>
      <c r="P78" s="76"/>
      <c r="Q78" s="76"/>
      <c r="R78" s="76"/>
      <c r="S78" s="76"/>
      <c r="T78" s="76"/>
      <c r="U78" s="76"/>
      <c r="V78" s="76"/>
      <c r="W78" s="76"/>
      <c r="X78" s="76"/>
      <c r="Y78" s="76"/>
      <c r="Z78" s="76"/>
    </row>
    <row r="79" ht="12.75" customHeight="1">
      <c r="A79" s="72"/>
      <c r="B79" s="73"/>
      <c r="C79" s="74"/>
      <c r="D79" s="76"/>
      <c r="E79" s="76"/>
      <c r="F79" s="76"/>
      <c r="G79" s="76"/>
      <c r="H79" s="76"/>
      <c r="I79" s="76"/>
      <c r="J79" s="76"/>
      <c r="K79" s="76"/>
      <c r="L79" s="76"/>
      <c r="M79" s="76"/>
      <c r="N79" s="76"/>
      <c r="O79" s="76"/>
      <c r="P79" s="76"/>
      <c r="Q79" s="76"/>
      <c r="R79" s="76"/>
      <c r="S79" s="76"/>
      <c r="T79" s="76"/>
      <c r="U79" s="76"/>
      <c r="V79" s="76"/>
      <c r="W79" s="76"/>
      <c r="X79" s="76"/>
      <c r="Y79" s="76"/>
      <c r="Z79" s="76"/>
    </row>
    <row r="80" ht="12.75" customHeight="1">
      <c r="A80" s="72"/>
      <c r="B80" s="73"/>
      <c r="C80" s="74"/>
      <c r="D80" s="76"/>
      <c r="E80" s="76"/>
      <c r="F80" s="76"/>
      <c r="G80" s="76"/>
      <c r="H80" s="76"/>
      <c r="I80" s="76"/>
      <c r="J80" s="76"/>
      <c r="K80" s="76"/>
      <c r="L80" s="76"/>
      <c r="M80" s="76"/>
      <c r="N80" s="76"/>
      <c r="O80" s="76"/>
      <c r="P80" s="76"/>
      <c r="Q80" s="76"/>
      <c r="R80" s="76"/>
      <c r="S80" s="76"/>
      <c r="T80" s="76"/>
      <c r="U80" s="76"/>
      <c r="V80" s="76"/>
      <c r="W80" s="76"/>
      <c r="X80" s="76"/>
      <c r="Y80" s="76"/>
      <c r="Z80" s="76"/>
    </row>
    <row r="81" ht="12.75" customHeight="1">
      <c r="A81" s="72"/>
      <c r="B81" s="73"/>
      <c r="C81" s="74"/>
      <c r="D81" s="76"/>
      <c r="E81" s="76"/>
      <c r="F81" s="76"/>
      <c r="G81" s="76"/>
      <c r="H81" s="76"/>
      <c r="I81" s="76"/>
      <c r="J81" s="76"/>
      <c r="K81" s="76"/>
      <c r="L81" s="76"/>
      <c r="M81" s="76"/>
      <c r="N81" s="76"/>
      <c r="O81" s="76"/>
      <c r="P81" s="76"/>
      <c r="Q81" s="76"/>
      <c r="R81" s="76"/>
      <c r="S81" s="76"/>
      <c r="T81" s="76"/>
      <c r="U81" s="76"/>
      <c r="V81" s="76"/>
      <c r="W81" s="76"/>
      <c r="X81" s="76"/>
      <c r="Y81" s="76"/>
      <c r="Z81" s="76"/>
    </row>
    <row r="82" ht="12.75" customHeight="1">
      <c r="A82" s="72"/>
      <c r="B82" s="73"/>
      <c r="C82" s="74"/>
      <c r="D82" s="76"/>
      <c r="E82" s="76"/>
      <c r="F82" s="76"/>
      <c r="G82" s="76"/>
      <c r="H82" s="76"/>
      <c r="I82" s="76"/>
      <c r="J82" s="76"/>
      <c r="K82" s="76"/>
      <c r="L82" s="76"/>
      <c r="M82" s="76"/>
      <c r="N82" s="76"/>
      <c r="O82" s="76"/>
      <c r="P82" s="76"/>
      <c r="Q82" s="76"/>
      <c r="R82" s="76"/>
      <c r="S82" s="76"/>
      <c r="T82" s="76"/>
      <c r="U82" s="76"/>
      <c r="V82" s="76"/>
      <c r="W82" s="76"/>
      <c r="X82" s="76"/>
      <c r="Y82" s="76"/>
      <c r="Z82" s="76"/>
    </row>
    <row r="83" ht="12.75" customHeight="1">
      <c r="A83" s="72"/>
      <c r="B83" s="73"/>
      <c r="C83" s="74"/>
      <c r="D83" s="76"/>
      <c r="E83" s="76"/>
      <c r="F83" s="76"/>
      <c r="G83" s="76"/>
      <c r="H83" s="76"/>
      <c r="I83" s="76"/>
      <c r="J83" s="76"/>
      <c r="K83" s="76"/>
      <c r="L83" s="76"/>
      <c r="M83" s="76"/>
      <c r="N83" s="76"/>
      <c r="O83" s="76"/>
      <c r="P83" s="76"/>
      <c r="Q83" s="76"/>
      <c r="R83" s="76"/>
      <c r="S83" s="76"/>
      <c r="T83" s="76"/>
      <c r="U83" s="76"/>
      <c r="V83" s="76"/>
      <c r="W83" s="76"/>
      <c r="X83" s="76"/>
      <c r="Y83" s="76"/>
      <c r="Z83" s="76"/>
    </row>
    <row r="84" ht="12.75" customHeight="1">
      <c r="A84" s="72"/>
      <c r="B84" s="73"/>
      <c r="C84" s="74"/>
      <c r="D84" s="76"/>
      <c r="E84" s="76"/>
      <c r="F84" s="76"/>
      <c r="G84" s="76"/>
      <c r="H84" s="76"/>
      <c r="I84" s="76"/>
      <c r="J84" s="76"/>
      <c r="K84" s="76"/>
      <c r="L84" s="76"/>
      <c r="M84" s="76"/>
      <c r="N84" s="76"/>
      <c r="O84" s="76"/>
      <c r="P84" s="76"/>
      <c r="Q84" s="76"/>
      <c r="R84" s="76"/>
      <c r="S84" s="76"/>
      <c r="T84" s="76"/>
      <c r="U84" s="76"/>
      <c r="V84" s="76"/>
      <c r="W84" s="76"/>
      <c r="X84" s="76"/>
      <c r="Y84" s="76"/>
      <c r="Z84" s="76"/>
    </row>
    <row r="85" ht="12.75" customHeight="1">
      <c r="A85" s="72"/>
      <c r="B85" s="73"/>
      <c r="C85" s="74"/>
      <c r="D85" s="76"/>
      <c r="E85" s="76"/>
      <c r="F85" s="76"/>
      <c r="G85" s="76"/>
      <c r="H85" s="76"/>
      <c r="I85" s="76"/>
      <c r="J85" s="76"/>
      <c r="K85" s="76"/>
      <c r="L85" s="76"/>
      <c r="M85" s="76"/>
      <c r="N85" s="76"/>
      <c r="O85" s="76"/>
      <c r="P85" s="76"/>
      <c r="Q85" s="76"/>
      <c r="R85" s="76"/>
      <c r="S85" s="76"/>
      <c r="T85" s="76"/>
      <c r="U85" s="76"/>
      <c r="V85" s="76"/>
      <c r="W85" s="76"/>
      <c r="X85" s="76"/>
      <c r="Y85" s="76"/>
      <c r="Z85" s="76"/>
    </row>
    <row r="86" ht="12.75" customHeight="1">
      <c r="A86" s="72"/>
      <c r="B86" s="73"/>
      <c r="C86" s="74"/>
      <c r="D86" s="76"/>
      <c r="E86" s="76"/>
      <c r="F86" s="76"/>
      <c r="G86" s="76"/>
      <c r="H86" s="76"/>
      <c r="I86" s="76"/>
      <c r="J86" s="76"/>
      <c r="K86" s="76"/>
      <c r="L86" s="76"/>
      <c r="M86" s="76"/>
      <c r="N86" s="76"/>
      <c r="O86" s="76"/>
      <c r="P86" s="76"/>
      <c r="Q86" s="76"/>
      <c r="R86" s="76"/>
      <c r="S86" s="76"/>
      <c r="T86" s="76"/>
      <c r="U86" s="76"/>
      <c r="V86" s="76"/>
      <c r="W86" s="76"/>
      <c r="X86" s="76"/>
      <c r="Y86" s="76"/>
      <c r="Z86" s="76"/>
    </row>
    <row r="87" ht="12.75" customHeight="1">
      <c r="A87" s="72"/>
      <c r="B87" s="73"/>
      <c r="C87" s="74"/>
      <c r="D87" s="76"/>
      <c r="E87" s="76"/>
      <c r="F87" s="76"/>
      <c r="G87" s="76"/>
      <c r="H87" s="76"/>
      <c r="I87" s="76"/>
      <c r="J87" s="76"/>
      <c r="K87" s="76"/>
      <c r="L87" s="76"/>
      <c r="M87" s="76"/>
      <c r="N87" s="76"/>
      <c r="O87" s="76"/>
      <c r="P87" s="76"/>
      <c r="Q87" s="76"/>
      <c r="R87" s="76"/>
      <c r="S87" s="76"/>
      <c r="T87" s="76"/>
      <c r="U87" s="76"/>
      <c r="V87" s="76"/>
      <c r="W87" s="76"/>
      <c r="X87" s="76"/>
      <c r="Y87" s="76"/>
      <c r="Z87" s="76"/>
    </row>
    <row r="88" ht="12.75" customHeight="1">
      <c r="A88" s="72"/>
      <c r="B88" s="73"/>
      <c r="C88" s="74"/>
      <c r="D88" s="76"/>
      <c r="E88" s="76"/>
      <c r="F88" s="76"/>
      <c r="G88" s="76"/>
      <c r="H88" s="76"/>
      <c r="I88" s="76"/>
      <c r="J88" s="76"/>
      <c r="K88" s="76"/>
      <c r="L88" s="76"/>
      <c r="M88" s="76"/>
      <c r="N88" s="76"/>
      <c r="O88" s="76"/>
      <c r="P88" s="76"/>
      <c r="Q88" s="76"/>
      <c r="R88" s="76"/>
      <c r="S88" s="76"/>
      <c r="T88" s="76"/>
      <c r="U88" s="76"/>
      <c r="V88" s="76"/>
      <c r="W88" s="76"/>
      <c r="X88" s="76"/>
      <c r="Y88" s="76"/>
      <c r="Z88" s="76"/>
    </row>
    <row r="89" ht="12.75" customHeight="1">
      <c r="A89" s="72"/>
      <c r="B89" s="73"/>
      <c r="C89" s="74"/>
      <c r="D89" s="76"/>
      <c r="E89" s="76"/>
      <c r="F89" s="76"/>
      <c r="G89" s="76"/>
      <c r="H89" s="76"/>
      <c r="I89" s="76"/>
      <c r="J89" s="76"/>
      <c r="K89" s="76"/>
      <c r="L89" s="76"/>
      <c r="M89" s="76"/>
      <c r="N89" s="76"/>
      <c r="O89" s="76"/>
      <c r="P89" s="76"/>
      <c r="Q89" s="76"/>
      <c r="R89" s="76"/>
      <c r="S89" s="76"/>
      <c r="T89" s="76"/>
      <c r="U89" s="76"/>
      <c r="V89" s="76"/>
      <c r="W89" s="76"/>
      <c r="X89" s="76"/>
      <c r="Y89" s="76"/>
      <c r="Z89" s="76"/>
    </row>
    <row r="90" ht="12.75" customHeight="1">
      <c r="A90" s="72"/>
      <c r="B90" s="73"/>
      <c r="C90" s="74"/>
      <c r="D90" s="76"/>
      <c r="E90" s="76"/>
      <c r="F90" s="76"/>
      <c r="G90" s="76"/>
      <c r="H90" s="76"/>
      <c r="I90" s="76"/>
      <c r="J90" s="76"/>
      <c r="K90" s="76"/>
      <c r="L90" s="76"/>
      <c r="M90" s="76"/>
      <c r="N90" s="76"/>
      <c r="O90" s="76"/>
      <c r="P90" s="76"/>
      <c r="Q90" s="76"/>
      <c r="R90" s="76"/>
      <c r="S90" s="76"/>
      <c r="T90" s="76"/>
      <c r="U90" s="76"/>
      <c r="V90" s="76"/>
      <c r="W90" s="76"/>
      <c r="X90" s="76"/>
      <c r="Y90" s="76"/>
      <c r="Z90" s="76"/>
    </row>
    <row r="91" ht="12.75" customHeight="1">
      <c r="A91" s="72"/>
      <c r="B91" s="73"/>
      <c r="C91" s="74"/>
      <c r="D91" s="76"/>
      <c r="E91" s="76"/>
      <c r="F91" s="76"/>
      <c r="G91" s="76"/>
      <c r="H91" s="76"/>
      <c r="I91" s="76"/>
      <c r="J91" s="76"/>
      <c r="K91" s="76"/>
      <c r="L91" s="76"/>
      <c r="M91" s="76"/>
      <c r="N91" s="76"/>
      <c r="O91" s="76"/>
      <c r="P91" s="76"/>
      <c r="Q91" s="76"/>
      <c r="R91" s="76"/>
      <c r="S91" s="76"/>
      <c r="T91" s="76"/>
      <c r="U91" s="76"/>
      <c r="V91" s="76"/>
      <c r="W91" s="76"/>
      <c r="X91" s="76"/>
      <c r="Y91" s="76"/>
      <c r="Z91" s="76"/>
    </row>
    <row r="92" ht="12.75" customHeight="1">
      <c r="A92" s="72"/>
      <c r="B92" s="73"/>
      <c r="C92" s="74"/>
      <c r="D92" s="76"/>
      <c r="E92" s="76"/>
      <c r="F92" s="76"/>
      <c r="G92" s="76"/>
      <c r="H92" s="76"/>
      <c r="I92" s="76"/>
      <c r="J92" s="76"/>
      <c r="K92" s="76"/>
      <c r="L92" s="76"/>
      <c r="M92" s="76"/>
      <c r="N92" s="76"/>
      <c r="O92" s="76"/>
      <c r="P92" s="76"/>
      <c r="Q92" s="76"/>
      <c r="R92" s="76"/>
      <c r="S92" s="76"/>
      <c r="T92" s="76"/>
      <c r="U92" s="76"/>
      <c r="V92" s="76"/>
      <c r="W92" s="76"/>
      <c r="X92" s="76"/>
      <c r="Y92" s="76"/>
      <c r="Z92" s="76"/>
    </row>
    <row r="93" ht="12.75" customHeight="1">
      <c r="A93" s="72"/>
      <c r="B93" s="73"/>
      <c r="C93" s="74"/>
      <c r="D93" s="76"/>
      <c r="E93" s="76"/>
      <c r="F93" s="76"/>
      <c r="G93" s="76"/>
      <c r="H93" s="76"/>
      <c r="I93" s="76"/>
      <c r="J93" s="76"/>
      <c r="K93" s="76"/>
      <c r="L93" s="76"/>
      <c r="M93" s="76"/>
      <c r="N93" s="76"/>
      <c r="O93" s="76"/>
      <c r="P93" s="76"/>
      <c r="Q93" s="76"/>
      <c r="R93" s="76"/>
      <c r="S93" s="76"/>
      <c r="T93" s="76"/>
      <c r="U93" s="76"/>
      <c r="V93" s="76"/>
      <c r="W93" s="76"/>
      <c r="X93" s="76"/>
      <c r="Y93" s="76"/>
      <c r="Z93" s="76"/>
    </row>
    <row r="94" ht="12.75" customHeight="1">
      <c r="A94" s="72"/>
      <c r="B94" s="73"/>
      <c r="C94" s="74"/>
      <c r="D94" s="76"/>
      <c r="E94" s="76"/>
      <c r="F94" s="76"/>
      <c r="G94" s="76"/>
      <c r="H94" s="76"/>
      <c r="I94" s="76"/>
      <c r="J94" s="76"/>
      <c r="K94" s="76"/>
      <c r="L94" s="76"/>
      <c r="M94" s="76"/>
      <c r="N94" s="76"/>
      <c r="O94" s="76"/>
      <c r="P94" s="76"/>
      <c r="Q94" s="76"/>
      <c r="R94" s="76"/>
      <c r="S94" s="76"/>
      <c r="T94" s="76"/>
      <c r="U94" s="76"/>
      <c r="V94" s="76"/>
      <c r="W94" s="76"/>
      <c r="X94" s="76"/>
      <c r="Y94" s="76"/>
      <c r="Z94" s="76"/>
    </row>
    <row r="95" ht="12.75" customHeight="1">
      <c r="A95" s="72"/>
      <c r="B95" s="73"/>
      <c r="C95" s="74"/>
      <c r="D95" s="76"/>
      <c r="E95" s="76"/>
      <c r="F95" s="76"/>
      <c r="G95" s="76"/>
      <c r="H95" s="76"/>
      <c r="I95" s="76"/>
      <c r="J95" s="76"/>
      <c r="K95" s="76"/>
      <c r="L95" s="76"/>
      <c r="M95" s="76"/>
      <c r="N95" s="76"/>
      <c r="O95" s="76"/>
      <c r="P95" s="76"/>
      <c r="Q95" s="76"/>
      <c r="R95" s="76"/>
      <c r="S95" s="76"/>
      <c r="T95" s="76"/>
      <c r="U95" s="76"/>
      <c r="V95" s="76"/>
      <c r="W95" s="76"/>
      <c r="X95" s="76"/>
      <c r="Y95" s="76"/>
      <c r="Z95" s="76"/>
    </row>
    <row r="96" ht="12.75" customHeight="1">
      <c r="A96" s="72"/>
      <c r="B96" s="73"/>
      <c r="C96" s="74"/>
      <c r="D96" s="76"/>
      <c r="E96" s="76"/>
      <c r="F96" s="76"/>
      <c r="G96" s="76"/>
      <c r="H96" s="76"/>
      <c r="I96" s="76"/>
      <c r="J96" s="76"/>
      <c r="K96" s="76"/>
      <c r="L96" s="76"/>
      <c r="M96" s="76"/>
      <c r="N96" s="76"/>
      <c r="O96" s="76"/>
      <c r="P96" s="76"/>
      <c r="Q96" s="76"/>
      <c r="R96" s="76"/>
      <c r="S96" s="76"/>
      <c r="T96" s="76"/>
      <c r="U96" s="76"/>
      <c r="V96" s="76"/>
      <c r="W96" s="76"/>
      <c r="X96" s="76"/>
      <c r="Y96" s="76"/>
      <c r="Z96" s="76"/>
    </row>
    <row r="97" ht="12.75" customHeight="1">
      <c r="A97" s="72"/>
      <c r="B97" s="73"/>
      <c r="C97" s="74"/>
      <c r="D97" s="76"/>
      <c r="E97" s="76"/>
      <c r="F97" s="76"/>
      <c r="G97" s="76"/>
      <c r="H97" s="76"/>
      <c r="I97" s="76"/>
      <c r="J97" s="76"/>
      <c r="K97" s="76"/>
      <c r="L97" s="76"/>
      <c r="M97" s="76"/>
      <c r="N97" s="76"/>
      <c r="O97" s="76"/>
      <c r="P97" s="76"/>
      <c r="Q97" s="76"/>
      <c r="R97" s="76"/>
      <c r="S97" s="76"/>
      <c r="T97" s="76"/>
      <c r="U97" s="76"/>
      <c r="V97" s="76"/>
      <c r="W97" s="76"/>
      <c r="X97" s="76"/>
      <c r="Y97" s="76"/>
      <c r="Z97" s="76"/>
    </row>
    <row r="98" ht="12.75" customHeight="1">
      <c r="A98" s="72"/>
      <c r="B98" s="73"/>
      <c r="C98" s="74"/>
      <c r="D98" s="76"/>
      <c r="E98" s="76"/>
      <c r="F98" s="76"/>
      <c r="G98" s="76"/>
      <c r="H98" s="76"/>
      <c r="I98" s="76"/>
      <c r="J98" s="76"/>
      <c r="K98" s="76"/>
      <c r="L98" s="76"/>
      <c r="M98" s="76"/>
      <c r="N98" s="76"/>
      <c r="O98" s="76"/>
      <c r="P98" s="76"/>
      <c r="Q98" s="76"/>
      <c r="R98" s="76"/>
      <c r="S98" s="76"/>
      <c r="T98" s="76"/>
      <c r="U98" s="76"/>
      <c r="V98" s="76"/>
      <c r="W98" s="76"/>
      <c r="X98" s="76"/>
      <c r="Y98" s="76"/>
      <c r="Z98" s="76"/>
    </row>
    <row r="99" ht="12.75" customHeight="1">
      <c r="A99" s="72"/>
      <c r="B99" s="73"/>
      <c r="C99" s="74"/>
      <c r="D99" s="76"/>
      <c r="E99" s="76"/>
      <c r="F99" s="76"/>
      <c r="G99" s="76"/>
      <c r="H99" s="76"/>
      <c r="I99" s="76"/>
      <c r="J99" s="76"/>
      <c r="K99" s="76"/>
      <c r="L99" s="76"/>
      <c r="M99" s="76"/>
      <c r="N99" s="76"/>
      <c r="O99" s="76"/>
      <c r="P99" s="76"/>
      <c r="Q99" s="76"/>
      <c r="R99" s="76"/>
      <c r="S99" s="76"/>
      <c r="T99" s="76"/>
      <c r="U99" s="76"/>
      <c r="V99" s="76"/>
      <c r="W99" s="76"/>
      <c r="X99" s="76"/>
      <c r="Y99" s="76"/>
      <c r="Z99" s="76"/>
    </row>
    <row r="100" ht="12.75" customHeight="1">
      <c r="A100" s="72"/>
      <c r="B100" s="73"/>
      <c r="C100" s="74"/>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2.75" customHeight="1">
      <c r="A101" s="72"/>
      <c r="B101" s="73"/>
      <c r="C101" s="74"/>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2.75" customHeight="1">
      <c r="A102" s="72"/>
      <c r="B102" s="73"/>
      <c r="C102" s="74"/>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2.75" customHeight="1">
      <c r="A103" s="72"/>
      <c r="B103" s="73"/>
      <c r="C103" s="74"/>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2.75" customHeight="1">
      <c r="A104" s="72"/>
      <c r="B104" s="73"/>
      <c r="C104" s="74"/>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2.75" customHeight="1">
      <c r="A105" s="72"/>
      <c r="B105" s="73"/>
      <c r="C105" s="74"/>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2.75" customHeight="1">
      <c r="A106" s="72"/>
      <c r="B106" s="73"/>
      <c r="C106" s="74"/>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2.75" customHeight="1">
      <c r="A107" s="72"/>
      <c r="B107" s="73"/>
      <c r="C107" s="74"/>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2.75" customHeight="1">
      <c r="A108" s="72"/>
      <c r="B108" s="73"/>
      <c r="C108" s="74"/>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2.75" customHeight="1">
      <c r="A109" s="72"/>
      <c r="B109" s="73"/>
      <c r="C109" s="74"/>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2.75" customHeight="1">
      <c r="A110" s="72"/>
      <c r="B110" s="73"/>
      <c r="C110" s="74"/>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2.75" customHeight="1">
      <c r="A111" s="72"/>
      <c r="B111" s="73"/>
      <c r="C111" s="74"/>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2.75" customHeight="1">
      <c r="A112" s="72"/>
      <c r="B112" s="73"/>
      <c r="C112" s="74"/>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2.75" customHeight="1">
      <c r="A113" s="72"/>
      <c r="B113" s="73"/>
      <c r="C113" s="74"/>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2.75" customHeight="1">
      <c r="A114" s="72"/>
      <c r="B114" s="73"/>
      <c r="C114" s="74"/>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2.75" customHeight="1">
      <c r="A115" s="72"/>
      <c r="B115" s="73"/>
      <c r="C115" s="74"/>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2.75" customHeight="1">
      <c r="A116" s="72"/>
      <c r="B116" s="73"/>
      <c r="C116" s="74"/>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2.75" customHeight="1">
      <c r="A117" s="72"/>
      <c r="B117" s="73"/>
      <c r="C117" s="74"/>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2.75" customHeight="1">
      <c r="A118" s="72"/>
      <c r="B118" s="73"/>
      <c r="C118" s="74"/>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2.75" customHeight="1">
      <c r="A119" s="72"/>
      <c r="B119" s="73"/>
      <c r="C119" s="74"/>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2.75" customHeight="1">
      <c r="A120" s="72"/>
      <c r="B120" s="73"/>
      <c r="C120" s="74"/>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2.75" customHeight="1">
      <c r="A121" s="72"/>
      <c r="B121" s="73"/>
      <c r="C121" s="74"/>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2.75" customHeight="1">
      <c r="A122" s="72"/>
      <c r="B122" s="73"/>
      <c r="C122" s="74"/>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2.75" customHeight="1">
      <c r="A123" s="72"/>
      <c r="B123" s="73"/>
      <c r="C123" s="74"/>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2.75" customHeight="1">
      <c r="A124" s="72"/>
      <c r="B124" s="73"/>
      <c r="C124" s="74"/>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2.75" customHeight="1">
      <c r="A125" s="72"/>
      <c r="B125" s="73"/>
      <c r="C125" s="74"/>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2.75" customHeight="1">
      <c r="A126" s="72"/>
      <c r="B126" s="73"/>
      <c r="C126" s="74"/>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2.75" customHeight="1">
      <c r="A127" s="72"/>
      <c r="B127" s="73"/>
      <c r="C127" s="74"/>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2.75" customHeight="1">
      <c r="A128" s="72"/>
      <c r="B128" s="73"/>
      <c r="C128" s="74"/>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2.75" customHeight="1">
      <c r="A129" s="72"/>
      <c r="B129" s="73"/>
      <c r="C129" s="74"/>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2.75" customHeight="1">
      <c r="A130" s="72"/>
      <c r="B130" s="73"/>
      <c r="C130" s="74"/>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2.75" customHeight="1">
      <c r="A131" s="72"/>
      <c r="B131" s="73"/>
      <c r="C131" s="74"/>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2.75" customHeight="1">
      <c r="A132" s="72"/>
      <c r="B132" s="73"/>
      <c r="C132" s="74"/>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2.75" customHeight="1">
      <c r="A133" s="72"/>
      <c r="B133" s="73"/>
      <c r="C133" s="74"/>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2.75" customHeight="1">
      <c r="A134" s="72"/>
      <c r="B134" s="73"/>
      <c r="C134" s="74"/>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2.75" customHeight="1">
      <c r="A135" s="72"/>
      <c r="B135" s="73"/>
      <c r="C135" s="74"/>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2.75" customHeight="1">
      <c r="A136" s="72"/>
      <c r="B136" s="73"/>
      <c r="C136" s="74"/>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2.75" customHeight="1">
      <c r="A137" s="72"/>
      <c r="B137" s="73"/>
      <c r="C137" s="74"/>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2.75" customHeight="1">
      <c r="A138" s="72"/>
      <c r="B138" s="73"/>
      <c r="C138" s="74"/>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2.75" customHeight="1">
      <c r="A139" s="72"/>
      <c r="B139" s="73"/>
      <c r="C139" s="74"/>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2.75" customHeight="1">
      <c r="A140" s="72"/>
      <c r="B140" s="73"/>
      <c r="C140" s="74"/>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2.75" customHeight="1">
      <c r="A141" s="72"/>
      <c r="B141" s="73"/>
      <c r="C141" s="74"/>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2.75" customHeight="1">
      <c r="A142" s="72"/>
      <c r="B142" s="73"/>
      <c r="C142" s="74"/>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2.75" customHeight="1">
      <c r="A143" s="72"/>
      <c r="B143" s="73"/>
      <c r="C143" s="74"/>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2.75" customHeight="1">
      <c r="A144" s="72"/>
      <c r="B144" s="73"/>
      <c r="C144" s="74"/>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2.75" customHeight="1">
      <c r="A145" s="72"/>
      <c r="B145" s="73"/>
      <c r="C145" s="74"/>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2.75" customHeight="1">
      <c r="A146" s="72"/>
      <c r="B146" s="73"/>
      <c r="C146" s="74"/>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2.75" customHeight="1">
      <c r="A147" s="72"/>
      <c r="B147" s="73"/>
      <c r="C147" s="74"/>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2.75" customHeight="1">
      <c r="A148" s="72"/>
      <c r="B148" s="73"/>
      <c r="C148" s="74"/>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2.75" customHeight="1">
      <c r="A149" s="72"/>
      <c r="B149" s="73"/>
      <c r="C149" s="74"/>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2.75" customHeight="1">
      <c r="A150" s="72"/>
      <c r="B150" s="73"/>
      <c r="C150" s="74"/>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2.75" customHeight="1">
      <c r="A151" s="72"/>
      <c r="B151" s="73"/>
      <c r="C151" s="74"/>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2.75" customHeight="1">
      <c r="A152" s="72"/>
      <c r="B152" s="73"/>
      <c r="C152" s="74"/>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2.75" customHeight="1">
      <c r="A153" s="72"/>
      <c r="B153" s="73"/>
      <c r="C153" s="74"/>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2.75" customHeight="1">
      <c r="A154" s="72"/>
      <c r="B154" s="73"/>
      <c r="C154" s="74"/>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2.75" customHeight="1">
      <c r="A155" s="72"/>
      <c r="B155" s="73"/>
      <c r="C155" s="74"/>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2.75" customHeight="1">
      <c r="A156" s="72"/>
      <c r="B156" s="73"/>
      <c r="C156" s="74"/>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2.75" customHeight="1">
      <c r="A157" s="72"/>
      <c r="B157" s="73"/>
      <c r="C157" s="74"/>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2.75" customHeight="1">
      <c r="A158" s="72"/>
      <c r="B158" s="73"/>
      <c r="C158" s="74"/>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2.75" customHeight="1">
      <c r="A159" s="72"/>
      <c r="B159" s="73"/>
      <c r="C159" s="74"/>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2.75" customHeight="1">
      <c r="A160" s="72"/>
      <c r="B160" s="73"/>
      <c r="C160" s="74"/>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2.75" customHeight="1">
      <c r="A161" s="72"/>
      <c r="B161" s="73"/>
      <c r="C161" s="74"/>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2.75" customHeight="1">
      <c r="A162" s="72"/>
      <c r="B162" s="73"/>
      <c r="C162" s="74"/>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2.75" customHeight="1">
      <c r="A163" s="72"/>
      <c r="B163" s="73"/>
      <c r="C163" s="74"/>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2.75" customHeight="1">
      <c r="A164" s="72"/>
      <c r="B164" s="73"/>
      <c r="C164" s="74"/>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2.75" customHeight="1">
      <c r="A165" s="72"/>
      <c r="B165" s="73"/>
      <c r="C165" s="74"/>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2.75" customHeight="1">
      <c r="A166" s="72"/>
      <c r="B166" s="73"/>
      <c r="C166" s="74"/>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2.75" customHeight="1">
      <c r="A167" s="72"/>
      <c r="B167" s="73"/>
      <c r="C167" s="74"/>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2.75" customHeight="1">
      <c r="A168" s="72"/>
      <c r="B168" s="73"/>
      <c r="C168" s="74"/>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2.75" customHeight="1">
      <c r="A169" s="72"/>
      <c r="B169" s="73"/>
      <c r="C169" s="74"/>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2.75" customHeight="1">
      <c r="A170" s="72"/>
      <c r="B170" s="73"/>
      <c r="C170" s="74"/>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2.75" customHeight="1">
      <c r="A171" s="72"/>
      <c r="B171" s="73"/>
      <c r="C171" s="74"/>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2.75" customHeight="1">
      <c r="A172" s="72"/>
      <c r="B172" s="73"/>
      <c r="C172" s="74"/>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2.75" customHeight="1">
      <c r="A173" s="72"/>
      <c r="B173" s="73"/>
      <c r="C173" s="74"/>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2.75" customHeight="1">
      <c r="A174" s="72"/>
      <c r="B174" s="73"/>
      <c r="C174" s="74"/>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2.75" customHeight="1">
      <c r="A175" s="72"/>
      <c r="B175" s="73"/>
      <c r="C175" s="74"/>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2.75" customHeight="1">
      <c r="A176" s="72"/>
      <c r="B176" s="73"/>
      <c r="C176" s="74"/>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2.75" customHeight="1">
      <c r="A177" s="72"/>
      <c r="B177" s="73"/>
      <c r="C177" s="74"/>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2.75" customHeight="1">
      <c r="A178" s="72"/>
      <c r="B178" s="73"/>
      <c r="C178" s="74"/>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2.75" customHeight="1">
      <c r="A179" s="72"/>
      <c r="B179" s="73"/>
      <c r="C179" s="74"/>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2.75" customHeight="1">
      <c r="A180" s="72"/>
      <c r="B180" s="73"/>
      <c r="C180" s="74"/>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2.75" customHeight="1">
      <c r="A181" s="72"/>
      <c r="B181" s="73"/>
      <c r="C181" s="74"/>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2.75" customHeight="1">
      <c r="A182" s="72"/>
      <c r="B182" s="73"/>
      <c r="C182" s="74"/>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2.75" customHeight="1">
      <c r="A183" s="72"/>
      <c r="B183" s="73"/>
      <c r="C183" s="74"/>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2.75" customHeight="1">
      <c r="A184" s="72"/>
      <c r="B184" s="73"/>
      <c r="C184" s="74"/>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2.75" customHeight="1">
      <c r="A185" s="72"/>
      <c r="B185" s="73"/>
      <c r="C185" s="74"/>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2.75" customHeight="1">
      <c r="A186" s="72"/>
      <c r="B186" s="73"/>
      <c r="C186" s="74"/>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2.75" customHeight="1">
      <c r="A187" s="72"/>
      <c r="B187" s="73"/>
      <c r="C187" s="74"/>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2.75" customHeight="1">
      <c r="A188" s="72"/>
      <c r="B188" s="73"/>
      <c r="C188" s="74"/>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2.75" customHeight="1">
      <c r="A189" s="72"/>
      <c r="B189" s="73"/>
      <c r="C189" s="74"/>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2.75" customHeight="1">
      <c r="A190" s="72"/>
      <c r="B190" s="73"/>
      <c r="C190" s="74"/>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2.75" customHeight="1">
      <c r="A191" s="72"/>
      <c r="B191" s="73"/>
      <c r="C191" s="74"/>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2.75" customHeight="1">
      <c r="A192" s="72"/>
      <c r="B192" s="73"/>
      <c r="C192" s="74"/>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2.75" customHeight="1">
      <c r="A193" s="72"/>
      <c r="B193" s="73"/>
      <c r="C193" s="74"/>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2.75" customHeight="1">
      <c r="A194" s="72"/>
      <c r="B194" s="73"/>
      <c r="C194" s="74"/>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2.75" customHeight="1">
      <c r="A195" s="72"/>
      <c r="B195" s="73"/>
      <c r="C195" s="74"/>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2.75" customHeight="1">
      <c r="A196" s="72"/>
      <c r="B196" s="73"/>
      <c r="C196" s="74"/>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2.75" customHeight="1">
      <c r="A197" s="72"/>
      <c r="B197" s="73"/>
      <c r="C197" s="74"/>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2.75" customHeight="1">
      <c r="A198" s="72"/>
      <c r="B198" s="73"/>
      <c r="C198" s="74"/>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2.75" customHeight="1">
      <c r="A199" s="72"/>
      <c r="B199" s="73"/>
      <c r="C199" s="74"/>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2.75" customHeight="1">
      <c r="A200" s="72"/>
      <c r="B200" s="73"/>
      <c r="C200" s="74"/>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2.75" customHeight="1">
      <c r="A201" s="72"/>
      <c r="B201" s="73"/>
      <c r="C201" s="74"/>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2.75" customHeight="1">
      <c r="A202" s="72"/>
      <c r="B202" s="73"/>
      <c r="C202" s="74"/>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2.75" customHeight="1">
      <c r="A203" s="72"/>
      <c r="B203" s="73"/>
      <c r="C203" s="74"/>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2.75" customHeight="1">
      <c r="A204" s="72"/>
      <c r="B204" s="73"/>
      <c r="C204" s="74"/>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2.75" customHeight="1">
      <c r="A205" s="72"/>
      <c r="B205" s="73"/>
      <c r="C205" s="74"/>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2.75" customHeight="1">
      <c r="A206" s="72"/>
      <c r="B206" s="73"/>
      <c r="C206" s="74"/>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2.75" customHeight="1">
      <c r="A207" s="72"/>
      <c r="B207" s="73"/>
      <c r="C207" s="74"/>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2.75" customHeight="1">
      <c r="A208" s="72"/>
      <c r="B208" s="73"/>
      <c r="C208" s="74"/>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2.75" customHeight="1">
      <c r="A209" s="72"/>
      <c r="B209" s="73"/>
      <c r="C209" s="74"/>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2.75" customHeight="1">
      <c r="A210" s="72"/>
      <c r="B210" s="73"/>
      <c r="C210" s="74"/>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2.75" customHeight="1">
      <c r="A211" s="72"/>
      <c r="B211" s="73"/>
      <c r="C211" s="74"/>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2.75" customHeight="1">
      <c r="A212" s="72"/>
      <c r="B212" s="73"/>
      <c r="C212" s="74"/>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2.75" customHeight="1">
      <c r="A213" s="72"/>
      <c r="B213" s="73"/>
      <c r="C213" s="74"/>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2.75" customHeight="1">
      <c r="A214" s="72"/>
      <c r="B214" s="73"/>
      <c r="C214" s="74"/>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2.75" customHeight="1">
      <c r="A215" s="72"/>
      <c r="B215" s="73"/>
      <c r="C215" s="74"/>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2.75" customHeight="1">
      <c r="A216" s="72"/>
      <c r="B216" s="73"/>
      <c r="C216" s="74"/>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2.75" customHeight="1">
      <c r="A217" s="72"/>
      <c r="B217" s="73"/>
      <c r="C217" s="74"/>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2.75" customHeight="1">
      <c r="A218" s="72"/>
      <c r="B218" s="73"/>
      <c r="C218" s="74"/>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2.75" customHeight="1">
      <c r="A219" s="72"/>
      <c r="B219" s="73"/>
      <c r="C219" s="74"/>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2.75" customHeight="1">
      <c r="A220" s="72"/>
      <c r="B220" s="73"/>
      <c r="C220" s="74"/>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2.75" customHeight="1">
      <c r="A221" s="72"/>
      <c r="B221" s="73"/>
      <c r="C221" s="74"/>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2.75" customHeight="1">
      <c r="A222" s="72"/>
      <c r="B222" s="73"/>
      <c r="C222" s="74"/>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2.75" customHeight="1">
      <c r="A223" s="72"/>
      <c r="B223" s="73"/>
      <c r="C223" s="74"/>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2.75" customHeight="1">
      <c r="A224" s="72"/>
      <c r="B224" s="73"/>
      <c r="C224" s="74"/>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2.75" customHeight="1">
      <c r="A225" s="72"/>
      <c r="B225" s="73"/>
      <c r="C225" s="74"/>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2.75" customHeight="1">
      <c r="A226" s="72"/>
      <c r="B226" s="73"/>
      <c r="C226" s="74"/>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2.75" customHeight="1">
      <c r="A227" s="72"/>
      <c r="B227" s="73"/>
      <c r="C227" s="74"/>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2.75" customHeight="1">
      <c r="A228" s="72"/>
      <c r="B228" s="73"/>
      <c r="C228" s="74"/>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2.75" customHeight="1">
      <c r="A229" s="72"/>
      <c r="B229" s="73"/>
      <c r="C229" s="74"/>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2.75" customHeight="1">
      <c r="A230" s="72"/>
      <c r="B230" s="73"/>
      <c r="C230" s="74"/>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2.75" customHeight="1">
      <c r="A231" s="72"/>
      <c r="B231" s="73"/>
      <c r="C231" s="74"/>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2.75" customHeight="1">
      <c r="A232" s="72"/>
      <c r="B232" s="73"/>
      <c r="C232" s="74"/>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2.75" customHeight="1">
      <c r="A233" s="72"/>
      <c r="B233" s="73"/>
      <c r="C233" s="74"/>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2.75" customHeight="1">
      <c r="A234" s="72"/>
      <c r="B234" s="73"/>
      <c r="C234" s="74"/>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2.75" customHeight="1">
      <c r="A235" s="72"/>
      <c r="B235" s="73"/>
      <c r="C235" s="74"/>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2.75" customHeight="1">
      <c r="A236" s="72"/>
      <c r="B236" s="73"/>
      <c r="C236" s="74"/>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2.75" customHeight="1">
      <c r="A237" s="72"/>
      <c r="B237" s="73"/>
      <c r="C237" s="74"/>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2.75" customHeight="1">
      <c r="A238" s="72"/>
      <c r="B238" s="73"/>
      <c r="C238" s="74"/>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2.75" customHeight="1">
      <c r="A239" s="72"/>
      <c r="B239" s="73"/>
      <c r="C239" s="74"/>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2.75" customHeight="1">
      <c r="A240" s="72"/>
      <c r="B240" s="73"/>
      <c r="C240" s="74"/>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2.75" customHeight="1">
      <c r="A241" s="72"/>
      <c r="B241" s="73"/>
      <c r="C241" s="74"/>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2.75" customHeight="1">
      <c r="A242" s="72"/>
      <c r="B242" s="73"/>
      <c r="C242" s="74"/>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2.75" customHeight="1">
      <c r="A243" s="72"/>
      <c r="B243" s="73"/>
      <c r="C243" s="74"/>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2.75" customHeight="1">
      <c r="A244" s="72"/>
      <c r="B244" s="73"/>
      <c r="C244" s="74"/>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2.75" customHeight="1">
      <c r="A245" s="72"/>
      <c r="B245" s="73"/>
      <c r="C245" s="74"/>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2.75" customHeight="1">
      <c r="A246" s="72"/>
      <c r="B246" s="73"/>
      <c r="C246" s="74"/>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2.75" customHeight="1">
      <c r="A247" s="72"/>
      <c r="B247" s="73"/>
      <c r="C247" s="74"/>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2.75" customHeight="1">
      <c r="A248" s="72"/>
      <c r="B248" s="73"/>
      <c r="C248" s="74"/>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2.75" customHeight="1">
      <c r="A249" s="72"/>
      <c r="B249" s="73"/>
      <c r="C249" s="74"/>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2.75" customHeight="1">
      <c r="A250" s="72"/>
      <c r="B250" s="73"/>
      <c r="C250" s="74"/>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2.75" customHeight="1">
      <c r="A251" s="72"/>
      <c r="B251" s="73"/>
      <c r="C251" s="74"/>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2.75" customHeight="1">
      <c r="A252" s="72"/>
      <c r="B252" s="73"/>
      <c r="C252" s="74"/>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2.75" customHeight="1">
      <c r="A253" s="72"/>
      <c r="B253" s="73"/>
      <c r="C253" s="74"/>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2.75" customHeight="1">
      <c r="A254" s="72"/>
      <c r="B254" s="73"/>
      <c r="C254" s="74"/>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2.75" customHeight="1">
      <c r="A255" s="72"/>
      <c r="B255" s="73"/>
      <c r="C255" s="74"/>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2.75" customHeight="1">
      <c r="A256" s="72"/>
      <c r="B256" s="73"/>
      <c r="C256" s="74"/>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2.75" customHeight="1">
      <c r="A257" s="72"/>
      <c r="B257" s="73"/>
      <c r="C257" s="74"/>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2.75" customHeight="1">
      <c r="A258" s="72"/>
      <c r="B258" s="73"/>
      <c r="C258" s="74"/>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2.75" customHeight="1">
      <c r="A259" s="72"/>
      <c r="B259" s="73"/>
      <c r="C259" s="74"/>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2.75" customHeight="1">
      <c r="A260" s="72"/>
      <c r="B260" s="73"/>
      <c r="C260" s="74"/>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2.75" customHeight="1">
      <c r="A261" s="72"/>
      <c r="B261" s="73"/>
      <c r="C261" s="74"/>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2.75" customHeight="1">
      <c r="A262" s="72"/>
      <c r="B262" s="73"/>
      <c r="C262" s="74"/>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2.75" customHeight="1">
      <c r="A263" s="72"/>
      <c r="B263" s="73"/>
      <c r="C263" s="74"/>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2.75" customHeight="1">
      <c r="A264" s="72"/>
      <c r="B264" s="73"/>
      <c r="C264" s="74"/>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2.75" customHeight="1">
      <c r="A265" s="72"/>
      <c r="B265" s="73"/>
      <c r="C265" s="74"/>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2.75" customHeight="1">
      <c r="A266" s="72"/>
      <c r="B266" s="73"/>
      <c r="C266" s="74"/>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2.75" customHeight="1">
      <c r="A267" s="72"/>
      <c r="B267" s="73"/>
      <c r="C267" s="74"/>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2.75" customHeight="1">
      <c r="A268" s="72"/>
      <c r="B268" s="73"/>
      <c r="C268" s="74"/>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2.75" customHeight="1">
      <c r="A269" s="72"/>
      <c r="B269" s="73"/>
      <c r="C269" s="74"/>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2.75" customHeight="1">
      <c r="A270" s="72"/>
      <c r="B270" s="73"/>
      <c r="C270" s="74"/>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2.75" customHeight="1">
      <c r="A271" s="72"/>
      <c r="B271" s="73"/>
      <c r="C271" s="74"/>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2.75" customHeight="1">
      <c r="A272" s="72"/>
      <c r="B272" s="73"/>
      <c r="C272" s="74"/>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2.75" customHeight="1">
      <c r="A273" s="72"/>
      <c r="B273" s="73"/>
      <c r="C273" s="74"/>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2.75" customHeight="1">
      <c r="A274" s="72"/>
      <c r="B274" s="73"/>
      <c r="C274" s="74"/>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2.75" customHeight="1">
      <c r="A275" s="72"/>
      <c r="B275" s="73"/>
      <c r="C275" s="74"/>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2.75" customHeight="1">
      <c r="A276" s="72"/>
      <c r="B276" s="73"/>
      <c r="C276" s="74"/>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2.75" customHeight="1">
      <c r="A277" s="72"/>
      <c r="B277" s="73"/>
      <c r="C277" s="74"/>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2.75" customHeight="1">
      <c r="A278" s="72"/>
      <c r="B278" s="73"/>
      <c r="C278" s="74"/>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2.75" customHeight="1">
      <c r="A279" s="72"/>
      <c r="B279" s="73"/>
      <c r="C279" s="74"/>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2.75" customHeight="1">
      <c r="A280" s="72"/>
      <c r="B280" s="73"/>
      <c r="C280" s="74"/>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2.75" customHeight="1">
      <c r="A281" s="72"/>
      <c r="B281" s="73"/>
      <c r="C281" s="74"/>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2.75" customHeight="1">
      <c r="A282" s="72"/>
      <c r="B282" s="73"/>
      <c r="C282" s="74"/>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2.75" customHeight="1">
      <c r="A283" s="72"/>
      <c r="B283" s="73"/>
      <c r="C283" s="74"/>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2.75" customHeight="1">
      <c r="A284" s="72"/>
      <c r="B284" s="73"/>
      <c r="C284" s="74"/>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2.75" customHeight="1">
      <c r="A285" s="72"/>
      <c r="B285" s="73"/>
      <c r="C285" s="74"/>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2.75" customHeight="1">
      <c r="A286" s="72"/>
      <c r="B286" s="73"/>
      <c r="C286" s="74"/>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2.75" customHeight="1">
      <c r="A287" s="72"/>
      <c r="B287" s="73"/>
      <c r="C287" s="74"/>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2.75" customHeight="1">
      <c r="A288" s="72"/>
      <c r="B288" s="73"/>
      <c r="C288" s="74"/>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2.75" customHeight="1">
      <c r="A289" s="72"/>
      <c r="B289" s="73"/>
      <c r="C289" s="74"/>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2.75" customHeight="1">
      <c r="A290" s="72"/>
      <c r="B290" s="73"/>
      <c r="C290" s="74"/>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2.75" customHeight="1">
      <c r="A291" s="72"/>
      <c r="B291" s="73"/>
      <c r="C291" s="74"/>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2.75" customHeight="1">
      <c r="A292" s="72"/>
      <c r="B292" s="73"/>
      <c r="C292" s="74"/>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2.75" customHeight="1">
      <c r="A293" s="72"/>
      <c r="B293" s="73"/>
      <c r="C293" s="74"/>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2.75" customHeight="1">
      <c r="A294" s="72"/>
      <c r="B294" s="73"/>
      <c r="C294" s="74"/>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2.75" customHeight="1">
      <c r="A295" s="72"/>
      <c r="B295" s="73"/>
      <c r="C295" s="74"/>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2.75" customHeight="1">
      <c r="A296" s="72"/>
      <c r="B296" s="73"/>
      <c r="C296" s="74"/>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2.75" customHeight="1">
      <c r="A297" s="72"/>
      <c r="B297" s="73"/>
      <c r="C297" s="74"/>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2.75" customHeight="1">
      <c r="A298" s="72"/>
      <c r="B298" s="73"/>
      <c r="C298" s="74"/>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2.75" customHeight="1">
      <c r="A299" s="72"/>
      <c r="B299" s="73"/>
      <c r="C299" s="74"/>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2.75" customHeight="1">
      <c r="A300" s="72"/>
      <c r="B300" s="73"/>
      <c r="C300" s="74"/>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2.75" customHeight="1">
      <c r="A301" s="72"/>
      <c r="B301" s="73"/>
      <c r="C301" s="74"/>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2.75" customHeight="1">
      <c r="A302" s="72"/>
      <c r="B302" s="73"/>
      <c r="C302" s="74"/>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2.75" customHeight="1">
      <c r="A303" s="72"/>
      <c r="B303" s="73"/>
      <c r="C303" s="74"/>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2.75" customHeight="1">
      <c r="A304" s="72"/>
      <c r="B304" s="73"/>
      <c r="C304" s="74"/>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2.75" customHeight="1">
      <c r="A305" s="72"/>
      <c r="B305" s="73"/>
      <c r="C305" s="74"/>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2.75" customHeight="1">
      <c r="A306" s="72"/>
      <c r="B306" s="73"/>
      <c r="C306" s="74"/>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2.75" customHeight="1">
      <c r="A307" s="72"/>
      <c r="B307" s="73"/>
      <c r="C307" s="74"/>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2.75" customHeight="1">
      <c r="A308" s="72"/>
      <c r="B308" s="73"/>
      <c r="C308" s="74"/>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2.75" customHeight="1">
      <c r="A309" s="72"/>
      <c r="B309" s="73"/>
      <c r="C309" s="74"/>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2.75" customHeight="1">
      <c r="A310" s="72"/>
      <c r="B310" s="73"/>
      <c r="C310" s="74"/>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2.75" customHeight="1">
      <c r="A311" s="72"/>
      <c r="B311" s="73"/>
      <c r="C311" s="74"/>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2.75" customHeight="1">
      <c r="A312" s="72"/>
      <c r="B312" s="73"/>
      <c r="C312" s="74"/>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2.75" customHeight="1">
      <c r="A313" s="72"/>
      <c r="B313" s="73"/>
      <c r="C313" s="74"/>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2.75" customHeight="1">
      <c r="A314" s="72"/>
      <c r="B314" s="73"/>
      <c r="C314" s="74"/>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2.75" customHeight="1">
      <c r="A315" s="72"/>
      <c r="B315" s="73"/>
      <c r="C315" s="74"/>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2.75" customHeight="1">
      <c r="A316" s="72"/>
      <c r="B316" s="73"/>
      <c r="C316" s="74"/>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2.75" customHeight="1">
      <c r="A317" s="72"/>
      <c r="B317" s="73"/>
      <c r="C317" s="74"/>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2.75" customHeight="1">
      <c r="A318" s="72"/>
      <c r="B318" s="73"/>
      <c r="C318" s="74"/>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2.75" customHeight="1">
      <c r="A319" s="72"/>
      <c r="B319" s="73"/>
      <c r="C319" s="74"/>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2.75" customHeight="1">
      <c r="A320" s="72"/>
      <c r="B320" s="73"/>
      <c r="C320" s="74"/>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2.75" customHeight="1">
      <c r="A321" s="72"/>
      <c r="B321" s="73"/>
      <c r="C321" s="74"/>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2.75" customHeight="1">
      <c r="A322" s="72"/>
      <c r="B322" s="73"/>
      <c r="C322" s="74"/>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2.75" customHeight="1">
      <c r="A323" s="72"/>
      <c r="B323" s="73"/>
      <c r="C323" s="74"/>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2.75" customHeight="1">
      <c r="A324" s="72"/>
      <c r="B324" s="73"/>
      <c r="C324" s="74"/>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2.75" customHeight="1">
      <c r="A325" s="72"/>
      <c r="B325" s="73"/>
      <c r="C325" s="74"/>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2.75" customHeight="1">
      <c r="A326" s="72"/>
      <c r="B326" s="73"/>
      <c r="C326" s="74"/>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2.75" customHeight="1">
      <c r="A327" s="72"/>
      <c r="B327" s="73"/>
      <c r="C327" s="74"/>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2.75" customHeight="1">
      <c r="A328" s="72"/>
      <c r="B328" s="73"/>
      <c r="C328" s="74"/>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2.75" customHeight="1">
      <c r="A329" s="72"/>
      <c r="B329" s="73"/>
      <c r="C329" s="74"/>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2.75" customHeight="1">
      <c r="A330" s="72"/>
      <c r="B330" s="73"/>
      <c r="C330" s="74"/>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2.75" customHeight="1">
      <c r="A331" s="72"/>
      <c r="B331" s="73"/>
      <c r="C331" s="74"/>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2.75" customHeight="1">
      <c r="A332" s="72"/>
      <c r="B332" s="73"/>
      <c r="C332" s="74"/>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2.75" customHeight="1">
      <c r="A333" s="72"/>
      <c r="B333" s="73"/>
      <c r="C333" s="74"/>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2.75" customHeight="1">
      <c r="A334" s="72"/>
      <c r="B334" s="73"/>
      <c r="C334" s="74"/>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2.75" customHeight="1">
      <c r="A335" s="72"/>
      <c r="B335" s="73"/>
      <c r="C335" s="74"/>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2.75" customHeight="1">
      <c r="A336" s="72"/>
      <c r="B336" s="73"/>
      <c r="C336" s="74"/>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2.75" customHeight="1">
      <c r="A337" s="72"/>
      <c r="B337" s="73"/>
      <c r="C337" s="74"/>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2.75" customHeight="1">
      <c r="A338" s="72"/>
      <c r="B338" s="73"/>
      <c r="C338" s="74"/>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2.75" customHeight="1">
      <c r="A339" s="72"/>
      <c r="B339" s="73"/>
      <c r="C339" s="74"/>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2.75" customHeight="1">
      <c r="A340" s="72"/>
      <c r="B340" s="73"/>
      <c r="C340" s="74"/>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2.75" customHeight="1">
      <c r="A341" s="72"/>
      <c r="B341" s="73"/>
      <c r="C341" s="74"/>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2.75" customHeight="1">
      <c r="A342" s="72"/>
      <c r="B342" s="73"/>
      <c r="C342" s="74"/>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2.75" customHeight="1">
      <c r="A343" s="72"/>
      <c r="B343" s="73"/>
      <c r="C343" s="74"/>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2.75" customHeight="1">
      <c r="A344" s="72"/>
      <c r="B344" s="73"/>
      <c r="C344" s="74"/>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2.75" customHeight="1">
      <c r="A345" s="72"/>
      <c r="B345" s="73"/>
      <c r="C345" s="74"/>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2.75" customHeight="1">
      <c r="A346" s="72"/>
      <c r="B346" s="73"/>
      <c r="C346" s="74"/>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2.75" customHeight="1">
      <c r="A347" s="72"/>
      <c r="B347" s="73"/>
      <c r="C347" s="74"/>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2.75" customHeight="1">
      <c r="A348" s="72"/>
      <c r="B348" s="73"/>
      <c r="C348" s="74"/>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2.75" customHeight="1">
      <c r="A349" s="72"/>
      <c r="B349" s="73"/>
      <c r="C349" s="74"/>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2.75" customHeight="1">
      <c r="A350" s="72"/>
      <c r="B350" s="73"/>
      <c r="C350" s="74"/>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2.75" customHeight="1">
      <c r="A351" s="72"/>
      <c r="B351" s="73"/>
      <c r="C351" s="74"/>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2.75" customHeight="1">
      <c r="A352" s="72"/>
      <c r="B352" s="73"/>
      <c r="C352" s="74"/>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2.75" customHeight="1">
      <c r="A353" s="72"/>
      <c r="B353" s="73"/>
      <c r="C353" s="74"/>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2.75" customHeight="1">
      <c r="A354" s="72"/>
      <c r="B354" s="73"/>
      <c r="C354" s="74"/>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2.75" customHeight="1">
      <c r="A355" s="72"/>
      <c r="B355" s="73"/>
      <c r="C355" s="74"/>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2.75" customHeight="1">
      <c r="A356" s="72"/>
      <c r="B356" s="73"/>
      <c r="C356" s="74"/>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2.75" customHeight="1">
      <c r="A357" s="72"/>
      <c r="B357" s="73"/>
      <c r="C357" s="74"/>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2.75" customHeight="1">
      <c r="A358" s="72"/>
      <c r="B358" s="73"/>
      <c r="C358" s="74"/>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2.75" customHeight="1">
      <c r="A359" s="72"/>
      <c r="B359" s="73"/>
      <c r="C359" s="74"/>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2.75" customHeight="1">
      <c r="A360" s="72"/>
      <c r="B360" s="73"/>
      <c r="C360" s="74"/>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2.75" customHeight="1">
      <c r="A361" s="72"/>
      <c r="B361" s="73"/>
      <c r="C361" s="74"/>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2.75" customHeight="1">
      <c r="A362" s="72"/>
      <c r="B362" s="73"/>
      <c r="C362" s="74"/>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2.75" customHeight="1">
      <c r="A363" s="72"/>
      <c r="B363" s="73"/>
      <c r="C363" s="74"/>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2.75" customHeight="1">
      <c r="A364" s="72"/>
      <c r="B364" s="73"/>
      <c r="C364" s="74"/>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2.75" customHeight="1">
      <c r="A365" s="72"/>
      <c r="B365" s="73"/>
      <c r="C365" s="74"/>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2.75" customHeight="1">
      <c r="A366" s="72"/>
      <c r="B366" s="73"/>
      <c r="C366" s="74"/>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2.75" customHeight="1">
      <c r="A367" s="72"/>
      <c r="B367" s="73"/>
      <c r="C367" s="74"/>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2.75" customHeight="1">
      <c r="A368" s="72"/>
      <c r="B368" s="73"/>
      <c r="C368" s="74"/>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2.75" customHeight="1">
      <c r="A369" s="72"/>
      <c r="B369" s="73"/>
      <c r="C369" s="74"/>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2.75" customHeight="1">
      <c r="A370" s="72"/>
      <c r="B370" s="73"/>
      <c r="C370" s="74"/>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2.75" customHeight="1">
      <c r="A371" s="72"/>
      <c r="B371" s="73"/>
      <c r="C371" s="74"/>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2.75" customHeight="1">
      <c r="A372" s="72"/>
      <c r="B372" s="73"/>
      <c r="C372" s="74"/>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2.75" customHeight="1">
      <c r="A373" s="72"/>
      <c r="B373" s="73"/>
      <c r="C373" s="74"/>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2.75" customHeight="1">
      <c r="A374" s="72"/>
      <c r="B374" s="73"/>
      <c r="C374" s="74"/>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2.75" customHeight="1">
      <c r="A375" s="72"/>
      <c r="B375" s="73"/>
      <c r="C375" s="74"/>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2.75" customHeight="1">
      <c r="A376" s="72"/>
      <c r="B376" s="73"/>
      <c r="C376" s="74"/>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2.75" customHeight="1">
      <c r="A377" s="72"/>
      <c r="B377" s="73"/>
      <c r="C377" s="74"/>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2.75" customHeight="1">
      <c r="A378" s="72"/>
      <c r="B378" s="73"/>
      <c r="C378" s="74"/>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2.75" customHeight="1">
      <c r="A379" s="72"/>
      <c r="B379" s="73"/>
      <c r="C379" s="74"/>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2.75" customHeight="1">
      <c r="A380" s="72"/>
      <c r="B380" s="73"/>
      <c r="C380" s="74"/>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2.75" customHeight="1">
      <c r="A381" s="72"/>
      <c r="B381" s="73"/>
      <c r="C381" s="74"/>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2.75" customHeight="1">
      <c r="A382" s="72"/>
      <c r="B382" s="73"/>
      <c r="C382" s="74"/>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2.75" customHeight="1">
      <c r="A383" s="72"/>
      <c r="B383" s="73"/>
      <c r="C383" s="74"/>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2.75" customHeight="1">
      <c r="A384" s="72"/>
      <c r="B384" s="73"/>
      <c r="C384" s="74"/>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2.75" customHeight="1">
      <c r="A385" s="72"/>
      <c r="B385" s="73"/>
      <c r="C385" s="74"/>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2.75" customHeight="1">
      <c r="A386" s="72"/>
      <c r="B386" s="73"/>
      <c r="C386" s="74"/>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2.75" customHeight="1">
      <c r="A387" s="72"/>
      <c r="B387" s="73"/>
      <c r="C387" s="74"/>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2.75" customHeight="1">
      <c r="A388" s="72"/>
      <c r="B388" s="73"/>
      <c r="C388" s="74"/>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2.75" customHeight="1">
      <c r="A389" s="72"/>
      <c r="B389" s="73"/>
      <c r="C389" s="74"/>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2.75" customHeight="1">
      <c r="A390" s="72"/>
      <c r="B390" s="73"/>
      <c r="C390" s="74"/>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2.75" customHeight="1">
      <c r="A391" s="72"/>
      <c r="B391" s="73"/>
      <c r="C391" s="74"/>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2.75" customHeight="1">
      <c r="A392" s="72"/>
      <c r="B392" s="73"/>
      <c r="C392" s="74"/>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2.75" customHeight="1">
      <c r="A393" s="72"/>
      <c r="B393" s="73"/>
      <c r="C393" s="74"/>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2.75" customHeight="1">
      <c r="A394" s="72"/>
      <c r="B394" s="73"/>
      <c r="C394" s="74"/>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2.75" customHeight="1">
      <c r="A395" s="72"/>
      <c r="B395" s="73"/>
      <c r="C395" s="74"/>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2.75" customHeight="1">
      <c r="A396" s="72"/>
      <c r="B396" s="73"/>
      <c r="C396" s="74"/>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2.75" customHeight="1">
      <c r="A397" s="72"/>
      <c r="B397" s="73"/>
      <c r="C397" s="74"/>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2.75" customHeight="1">
      <c r="A398" s="72"/>
      <c r="B398" s="73"/>
      <c r="C398" s="74"/>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2.75" customHeight="1">
      <c r="A399" s="72"/>
      <c r="B399" s="73"/>
      <c r="C399" s="74"/>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2.75" customHeight="1">
      <c r="A400" s="72"/>
      <c r="B400" s="73"/>
      <c r="C400" s="74"/>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2.75" customHeight="1">
      <c r="A401" s="72"/>
      <c r="B401" s="73"/>
      <c r="C401" s="74"/>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2.75" customHeight="1">
      <c r="A402" s="72"/>
      <c r="B402" s="73"/>
      <c r="C402" s="74"/>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2.75" customHeight="1">
      <c r="A403" s="72"/>
      <c r="B403" s="73"/>
      <c r="C403" s="74"/>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2.75" customHeight="1">
      <c r="A404" s="72"/>
      <c r="B404" s="73"/>
      <c r="C404" s="74"/>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2.75" customHeight="1">
      <c r="A405" s="72"/>
      <c r="B405" s="73"/>
      <c r="C405" s="74"/>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2.75" customHeight="1">
      <c r="A406" s="72"/>
      <c r="B406" s="73"/>
      <c r="C406" s="74"/>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2.75" customHeight="1">
      <c r="A407" s="72"/>
      <c r="B407" s="73"/>
      <c r="C407" s="74"/>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2.75" customHeight="1">
      <c r="A408" s="72"/>
      <c r="B408" s="73"/>
      <c r="C408" s="74"/>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2.75" customHeight="1">
      <c r="A409" s="72"/>
      <c r="B409" s="73"/>
      <c r="C409" s="74"/>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2.75" customHeight="1">
      <c r="A410" s="72"/>
      <c r="B410" s="73"/>
      <c r="C410" s="74"/>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2.75" customHeight="1">
      <c r="A411" s="72"/>
      <c r="B411" s="73"/>
      <c r="C411" s="74"/>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2.75" customHeight="1">
      <c r="A412" s="72"/>
      <c r="B412" s="73"/>
      <c r="C412" s="74"/>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2.75" customHeight="1">
      <c r="A413" s="72"/>
      <c r="B413" s="73"/>
      <c r="C413" s="74"/>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2.75" customHeight="1">
      <c r="A414" s="72"/>
      <c r="B414" s="73"/>
      <c r="C414" s="74"/>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2.75" customHeight="1">
      <c r="A415" s="72"/>
      <c r="B415" s="73"/>
      <c r="C415" s="74"/>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2.75" customHeight="1">
      <c r="A416" s="72"/>
      <c r="B416" s="73"/>
      <c r="C416" s="74"/>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2.75" customHeight="1">
      <c r="A417" s="72"/>
      <c r="B417" s="73"/>
      <c r="C417" s="74"/>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2.75" customHeight="1">
      <c r="A418" s="72"/>
      <c r="B418" s="73"/>
      <c r="C418" s="74"/>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2.75" customHeight="1">
      <c r="A419" s="72"/>
      <c r="B419" s="73"/>
      <c r="C419" s="74"/>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2.75" customHeight="1">
      <c r="A420" s="72"/>
      <c r="B420" s="73"/>
      <c r="C420" s="74"/>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2.75" customHeight="1">
      <c r="A421" s="72"/>
      <c r="B421" s="73"/>
      <c r="C421" s="74"/>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2.75" customHeight="1">
      <c r="A422" s="72"/>
      <c r="B422" s="73"/>
      <c r="C422" s="74"/>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2.75" customHeight="1">
      <c r="A423" s="72"/>
      <c r="B423" s="73"/>
      <c r="C423" s="74"/>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2.75" customHeight="1">
      <c r="A424" s="72"/>
      <c r="B424" s="73"/>
      <c r="C424" s="74"/>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2.75" customHeight="1">
      <c r="A425" s="72"/>
      <c r="B425" s="73"/>
      <c r="C425" s="74"/>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2.75" customHeight="1">
      <c r="A426" s="72"/>
      <c r="B426" s="73"/>
      <c r="C426" s="74"/>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2.75" customHeight="1">
      <c r="A427" s="72"/>
      <c r="B427" s="73"/>
      <c r="C427" s="74"/>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2.75" customHeight="1">
      <c r="A428" s="72"/>
      <c r="B428" s="73"/>
      <c r="C428" s="74"/>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2.75" customHeight="1">
      <c r="A429" s="72"/>
      <c r="B429" s="73"/>
      <c r="C429" s="74"/>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2.75" customHeight="1">
      <c r="A430" s="72"/>
      <c r="B430" s="73"/>
      <c r="C430" s="74"/>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2.75" customHeight="1">
      <c r="A431" s="72"/>
      <c r="B431" s="73"/>
      <c r="C431" s="74"/>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2.75" customHeight="1">
      <c r="A432" s="72"/>
      <c r="B432" s="73"/>
      <c r="C432" s="74"/>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2.75" customHeight="1">
      <c r="A433" s="72"/>
      <c r="B433" s="73"/>
      <c r="C433" s="74"/>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2.75" customHeight="1">
      <c r="A434" s="72"/>
      <c r="B434" s="73"/>
      <c r="C434" s="74"/>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2.75" customHeight="1">
      <c r="A435" s="72"/>
      <c r="B435" s="73"/>
      <c r="C435" s="74"/>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2.75" customHeight="1">
      <c r="A436" s="72"/>
      <c r="B436" s="73"/>
      <c r="C436" s="74"/>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2.75" customHeight="1">
      <c r="A437" s="72"/>
      <c r="B437" s="73"/>
      <c r="C437" s="74"/>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2.75" customHeight="1">
      <c r="A438" s="72"/>
      <c r="B438" s="73"/>
      <c r="C438" s="74"/>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2.75" customHeight="1">
      <c r="A439" s="72"/>
      <c r="B439" s="73"/>
      <c r="C439" s="74"/>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2.75" customHeight="1">
      <c r="A440" s="72"/>
      <c r="B440" s="73"/>
      <c r="C440" s="74"/>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2.75" customHeight="1">
      <c r="A441" s="72"/>
      <c r="B441" s="73"/>
      <c r="C441" s="74"/>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2.75" customHeight="1">
      <c r="A442" s="72"/>
      <c r="B442" s="73"/>
      <c r="C442" s="74"/>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2.75" customHeight="1">
      <c r="A443" s="72"/>
      <c r="B443" s="73"/>
      <c r="C443" s="74"/>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2.75" customHeight="1">
      <c r="A444" s="72"/>
      <c r="B444" s="73"/>
      <c r="C444" s="74"/>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2.75" customHeight="1">
      <c r="A445" s="72"/>
      <c r="B445" s="73"/>
      <c r="C445" s="74"/>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2.75" customHeight="1">
      <c r="A446" s="72"/>
      <c r="B446" s="73"/>
      <c r="C446" s="74"/>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2.75" customHeight="1">
      <c r="A447" s="72"/>
      <c r="B447" s="73"/>
      <c r="C447" s="74"/>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2.75" customHeight="1">
      <c r="A448" s="72"/>
      <c r="B448" s="73"/>
      <c r="C448" s="74"/>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2.75" customHeight="1">
      <c r="A449" s="72"/>
      <c r="B449" s="73"/>
      <c r="C449" s="74"/>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2.75" customHeight="1">
      <c r="A450" s="72"/>
      <c r="B450" s="73"/>
      <c r="C450" s="74"/>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2.75" customHeight="1">
      <c r="A451" s="72"/>
      <c r="B451" s="73"/>
      <c r="C451" s="74"/>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2.75" customHeight="1">
      <c r="A452" s="72"/>
      <c r="B452" s="73"/>
      <c r="C452" s="74"/>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2.75" customHeight="1">
      <c r="A453" s="72"/>
      <c r="B453" s="73"/>
      <c r="C453" s="74"/>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2.75" customHeight="1">
      <c r="A454" s="72"/>
      <c r="B454" s="73"/>
      <c r="C454" s="74"/>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2.75" customHeight="1">
      <c r="A455" s="72"/>
      <c r="B455" s="73"/>
      <c r="C455" s="74"/>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2.75" customHeight="1">
      <c r="A456" s="72"/>
      <c r="B456" s="73"/>
      <c r="C456" s="74"/>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2.75" customHeight="1">
      <c r="A457" s="72"/>
      <c r="B457" s="73"/>
      <c r="C457" s="74"/>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2.75" customHeight="1">
      <c r="A458" s="72"/>
      <c r="B458" s="73"/>
      <c r="C458" s="74"/>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2.75" customHeight="1">
      <c r="A459" s="72"/>
      <c r="B459" s="73"/>
      <c r="C459" s="74"/>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2.75" customHeight="1">
      <c r="A460" s="72"/>
      <c r="B460" s="73"/>
      <c r="C460" s="74"/>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2.75" customHeight="1">
      <c r="A461" s="72"/>
      <c r="B461" s="73"/>
      <c r="C461" s="74"/>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2.75" customHeight="1">
      <c r="A462" s="72"/>
      <c r="B462" s="73"/>
      <c r="C462" s="74"/>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2.75" customHeight="1">
      <c r="A463" s="72"/>
      <c r="B463" s="73"/>
      <c r="C463" s="74"/>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2.75" customHeight="1">
      <c r="A464" s="72"/>
      <c r="B464" s="73"/>
      <c r="C464" s="74"/>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2.75" customHeight="1">
      <c r="A465" s="72"/>
      <c r="B465" s="73"/>
      <c r="C465" s="74"/>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2.75" customHeight="1">
      <c r="A466" s="72"/>
      <c r="B466" s="73"/>
      <c r="C466" s="74"/>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2.75" customHeight="1">
      <c r="A467" s="72"/>
      <c r="B467" s="73"/>
      <c r="C467" s="74"/>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2.75" customHeight="1">
      <c r="A468" s="72"/>
      <c r="B468" s="73"/>
      <c r="C468" s="74"/>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2.75" customHeight="1">
      <c r="A469" s="72"/>
      <c r="B469" s="73"/>
      <c r="C469" s="74"/>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2.75" customHeight="1">
      <c r="A470" s="72"/>
      <c r="B470" s="73"/>
      <c r="C470" s="74"/>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2.75" customHeight="1">
      <c r="A471" s="72"/>
      <c r="B471" s="73"/>
      <c r="C471" s="74"/>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2.75" customHeight="1">
      <c r="A472" s="72"/>
      <c r="B472" s="73"/>
      <c r="C472" s="74"/>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2.75" customHeight="1">
      <c r="A473" s="72"/>
      <c r="B473" s="73"/>
      <c r="C473" s="74"/>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2.75" customHeight="1">
      <c r="A474" s="72"/>
      <c r="B474" s="73"/>
      <c r="C474" s="74"/>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2.75" customHeight="1">
      <c r="A475" s="72"/>
      <c r="B475" s="73"/>
      <c r="C475" s="74"/>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2.75" customHeight="1">
      <c r="A476" s="72"/>
      <c r="B476" s="73"/>
      <c r="C476" s="74"/>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2.75" customHeight="1">
      <c r="A477" s="72"/>
      <c r="B477" s="73"/>
      <c r="C477" s="74"/>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2.75" customHeight="1">
      <c r="A478" s="72"/>
      <c r="B478" s="73"/>
      <c r="C478" s="74"/>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2.75" customHeight="1">
      <c r="A479" s="72"/>
      <c r="B479" s="73"/>
      <c r="C479" s="74"/>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2.75" customHeight="1">
      <c r="A480" s="72"/>
      <c r="B480" s="73"/>
      <c r="C480" s="74"/>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2.75" customHeight="1">
      <c r="A481" s="72"/>
      <c r="B481" s="73"/>
      <c r="C481" s="74"/>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2.75" customHeight="1">
      <c r="A482" s="72"/>
      <c r="B482" s="73"/>
      <c r="C482" s="74"/>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2.75" customHeight="1">
      <c r="A483" s="72"/>
      <c r="B483" s="73"/>
      <c r="C483" s="74"/>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2.75" customHeight="1">
      <c r="A484" s="72"/>
      <c r="B484" s="73"/>
      <c r="C484" s="74"/>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2.75" customHeight="1">
      <c r="A485" s="72"/>
      <c r="B485" s="73"/>
      <c r="C485" s="74"/>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2.75" customHeight="1">
      <c r="A486" s="72"/>
      <c r="B486" s="73"/>
      <c r="C486" s="74"/>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2.75" customHeight="1">
      <c r="A487" s="72"/>
      <c r="B487" s="73"/>
      <c r="C487" s="74"/>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2.75" customHeight="1">
      <c r="A488" s="72"/>
      <c r="B488" s="73"/>
      <c r="C488" s="74"/>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2.75" customHeight="1">
      <c r="A489" s="72"/>
      <c r="B489" s="73"/>
      <c r="C489" s="74"/>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2.75" customHeight="1">
      <c r="A490" s="72"/>
      <c r="B490" s="73"/>
      <c r="C490" s="74"/>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2.75" customHeight="1">
      <c r="A491" s="72"/>
      <c r="B491" s="73"/>
      <c r="C491" s="74"/>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2.75" customHeight="1">
      <c r="A492" s="72"/>
      <c r="B492" s="73"/>
      <c r="C492" s="74"/>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2.75" customHeight="1">
      <c r="A493" s="72"/>
      <c r="B493" s="73"/>
      <c r="C493" s="74"/>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2.75" customHeight="1">
      <c r="A494" s="72"/>
      <c r="B494" s="73"/>
      <c r="C494" s="74"/>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2.75" customHeight="1">
      <c r="A495" s="72"/>
      <c r="B495" s="73"/>
      <c r="C495" s="74"/>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2.75" customHeight="1">
      <c r="A496" s="72"/>
      <c r="B496" s="73"/>
      <c r="C496" s="74"/>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2.75" customHeight="1">
      <c r="A497" s="72"/>
      <c r="B497" s="73"/>
      <c r="C497" s="74"/>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2.75" customHeight="1">
      <c r="A498" s="72"/>
      <c r="B498" s="73"/>
      <c r="C498" s="74"/>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2.75" customHeight="1">
      <c r="A499" s="72"/>
      <c r="B499" s="73"/>
      <c r="C499" s="74"/>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2.75" customHeight="1">
      <c r="A500" s="72"/>
      <c r="B500" s="73"/>
      <c r="C500" s="74"/>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2.75" customHeight="1">
      <c r="A501" s="72"/>
      <c r="B501" s="73"/>
      <c r="C501" s="74"/>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2.75" customHeight="1">
      <c r="A502" s="72"/>
      <c r="B502" s="73"/>
      <c r="C502" s="74"/>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2.75" customHeight="1">
      <c r="A503" s="72"/>
      <c r="B503" s="73"/>
      <c r="C503" s="74"/>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2.75" customHeight="1">
      <c r="A504" s="72"/>
      <c r="B504" s="73"/>
      <c r="C504" s="74"/>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2.75" customHeight="1">
      <c r="A505" s="72"/>
      <c r="B505" s="73"/>
      <c r="C505" s="74"/>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2.75" customHeight="1">
      <c r="A506" s="72"/>
      <c r="B506" s="73"/>
      <c r="C506" s="74"/>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2.75" customHeight="1">
      <c r="A507" s="72"/>
      <c r="B507" s="73"/>
      <c r="C507" s="74"/>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2.75" customHeight="1">
      <c r="A508" s="72"/>
      <c r="B508" s="73"/>
      <c r="C508" s="74"/>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2.75" customHeight="1">
      <c r="A509" s="72"/>
      <c r="B509" s="73"/>
      <c r="C509" s="74"/>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2.75" customHeight="1">
      <c r="A510" s="72"/>
      <c r="B510" s="73"/>
      <c r="C510" s="74"/>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2.75" customHeight="1">
      <c r="A511" s="72"/>
      <c r="B511" s="73"/>
      <c r="C511" s="74"/>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2.75" customHeight="1">
      <c r="A512" s="72"/>
      <c r="B512" s="73"/>
      <c r="C512" s="74"/>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2.75" customHeight="1">
      <c r="A513" s="72"/>
      <c r="B513" s="73"/>
      <c r="C513" s="74"/>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2.75" customHeight="1">
      <c r="A514" s="72"/>
      <c r="B514" s="73"/>
      <c r="C514" s="74"/>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2.75" customHeight="1">
      <c r="A515" s="72"/>
      <c r="B515" s="73"/>
      <c r="C515" s="74"/>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2.75" customHeight="1">
      <c r="A516" s="72"/>
      <c r="B516" s="73"/>
      <c r="C516" s="74"/>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2.75" customHeight="1">
      <c r="A517" s="72"/>
      <c r="B517" s="73"/>
      <c r="C517" s="74"/>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2.75" customHeight="1">
      <c r="A518" s="72"/>
      <c r="B518" s="73"/>
      <c r="C518" s="74"/>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2.75" customHeight="1">
      <c r="A519" s="72"/>
      <c r="B519" s="73"/>
      <c r="C519" s="74"/>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2.75" customHeight="1">
      <c r="A520" s="72"/>
      <c r="B520" s="73"/>
      <c r="C520" s="74"/>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2.75" customHeight="1">
      <c r="A521" s="72"/>
      <c r="B521" s="73"/>
      <c r="C521" s="74"/>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2.75" customHeight="1">
      <c r="A522" s="72"/>
      <c r="B522" s="73"/>
      <c r="C522" s="74"/>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2.75" customHeight="1">
      <c r="A523" s="72"/>
      <c r="B523" s="73"/>
      <c r="C523" s="74"/>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2.75" customHeight="1">
      <c r="A524" s="72"/>
      <c r="B524" s="73"/>
      <c r="C524" s="74"/>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2.75" customHeight="1">
      <c r="A525" s="72"/>
      <c r="B525" s="73"/>
      <c r="C525" s="74"/>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2.75" customHeight="1">
      <c r="A526" s="72"/>
      <c r="B526" s="73"/>
      <c r="C526" s="74"/>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2.75" customHeight="1">
      <c r="A527" s="72"/>
      <c r="B527" s="73"/>
      <c r="C527" s="74"/>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2.75" customHeight="1">
      <c r="A528" s="72"/>
      <c r="B528" s="73"/>
      <c r="C528" s="74"/>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2.75" customHeight="1">
      <c r="A529" s="72"/>
      <c r="B529" s="73"/>
      <c r="C529" s="74"/>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2.75" customHeight="1">
      <c r="A530" s="72"/>
      <c r="B530" s="73"/>
      <c r="C530" s="74"/>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2.75" customHeight="1">
      <c r="A531" s="72"/>
      <c r="B531" s="73"/>
      <c r="C531" s="74"/>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2.75" customHeight="1">
      <c r="A532" s="72"/>
      <c r="B532" s="73"/>
      <c r="C532" s="74"/>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2.75" customHeight="1">
      <c r="A533" s="72"/>
      <c r="B533" s="73"/>
      <c r="C533" s="74"/>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2.75" customHeight="1">
      <c r="A534" s="72"/>
      <c r="B534" s="73"/>
      <c r="C534" s="74"/>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2.75" customHeight="1">
      <c r="A535" s="72"/>
      <c r="B535" s="73"/>
      <c r="C535" s="74"/>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2.75" customHeight="1">
      <c r="A536" s="72"/>
      <c r="B536" s="73"/>
      <c r="C536" s="74"/>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2.75" customHeight="1">
      <c r="A537" s="72"/>
      <c r="B537" s="73"/>
      <c r="C537" s="74"/>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2.75" customHeight="1">
      <c r="A538" s="72"/>
      <c r="B538" s="73"/>
      <c r="C538" s="74"/>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2.75" customHeight="1">
      <c r="A539" s="72"/>
      <c r="B539" s="73"/>
      <c r="C539" s="74"/>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2.75" customHeight="1">
      <c r="A540" s="72"/>
      <c r="B540" s="73"/>
      <c r="C540" s="74"/>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2.75" customHeight="1">
      <c r="A541" s="72"/>
      <c r="B541" s="73"/>
      <c r="C541" s="74"/>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2.75" customHeight="1">
      <c r="A542" s="72"/>
      <c r="B542" s="73"/>
      <c r="C542" s="74"/>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2.75" customHeight="1">
      <c r="A543" s="72"/>
      <c r="B543" s="73"/>
      <c r="C543" s="74"/>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2.75" customHeight="1">
      <c r="A544" s="72"/>
      <c r="B544" s="73"/>
      <c r="C544" s="74"/>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2.75" customHeight="1">
      <c r="A545" s="72"/>
      <c r="B545" s="73"/>
      <c r="C545" s="74"/>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2.75" customHeight="1">
      <c r="A546" s="72"/>
      <c r="B546" s="73"/>
      <c r="C546" s="74"/>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2.75" customHeight="1">
      <c r="A547" s="72"/>
      <c r="B547" s="73"/>
      <c r="C547" s="74"/>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2.75" customHeight="1">
      <c r="A548" s="72"/>
      <c r="B548" s="73"/>
      <c r="C548" s="74"/>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2.75" customHeight="1">
      <c r="A549" s="72"/>
      <c r="B549" s="73"/>
      <c r="C549" s="74"/>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2.75" customHeight="1">
      <c r="A550" s="72"/>
      <c r="B550" s="73"/>
      <c r="C550" s="74"/>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2.75" customHeight="1">
      <c r="A551" s="72"/>
      <c r="B551" s="73"/>
      <c r="C551" s="74"/>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2.75" customHeight="1">
      <c r="A552" s="72"/>
      <c r="B552" s="73"/>
      <c r="C552" s="74"/>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2.75" customHeight="1">
      <c r="A553" s="72"/>
      <c r="B553" s="73"/>
      <c r="C553" s="74"/>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2.75" customHeight="1">
      <c r="A554" s="72"/>
      <c r="B554" s="73"/>
      <c r="C554" s="74"/>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2.75" customHeight="1">
      <c r="A555" s="72"/>
      <c r="B555" s="73"/>
      <c r="C555" s="74"/>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2.75" customHeight="1">
      <c r="A556" s="72"/>
      <c r="B556" s="73"/>
      <c r="C556" s="74"/>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2.75" customHeight="1">
      <c r="A557" s="72"/>
      <c r="B557" s="73"/>
      <c r="C557" s="74"/>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2.75" customHeight="1">
      <c r="A558" s="72"/>
      <c r="B558" s="73"/>
      <c r="C558" s="74"/>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2.75" customHeight="1">
      <c r="A559" s="72"/>
      <c r="B559" s="73"/>
      <c r="C559" s="74"/>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2.75" customHeight="1">
      <c r="A560" s="72"/>
      <c r="B560" s="73"/>
      <c r="C560" s="74"/>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2.75" customHeight="1">
      <c r="A561" s="72"/>
      <c r="B561" s="73"/>
      <c r="C561" s="74"/>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2.75" customHeight="1">
      <c r="A562" s="72"/>
      <c r="B562" s="73"/>
      <c r="C562" s="74"/>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2.75" customHeight="1">
      <c r="A563" s="72"/>
      <c r="B563" s="73"/>
      <c r="C563" s="74"/>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2.75" customHeight="1">
      <c r="A564" s="72"/>
      <c r="B564" s="73"/>
      <c r="C564" s="74"/>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2.75" customHeight="1">
      <c r="A565" s="72"/>
      <c r="B565" s="73"/>
      <c r="C565" s="74"/>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2.75" customHeight="1">
      <c r="A566" s="72"/>
      <c r="B566" s="73"/>
      <c r="C566" s="74"/>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2.75" customHeight="1">
      <c r="A567" s="72"/>
      <c r="B567" s="73"/>
      <c r="C567" s="74"/>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2.75" customHeight="1">
      <c r="A568" s="72"/>
      <c r="B568" s="73"/>
      <c r="C568" s="74"/>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2.75" customHeight="1">
      <c r="A569" s="72"/>
      <c r="B569" s="73"/>
      <c r="C569" s="74"/>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2.75" customHeight="1">
      <c r="A570" s="72"/>
      <c r="B570" s="73"/>
      <c r="C570" s="74"/>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2.75" customHeight="1">
      <c r="A571" s="72"/>
      <c r="B571" s="73"/>
      <c r="C571" s="74"/>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2.75" customHeight="1">
      <c r="A572" s="72"/>
      <c r="B572" s="73"/>
      <c r="C572" s="74"/>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2.75" customHeight="1">
      <c r="A573" s="72"/>
      <c r="B573" s="73"/>
      <c r="C573" s="74"/>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2.75" customHeight="1">
      <c r="A574" s="72"/>
      <c r="B574" s="73"/>
      <c r="C574" s="74"/>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2.75" customHeight="1">
      <c r="A575" s="72"/>
      <c r="B575" s="73"/>
      <c r="C575" s="74"/>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2.75" customHeight="1">
      <c r="A576" s="72"/>
      <c r="B576" s="73"/>
      <c r="C576" s="74"/>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2.75" customHeight="1">
      <c r="A577" s="72"/>
      <c r="B577" s="73"/>
      <c r="C577" s="74"/>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2.75" customHeight="1">
      <c r="A578" s="72"/>
      <c r="B578" s="73"/>
      <c r="C578" s="74"/>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2.75" customHeight="1">
      <c r="A579" s="72"/>
      <c r="B579" s="73"/>
      <c r="C579" s="74"/>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2.75" customHeight="1">
      <c r="A580" s="72"/>
      <c r="B580" s="73"/>
      <c r="C580" s="74"/>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2.75" customHeight="1">
      <c r="A581" s="72"/>
      <c r="B581" s="73"/>
      <c r="C581" s="74"/>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2.75" customHeight="1">
      <c r="A582" s="72"/>
      <c r="B582" s="73"/>
      <c r="C582" s="74"/>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2.75" customHeight="1">
      <c r="A583" s="72"/>
      <c r="B583" s="73"/>
      <c r="C583" s="74"/>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2.75" customHeight="1">
      <c r="A584" s="72"/>
      <c r="B584" s="73"/>
      <c r="C584" s="74"/>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2.75" customHeight="1">
      <c r="A585" s="72"/>
      <c r="B585" s="73"/>
      <c r="C585" s="74"/>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2.75" customHeight="1">
      <c r="A586" s="72"/>
      <c r="B586" s="73"/>
      <c r="C586" s="74"/>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2.75" customHeight="1">
      <c r="A587" s="72"/>
      <c r="B587" s="73"/>
      <c r="C587" s="74"/>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2.75" customHeight="1">
      <c r="A588" s="72"/>
      <c r="B588" s="73"/>
      <c r="C588" s="74"/>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2.75" customHeight="1">
      <c r="A589" s="72"/>
      <c r="B589" s="73"/>
      <c r="C589" s="74"/>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2.75" customHeight="1">
      <c r="A590" s="72"/>
      <c r="B590" s="73"/>
      <c r="C590" s="74"/>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2.75" customHeight="1">
      <c r="A591" s="72"/>
      <c r="B591" s="73"/>
      <c r="C591" s="74"/>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2.75" customHeight="1">
      <c r="A592" s="72"/>
      <c r="B592" s="73"/>
      <c r="C592" s="74"/>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2.75" customHeight="1">
      <c r="A593" s="72"/>
      <c r="B593" s="73"/>
      <c r="C593" s="74"/>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2.75" customHeight="1">
      <c r="A594" s="72"/>
      <c r="B594" s="73"/>
      <c r="C594" s="74"/>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2.75" customHeight="1">
      <c r="A595" s="72"/>
      <c r="B595" s="73"/>
      <c r="C595" s="74"/>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2.75" customHeight="1">
      <c r="A596" s="72"/>
      <c r="B596" s="73"/>
      <c r="C596" s="74"/>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2.75" customHeight="1">
      <c r="A597" s="72"/>
      <c r="B597" s="73"/>
      <c r="C597" s="74"/>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2.75" customHeight="1">
      <c r="A598" s="72"/>
      <c r="B598" s="73"/>
      <c r="C598" s="74"/>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2.75" customHeight="1">
      <c r="A599" s="72"/>
      <c r="B599" s="73"/>
      <c r="C599" s="74"/>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2.75" customHeight="1">
      <c r="A600" s="72"/>
      <c r="B600" s="73"/>
      <c r="C600" s="74"/>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2.75" customHeight="1">
      <c r="A601" s="72"/>
      <c r="B601" s="73"/>
      <c r="C601" s="74"/>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2.75" customHeight="1">
      <c r="A602" s="72"/>
      <c r="B602" s="73"/>
      <c r="C602" s="74"/>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2.75" customHeight="1">
      <c r="A603" s="72"/>
      <c r="B603" s="73"/>
      <c r="C603" s="74"/>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2.75" customHeight="1">
      <c r="A604" s="72"/>
      <c r="B604" s="73"/>
      <c r="C604" s="74"/>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2.75" customHeight="1">
      <c r="A605" s="72"/>
      <c r="B605" s="73"/>
      <c r="C605" s="74"/>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2.75" customHeight="1">
      <c r="A606" s="72"/>
      <c r="B606" s="73"/>
      <c r="C606" s="74"/>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2.75" customHeight="1">
      <c r="A607" s="72"/>
      <c r="B607" s="73"/>
      <c r="C607" s="74"/>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2.75" customHeight="1">
      <c r="A608" s="72"/>
      <c r="B608" s="73"/>
      <c r="C608" s="74"/>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2.75" customHeight="1">
      <c r="A609" s="72"/>
      <c r="B609" s="73"/>
      <c r="C609" s="74"/>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2.75" customHeight="1">
      <c r="A610" s="72"/>
      <c r="B610" s="73"/>
      <c r="C610" s="74"/>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2.75" customHeight="1">
      <c r="A611" s="72"/>
      <c r="B611" s="73"/>
      <c r="C611" s="74"/>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2.75" customHeight="1">
      <c r="A612" s="72"/>
      <c r="B612" s="73"/>
      <c r="C612" s="74"/>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2.75" customHeight="1">
      <c r="A613" s="72"/>
      <c r="B613" s="73"/>
      <c r="C613" s="74"/>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2.75" customHeight="1">
      <c r="A614" s="72"/>
      <c r="B614" s="73"/>
      <c r="C614" s="74"/>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2.75" customHeight="1">
      <c r="A615" s="72"/>
      <c r="B615" s="73"/>
      <c r="C615" s="74"/>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2.75" customHeight="1">
      <c r="A616" s="72"/>
      <c r="B616" s="73"/>
      <c r="C616" s="74"/>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2.75" customHeight="1">
      <c r="A617" s="72"/>
      <c r="B617" s="73"/>
      <c r="C617" s="74"/>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2.75" customHeight="1">
      <c r="A618" s="72"/>
      <c r="B618" s="73"/>
      <c r="C618" s="74"/>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2.75" customHeight="1">
      <c r="A619" s="72"/>
      <c r="B619" s="73"/>
      <c r="C619" s="74"/>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2.75" customHeight="1">
      <c r="A620" s="72"/>
      <c r="B620" s="73"/>
      <c r="C620" s="74"/>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2.75" customHeight="1">
      <c r="A621" s="72"/>
      <c r="B621" s="73"/>
      <c r="C621" s="74"/>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2.75" customHeight="1">
      <c r="A622" s="72"/>
      <c r="B622" s="73"/>
      <c r="C622" s="74"/>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2.75" customHeight="1">
      <c r="A623" s="72"/>
      <c r="B623" s="73"/>
      <c r="C623" s="74"/>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2.75" customHeight="1">
      <c r="A624" s="72"/>
      <c r="B624" s="73"/>
      <c r="C624" s="74"/>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2.75" customHeight="1">
      <c r="A625" s="72"/>
      <c r="B625" s="73"/>
      <c r="C625" s="74"/>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2.75" customHeight="1">
      <c r="A626" s="72"/>
      <c r="B626" s="73"/>
      <c r="C626" s="74"/>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2.75" customHeight="1">
      <c r="A627" s="72"/>
      <c r="B627" s="73"/>
      <c r="C627" s="74"/>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2.75" customHeight="1">
      <c r="A628" s="72"/>
      <c r="B628" s="73"/>
      <c r="C628" s="74"/>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2.75" customHeight="1">
      <c r="A629" s="72"/>
      <c r="B629" s="73"/>
      <c r="C629" s="74"/>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2.75" customHeight="1">
      <c r="A630" s="72"/>
      <c r="B630" s="73"/>
      <c r="C630" s="74"/>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2.75" customHeight="1">
      <c r="A631" s="72"/>
      <c r="B631" s="73"/>
      <c r="C631" s="74"/>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2.75" customHeight="1">
      <c r="A632" s="72"/>
      <c r="B632" s="73"/>
      <c r="C632" s="74"/>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2.75" customHeight="1">
      <c r="A633" s="72"/>
      <c r="B633" s="73"/>
      <c r="C633" s="74"/>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2.75" customHeight="1">
      <c r="A634" s="72"/>
      <c r="B634" s="73"/>
      <c r="C634" s="74"/>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2.75" customHeight="1">
      <c r="A635" s="72"/>
      <c r="B635" s="73"/>
      <c r="C635" s="74"/>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2.75" customHeight="1">
      <c r="A636" s="72"/>
      <c r="B636" s="73"/>
      <c r="C636" s="74"/>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2.75" customHeight="1">
      <c r="A637" s="72"/>
      <c r="B637" s="73"/>
      <c r="C637" s="74"/>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2.75" customHeight="1">
      <c r="A638" s="72"/>
      <c r="B638" s="73"/>
      <c r="C638" s="74"/>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2.75" customHeight="1">
      <c r="A639" s="72"/>
      <c r="B639" s="73"/>
      <c r="C639" s="74"/>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2.75" customHeight="1">
      <c r="A640" s="72"/>
      <c r="B640" s="73"/>
      <c r="C640" s="74"/>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2.75" customHeight="1">
      <c r="A641" s="72"/>
      <c r="B641" s="73"/>
      <c r="C641" s="74"/>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2.75" customHeight="1">
      <c r="A642" s="72"/>
      <c r="B642" s="73"/>
      <c r="C642" s="74"/>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2.75" customHeight="1">
      <c r="A643" s="72"/>
      <c r="B643" s="73"/>
      <c r="C643" s="74"/>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2.75" customHeight="1">
      <c r="A644" s="72"/>
      <c r="B644" s="73"/>
      <c r="C644" s="74"/>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2.75" customHeight="1">
      <c r="A645" s="72"/>
      <c r="B645" s="73"/>
      <c r="C645" s="74"/>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2.75" customHeight="1">
      <c r="A646" s="72"/>
      <c r="B646" s="73"/>
      <c r="C646" s="74"/>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2.75" customHeight="1">
      <c r="A647" s="72"/>
      <c r="B647" s="73"/>
      <c r="C647" s="74"/>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2.75" customHeight="1">
      <c r="A648" s="72"/>
      <c r="B648" s="73"/>
      <c r="C648" s="74"/>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2.75" customHeight="1">
      <c r="A649" s="72"/>
      <c r="B649" s="73"/>
      <c r="C649" s="74"/>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2.75" customHeight="1">
      <c r="A650" s="72"/>
      <c r="B650" s="73"/>
      <c r="C650" s="74"/>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2.75" customHeight="1">
      <c r="A651" s="72"/>
      <c r="B651" s="73"/>
      <c r="C651" s="74"/>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2.75" customHeight="1">
      <c r="A652" s="72"/>
      <c r="B652" s="73"/>
      <c r="C652" s="74"/>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2.75" customHeight="1">
      <c r="A653" s="72"/>
      <c r="B653" s="73"/>
      <c r="C653" s="74"/>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2.75" customHeight="1">
      <c r="A654" s="72"/>
      <c r="B654" s="73"/>
      <c r="C654" s="74"/>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2.75" customHeight="1">
      <c r="A655" s="72"/>
      <c r="B655" s="73"/>
      <c r="C655" s="74"/>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2.75" customHeight="1">
      <c r="A656" s="72"/>
      <c r="B656" s="73"/>
      <c r="C656" s="74"/>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2.75" customHeight="1">
      <c r="A657" s="72"/>
      <c r="B657" s="73"/>
      <c r="C657" s="74"/>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2.75" customHeight="1">
      <c r="A658" s="72"/>
      <c r="B658" s="73"/>
      <c r="C658" s="74"/>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2.75" customHeight="1">
      <c r="A659" s="72"/>
      <c r="B659" s="73"/>
      <c r="C659" s="74"/>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2.75" customHeight="1">
      <c r="A660" s="72"/>
      <c r="B660" s="73"/>
      <c r="C660" s="74"/>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2.75" customHeight="1">
      <c r="A661" s="72"/>
      <c r="B661" s="73"/>
      <c r="C661" s="74"/>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2.75" customHeight="1">
      <c r="A662" s="72"/>
      <c r="B662" s="73"/>
      <c r="C662" s="74"/>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2.75" customHeight="1">
      <c r="A663" s="72"/>
      <c r="B663" s="73"/>
      <c r="C663" s="74"/>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2.75" customHeight="1">
      <c r="A664" s="72"/>
      <c r="B664" s="73"/>
      <c r="C664" s="74"/>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2.75" customHeight="1">
      <c r="A665" s="72"/>
      <c r="B665" s="73"/>
      <c r="C665" s="74"/>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2.75" customHeight="1">
      <c r="A666" s="72"/>
      <c r="B666" s="73"/>
      <c r="C666" s="74"/>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2.75" customHeight="1">
      <c r="A667" s="72"/>
      <c r="B667" s="73"/>
      <c r="C667" s="74"/>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2.75" customHeight="1">
      <c r="A668" s="72"/>
      <c r="B668" s="73"/>
      <c r="C668" s="74"/>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2.75" customHeight="1">
      <c r="A669" s="72"/>
      <c r="B669" s="73"/>
      <c r="C669" s="74"/>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2.75" customHeight="1">
      <c r="A670" s="72"/>
      <c r="B670" s="73"/>
      <c r="C670" s="74"/>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2.75" customHeight="1">
      <c r="A671" s="72"/>
      <c r="B671" s="73"/>
      <c r="C671" s="74"/>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2.75" customHeight="1">
      <c r="A672" s="72"/>
      <c r="B672" s="73"/>
      <c r="C672" s="74"/>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2.75" customHeight="1">
      <c r="A673" s="72"/>
      <c r="B673" s="73"/>
      <c r="C673" s="74"/>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2.75" customHeight="1">
      <c r="A674" s="72"/>
      <c r="B674" s="73"/>
      <c r="C674" s="74"/>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2.75" customHeight="1">
      <c r="A675" s="72"/>
      <c r="B675" s="73"/>
      <c r="C675" s="74"/>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2.75" customHeight="1">
      <c r="A676" s="72"/>
      <c r="B676" s="73"/>
      <c r="C676" s="74"/>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2.75" customHeight="1">
      <c r="A677" s="72"/>
      <c r="B677" s="73"/>
      <c r="C677" s="74"/>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2.75" customHeight="1">
      <c r="A678" s="72"/>
      <c r="B678" s="73"/>
      <c r="C678" s="74"/>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2.75" customHeight="1">
      <c r="A679" s="72"/>
      <c r="B679" s="73"/>
      <c r="C679" s="74"/>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2.75" customHeight="1">
      <c r="A680" s="72"/>
      <c r="B680" s="73"/>
      <c r="C680" s="74"/>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2.75" customHeight="1">
      <c r="A681" s="72"/>
      <c r="B681" s="73"/>
      <c r="C681" s="74"/>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2.75" customHeight="1">
      <c r="A682" s="72"/>
      <c r="B682" s="73"/>
      <c r="C682" s="74"/>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2.75" customHeight="1">
      <c r="A683" s="72"/>
      <c r="B683" s="73"/>
      <c r="C683" s="74"/>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2.75" customHeight="1">
      <c r="A684" s="72"/>
      <c r="B684" s="73"/>
      <c r="C684" s="74"/>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2.75" customHeight="1">
      <c r="A685" s="72"/>
      <c r="B685" s="73"/>
      <c r="C685" s="74"/>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2.75" customHeight="1">
      <c r="A686" s="72"/>
      <c r="B686" s="73"/>
      <c r="C686" s="74"/>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2.75" customHeight="1">
      <c r="A687" s="72"/>
      <c r="B687" s="73"/>
      <c r="C687" s="74"/>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2.75" customHeight="1">
      <c r="A688" s="72"/>
      <c r="B688" s="73"/>
      <c r="C688" s="74"/>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2.75" customHeight="1">
      <c r="A689" s="72"/>
      <c r="B689" s="73"/>
      <c r="C689" s="74"/>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2.75" customHeight="1">
      <c r="A690" s="72"/>
      <c r="B690" s="73"/>
      <c r="C690" s="74"/>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2.75" customHeight="1">
      <c r="A691" s="72"/>
      <c r="B691" s="73"/>
      <c r="C691" s="74"/>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2.75" customHeight="1">
      <c r="A692" s="72"/>
      <c r="B692" s="73"/>
      <c r="C692" s="74"/>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2.75" customHeight="1">
      <c r="A693" s="72"/>
      <c r="B693" s="73"/>
      <c r="C693" s="74"/>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2.75" customHeight="1">
      <c r="A694" s="72"/>
      <c r="B694" s="73"/>
      <c r="C694" s="74"/>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2.75" customHeight="1">
      <c r="A695" s="72"/>
      <c r="B695" s="73"/>
      <c r="C695" s="74"/>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2.75" customHeight="1">
      <c r="A696" s="72"/>
      <c r="B696" s="73"/>
      <c r="C696" s="74"/>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2.75" customHeight="1">
      <c r="A697" s="72"/>
      <c r="B697" s="73"/>
      <c r="C697" s="74"/>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2.75" customHeight="1">
      <c r="A698" s="72"/>
      <c r="B698" s="73"/>
      <c r="C698" s="74"/>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2.75" customHeight="1">
      <c r="A699" s="72"/>
      <c r="B699" s="73"/>
      <c r="C699" s="74"/>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2.75" customHeight="1">
      <c r="A700" s="72"/>
      <c r="B700" s="73"/>
      <c r="C700" s="74"/>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2.75" customHeight="1">
      <c r="A701" s="72"/>
      <c r="B701" s="73"/>
      <c r="C701" s="74"/>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2.75" customHeight="1">
      <c r="A702" s="72"/>
      <c r="B702" s="73"/>
      <c r="C702" s="74"/>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2.75" customHeight="1">
      <c r="A703" s="72"/>
      <c r="B703" s="73"/>
      <c r="C703" s="74"/>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2.75" customHeight="1">
      <c r="A704" s="72"/>
      <c r="B704" s="73"/>
      <c r="C704" s="74"/>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2.75" customHeight="1">
      <c r="A705" s="72"/>
      <c r="B705" s="73"/>
      <c r="C705" s="74"/>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2.75" customHeight="1">
      <c r="A706" s="72"/>
      <c r="B706" s="73"/>
      <c r="C706" s="74"/>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2.75" customHeight="1">
      <c r="A707" s="72"/>
      <c r="B707" s="73"/>
      <c r="C707" s="74"/>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2.75" customHeight="1">
      <c r="A708" s="72"/>
      <c r="B708" s="73"/>
      <c r="C708" s="74"/>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2.75" customHeight="1">
      <c r="A709" s="72"/>
      <c r="B709" s="73"/>
      <c r="C709" s="74"/>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2.75" customHeight="1">
      <c r="A710" s="72"/>
      <c r="B710" s="73"/>
      <c r="C710" s="74"/>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2.75" customHeight="1">
      <c r="A711" s="72"/>
      <c r="B711" s="73"/>
      <c r="C711" s="74"/>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2.75" customHeight="1">
      <c r="A712" s="72"/>
      <c r="B712" s="73"/>
      <c r="C712" s="74"/>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2.75" customHeight="1">
      <c r="A713" s="72"/>
      <c r="B713" s="73"/>
      <c r="C713" s="74"/>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2.75" customHeight="1">
      <c r="A714" s="72"/>
      <c r="B714" s="73"/>
      <c r="C714" s="74"/>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2.75" customHeight="1">
      <c r="A715" s="72"/>
      <c r="B715" s="73"/>
      <c r="C715" s="74"/>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2.75" customHeight="1">
      <c r="A716" s="72"/>
      <c r="B716" s="73"/>
      <c r="C716" s="74"/>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2.75" customHeight="1">
      <c r="A717" s="72"/>
      <c r="B717" s="73"/>
      <c r="C717" s="74"/>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2.75" customHeight="1">
      <c r="A718" s="72"/>
      <c r="B718" s="73"/>
      <c r="C718" s="74"/>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2.75" customHeight="1">
      <c r="A719" s="72"/>
      <c r="B719" s="73"/>
      <c r="C719" s="74"/>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2.75" customHeight="1">
      <c r="A720" s="72"/>
      <c r="B720" s="73"/>
      <c r="C720" s="74"/>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2.75" customHeight="1">
      <c r="A721" s="72"/>
      <c r="B721" s="73"/>
      <c r="C721" s="74"/>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2.75" customHeight="1">
      <c r="A722" s="72"/>
      <c r="B722" s="73"/>
      <c r="C722" s="74"/>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2.75" customHeight="1">
      <c r="A723" s="72"/>
      <c r="B723" s="73"/>
      <c r="C723" s="74"/>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2.75" customHeight="1">
      <c r="A724" s="72"/>
      <c r="B724" s="73"/>
      <c r="C724" s="74"/>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2.75" customHeight="1">
      <c r="A725" s="72"/>
      <c r="B725" s="73"/>
      <c r="C725" s="74"/>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2.75" customHeight="1">
      <c r="A726" s="72"/>
      <c r="B726" s="73"/>
      <c r="C726" s="74"/>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2.75" customHeight="1">
      <c r="A727" s="72"/>
      <c r="B727" s="73"/>
      <c r="C727" s="74"/>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2.75" customHeight="1">
      <c r="A728" s="72"/>
      <c r="B728" s="73"/>
      <c r="C728" s="74"/>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2.75" customHeight="1">
      <c r="A729" s="72"/>
      <c r="B729" s="73"/>
      <c r="C729" s="74"/>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2.75" customHeight="1">
      <c r="A730" s="72"/>
      <c r="B730" s="73"/>
      <c r="C730" s="74"/>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2.75" customHeight="1">
      <c r="A731" s="72"/>
      <c r="B731" s="73"/>
      <c r="C731" s="74"/>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2.75" customHeight="1">
      <c r="A732" s="72"/>
      <c r="B732" s="73"/>
      <c r="C732" s="74"/>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2.75" customHeight="1">
      <c r="A733" s="72"/>
      <c r="B733" s="73"/>
      <c r="C733" s="74"/>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2.75" customHeight="1">
      <c r="A734" s="72"/>
      <c r="B734" s="73"/>
      <c r="C734" s="74"/>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2.75" customHeight="1">
      <c r="A735" s="72"/>
      <c r="B735" s="73"/>
      <c r="C735" s="74"/>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2.75" customHeight="1">
      <c r="A736" s="72"/>
      <c r="B736" s="73"/>
      <c r="C736" s="74"/>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2.75" customHeight="1">
      <c r="A737" s="72"/>
      <c r="B737" s="73"/>
      <c r="C737" s="74"/>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2.75" customHeight="1">
      <c r="A738" s="72"/>
      <c r="B738" s="73"/>
      <c r="C738" s="74"/>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2.75" customHeight="1">
      <c r="A739" s="72"/>
      <c r="B739" s="73"/>
      <c r="C739" s="74"/>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2.75" customHeight="1">
      <c r="A740" s="72"/>
      <c r="B740" s="73"/>
      <c r="C740" s="74"/>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2.75" customHeight="1">
      <c r="A741" s="72"/>
      <c r="B741" s="73"/>
      <c r="C741" s="74"/>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2.75" customHeight="1">
      <c r="A742" s="72"/>
      <c r="B742" s="73"/>
      <c r="C742" s="74"/>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2.75" customHeight="1">
      <c r="A743" s="72"/>
      <c r="B743" s="73"/>
      <c r="C743" s="74"/>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2.75" customHeight="1">
      <c r="A744" s="72"/>
      <c r="B744" s="73"/>
      <c r="C744" s="74"/>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2.75" customHeight="1">
      <c r="A745" s="72"/>
      <c r="B745" s="73"/>
      <c r="C745" s="74"/>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2.75" customHeight="1">
      <c r="A746" s="72"/>
      <c r="B746" s="73"/>
      <c r="C746" s="74"/>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2.75" customHeight="1">
      <c r="A747" s="72"/>
      <c r="B747" s="73"/>
      <c r="C747" s="74"/>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2.75" customHeight="1">
      <c r="A748" s="72"/>
      <c r="B748" s="73"/>
      <c r="C748" s="74"/>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2.75" customHeight="1">
      <c r="A749" s="72"/>
      <c r="B749" s="73"/>
      <c r="C749" s="74"/>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2.75" customHeight="1">
      <c r="A750" s="72"/>
      <c r="B750" s="73"/>
      <c r="C750" s="74"/>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2.75" customHeight="1">
      <c r="A751" s="72"/>
      <c r="B751" s="73"/>
      <c r="C751" s="74"/>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2.75" customHeight="1">
      <c r="A752" s="72"/>
      <c r="B752" s="73"/>
      <c r="C752" s="74"/>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2.75" customHeight="1">
      <c r="A753" s="72"/>
      <c r="B753" s="73"/>
      <c r="C753" s="74"/>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2.75" customHeight="1">
      <c r="A754" s="72"/>
      <c r="B754" s="73"/>
      <c r="C754" s="74"/>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2.75" customHeight="1">
      <c r="A755" s="72"/>
      <c r="B755" s="73"/>
      <c r="C755" s="74"/>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2.75" customHeight="1">
      <c r="A756" s="72"/>
      <c r="B756" s="73"/>
      <c r="C756" s="74"/>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2.75" customHeight="1">
      <c r="A757" s="72"/>
      <c r="B757" s="73"/>
      <c r="C757" s="74"/>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2.75" customHeight="1">
      <c r="A758" s="72"/>
      <c r="B758" s="73"/>
      <c r="C758" s="74"/>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2.75" customHeight="1">
      <c r="A759" s="72"/>
      <c r="B759" s="73"/>
      <c r="C759" s="74"/>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2.75" customHeight="1">
      <c r="A760" s="72"/>
      <c r="B760" s="73"/>
      <c r="C760" s="74"/>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2.75" customHeight="1">
      <c r="A761" s="72"/>
      <c r="B761" s="73"/>
      <c r="C761" s="74"/>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2.75" customHeight="1">
      <c r="A762" s="72"/>
      <c r="B762" s="73"/>
      <c r="C762" s="74"/>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2.75" customHeight="1">
      <c r="A763" s="72"/>
      <c r="B763" s="73"/>
      <c r="C763" s="74"/>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2.75" customHeight="1">
      <c r="A764" s="72"/>
      <c r="B764" s="73"/>
      <c r="C764" s="74"/>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2.75" customHeight="1">
      <c r="A765" s="72"/>
      <c r="B765" s="73"/>
      <c r="C765" s="74"/>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2.75" customHeight="1">
      <c r="A766" s="72"/>
      <c r="B766" s="73"/>
      <c r="C766" s="74"/>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2.75" customHeight="1">
      <c r="A767" s="72"/>
      <c r="B767" s="73"/>
      <c r="C767" s="74"/>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2.75" customHeight="1">
      <c r="A768" s="72"/>
      <c r="B768" s="73"/>
      <c r="C768" s="74"/>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2.75" customHeight="1">
      <c r="A769" s="72"/>
      <c r="B769" s="73"/>
      <c r="C769" s="74"/>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2.75" customHeight="1">
      <c r="A770" s="72"/>
      <c r="B770" s="73"/>
      <c r="C770" s="74"/>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2.75" customHeight="1">
      <c r="A771" s="72"/>
      <c r="B771" s="73"/>
      <c r="C771" s="74"/>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2.75" customHeight="1">
      <c r="A772" s="72"/>
      <c r="B772" s="73"/>
      <c r="C772" s="74"/>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2.75" customHeight="1">
      <c r="A773" s="72"/>
      <c r="B773" s="73"/>
      <c r="C773" s="74"/>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2.75" customHeight="1">
      <c r="A774" s="72"/>
      <c r="B774" s="73"/>
      <c r="C774" s="74"/>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2.75" customHeight="1">
      <c r="A775" s="72"/>
      <c r="B775" s="73"/>
      <c r="C775" s="74"/>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2.75" customHeight="1">
      <c r="A776" s="72"/>
      <c r="B776" s="73"/>
      <c r="C776" s="74"/>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2.75" customHeight="1">
      <c r="A777" s="72"/>
      <c r="B777" s="73"/>
      <c r="C777" s="74"/>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2.75" customHeight="1">
      <c r="A778" s="72"/>
      <c r="B778" s="73"/>
      <c r="C778" s="74"/>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2.75" customHeight="1">
      <c r="A779" s="72"/>
      <c r="B779" s="73"/>
      <c r="C779" s="74"/>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2.75" customHeight="1">
      <c r="A780" s="72"/>
      <c r="B780" s="73"/>
      <c r="C780" s="74"/>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2.75" customHeight="1">
      <c r="A781" s="72"/>
      <c r="B781" s="73"/>
      <c r="C781" s="74"/>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2.75" customHeight="1">
      <c r="A782" s="72"/>
      <c r="B782" s="73"/>
      <c r="C782" s="74"/>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2.75" customHeight="1">
      <c r="A783" s="72"/>
      <c r="B783" s="73"/>
      <c r="C783" s="74"/>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2.75" customHeight="1">
      <c r="A784" s="72"/>
      <c r="B784" s="73"/>
      <c r="C784" s="74"/>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2.75" customHeight="1">
      <c r="A785" s="72"/>
      <c r="B785" s="73"/>
      <c r="C785" s="74"/>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2.75" customHeight="1">
      <c r="A786" s="72"/>
      <c r="B786" s="73"/>
      <c r="C786" s="74"/>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2.75" customHeight="1">
      <c r="A787" s="72"/>
      <c r="B787" s="73"/>
      <c r="C787" s="74"/>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2.75" customHeight="1">
      <c r="A788" s="72"/>
      <c r="B788" s="73"/>
      <c r="C788" s="74"/>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2.75" customHeight="1">
      <c r="A789" s="72"/>
      <c r="B789" s="73"/>
      <c r="C789" s="74"/>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2.75" customHeight="1">
      <c r="A790" s="72"/>
      <c r="B790" s="73"/>
      <c r="C790" s="74"/>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2.75" customHeight="1">
      <c r="A791" s="72"/>
      <c r="B791" s="73"/>
      <c r="C791" s="74"/>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2.75" customHeight="1">
      <c r="A792" s="72"/>
      <c r="B792" s="73"/>
      <c r="C792" s="74"/>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2.75" customHeight="1">
      <c r="A793" s="72"/>
      <c r="B793" s="73"/>
      <c r="C793" s="74"/>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2.75" customHeight="1">
      <c r="A794" s="72"/>
      <c r="B794" s="73"/>
      <c r="C794" s="74"/>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2.75" customHeight="1">
      <c r="A795" s="72"/>
      <c r="B795" s="73"/>
      <c r="C795" s="74"/>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2.75" customHeight="1">
      <c r="A796" s="72"/>
      <c r="B796" s="73"/>
      <c r="C796" s="74"/>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2.75" customHeight="1">
      <c r="A797" s="72"/>
      <c r="B797" s="73"/>
      <c r="C797" s="74"/>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2.75" customHeight="1">
      <c r="A798" s="72"/>
      <c r="B798" s="73"/>
      <c r="C798" s="74"/>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2.75" customHeight="1">
      <c r="A799" s="72"/>
      <c r="B799" s="73"/>
      <c r="C799" s="74"/>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2.75" customHeight="1">
      <c r="A800" s="72"/>
      <c r="B800" s="73"/>
      <c r="C800" s="74"/>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2.75" customHeight="1">
      <c r="A801" s="72"/>
      <c r="B801" s="73"/>
      <c r="C801" s="74"/>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2.75" customHeight="1">
      <c r="A802" s="72"/>
      <c r="B802" s="73"/>
      <c r="C802" s="74"/>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2.75" customHeight="1">
      <c r="A803" s="72"/>
      <c r="B803" s="73"/>
      <c r="C803" s="74"/>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2.75" customHeight="1">
      <c r="A804" s="72"/>
      <c r="B804" s="73"/>
      <c r="C804" s="74"/>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2.75" customHeight="1">
      <c r="A805" s="72"/>
      <c r="B805" s="73"/>
      <c r="C805" s="74"/>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2.75" customHeight="1">
      <c r="A806" s="72"/>
      <c r="B806" s="73"/>
      <c r="C806" s="74"/>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2.75" customHeight="1">
      <c r="A807" s="72"/>
      <c r="B807" s="73"/>
      <c r="C807" s="74"/>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2.75" customHeight="1">
      <c r="A808" s="72"/>
      <c r="B808" s="73"/>
      <c r="C808" s="74"/>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2.75" customHeight="1">
      <c r="A809" s="72"/>
      <c r="B809" s="73"/>
      <c r="C809" s="74"/>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2.75" customHeight="1">
      <c r="A810" s="72"/>
      <c r="B810" s="73"/>
      <c r="C810" s="74"/>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2.75" customHeight="1">
      <c r="A811" s="72"/>
      <c r="B811" s="73"/>
      <c r="C811" s="74"/>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2.75" customHeight="1">
      <c r="A812" s="72"/>
      <c r="B812" s="73"/>
      <c r="C812" s="74"/>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2.75" customHeight="1">
      <c r="A813" s="72"/>
      <c r="B813" s="73"/>
      <c r="C813" s="74"/>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2.75" customHeight="1">
      <c r="A814" s="72"/>
      <c r="B814" s="73"/>
      <c r="C814" s="74"/>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2.75" customHeight="1">
      <c r="A815" s="72"/>
      <c r="B815" s="73"/>
      <c r="C815" s="74"/>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2.75" customHeight="1">
      <c r="A816" s="72"/>
      <c r="B816" s="73"/>
      <c r="C816" s="74"/>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2.75" customHeight="1">
      <c r="A817" s="72"/>
      <c r="B817" s="73"/>
      <c r="C817" s="74"/>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2.75" customHeight="1">
      <c r="A818" s="72"/>
      <c r="B818" s="73"/>
      <c r="C818" s="74"/>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2.75" customHeight="1">
      <c r="A819" s="72"/>
      <c r="B819" s="73"/>
      <c r="C819" s="74"/>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2.75" customHeight="1">
      <c r="A820" s="72"/>
      <c r="B820" s="73"/>
      <c r="C820" s="74"/>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2.75" customHeight="1">
      <c r="A821" s="72"/>
      <c r="B821" s="73"/>
      <c r="C821" s="74"/>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2.75" customHeight="1">
      <c r="A822" s="72"/>
      <c r="B822" s="73"/>
      <c r="C822" s="74"/>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2.75" customHeight="1">
      <c r="A823" s="72"/>
      <c r="B823" s="73"/>
      <c r="C823" s="74"/>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2.75" customHeight="1">
      <c r="A824" s="72"/>
      <c r="B824" s="73"/>
      <c r="C824" s="74"/>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2.75" customHeight="1">
      <c r="A825" s="72"/>
      <c r="B825" s="73"/>
      <c r="C825" s="74"/>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2.75" customHeight="1">
      <c r="A826" s="72"/>
      <c r="B826" s="73"/>
      <c r="C826" s="74"/>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2.75" customHeight="1">
      <c r="A827" s="72"/>
      <c r="B827" s="73"/>
      <c r="C827" s="74"/>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2.75" customHeight="1">
      <c r="A828" s="72"/>
      <c r="B828" s="73"/>
      <c r="C828" s="74"/>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2.75" customHeight="1">
      <c r="A829" s="72"/>
      <c r="B829" s="73"/>
      <c r="C829" s="74"/>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2.75" customHeight="1">
      <c r="A830" s="72"/>
      <c r="B830" s="73"/>
      <c r="C830" s="74"/>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2.75" customHeight="1">
      <c r="A831" s="72"/>
      <c r="B831" s="73"/>
      <c r="C831" s="74"/>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2.75" customHeight="1">
      <c r="A832" s="72"/>
      <c r="B832" s="73"/>
      <c r="C832" s="74"/>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2.75" customHeight="1">
      <c r="A833" s="72"/>
      <c r="B833" s="73"/>
      <c r="C833" s="74"/>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2.75" customHeight="1">
      <c r="A834" s="72"/>
      <c r="B834" s="73"/>
      <c r="C834" s="74"/>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2.75" customHeight="1">
      <c r="A835" s="72"/>
      <c r="B835" s="73"/>
      <c r="C835" s="74"/>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2.75" customHeight="1">
      <c r="A836" s="72"/>
      <c r="B836" s="73"/>
      <c r="C836" s="74"/>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2.75" customHeight="1">
      <c r="A837" s="72"/>
      <c r="B837" s="73"/>
      <c r="C837" s="74"/>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2.75" customHeight="1">
      <c r="A838" s="72"/>
      <c r="B838" s="73"/>
      <c r="C838" s="74"/>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2.75" customHeight="1">
      <c r="A839" s="72"/>
      <c r="B839" s="73"/>
      <c r="C839" s="74"/>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2.75" customHeight="1">
      <c r="A840" s="72"/>
      <c r="B840" s="73"/>
      <c r="C840" s="74"/>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2.75" customHeight="1">
      <c r="A841" s="72"/>
      <c r="B841" s="73"/>
      <c r="C841" s="74"/>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2.75" customHeight="1">
      <c r="A842" s="72"/>
      <c r="B842" s="73"/>
      <c r="C842" s="74"/>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2.75" customHeight="1">
      <c r="A843" s="72"/>
      <c r="B843" s="73"/>
      <c r="C843" s="74"/>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2.75" customHeight="1">
      <c r="A844" s="72"/>
      <c r="B844" s="73"/>
      <c r="C844" s="74"/>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2.75" customHeight="1">
      <c r="A845" s="72"/>
      <c r="B845" s="73"/>
      <c r="C845" s="74"/>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2.75" customHeight="1">
      <c r="A846" s="72"/>
      <c r="B846" s="73"/>
      <c r="C846" s="74"/>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2.75" customHeight="1">
      <c r="A847" s="72"/>
      <c r="B847" s="73"/>
      <c r="C847" s="74"/>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2.75" customHeight="1">
      <c r="A848" s="72"/>
      <c r="B848" s="73"/>
      <c r="C848" s="74"/>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2.75" customHeight="1">
      <c r="A849" s="72"/>
      <c r="B849" s="73"/>
      <c r="C849" s="74"/>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2.75" customHeight="1">
      <c r="A850" s="72"/>
      <c r="B850" s="73"/>
      <c r="C850" s="74"/>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2.75" customHeight="1">
      <c r="A851" s="72"/>
      <c r="B851" s="73"/>
      <c r="C851" s="74"/>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2.75" customHeight="1">
      <c r="A852" s="72"/>
      <c r="B852" s="73"/>
      <c r="C852" s="74"/>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2.75" customHeight="1">
      <c r="A853" s="72"/>
      <c r="B853" s="73"/>
      <c r="C853" s="74"/>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2.75" customHeight="1">
      <c r="A854" s="72"/>
      <c r="B854" s="73"/>
      <c r="C854" s="74"/>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2.75" customHeight="1">
      <c r="A855" s="72"/>
      <c r="B855" s="73"/>
      <c r="C855" s="74"/>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2.75" customHeight="1">
      <c r="A856" s="72"/>
      <c r="B856" s="73"/>
      <c r="C856" s="74"/>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2.75" customHeight="1">
      <c r="A857" s="72"/>
      <c r="B857" s="73"/>
      <c r="C857" s="74"/>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2.75" customHeight="1">
      <c r="A858" s="72"/>
      <c r="B858" s="73"/>
      <c r="C858" s="74"/>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2.75" customHeight="1">
      <c r="A859" s="72"/>
      <c r="B859" s="73"/>
      <c r="C859" s="74"/>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2.75" customHeight="1">
      <c r="A860" s="72"/>
      <c r="B860" s="73"/>
      <c r="C860" s="74"/>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2.75" customHeight="1">
      <c r="A861" s="72"/>
      <c r="B861" s="73"/>
      <c r="C861" s="74"/>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2.75" customHeight="1">
      <c r="A862" s="72"/>
      <c r="B862" s="73"/>
      <c r="C862" s="74"/>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2.75" customHeight="1">
      <c r="A863" s="72"/>
      <c r="B863" s="73"/>
      <c r="C863" s="74"/>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2.75" customHeight="1">
      <c r="A864" s="72"/>
      <c r="B864" s="73"/>
      <c r="C864" s="74"/>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2.75" customHeight="1">
      <c r="A865" s="72"/>
      <c r="B865" s="73"/>
      <c r="C865" s="74"/>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2.75" customHeight="1">
      <c r="A866" s="72"/>
      <c r="B866" s="73"/>
      <c r="C866" s="74"/>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2.75" customHeight="1">
      <c r="A867" s="72"/>
      <c r="B867" s="73"/>
      <c r="C867" s="74"/>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2.75" customHeight="1">
      <c r="A868" s="72"/>
      <c r="B868" s="73"/>
      <c r="C868" s="74"/>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2.75" customHeight="1">
      <c r="A869" s="72"/>
      <c r="B869" s="73"/>
      <c r="C869" s="74"/>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2.75" customHeight="1">
      <c r="A870" s="72"/>
      <c r="B870" s="73"/>
      <c r="C870" s="74"/>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2.75" customHeight="1">
      <c r="A871" s="72"/>
      <c r="B871" s="73"/>
      <c r="C871" s="74"/>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2.75" customHeight="1">
      <c r="A872" s="72"/>
      <c r="B872" s="73"/>
      <c r="C872" s="74"/>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2.75" customHeight="1">
      <c r="A873" s="72"/>
      <c r="B873" s="73"/>
      <c r="C873" s="74"/>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2.75" customHeight="1">
      <c r="A874" s="72"/>
      <c r="B874" s="73"/>
      <c r="C874" s="74"/>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2.75" customHeight="1">
      <c r="A875" s="72"/>
      <c r="B875" s="73"/>
      <c r="C875" s="74"/>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2.75" customHeight="1">
      <c r="A876" s="72"/>
      <c r="B876" s="73"/>
      <c r="C876" s="74"/>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2.75" customHeight="1">
      <c r="A877" s="72"/>
      <c r="B877" s="73"/>
      <c r="C877" s="74"/>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2.75" customHeight="1">
      <c r="A878" s="72"/>
      <c r="B878" s="73"/>
      <c r="C878" s="74"/>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2.75" customHeight="1">
      <c r="A879" s="72"/>
      <c r="B879" s="73"/>
      <c r="C879" s="74"/>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2.75" customHeight="1">
      <c r="A880" s="72"/>
      <c r="B880" s="73"/>
      <c r="C880" s="74"/>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2.75" customHeight="1">
      <c r="A881" s="72"/>
      <c r="B881" s="73"/>
      <c r="C881" s="74"/>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2.75" customHeight="1">
      <c r="A882" s="72"/>
      <c r="B882" s="73"/>
      <c r="C882" s="74"/>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2.75" customHeight="1">
      <c r="A883" s="72"/>
      <c r="B883" s="73"/>
      <c r="C883" s="74"/>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2.75" customHeight="1">
      <c r="A884" s="72"/>
      <c r="B884" s="73"/>
      <c r="C884" s="74"/>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2.75" customHeight="1">
      <c r="A885" s="72"/>
      <c r="B885" s="73"/>
      <c r="C885" s="74"/>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2.75" customHeight="1">
      <c r="A886" s="72"/>
      <c r="B886" s="73"/>
      <c r="C886" s="74"/>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2.75" customHeight="1">
      <c r="A887" s="72"/>
      <c r="B887" s="73"/>
      <c r="C887" s="74"/>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2.75" customHeight="1">
      <c r="A888" s="72"/>
      <c r="B888" s="73"/>
      <c r="C888" s="74"/>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2.75" customHeight="1">
      <c r="A889" s="72"/>
      <c r="B889" s="73"/>
      <c r="C889" s="74"/>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2.75" customHeight="1">
      <c r="A890" s="72"/>
      <c r="B890" s="73"/>
      <c r="C890" s="74"/>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2.75" customHeight="1">
      <c r="A891" s="72"/>
      <c r="B891" s="73"/>
      <c r="C891" s="74"/>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2.75" customHeight="1">
      <c r="A892" s="72"/>
      <c r="B892" s="73"/>
      <c r="C892" s="74"/>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2.75" customHeight="1">
      <c r="A893" s="72"/>
      <c r="B893" s="73"/>
      <c r="C893" s="74"/>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2.75" customHeight="1">
      <c r="A894" s="72"/>
      <c r="B894" s="73"/>
      <c r="C894" s="74"/>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2.75" customHeight="1">
      <c r="A895" s="72"/>
      <c r="B895" s="73"/>
      <c r="C895" s="74"/>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2.75" customHeight="1">
      <c r="A896" s="72"/>
      <c r="B896" s="73"/>
      <c r="C896" s="74"/>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2.75" customHeight="1">
      <c r="A897" s="72"/>
      <c r="B897" s="73"/>
      <c r="C897" s="74"/>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2.75" customHeight="1">
      <c r="A898" s="72"/>
      <c r="B898" s="73"/>
      <c r="C898" s="74"/>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2.75" customHeight="1">
      <c r="A899" s="72"/>
      <c r="B899" s="73"/>
      <c r="C899" s="74"/>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2.75" customHeight="1">
      <c r="A900" s="72"/>
      <c r="B900" s="73"/>
      <c r="C900" s="74"/>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2.75" customHeight="1">
      <c r="A901" s="72"/>
      <c r="B901" s="73"/>
      <c r="C901" s="74"/>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2.75" customHeight="1">
      <c r="A902" s="72"/>
      <c r="B902" s="73"/>
      <c r="C902" s="74"/>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2.75" customHeight="1">
      <c r="A903" s="72"/>
      <c r="B903" s="73"/>
      <c r="C903" s="74"/>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2.75" customHeight="1">
      <c r="A904" s="72"/>
      <c r="B904" s="73"/>
      <c r="C904" s="74"/>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2.75" customHeight="1">
      <c r="A905" s="72"/>
      <c r="B905" s="73"/>
      <c r="C905" s="74"/>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2.75" customHeight="1">
      <c r="A906" s="72"/>
      <c r="B906" s="73"/>
      <c r="C906" s="74"/>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2.75" customHeight="1">
      <c r="A907" s="72"/>
      <c r="B907" s="73"/>
      <c r="C907" s="74"/>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2.75" customHeight="1">
      <c r="A908" s="72"/>
      <c r="B908" s="73"/>
      <c r="C908" s="74"/>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2.75" customHeight="1">
      <c r="A909" s="72"/>
      <c r="B909" s="73"/>
      <c r="C909" s="74"/>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2.75" customHeight="1">
      <c r="A910" s="72"/>
      <c r="B910" s="73"/>
      <c r="C910" s="74"/>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2.75" customHeight="1">
      <c r="A911" s="72"/>
      <c r="B911" s="73"/>
      <c r="C911" s="74"/>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2.75" customHeight="1">
      <c r="A912" s="72"/>
      <c r="B912" s="73"/>
      <c r="C912" s="74"/>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2.75" customHeight="1">
      <c r="A913" s="72"/>
      <c r="B913" s="73"/>
      <c r="C913" s="74"/>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2.75" customHeight="1">
      <c r="A914" s="72"/>
      <c r="B914" s="73"/>
      <c r="C914" s="74"/>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2.75" customHeight="1">
      <c r="A915" s="72"/>
      <c r="B915" s="73"/>
      <c r="C915" s="74"/>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2.75" customHeight="1">
      <c r="A916" s="72"/>
      <c r="B916" s="73"/>
      <c r="C916" s="74"/>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2.75" customHeight="1">
      <c r="A917" s="72"/>
      <c r="B917" s="73"/>
      <c r="C917" s="74"/>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2.75" customHeight="1">
      <c r="A918" s="72"/>
      <c r="B918" s="73"/>
      <c r="C918" s="74"/>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2.75" customHeight="1">
      <c r="A919" s="72"/>
      <c r="B919" s="73"/>
      <c r="C919" s="74"/>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2.75" customHeight="1">
      <c r="A920" s="72"/>
      <c r="B920" s="73"/>
      <c r="C920" s="74"/>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2.75" customHeight="1">
      <c r="A921" s="72"/>
      <c r="B921" s="73"/>
      <c r="C921" s="74"/>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2.75" customHeight="1">
      <c r="A922" s="72"/>
      <c r="B922" s="73"/>
      <c r="C922" s="74"/>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2.75" customHeight="1">
      <c r="A923" s="72"/>
      <c r="B923" s="73"/>
      <c r="C923" s="74"/>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2.75" customHeight="1">
      <c r="A924" s="72"/>
      <c r="B924" s="73"/>
      <c r="C924" s="74"/>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2.75" customHeight="1">
      <c r="A925" s="72"/>
      <c r="B925" s="73"/>
      <c r="C925" s="74"/>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2.75" customHeight="1">
      <c r="A926" s="72"/>
      <c r="B926" s="73"/>
      <c r="C926" s="74"/>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2.75" customHeight="1">
      <c r="A927" s="72"/>
      <c r="B927" s="73"/>
      <c r="C927" s="74"/>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2.75" customHeight="1">
      <c r="A928" s="72"/>
      <c r="B928" s="73"/>
      <c r="C928" s="74"/>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2.75" customHeight="1">
      <c r="A929" s="72"/>
      <c r="B929" s="73"/>
      <c r="C929" s="74"/>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2.75" customHeight="1">
      <c r="A930" s="72"/>
      <c r="B930" s="73"/>
      <c r="C930" s="74"/>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2.75" customHeight="1">
      <c r="A931" s="72"/>
      <c r="B931" s="73"/>
      <c r="C931" s="74"/>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2.75" customHeight="1">
      <c r="A932" s="72"/>
      <c r="B932" s="73"/>
      <c r="C932" s="74"/>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2.75" customHeight="1">
      <c r="A933" s="72"/>
      <c r="B933" s="73"/>
      <c r="C933" s="74"/>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2.75" customHeight="1">
      <c r="A934" s="72"/>
      <c r="B934" s="73"/>
      <c r="C934" s="74"/>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2.75" customHeight="1">
      <c r="A935" s="72"/>
      <c r="B935" s="73"/>
      <c r="C935" s="74"/>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2.75" customHeight="1">
      <c r="A936" s="72"/>
      <c r="B936" s="73"/>
      <c r="C936" s="74"/>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2.75" customHeight="1">
      <c r="A937" s="72"/>
      <c r="B937" s="73"/>
      <c r="C937" s="74"/>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2.75" customHeight="1">
      <c r="A938" s="72"/>
      <c r="B938" s="73"/>
      <c r="C938" s="74"/>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2.75" customHeight="1">
      <c r="A939" s="72"/>
      <c r="B939" s="73"/>
      <c r="C939" s="74"/>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2.75" customHeight="1">
      <c r="A940" s="72"/>
      <c r="B940" s="73"/>
      <c r="C940" s="74"/>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2.75" customHeight="1">
      <c r="A941" s="72"/>
      <c r="B941" s="73"/>
      <c r="C941" s="74"/>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2.75" customHeight="1">
      <c r="A942" s="72"/>
      <c r="B942" s="73"/>
      <c r="C942" s="74"/>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2.75" customHeight="1">
      <c r="A943" s="72"/>
      <c r="B943" s="73"/>
      <c r="C943" s="74"/>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2.75" customHeight="1">
      <c r="A944" s="72"/>
      <c r="B944" s="73"/>
      <c r="C944" s="74"/>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2.75" customHeight="1">
      <c r="A945" s="72"/>
      <c r="B945" s="73"/>
      <c r="C945" s="74"/>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2.75" customHeight="1">
      <c r="A946" s="72"/>
      <c r="B946" s="73"/>
      <c r="C946" s="74"/>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2.75" customHeight="1">
      <c r="A947" s="72"/>
      <c r="B947" s="73"/>
      <c r="C947" s="74"/>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2.75" customHeight="1">
      <c r="A948" s="72"/>
      <c r="B948" s="73"/>
      <c r="C948" s="74"/>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2.75" customHeight="1">
      <c r="A949" s="72"/>
      <c r="B949" s="73"/>
      <c r="C949" s="74"/>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2.75" customHeight="1">
      <c r="A950" s="72"/>
      <c r="B950" s="73"/>
      <c r="C950" s="74"/>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2.75" customHeight="1">
      <c r="A951" s="72"/>
      <c r="B951" s="73"/>
      <c r="C951" s="74"/>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2.75" customHeight="1">
      <c r="A952" s="72"/>
      <c r="B952" s="73"/>
      <c r="C952" s="74"/>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2.75" customHeight="1">
      <c r="A953" s="72"/>
      <c r="B953" s="73"/>
      <c r="C953" s="74"/>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2.75" customHeight="1">
      <c r="A954" s="72"/>
      <c r="B954" s="73"/>
      <c r="C954" s="74"/>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2.75" customHeight="1">
      <c r="A955" s="72"/>
      <c r="B955" s="73"/>
      <c r="C955" s="74"/>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2.75" customHeight="1">
      <c r="A956" s="72"/>
      <c r="B956" s="73"/>
      <c r="C956" s="74"/>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2.75" customHeight="1">
      <c r="A957" s="72"/>
      <c r="B957" s="73"/>
      <c r="C957" s="74"/>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2.75" customHeight="1">
      <c r="A958" s="72"/>
      <c r="B958" s="73"/>
      <c r="C958" s="74"/>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2.75" customHeight="1">
      <c r="A959" s="72"/>
      <c r="B959" s="73"/>
      <c r="C959" s="74"/>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2.75" customHeight="1">
      <c r="A960" s="72"/>
      <c r="B960" s="73"/>
      <c r="C960" s="74"/>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2.75" customHeight="1">
      <c r="A961" s="72"/>
      <c r="B961" s="73"/>
      <c r="C961" s="74"/>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2.75" customHeight="1">
      <c r="A962" s="72"/>
      <c r="B962" s="73"/>
      <c r="C962" s="74"/>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2.75" customHeight="1">
      <c r="A963" s="72"/>
      <c r="B963" s="73"/>
      <c r="C963" s="74"/>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2.75" customHeight="1">
      <c r="A964" s="72"/>
      <c r="B964" s="73"/>
      <c r="C964" s="74"/>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2.75" customHeight="1">
      <c r="A965" s="72"/>
      <c r="B965" s="73"/>
      <c r="C965" s="74"/>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2.75" customHeight="1">
      <c r="A966" s="72"/>
      <c r="B966" s="73"/>
      <c r="C966" s="74"/>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2.75" customHeight="1">
      <c r="A967" s="72"/>
      <c r="B967" s="73"/>
      <c r="C967" s="74"/>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2.75" customHeight="1">
      <c r="A968" s="72"/>
      <c r="B968" s="73"/>
      <c r="C968" s="74"/>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2.75" customHeight="1">
      <c r="A969" s="72"/>
      <c r="B969" s="73"/>
      <c r="C969" s="74"/>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2.75" customHeight="1">
      <c r="A970" s="72"/>
      <c r="B970" s="73"/>
      <c r="C970" s="74"/>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2.75" customHeight="1">
      <c r="A971" s="72"/>
      <c r="B971" s="73"/>
      <c r="C971" s="74"/>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2.75" customHeight="1">
      <c r="A972" s="72"/>
      <c r="B972" s="73"/>
      <c r="C972" s="74"/>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2.75" customHeight="1">
      <c r="A973" s="72"/>
      <c r="B973" s="73"/>
      <c r="C973" s="74"/>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2.75" customHeight="1">
      <c r="A974" s="72"/>
      <c r="B974" s="73"/>
      <c r="C974" s="74"/>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2.75" customHeight="1">
      <c r="A975" s="72"/>
      <c r="B975" s="73"/>
      <c r="C975" s="74"/>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2.75" customHeight="1">
      <c r="A976" s="72"/>
      <c r="B976" s="73"/>
      <c r="C976" s="74"/>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2.75" customHeight="1">
      <c r="A977" s="72"/>
      <c r="B977" s="73"/>
      <c r="C977" s="74"/>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2.75" customHeight="1">
      <c r="A978" s="72"/>
      <c r="B978" s="73"/>
      <c r="C978" s="74"/>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2.75" customHeight="1">
      <c r="A979" s="72"/>
      <c r="B979" s="73"/>
      <c r="C979" s="74"/>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2.75" customHeight="1">
      <c r="A980" s="72"/>
      <c r="B980" s="73"/>
      <c r="C980" s="74"/>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2.75" customHeight="1">
      <c r="A981" s="72"/>
      <c r="B981" s="73"/>
      <c r="C981" s="74"/>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2.75" customHeight="1">
      <c r="A982" s="72"/>
      <c r="B982" s="73"/>
      <c r="C982" s="74"/>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2.75" customHeight="1">
      <c r="A983" s="72"/>
      <c r="B983" s="73"/>
      <c r="C983" s="74"/>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2.75" customHeight="1">
      <c r="A984" s="72"/>
      <c r="B984" s="73"/>
      <c r="C984" s="74"/>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2.75" customHeight="1">
      <c r="A985" s="72"/>
      <c r="B985" s="73"/>
      <c r="C985" s="74"/>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2.75" customHeight="1">
      <c r="A986" s="72"/>
      <c r="B986" s="73"/>
      <c r="C986" s="74"/>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2.75" customHeight="1">
      <c r="A987" s="72"/>
      <c r="B987" s="73"/>
      <c r="C987" s="74"/>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2.75" customHeight="1">
      <c r="A988" s="72"/>
      <c r="B988" s="73"/>
      <c r="C988" s="74"/>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2.75" customHeight="1">
      <c r="A989" s="72"/>
      <c r="B989" s="73"/>
      <c r="C989" s="74"/>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2.75" customHeight="1">
      <c r="A990" s="72"/>
      <c r="B990" s="73"/>
      <c r="C990" s="74"/>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2.75" customHeight="1">
      <c r="A991" s="72"/>
      <c r="B991" s="73"/>
      <c r="C991" s="74"/>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2.75" customHeight="1">
      <c r="A992" s="72"/>
      <c r="B992" s="73"/>
      <c r="C992" s="74"/>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2.75" customHeight="1">
      <c r="A993" s="72"/>
      <c r="B993" s="73"/>
      <c r="C993" s="74"/>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2.75" customHeight="1">
      <c r="A994" s="72"/>
      <c r="B994" s="73"/>
      <c r="C994" s="74"/>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2.75" customHeight="1">
      <c r="A995" s="72"/>
      <c r="B995" s="73"/>
      <c r="C995" s="74"/>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2.75" customHeight="1">
      <c r="A996" s="72"/>
      <c r="B996" s="73"/>
      <c r="C996" s="74"/>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2.75" customHeight="1">
      <c r="A997" s="72"/>
      <c r="B997" s="73"/>
      <c r="C997" s="74"/>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2.75" customHeight="1">
      <c r="A998" s="72"/>
      <c r="B998" s="73"/>
      <c r="C998" s="74"/>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2.75" customHeight="1">
      <c r="A999" s="72"/>
      <c r="B999" s="73"/>
      <c r="C999" s="74"/>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2.75" customHeight="1">
      <c r="A1000" s="72"/>
      <c r="B1000" s="73"/>
      <c r="C1000" s="74"/>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6">
    <mergeCell ref="D1:E1"/>
    <mergeCell ref="A4:A7"/>
    <mergeCell ref="A8:A11"/>
    <mergeCell ref="A12:A14"/>
    <mergeCell ref="A15:A16"/>
    <mergeCell ref="A17:A21"/>
  </mergeCells>
  <conditionalFormatting sqref="D4">
    <cfRule type="expression" dxfId="0" priority="1">
      <formula>D4&lt;$C$4</formula>
    </cfRule>
  </conditionalFormatting>
  <conditionalFormatting sqref="D4">
    <cfRule type="expression" dxfId="1" priority="2">
      <formula>D4&gt;$C$4</formula>
    </cfRule>
  </conditionalFormatting>
  <conditionalFormatting sqref="D3">
    <cfRule type="expression" dxfId="0" priority="3">
      <formula>D3&lt;$C$4</formula>
    </cfRule>
  </conditionalFormatting>
  <conditionalFormatting sqref="D3">
    <cfRule type="expression" dxfId="1" priority="4">
      <formula>D3&gt;$C$4</formula>
    </cfRule>
  </conditionalFormatting>
  <conditionalFormatting sqref="E3">
    <cfRule type="expression" dxfId="0" priority="5">
      <formula>E3&lt;$C$4</formula>
    </cfRule>
  </conditionalFormatting>
  <conditionalFormatting sqref="E3">
    <cfRule type="expression" dxfId="1" priority="6">
      <formula>E3&gt;$C$4</formula>
    </cfRule>
  </conditionalFormatting>
  <conditionalFormatting sqref="E4">
    <cfRule type="expression" dxfId="0" priority="7">
      <formula>E4&lt;$C$4</formula>
    </cfRule>
  </conditionalFormatting>
  <conditionalFormatting sqref="E4">
    <cfRule type="expression" dxfId="1" priority="8">
      <formula>E4&gt;$C$4</formula>
    </cfRule>
  </conditionalFormatting>
  <conditionalFormatting sqref="D5:D21">
    <cfRule type="expression" dxfId="0" priority="9">
      <formula>D5&lt;$C$4</formula>
    </cfRule>
  </conditionalFormatting>
  <conditionalFormatting sqref="D5:D21">
    <cfRule type="expression" dxfId="1" priority="10">
      <formula>D5&gt;$C$4</formula>
    </cfRule>
  </conditionalFormatting>
  <conditionalFormatting sqref="E5:E21">
    <cfRule type="expression" dxfId="0" priority="11">
      <formula>E5&lt;$C$4</formula>
    </cfRule>
  </conditionalFormatting>
  <conditionalFormatting sqref="E5:E21">
    <cfRule type="expression" dxfId="1" priority="12">
      <formula>E5&gt;$C$4</formula>
    </cfRule>
  </conditionalFormatting>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sheetViews>
  <sheetFormatPr customHeight="1" defaultColWidth="14.43" defaultRowHeight="15.0"/>
  <cols>
    <col customWidth="1" min="1" max="1" width="1.43"/>
    <col customWidth="1" min="2" max="2" width="23.86"/>
    <col customWidth="1" min="3" max="3" width="1.71"/>
    <col customWidth="1" min="4" max="4" width="31.71"/>
    <col customWidth="1" min="5" max="5" width="1.71"/>
    <col customWidth="1" min="6" max="6" width="45.29"/>
    <col customWidth="1" min="7" max="7" width="1.71"/>
    <col customWidth="1" min="8" max="8" width="2.0"/>
    <col customWidth="1" min="9" max="11" width="3.43"/>
    <col customWidth="1" min="12" max="13" width="8.86"/>
    <col customWidth="1" min="14" max="26" width="9.14"/>
  </cols>
  <sheetData>
    <row r="1" ht="42.75" customHeight="1">
      <c r="A1" s="129" t="s">
        <v>674</v>
      </c>
      <c r="H1" s="129"/>
      <c r="I1" s="130" t="s">
        <v>675</v>
      </c>
      <c r="J1" s="11"/>
      <c r="L1" s="129"/>
      <c r="M1" s="129"/>
    </row>
    <row r="2" ht="15.0" customHeight="1">
      <c r="A2" s="131"/>
      <c r="B2" s="132" t="s">
        <v>676</v>
      </c>
      <c r="C2" s="133"/>
      <c r="D2" s="133"/>
      <c r="E2" s="133"/>
      <c r="F2" s="133"/>
      <c r="G2" s="134"/>
      <c r="H2" s="135"/>
      <c r="I2" s="12"/>
      <c r="J2" s="8"/>
      <c r="L2" s="136" t="s">
        <v>677</v>
      </c>
      <c r="M2" s="137" t="s">
        <v>678</v>
      </c>
    </row>
    <row r="3">
      <c r="A3" s="138"/>
      <c r="B3" s="139" t="s">
        <v>22</v>
      </c>
      <c r="C3" s="140"/>
      <c r="D3" s="139" t="s">
        <v>23</v>
      </c>
      <c r="E3" s="140"/>
      <c r="F3" s="139" t="s">
        <v>24</v>
      </c>
      <c r="G3" s="141"/>
      <c r="I3" s="142"/>
      <c r="J3" s="143"/>
      <c r="L3" s="144"/>
      <c r="M3" s="42"/>
    </row>
    <row r="4" ht="63.75" customHeight="1">
      <c r="A4" s="145"/>
      <c r="B4" s="146" t="s">
        <v>679</v>
      </c>
      <c r="C4" s="147" t="s">
        <v>680</v>
      </c>
      <c r="D4" s="148" t="s">
        <v>681</v>
      </c>
      <c r="E4" s="149"/>
      <c r="F4" s="150" t="s">
        <v>682</v>
      </c>
      <c r="G4" s="151"/>
      <c r="H4" s="135"/>
      <c r="I4" s="152" t="s">
        <v>683</v>
      </c>
      <c r="J4" s="153" t="s">
        <v>684</v>
      </c>
      <c r="L4" s="154">
        <v>5.0</v>
      </c>
      <c r="M4" s="154">
        <v>1.0</v>
      </c>
      <c r="N4" s="155"/>
      <c r="O4" s="155"/>
    </row>
    <row r="5" ht="93.0" customHeight="1">
      <c r="A5" s="156"/>
      <c r="B5" s="157"/>
      <c r="C5" s="40"/>
      <c r="E5" s="149"/>
      <c r="F5" s="158" t="s">
        <v>685</v>
      </c>
      <c r="G5" s="141"/>
      <c r="H5" s="135"/>
      <c r="I5" s="156"/>
      <c r="J5" s="159"/>
      <c r="L5" s="160">
        <v>5.0</v>
      </c>
      <c r="M5" s="161">
        <v>1.0</v>
      </c>
    </row>
    <row r="6" ht="46.5" customHeight="1">
      <c r="A6" s="156"/>
      <c r="B6" s="157"/>
      <c r="C6" s="40"/>
      <c r="E6" s="149"/>
      <c r="F6" s="162" t="s">
        <v>686</v>
      </c>
      <c r="G6" s="141"/>
      <c r="H6" s="135"/>
      <c r="I6" s="156"/>
      <c r="J6" s="159"/>
      <c r="L6" s="163">
        <v>5.0</v>
      </c>
      <c r="M6" s="163">
        <v>1.0</v>
      </c>
    </row>
    <row r="7" ht="33.75" customHeight="1">
      <c r="A7" s="156"/>
      <c r="B7" s="157"/>
      <c r="C7" s="40"/>
      <c r="E7" s="149"/>
      <c r="F7" s="158" t="s">
        <v>687</v>
      </c>
      <c r="G7" s="141"/>
      <c r="H7" s="135"/>
      <c r="I7" s="156"/>
      <c r="J7" s="159"/>
      <c r="L7" s="163">
        <v>5.0</v>
      </c>
      <c r="M7" s="163">
        <v>1.0</v>
      </c>
    </row>
    <row r="8">
      <c r="A8" s="156"/>
      <c r="B8" s="157"/>
      <c r="C8" s="40"/>
      <c r="E8" s="149"/>
      <c r="F8" s="158" t="s">
        <v>688</v>
      </c>
      <c r="G8" s="141"/>
      <c r="H8" s="135"/>
      <c r="I8" s="156"/>
      <c r="J8" s="159"/>
      <c r="L8" s="163">
        <v>5.0</v>
      </c>
      <c r="M8" s="163">
        <v>1.0</v>
      </c>
    </row>
    <row r="9">
      <c r="A9" s="156"/>
      <c r="B9" s="157"/>
      <c r="C9" s="40"/>
      <c r="E9" s="149"/>
      <c r="F9" s="162" t="s">
        <v>689</v>
      </c>
      <c r="G9" s="141"/>
      <c r="H9" s="135"/>
      <c r="I9" s="156"/>
      <c r="J9" s="159"/>
      <c r="L9" s="163">
        <v>5.0</v>
      </c>
      <c r="M9" s="163">
        <v>1.0</v>
      </c>
    </row>
    <row r="10">
      <c r="A10" s="156"/>
      <c r="B10" s="157"/>
      <c r="C10" s="40"/>
      <c r="E10" s="149"/>
      <c r="F10" s="158" t="s">
        <v>690</v>
      </c>
      <c r="G10" s="141"/>
      <c r="H10" s="135"/>
      <c r="I10" s="156"/>
      <c r="J10" s="159"/>
      <c r="L10" s="163">
        <v>5.0</v>
      </c>
      <c r="M10" s="163">
        <v>1.0</v>
      </c>
    </row>
    <row r="11" ht="99.0" customHeight="1">
      <c r="A11" s="156"/>
      <c r="B11" s="157"/>
      <c r="C11" s="40"/>
      <c r="D11" s="164"/>
      <c r="E11" s="165"/>
      <c r="F11" s="166" t="s">
        <v>691</v>
      </c>
      <c r="G11" s="167"/>
      <c r="H11" s="135"/>
      <c r="I11" s="156"/>
      <c r="J11" s="159"/>
      <c r="L11" s="168">
        <v>5.0</v>
      </c>
      <c r="M11" s="168">
        <v>1.0</v>
      </c>
    </row>
    <row r="12">
      <c r="A12" s="156"/>
      <c r="B12" s="157"/>
      <c r="C12" s="40"/>
      <c r="D12" s="135" t="s">
        <v>692</v>
      </c>
      <c r="E12" s="169"/>
      <c r="F12" s="170" t="s">
        <v>693</v>
      </c>
      <c r="G12" s="171"/>
      <c r="H12" s="135"/>
      <c r="I12" s="156"/>
      <c r="J12" s="159"/>
      <c r="L12" s="172">
        <v>4.0</v>
      </c>
      <c r="M12" s="172">
        <v>2.0</v>
      </c>
    </row>
    <row r="13">
      <c r="A13" s="156"/>
      <c r="B13" s="157"/>
      <c r="C13" s="40"/>
      <c r="E13" s="40"/>
      <c r="F13" s="158" t="s">
        <v>694</v>
      </c>
      <c r="G13" s="173"/>
      <c r="H13" s="135"/>
      <c r="I13" s="156"/>
      <c r="J13" s="159"/>
      <c r="L13" s="163">
        <v>4.0</v>
      </c>
      <c r="M13" s="163">
        <v>2.0</v>
      </c>
    </row>
    <row r="14" ht="48.75" customHeight="1">
      <c r="A14" s="156"/>
      <c r="B14" s="157"/>
      <c r="C14" s="40"/>
      <c r="D14" s="164"/>
      <c r="E14" s="59"/>
      <c r="F14" s="174" t="s">
        <v>695</v>
      </c>
      <c r="G14" s="151"/>
      <c r="H14" s="135"/>
      <c r="I14" s="156"/>
      <c r="J14" s="159"/>
      <c r="L14" s="168">
        <v>4.0</v>
      </c>
      <c r="M14" s="168">
        <v>2.0</v>
      </c>
    </row>
    <row r="15" ht="94.5" customHeight="1">
      <c r="A15" s="156"/>
      <c r="B15" s="157"/>
      <c r="C15" s="40"/>
      <c r="D15" s="166" t="s">
        <v>696</v>
      </c>
      <c r="E15" s="175"/>
      <c r="F15" s="158" t="s">
        <v>697</v>
      </c>
      <c r="G15" s="141"/>
      <c r="H15" s="135"/>
      <c r="I15" s="156"/>
      <c r="J15" s="159"/>
      <c r="L15" s="172">
        <v>3.0</v>
      </c>
      <c r="M15" s="172">
        <v>3.0</v>
      </c>
    </row>
    <row r="16" ht="31.5" customHeight="1">
      <c r="A16" s="156"/>
      <c r="B16" s="157"/>
      <c r="C16" s="40"/>
      <c r="D16" s="7"/>
      <c r="E16" s="40"/>
      <c r="F16" s="158" t="s">
        <v>698</v>
      </c>
      <c r="G16" s="141"/>
      <c r="H16" s="135"/>
      <c r="I16" s="156"/>
      <c r="J16" s="159"/>
      <c r="L16" s="163">
        <v>3.0</v>
      </c>
      <c r="M16" s="163">
        <v>3.0</v>
      </c>
    </row>
    <row r="17" ht="32.25" customHeight="1">
      <c r="A17" s="156"/>
      <c r="B17" s="157"/>
      <c r="C17" s="40"/>
      <c r="D17" s="7"/>
      <c r="E17" s="40"/>
      <c r="F17" s="170" t="s">
        <v>699</v>
      </c>
      <c r="G17" s="167"/>
      <c r="H17" s="135"/>
      <c r="I17" s="156"/>
      <c r="J17" s="159"/>
      <c r="L17" s="163">
        <v>3.0</v>
      </c>
      <c r="M17" s="163">
        <v>3.0</v>
      </c>
    </row>
    <row r="18">
      <c r="A18" s="156"/>
      <c r="B18" s="157"/>
      <c r="C18" s="40"/>
      <c r="D18" s="7"/>
      <c r="E18" s="40"/>
      <c r="F18" s="166" t="s">
        <v>700</v>
      </c>
      <c r="G18" s="171"/>
      <c r="H18" s="135"/>
      <c r="I18" s="144"/>
      <c r="J18" s="176"/>
      <c r="L18" s="163">
        <v>3.0</v>
      </c>
      <c r="M18" s="163">
        <v>3.0</v>
      </c>
    </row>
    <row r="19" ht="33.0" customHeight="1">
      <c r="A19" s="156"/>
      <c r="B19" s="157"/>
      <c r="C19" s="40"/>
      <c r="D19" s="7"/>
      <c r="E19" s="59"/>
      <c r="F19" s="166" t="s">
        <v>701</v>
      </c>
      <c r="G19" s="177"/>
      <c r="H19" s="135"/>
      <c r="I19" s="178"/>
      <c r="L19" s="168">
        <v>3.0</v>
      </c>
      <c r="M19" s="168">
        <v>3.0</v>
      </c>
    </row>
    <row r="20" ht="60.0" customHeight="1">
      <c r="A20" s="156"/>
      <c r="B20" s="157"/>
      <c r="C20" s="40"/>
      <c r="D20" s="166" t="s">
        <v>702</v>
      </c>
      <c r="E20" s="179"/>
      <c r="F20" s="180" t="s">
        <v>703</v>
      </c>
      <c r="G20" s="171"/>
      <c r="H20" s="135"/>
      <c r="L20" s="172">
        <v>2.0</v>
      </c>
      <c r="M20" s="172">
        <v>4.0</v>
      </c>
    </row>
    <row r="21" ht="15.75" customHeight="1">
      <c r="A21" s="156"/>
      <c r="B21" s="157"/>
      <c r="C21" s="40"/>
      <c r="D21" s="7"/>
      <c r="E21" s="181"/>
      <c r="F21" s="180" t="s">
        <v>704</v>
      </c>
      <c r="G21" s="171"/>
      <c r="H21" s="135"/>
      <c r="L21" s="163">
        <v>2.0</v>
      </c>
      <c r="M21" s="163">
        <v>4.0</v>
      </c>
    </row>
    <row r="22" ht="15.75" customHeight="1">
      <c r="A22" s="156"/>
      <c r="B22" s="157"/>
      <c r="C22" s="40"/>
      <c r="D22" s="7"/>
      <c r="E22" s="181"/>
      <c r="F22" s="182" t="s">
        <v>705</v>
      </c>
      <c r="G22" s="183"/>
      <c r="H22" s="135"/>
      <c r="L22" s="163">
        <v>2.0</v>
      </c>
      <c r="M22" s="163">
        <v>4.0</v>
      </c>
    </row>
    <row r="23" ht="83.25" customHeight="1">
      <c r="A23" s="156"/>
      <c r="B23" s="157"/>
      <c r="C23" s="40"/>
      <c r="D23" s="7"/>
      <c r="E23" s="181"/>
      <c r="F23" s="184" t="s">
        <v>706</v>
      </c>
      <c r="G23" s="8"/>
      <c r="H23" s="135"/>
      <c r="L23" s="163">
        <v>2.0</v>
      </c>
      <c r="M23" s="163">
        <v>4.0</v>
      </c>
    </row>
    <row r="24" ht="15.75" customHeight="1">
      <c r="A24" s="120"/>
      <c r="B24" s="185"/>
      <c r="C24" s="186"/>
      <c r="D24" s="7"/>
      <c r="E24" s="187"/>
      <c r="F24" s="188" t="s">
        <v>707</v>
      </c>
      <c r="G24" s="183"/>
      <c r="H24" s="135"/>
      <c r="L24" s="168">
        <v>2.0</v>
      </c>
      <c r="M24" s="168">
        <v>4.0</v>
      </c>
    </row>
    <row r="25" ht="15.75" customHeight="1">
      <c r="A25" s="189"/>
      <c r="B25" s="190" t="s">
        <v>708</v>
      </c>
      <c r="C25" s="191"/>
      <c r="D25" s="166" t="s">
        <v>709</v>
      </c>
      <c r="E25" s="179"/>
      <c r="F25" s="158" t="s">
        <v>710</v>
      </c>
      <c r="G25" s="183"/>
      <c r="H25" s="135"/>
      <c r="L25" s="172">
        <v>1.0</v>
      </c>
      <c r="M25" s="172">
        <v>5.0</v>
      </c>
    </row>
    <row r="26" ht="46.5" customHeight="1">
      <c r="A26" s="156"/>
      <c r="B26" s="7"/>
      <c r="C26" s="149"/>
      <c r="D26" s="7"/>
      <c r="E26" s="181"/>
      <c r="F26" s="158" t="s">
        <v>711</v>
      </c>
      <c r="G26" s="141"/>
      <c r="H26" s="135"/>
      <c r="L26" s="163">
        <v>1.0</v>
      </c>
      <c r="M26" s="163">
        <v>5.0</v>
      </c>
    </row>
    <row r="27" ht="43.5" customHeight="1">
      <c r="A27" s="156"/>
      <c r="B27" s="7"/>
      <c r="C27" s="149"/>
      <c r="D27" s="7"/>
      <c r="E27" s="181"/>
      <c r="F27" s="158" t="s">
        <v>712</v>
      </c>
      <c r="G27" s="192"/>
      <c r="H27" s="135"/>
      <c r="L27" s="163">
        <v>1.0</v>
      </c>
      <c r="M27" s="163">
        <v>5.0</v>
      </c>
    </row>
    <row r="28" ht="15.75" customHeight="1">
      <c r="A28" s="156"/>
      <c r="B28" s="7"/>
      <c r="C28" s="149"/>
      <c r="D28" s="7"/>
      <c r="E28" s="181"/>
      <c r="F28" s="158" t="s">
        <v>713</v>
      </c>
      <c r="G28" s="183"/>
      <c r="H28" s="135"/>
      <c r="L28" s="163">
        <v>1.0</v>
      </c>
      <c r="M28" s="163">
        <v>5.0</v>
      </c>
    </row>
    <row r="29" ht="15.75" customHeight="1">
      <c r="A29" s="156"/>
      <c r="B29" s="7"/>
      <c r="C29" s="149"/>
      <c r="D29" s="7"/>
      <c r="E29" s="181"/>
      <c r="F29" s="158" t="s">
        <v>714</v>
      </c>
      <c r="G29" s="192"/>
      <c r="H29" s="135"/>
      <c r="L29" s="163">
        <v>1.0</v>
      </c>
      <c r="M29" s="163">
        <v>5.0</v>
      </c>
    </row>
    <row r="30" ht="15.75" customHeight="1">
      <c r="A30" s="156"/>
      <c r="B30" s="7"/>
      <c r="C30" s="149"/>
      <c r="D30" s="193"/>
      <c r="E30" s="187"/>
      <c r="F30" s="162" t="s">
        <v>715</v>
      </c>
      <c r="G30" s="183"/>
      <c r="H30" s="135"/>
      <c r="L30" s="168">
        <v>1.0</v>
      </c>
      <c r="M30" s="168">
        <v>5.0</v>
      </c>
    </row>
    <row r="31" ht="15.75" customHeight="1">
      <c r="A31" s="156"/>
      <c r="B31" s="7"/>
      <c r="C31" s="149"/>
      <c r="D31" s="170" t="s">
        <v>716</v>
      </c>
      <c r="E31" s="194"/>
      <c r="F31" s="162" t="s">
        <v>717</v>
      </c>
      <c r="G31" s="195"/>
      <c r="H31" s="135"/>
      <c r="L31" s="172">
        <v>5.0</v>
      </c>
      <c r="M31" s="172">
        <v>1.0</v>
      </c>
    </row>
    <row r="32" ht="31.5" customHeight="1">
      <c r="A32" s="156"/>
      <c r="B32" s="7"/>
      <c r="C32" s="149"/>
      <c r="D32" s="7"/>
      <c r="E32" s="181"/>
      <c r="F32" s="158" t="s">
        <v>718</v>
      </c>
      <c r="G32" s="195"/>
      <c r="H32" s="135"/>
      <c r="L32" s="163">
        <v>5.0</v>
      </c>
      <c r="M32" s="163">
        <v>1.0</v>
      </c>
    </row>
    <row r="33" ht="15.75" customHeight="1">
      <c r="A33" s="156"/>
      <c r="B33" s="7"/>
      <c r="C33" s="149"/>
      <c r="D33" s="193"/>
      <c r="E33" s="187"/>
      <c r="F33" s="162" t="s">
        <v>719</v>
      </c>
      <c r="G33" s="192"/>
      <c r="H33" s="135"/>
      <c r="L33" s="168">
        <v>5.0</v>
      </c>
      <c r="M33" s="168">
        <v>1.0</v>
      </c>
    </row>
    <row r="34" ht="15.75" customHeight="1">
      <c r="A34" s="156"/>
      <c r="B34" s="7"/>
      <c r="C34" s="149"/>
      <c r="D34" s="170" t="s">
        <v>720</v>
      </c>
      <c r="E34" s="179"/>
      <c r="F34" s="158" t="s">
        <v>721</v>
      </c>
      <c r="G34" s="196"/>
      <c r="H34" s="135"/>
      <c r="L34" s="172">
        <v>4.0</v>
      </c>
      <c r="M34" s="172">
        <v>2.0</v>
      </c>
    </row>
    <row r="35" ht="33.75" customHeight="1">
      <c r="A35" s="156"/>
      <c r="B35" s="7"/>
      <c r="C35" s="149"/>
      <c r="D35" s="7"/>
      <c r="E35" s="181"/>
      <c r="F35" s="158" t="s">
        <v>722</v>
      </c>
      <c r="G35" s="197"/>
      <c r="H35" s="135"/>
      <c r="L35" s="163">
        <v>4.0</v>
      </c>
      <c r="M35" s="163">
        <v>2.0</v>
      </c>
    </row>
    <row r="36" ht="31.5" customHeight="1">
      <c r="A36" s="156"/>
      <c r="B36" s="7"/>
      <c r="C36" s="149"/>
      <c r="D36" s="7"/>
      <c r="E36" s="181"/>
      <c r="F36" s="158" t="s">
        <v>723</v>
      </c>
      <c r="G36" s="196"/>
      <c r="H36" s="135"/>
      <c r="L36" s="163">
        <v>4.0</v>
      </c>
      <c r="M36" s="163">
        <v>2.0</v>
      </c>
    </row>
    <row r="37" ht="15.75" customHeight="1">
      <c r="A37" s="156"/>
      <c r="B37" s="7"/>
      <c r="C37" s="149"/>
      <c r="D37" s="193"/>
      <c r="E37" s="187"/>
      <c r="F37" s="158" t="s">
        <v>724</v>
      </c>
      <c r="G37" s="196"/>
      <c r="H37" s="135"/>
      <c r="L37" s="168">
        <v>4.0</v>
      </c>
      <c r="M37" s="168">
        <v>2.0</v>
      </c>
    </row>
    <row r="38" ht="91.5" customHeight="1">
      <c r="A38" s="156"/>
      <c r="B38" s="7"/>
      <c r="C38" s="149"/>
      <c r="D38" s="198" t="s">
        <v>725</v>
      </c>
      <c r="E38" s="149"/>
      <c r="F38" s="174" t="s">
        <v>726</v>
      </c>
      <c r="G38" s="151"/>
      <c r="H38" s="135"/>
      <c r="L38" s="172">
        <v>3.0</v>
      </c>
      <c r="M38" s="172">
        <v>3.0</v>
      </c>
    </row>
    <row r="39" ht="31.5" customHeight="1">
      <c r="A39" s="156"/>
      <c r="B39" s="7"/>
      <c r="C39" s="149"/>
      <c r="D39" s="7"/>
      <c r="E39" s="149"/>
      <c r="F39" s="158" t="s">
        <v>727</v>
      </c>
      <c r="G39" s="141"/>
      <c r="H39" s="135"/>
      <c r="L39" s="163">
        <v>3.0</v>
      </c>
      <c r="M39" s="163">
        <v>3.0</v>
      </c>
    </row>
    <row r="40" ht="48.0" customHeight="1">
      <c r="A40" s="156"/>
      <c r="B40" s="7"/>
      <c r="C40" s="149"/>
      <c r="D40" s="7"/>
      <c r="E40" s="149"/>
      <c r="F40" s="158" t="s">
        <v>728</v>
      </c>
      <c r="G40" s="141"/>
      <c r="H40" s="135"/>
      <c r="L40" s="163">
        <v>3.0</v>
      </c>
      <c r="M40" s="163">
        <v>3.0</v>
      </c>
    </row>
    <row r="41" ht="48.0" customHeight="1">
      <c r="A41" s="156"/>
      <c r="B41" s="7"/>
      <c r="C41" s="149"/>
      <c r="D41" s="7"/>
      <c r="E41" s="149"/>
      <c r="F41" s="158" t="s">
        <v>729</v>
      </c>
      <c r="G41" s="141"/>
      <c r="H41" s="135"/>
      <c r="L41" s="163">
        <v>3.0</v>
      </c>
      <c r="M41" s="163">
        <v>3.0</v>
      </c>
    </row>
    <row r="42" ht="90.0" customHeight="1">
      <c r="A42" s="156"/>
      <c r="B42" s="7"/>
      <c r="C42" s="149"/>
      <c r="D42" s="7"/>
      <c r="E42" s="149"/>
      <c r="F42" s="162" t="s">
        <v>730</v>
      </c>
      <c r="G42" s="141"/>
      <c r="H42" s="135"/>
      <c r="L42" s="163">
        <v>3.0</v>
      </c>
      <c r="M42" s="163">
        <v>3.0</v>
      </c>
    </row>
    <row r="43" ht="48.75" customHeight="1">
      <c r="A43" s="156"/>
      <c r="B43" s="7"/>
      <c r="C43" s="149"/>
      <c r="D43" s="7"/>
      <c r="E43" s="149"/>
      <c r="F43" s="158" t="s">
        <v>731</v>
      </c>
      <c r="G43" s="141"/>
      <c r="H43" s="135"/>
      <c r="L43" s="163">
        <v>3.0</v>
      </c>
      <c r="M43" s="163">
        <v>3.0</v>
      </c>
    </row>
    <row r="44" ht="76.5" customHeight="1">
      <c r="A44" s="120"/>
      <c r="B44" s="193"/>
      <c r="C44" s="165"/>
      <c r="D44" s="193"/>
      <c r="E44" s="165"/>
      <c r="F44" s="162" t="s">
        <v>732</v>
      </c>
      <c r="G44" s="141"/>
      <c r="H44" s="135"/>
      <c r="L44" s="168">
        <v>3.0</v>
      </c>
      <c r="M44" s="168">
        <v>3.0</v>
      </c>
    </row>
    <row r="45" ht="81.0" customHeight="1">
      <c r="A45" s="199"/>
      <c r="B45" s="200" t="s">
        <v>733</v>
      </c>
      <c r="C45" s="191"/>
      <c r="D45" s="166" t="s">
        <v>734</v>
      </c>
      <c r="E45" s="191"/>
      <c r="F45" s="158" t="s">
        <v>735</v>
      </c>
      <c r="G45" s="141"/>
      <c r="H45" s="135"/>
      <c r="L45" s="172">
        <v>2.0</v>
      </c>
      <c r="M45" s="172">
        <v>4.0</v>
      </c>
    </row>
    <row r="46" ht="75.75" customHeight="1">
      <c r="A46" s="156"/>
      <c r="B46" s="7"/>
      <c r="C46" s="149"/>
      <c r="D46" s="7"/>
      <c r="E46" s="149"/>
      <c r="F46" s="162" t="s">
        <v>736</v>
      </c>
      <c r="G46" s="141"/>
      <c r="H46" s="135"/>
      <c r="L46" s="163">
        <v>2.0</v>
      </c>
      <c r="M46" s="163">
        <v>4.0</v>
      </c>
    </row>
    <row r="47" ht="54.0" customHeight="1">
      <c r="A47" s="156"/>
      <c r="B47" s="7"/>
      <c r="C47" s="149"/>
      <c r="D47" s="7"/>
      <c r="E47" s="149"/>
      <c r="F47" s="166" t="s">
        <v>737</v>
      </c>
      <c r="G47" s="167"/>
      <c r="H47" s="135"/>
      <c r="L47" s="163">
        <v>2.0</v>
      </c>
      <c r="M47" s="163">
        <v>4.0</v>
      </c>
    </row>
    <row r="48" ht="49.5" customHeight="1">
      <c r="A48" s="156"/>
      <c r="B48" s="7"/>
      <c r="C48" s="149"/>
      <c r="D48" s="193"/>
      <c r="E48" s="165"/>
      <c r="F48" s="158" t="s">
        <v>738</v>
      </c>
      <c r="G48" s="192"/>
      <c r="H48" s="135"/>
      <c r="L48" s="168">
        <v>2.0</v>
      </c>
      <c r="M48" s="168">
        <v>4.0</v>
      </c>
    </row>
    <row r="49" ht="15.75" customHeight="1">
      <c r="A49" s="156"/>
      <c r="B49" s="7"/>
      <c r="C49" s="149"/>
      <c r="D49" s="166" t="s">
        <v>739</v>
      </c>
      <c r="E49" s="191"/>
      <c r="F49" s="201" t="s">
        <v>740</v>
      </c>
      <c r="G49" s="151"/>
      <c r="H49" s="135"/>
      <c r="L49" s="172">
        <v>1.0</v>
      </c>
      <c r="M49" s="172">
        <v>5.0</v>
      </c>
    </row>
    <row r="50" ht="30.0" customHeight="1">
      <c r="A50" s="156"/>
      <c r="B50" s="7"/>
      <c r="C50" s="149"/>
      <c r="D50" s="7"/>
      <c r="E50" s="149"/>
      <c r="F50" s="182" t="s">
        <v>741</v>
      </c>
      <c r="G50" s="141"/>
      <c r="H50" s="135"/>
      <c r="L50" s="163">
        <v>1.0</v>
      </c>
      <c r="M50" s="163">
        <v>5.0</v>
      </c>
    </row>
    <row r="51" ht="15.75" customHeight="1">
      <c r="A51" s="156"/>
      <c r="B51" s="7"/>
      <c r="C51" s="149"/>
      <c r="D51" s="7"/>
      <c r="E51" s="149"/>
      <c r="F51" s="182" t="s">
        <v>742</v>
      </c>
      <c r="G51" s="141"/>
      <c r="H51" s="135"/>
      <c r="L51" s="163">
        <v>1.0</v>
      </c>
      <c r="M51" s="163">
        <v>5.0</v>
      </c>
    </row>
    <row r="52" ht="15.75" customHeight="1">
      <c r="A52" s="156"/>
      <c r="B52" s="7"/>
      <c r="C52" s="149"/>
      <c r="D52" s="7"/>
      <c r="E52" s="149"/>
      <c r="F52" s="202" t="s">
        <v>743</v>
      </c>
      <c r="G52" s="167"/>
      <c r="H52" s="135"/>
      <c r="L52" s="163">
        <v>1.0</v>
      </c>
      <c r="M52" s="163">
        <v>5.0</v>
      </c>
    </row>
    <row r="53" ht="15.75" customHeight="1">
      <c r="A53" s="156"/>
      <c r="B53" s="7"/>
      <c r="C53" s="149"/>
      <c r="D53" s="7"/>
      <c r="E53" s="149"/>
      <c r="F53" s="182" t="s">
        <v>744</v>
      </c>
      <c r="G53" s="173"/>
      <c r="H53" s="135"/>
      <c r="L53" s="163">
        <v>1.0</v>
      </c>
      <c r="M53" s="163">
        <v>5.0</v>
      </c>
    </row>
    <row r="54" ht="15.75" customHeight="1">
      <c r="A54" s="156"/>
      <c r="B54" s="7"/>
      <c r="C54" s="149"/>
      <c r="D54" s="7"/>
      <c r="E54" s="149"/>
      <c r="F54" s="203" t="s">
        <v>745</v>
      </c>
      <c r="G54" s="151"/>
      <c r="H54" s="135"/>
      <c r="L54" s="163">
        <v>1.0</v>
      </c>
      <c r="M54" s="163">
        <v>5.0</v>
      </c>
    </row>
    <row r="55" ht="49.5" customHeight="1">
      <c r="A55" s="156"/>
      <c r="B55" s="7"/>
      <c r="C55" s="149"/>
      <c r="D55" s="7"/>
      <c r="E55" s="149"/>
      <c r="F55" s="180" t="s">
        <v>746</v>
      </c>
      <c r="G55" s="167"/>
      <c r="H55" s="135"/>
      <c r="L55" s="163">
        <v>1.0</v>
      </c>
      <c r="M55" s="163">
        <v>5.0</v>
      </c>
    </row>
    <row r="56" ht="48.75" customHeight="1">
      <c r="A56" s="156"/>
      <c r="B56" s="7"/>
      <c r="C56" s="149"/>
      <c r="D56" s="7"/>
      <c r="E56" s="149"/>
      <c r="F56" s="182" t="s">
        <v>747</v>
      </c>
      <c r="G56" s="192"/>
      <c r="H56" s="135"/>
      <c r="L56" s="163">
        <v>1.0</v>
      </c>
      <c r="M56" s="163">
        <v>5.0</v>
      </c>
    </row>
    <row r="57" ht="34.5" customHeight="1">
      <c r="A57" s="156"/>
      <c r="B57" s="7"/>
      <c r="C57" s="149"/>
      <c r="D57" s="7"/>
      <c r="E57" s="149"/>
      <c r="F57" s="204" t="s">
        <v>748</v>
      </c>
      <c r="G57" s="141"/>
      <c r="H57" s="135"/>
      <c r="L57" s="163">
        <v>1.0</v>
      </c>
      <c r="M57" s="163">
        <v>5.0</v>
      </c>
    </row>
    <row r="58" ht="46.5" customHeight="1">
      <c r="A58" s="156"/>
      <c r="B58" s="7"/>
      <c r="C58" s="149"/>
      <c r="D58" s="193"/>
      <c r="E58" s="165"/>
      <c r="F58" s="204" t="s">
        <v>749</v>
      </c>
      <c r="G58" s="141"/>
      <c r="H58" s="135"/>
      <c r="L58" s="168">
        <v>1.0</v>
      </c>
      <c r="M58" s="168">
        <v>5.0</v>
      </c>
    </row>
    <row r="59" ht="48.0" customHeight="1">
      <c r="A59" s="156"/>
      <c r="B59" s="7"/>
      <c r="C59" s="149"/>
      <c r="D59" s="166" t="s">
        <v>750</v>
      </c>
      <c r="E59" s="191"/>
      <c r="F59" s="174" t="s">
        <v>751</v>
      </c>
      <c r="G59" s="151"/>
      <c r="H59" s="135"/>
      <c r="L59" s="172">
        <v>5.0</v>
      </c>
      <c r="M59" s="172">
        <v>1.0</v>
      </c>
    </row>
    <row r="60" ht="46.5" customHeight="1">
      <c r="A60" s="156"/>
      <c r="B60" s="7"/>
      <c r="C60" s="149"/>
      <c r="D60" s="7"/>
      <c r="E60" s="149"/>
      <c r="F60" s="158" t="s">
        <v>752</v>
      </c>
      <c r="G60" s="141"/>
      <c r="H60" s="135"/>
      <c r="L60" s="163">
        <v>5.0</v>
      </c>
      <c r="M60" s="163">
        <v>1.0</v>
      </c>
    </row>
    <row r="61" ht="61.5" customHeight="1">
      <c r="A61" s="156"/>
      <c r="B61" s="7"/>
      <c r="C61" s="149"/>
      <c r="D61" s="7"/>
      <c r="E61" s="149"/>
      <c r="F61" s="158" t="s">
        <v>753</v>
      </c>
      <c r="G61" s="141"/>
      <c r="H61" s="135"/>
      <c r="L61" s="163">
        <v>5.0</v>
      </c>
      <c r="M61" s="163">
        <v>1.0</v>
      </c>
    </row>
    <row r="62" ht="33.0" customHeight="1">
      <c r="A62" s="156"/>
      <c r="B62" s="7"/>
      <c r="C62" s="149"/>
      <c r="D62" s="7"/>
      <c r="E62" s="149"/>
      <c r="F62" s="162" t="s">
        <v>754</v>
      </c>
      <c r="G62" s="141"/>
      <c r="H62" s="135"/>
      <c r="L62" s="163">
        <v>5.0</v>
      </c>
      <c r="M62" s="163">
        <v>1.0</v>
      </c>
    </row>
    <row r="63" ht="32.25" customHeight="1">
      <c r="A63" s="120"/>
      <c r="B63" s="193"/>
      <c r="C63" s="165"/>
      <c r="D63" s="193"/>
      <c r="E63" s="165"/>
      <c r="F63" s="158" t="s">
        <v>755</v>
      </c>
      <c r="G63" s="141"/>
      <c r="H63" s="135"/>
      <c r="L63" s="168">
        <v>5.0</v>
      </c>
      <c r="M63" s="168">
        <v>1.0</v>
      </c>
    </row>
    <row r="64" ht="63.75" customHeight="1">
      <c r="A64" s="205"/>
      <c r="B64" s="206" t="s">
        <v>756</v>
      </c>
      <c r="C64" s="191"/>
      <c r="D64" s="166" t="s">
        <v>757</v>
      </c>
      <c r="E64" s="191"/>
      <c r="F64" s="158" t="s">
        <v>758</v>
      </c>
      <c r="G64" s="141"/>
      <c r="H64" s="135"/>
      <c r="L64" s="172">
        <v>4.0</v>
      </c>
      <c r="M64" s="172">
        <v>2.0</v>
      </c>
    </row>
    <row r="65" ht="102.75" customHeight="1">
      <c r="A65" s="156"/>
      <c r="B65" s="7"/>
      <c r="C65" s="149"/>
      <c r="D65" s="193"/>
      <c r="E65" s="165"/>
      <c r="F65" s="158" t="s">
        <v>759</v>
      </c>
      <c r="G65" s="141"/>
      <c r="H65" s="135"/>
      <c r="L65" s="168">
        <v>4.0</v>
      </c>
      <c r="M65" s="168">
        <v>2.0</v>
      </c>
    </row>
    <row r="66" ht="91.5" customHeight="1">
      <c r="A66" s="156"/>
      <c r="B66" s="7"/>
      <c r="C66" s="149"/>
      <c r="D66" s="166" t="s">
        <v>760</v>
      </c>
      <c r="E66" s="191"/>
      <c r="F66" s="158" t="s">
        <v>761</v>
      </c>
      <c r="G66" s="141"/>
      <c r="H66" s="135"/>
      <c r="L66" s="172">
        <v>3.0</v>
      </c>
      <c r="M66" s="172">
        <v>3.0</v>
      </c>
    </row>
    <row r="67" ht="60.0" customHeight="1">
      <c r="A67" s="156"/>
      <c r="B67" s="7"/>
      <c r="C67" s="149"/>
      <c r="D67" s="7"/>
      <c r="E67" s="149"/>
      <c r="F67" s="158" t="s">
        <v>762</v>
      </c>
      <c r="G67" s="141"/>
      <c r="H67" s="135"/>
      <c r="L67" s="163">
        <v>3.0</v>
      </c>
      <c r="M67" s="163">
        <v>3.0</v>
      </c>
    </row>
    <row r="68" ht="33.75" customHeight="1">
      <c r="A68" s="156"/>
      <c r="B68" s="7"/>
      <c r="C68" s="149"/>
      <c r="D68" s="7"/>
      <c r="E68" s="149"/>
      <c r="F68" s="158" t="s">
        <v>763</v>
      </c>
      <c r="G68" s="141"/>
      <c r="H68" s="135"/>
      <c r="L68" s="163">
        <v>3.0</v>
      </c>
      <c r="M68" s="163">
        <v>3.0</v>
      </c>
    </row>
    <row r="69" ht="49.5" customHeight="1">
      <c r="A69" s="156"/>
      <c r="B69" s="7"/>
      <c r="C69" s="149"/>
      <c r="D69" s="7"/>
      <c r="E69" s="149"/>
      <c r="F69" s="162" t="s">
        <v>764</v>
      </c>
      <c r="G69" s="141"/>
      <c r="H69" s="135"/>
      <c r="L69" s="163">
        <v>3.0</v>
      </c>
      <c r="M69" s="163">
        <v>3.0</v>
      </c>
    </row>
    <row r="70" ht="48.0" customHeight="1">
      <c r="A70" s="156"/>
      <c r="B70" s="7"/>
      <c r="C70" s="149"/>
      <c r="D70" s="7"/>
      <c r="E70" s="149"/>
      <c r="F70" s="162" t="s">
        <v>765</v>
      </c>
      <c r="G70" s="141"/>
      <c r="H70" s="135"/>
      <c r="L70" s="163">
        <v>3.0</v>
      </c>
      <c r="M70" s="163">
        <v>3.0</v>
      </c>
    </row>
    <row r="71" ht="48.75" customHeight="1">
      <c r="A71" s="156"/>
      <c r="B71" s="7"/>
      <c r="C71" s="149"/>
      <c r="D71" s="7"/>
      <c r="E71" s="149"/>
      <c r="F71" s="158" t="s">
        <v>766</v>
      </c>
      <c r="G71" s="141"/>
      <c r="H71" s="135"/>
      <c r="L71" s="163">
        <v>3.0</v>
      </c>
      <c r="M71" s="163">
        <v>3.0</v>
      </c>
    </row>
    <row r="72" ht="33.0" customHeight="1">
      <c r="A72" s="156"/>
      <c r="B72" s="7"/>
      <c r="C72" s="149"/>
      <c r="D72" s="7"/>
      <c r="E72" s="149"/>
      <c r="F72" s="162" t="s">
        <v>767</v>
      </c>
      <c r="G72" s="141"/>
      <c r="H72" s="135"/>
      <c r="L72" s="163">
        <v>3.0</v>
      </c>
      <c r="M72" s="163">
        <v>3.0</v>
      </c>
    </row>
    <row r="73" ht="63.0" customHeight="1">
      <c r="A73" s="120"/>
      <c r="B73" s="207"/>
      <c r="C73" s="208"/>
      <c r="D73" s="193"/>
      <c r="E73" s="165"/>
      <c r="F73" s="166" t="s">
        <v>768</v>
      </c>
      <c r="G73" s="167"/>
      <c r="H73" s="135"/>
      <c r="L73" s="168">
        <v>3.0</v>
      </c>
      <c r="M73" s="168">
        <v>3.0</v>
      </c>
    </row>
    <row r="74" ht="15.75" customHeight="1">
      <c r="A74" s="209"/>
      <c r="B74" s="210" t="s">
        <v>769</v>
      </c>
      <c r="C74" s="211"/>
      <c r="D74" s="170" t="s">
        <v>770</v>
      </c>
      <c r="E74" s="212"/>
      <c r="F74" s="158" t="s">
        <v>771</v>
      </c>
      <c r="G74" s="192"/>
      <c r="H74" s="135"/>
      <c r="L74" s="172">
        <v>2.0</v>
      </c>
      <c r="M74" s="172">
        <v>4.0</v>
      </c>
    </row>
    <row r="75" ht="33.0" customHeight="1">
      <c r="A75" s="123"/>
      <c r="B75" s="157"/>
      <c r="C75" s="181"/>
      <c r="D75" s="7"/>
      <c r="E75" s="181"/>
      <c r="F75" s="158" t="s">
        <v>772</v>
      </c>
      <c r="G75" s="192"/>
      <c r="H75" s="135"/>
      <c r="L75" s="163">
        <v>2.0</v>
      </c>
      <c r="M75" s="163">
        <v>4.0</v>
      </c>
    </row>
    <row r="76" ht="15.75" customHeight="1">
      <c r="A76" s="123"/>
      <c r="B76" s="157"/>
      <c r="C76" s="181"/>
      <c r="D76" s="7"/>
      <c r="E76" s="181"/>
      <c r="F76" s="158" t="s">
        <v>773</v>
      </c>
      <c r="G76" s="173"/>
      <c r="H76" s="135"/>
      <c r="L76" s="163">
        <v>2.0</v>
      </c>
      <c r="M76" s="163">
        <v>4.0</v>
      </c>
    </row>
    <row r="77" ht="15.75" customHeight="1">
      <c r="A77" s="123"/>
      <c r="B77" s="157"/>
      <c r="C77" s="181"/>
      <c r="D77" s="7"/>
      <c r="E77" s="181"/>
      <c r="F77" s="158" t="s">
        <v>774</v>
      </c>
      <c r="G77" s="173"/>
      <c r="H77" s="135"/>
      <c r="L77" s="163">
        <v>2.0</v>
      </c>
      <c r="M77" s="163">
        <v>4.0</v>
      </c>
    </row>
    <row r="78" ht="18.75" customHeight="1">
      <c r="A78" s="123"/>
      <c r="B78" s="157"/>
      <c r="C78" s="181"/>
      <c r="D78" s="7"/>
      <c r="E78" s="181"/>
      <c r="F78" s="158" t="s">
        <v>775</v>
      </c>
      <c r="G78" s="173"/>
      <c r="H78" s="135"/>
      <c r="L78" s="163">
        <v>2.0</v>
      </c>
      <c r="M78" s="163">
        <v>4.0</v>
      </c>
    </row>
    <row r="79" ht="30.0" customHeight="1">
      <c r="A79" s="123"/>
      <c r="B79" s="157"/>
      <c r="C79" s="181"/>
      <c r="D79" s="7"/>
      <c r="E79" s="181"/>
      <c r="F79" s="158" t="s">
        <v>776</v>
      </c>
      <c r="G79" s="173"/>
      <c r="H79" s="135"/>
      <c r="L79" s="163">
        <v>2.0</v>
      </c>
      <c r="M79" s="163">
        <v>4.0</v>
      </c>
    </row>
    <row r="80" ht="15.75" customHeight="1">
      <c r="A80" s="123"/>
      <c r="B80" s="157"/>
      <c r="C80" s="181"/>
      <c r="D80" s="7"/>
      <c r="E80" s="181"/>
      <c r="F80" s="158" t="s">
        <v>777</v>
      </c>
      <c r="G80" s="183"/>
      <c r="H80" s="135"/>
      <c r="L80" s="163">
        <v>2.0</v>
      </c>
      <c r="M80" s="163">
        <v>4.0</v>
      </c>
    </row>
    <row r="81" ht="18.0" customHeight="1">
      <c r="A81" s="123"/>
      <c r="B81" s="157"/>
      <c r="C81" s="181"/>
      <c r="D81" s="7"/>
      <c r="E81" s="181"/>
      <c r="F81" s="158" t="s">
        <v>778</v>
      </c>
      <c r="G81" s="173"/>
      <c r="H81" s="135"/>
      <c r="L81" s="163">
        <v>2.0</v>
      </c>
      <c r="M81" s="163">
        <v>4.0</v>
      </c>
    </row>
    <row r="82" ht="15.75" customHeight="1">
      <c r="A82" s="123"/>
      <c r="B82" s="157"/>
      <c r="C82" s="181"/>
      <c r="D82" s="7"/>
      <c r="E82" s="181"/>
      <c r="F82" s="158" t="s">
        <v>779</v>
      </c>
      <c r="G82" s="183"/>
      <c r="H82" s="135"/>
      <c r="L82" s="163">
        <v>2.0</v>
      </c>
      <c r="M82" s="163">
        <v>4.0</v>
      </c>
    </row>
    <row r="83" ht="15.75" customHeight="1">
      <c r="A83" s="123"/>
      <c r="B83" s="157"/>
      <c r="C83" s="181"/>
      <c r="D83" s="193"/>
      <c r="E83" s="187"/>
      <c r="F83" s="158" t="s">
        <v>780</v>
      </c>
      <c r="G83" s="173"/>
      <c r="H83" s="135"/>
      <c r="L83" s="168">
        <v>2.0</v>
      </c>
      <c r="M83" s="168">
        <v>4.0</v>
      </c>
    </row>
    <row r="84" ht="48.0" customHeight="1">
      <c r="A84" s="123"/>
      <c r="B84" s="157"/>
      <c r="C84" s="181"/>
      <c r="D84" s="166" t="s">
        <v>781</v>
      </c>
      <c r="E84" s="212"/>
      <c r="F84" s="158" t="s">
        <v>782</v>
      </c>
      <c r="G84" s="183"/>
      <c r="H84" s="135"/>
      <c r="L84" s="172">
        <v>1.0</v>
      </c>
      <c r="M84" s="172">
        <v>5.0</v>
      </c>
    </row>
    <row r="85" ht="36.0" customHeight="1">
      <c r="A85" s="123"/>
      <c r="B85" s="157"/>
      <c r="C85" s="181"/>
      <c r="D85" s="7"/>
      <c r="E85" s="181"/>
      <c r="F85" s="158" t="s">
        <v>783</v>
      </c>
      <c r="G85" s="192"/>
      <c r="H85" s="135"/>
      <c r="L85" s="163">
        <v>1.0</v>
      </c>
      <c r="M85" s="163">
        <v>5.0</v>
      </c>
    </row>
    <row r="86" ht="18.0" customHeight="1">
      <c r="A86" s="123"/>
      <c r="B86" s="157"/>
      <c r="C86" s="181"/>
      <c r="D86" s="7"/>
      <c r="E86" s="181"/>
      <c r="F86" s="158" t="s">
        <v>784</v>
      </c>
      <c r="G86" s="195"/>
      <c r="H86" s="135"/>
      <c r="L86" s="163">
        <v>1.0</v>
      </c>
      <c r="M86" s="163">
        <v>5.0</v>
      </c>
    </row>
    <row r="87" ht="48.0" customHeight="1">
      <c r="A87" s="123"/>
      <c r="B87" s="157"/>
      <c r="C87" s="181"/>
      <c r="D87" s="7"/>
      <c r="E87" s="181"/>
      <c r="F87" s="158" t="s">
        <v>785</v>
      </c>
      <c r="G87" s="195"/>
      <c r="H87" s="135"/>
      <c r="L87" s="163">
        <v>1.0</v>
      </c>
      <c r="M87" s="163">
        <v>5.0</v>
      </c>
    </row>
    <row r="88" ht="15.75" customHeight="1">
      <c r="A88" s="123"/>
      <c r="B88" s="157"/>
      <c r="C88" s="181"/>
      <c r="D88" s="7"/>
      <c r="E88" s="181"/>
      <c r="F88" s="162" t="s">
        <v>786</v>
      </c>
      <c r="G88" s="195"/>
      <c r="H88" s="135"/>
      <c r="L88" s="163">
        <v>1.0</v>
      </c>
      <c r="M88" s="163">
        <v>5.0</v>
      </c>
    </row>
    <row r="89" ht="111.75" customHeight="1">
      <c r="A89" s="123"/>
      <c r="B89" s="157"/>
      <c r="C89" s="181"/>
      <c r="D89" s="193"/>
      <c r="E89" s="187"/>
      <c r="F89" s="213" t="s">
        <v>787</v>
      </c>
      <c r="G89" s="214"/>
      <c r="H89" s="135"/>
      <c r="L89" s="168">
        <v>1.0</v>
      </c>
      <c r="M89" s="168">
        <v>5.0</v>
      </c>
    </row>
    <row r="90" ht="15.75" customHeight="1">
      <c r="A90" s="123"/>
      <c r="B90" s="157"/>
      <c r="C90" s="181"/>
      <c r="D90" s="166" t="s">
        <v>788</v>
      </c>
      <c r="E90" s="179"/>
      <c r="F90" s="215" t="s">
        <v>789</v>
      </c>
      <c r="G90" s="216"/>
      <c r="H90" s="135"/>
      <c r="L90" s="172">
        <v>5.0</v>
      </c>
      <c r="M90" s="172">
        <v>1.0</v>
      </c>
    </row>
    <row r="91" ht="15.75" customHeight="1">
      <c r="A91" s="123"/>
      <c r="B91" s="157"/>
      <c r="C91" s="181"/>
      <c r="D91" s="7"/>
      <c r="E91" s="181"/>
      <c r="F91" s="215" t="s">
        <v>790</v>
      </c>
      <c r="G91" s="216"/>
      <c r="H91" s="135"/>
      <c r="L91" s="163">
        <v>5.0</v>
      </c>
      <c r="M91" s="163">
        <v>1.0</v>
      </c>
    </row>
    <row r="92" ht="45.75" customHeight="1">
      <c r="A92" s="123"/>
      <c r="B92" s="157"/>
      <c r="C92" s="181"/>
      <c r="D92" s="7"/>
      <c r="E92" s="181"/>
      <c r="F92" s="158" t="s">
        <v>791</v>
      </c>
      <c r="G92" s="214"/>
      <c r="H92" s="135"/>
      <c r="L92" s="163">
        <v>5.0</v>
      </c>
      <c r="M92" s="163">
        <v>1.0</v>
      </c>
    </row>
    <row r="93" ht="15.75" customHeight="1">
      <c r="A93" s="123"/>
      <c r="B93" s="157"/>
      <c r="C93" s="181"/>
      <c r="D93" s="7"/>
      <c r="E93" s="181"/>
      <c r="F93" s="158" t="s">
        <v>792</v>
      </c>
      <c r="G93" s="216"/>
      <c r="H93" s="135"/>
      <c r="L93" s="163">
        <v>5.0</v>
      </c>
      <c r="M93" s="163">
        <v>1.0</v>
      </c>
    </row>
    <row r="94" ht="15.75" customHeight="1">
      <c r="A94" s="123"/>
      <c r="B94" s="157"/>
      <c r="C94" s="181"/>
      <c r="D94" s="7"/>
      <c r="E94" s="181"/>
      <c r="F94" s="158" t="s">
        <v>793</v>
      </c>
      <c r="G94" s="216"/>
      <c r="H94" s="135"/>
      <c r="L94" s="163">
        <v>5.0</v>
      </c>
      <c r="M94" s="163">
        <v>1.0</v>
      </c>
    </row>
    <row r="95" ht="15.75" customHeight="1">
      <c r="A95" s="123"/>
      <c r="B95" s="157"/>
      <c r="C95" s="181"/>
      <c r="D95" s="7"/>
      <c r="E95" s="181"/>
      <c r="F95" s="158" t="s">
        <v>794</v>
      </c>
      <c r="G95" s="216"/>
      <c r="H95" s="135"/>
      <c r="L95" s="163">
        <v>5.0</v>
      </c>
      <c r="M95" s="163">
        <v>1.0</v>
      </c>
    </row>
    <row r="96" ht="33.0" customHeight="1">
      <c r="A96" s="123"/>
      <c r="B96" s="157"/>
      <c r="C96" s="181"/>
      <c r="D96" s="7"/>
      <c r="E96" s="181"/>
      <c r="F96" s="158" t="s">
        <v>795</v>
      </c>
      <c r="G96" s="216"/>
      <c r="H96" s="135"/>
      <c r="L96" s="163">
        <v>5.0</v>
      </c>
      <c r="M96" s="163">
        <v>1.0</v>
      </c>
    </row>
    <row r="97" ht="31.5" customHeight="1">
      <c r="A97" s="123"/>
      <c r="B97" s="157"/>
      <c r="C97" s="181"/>
      <c r="D97" s="193"/>
      <c r="E97" s="187"/>
      <c r="F97" s="215" t="s">
        <v>796</v>
      </c>
      <c r="G97" s="216"/>
      <c r="H97" s="135"/>
      <c r="L97" s="168">
        <v>5.0</v>
      </c>
      <c r="M97" s="168">
        <v>1.0</v>
      </c>
    </row>
    <row r="98" ht="45.75" customHeight="1">
      <c r="A98" s="123"/>
      <c r="B98" s="157"/>
      <c r="C98" s="181"/>
      <c r="D98" s="166" t="s">
        <v>797</v>
      </c>
      <c r="E98" s="212"/>
      <c r="F98" s="158" t="s">
        <v>798</v>
      </c>
      <c r="G98" s="216"/>
      <c r="H98" s="135"/>
      <c r="L98" s="172">
        <v>4.0</v>
      </c>
      <c r="M98" s="172">
        <v>2.0</v>
      </c>
    </row>
    <row r="99" ht="48.0" customHeight="1">
      <c r="A99" s="123"/>
      <c r="B99" s="157"/>
      <c r="C99" s="181"/>
      <c r="D99" s="193"/>
      <c r="E99" s="187"/>
      <c r="F99" s="215" t="s">
        <v>799</v>
      </c>
      <c r="G99" s="216"/>
      <c r="H99" s="135"/>
      <c r="L99" s="168">
        <v>4.0</v>
      </c>
      <c r="M99" s="168">
        <v>2.0</v>
      </c>
    </row>
    <row r="100" ht="33.0" customHeight="1">
      <c r="A100" s="123"/>
      <c r="B100" s="157"/>
      <c r="C100" s="181"/>
      <c r="D100" s="170" t="s">
        <v>800</v>
      </c>
      <c r="E100" s="179"/>
      <c r="F100" s="158" t="s">
        <v>801</v>
      </c>
      <c r="G100" s="195"/>
      <c r="H100" s="135"/>
      <c r="L100" s="172">
        <v>3.0</v>
      </c>
      <c r="M100" s="172">
        <v>3.0</v>
      </c>
    </row>
    <row r="101" ht="33.0" customHeight="1">
      <c r="A101" s="123"/>
      <c r="B101" s="157"/>
      <c r="C101" s="181"/>
      <c r="D101" s="7"/>
      <c r="E101" s="181"/>
      <c r="F101" s="158" t="s">
        <v>802</v>
      </c>
      <c r="G101" s="195"/>
      <c r="H101" s="135"/>
      <c r="L101" s="163">
        <v>3.0</v>
      </c>
      <c r="M101" s="163">
        <v>3.0</v>
      </c>
    </row>
    <row r="102" ht="15.75" customHeight="1">
      <c r="A102" s="123"/>
      <c r="B102" s="157"/>
      <c r="C102" s="181"/>
      <c r="D102" s="7"/>
      <c r="E102" s="181"/>
      <c r="F102" s="158" t="s">
        <v>803</v>
      </c>
      <c r="G102" s="195"/>
      <c r="H102" s="135"/>
      <c r="L102" s="163">
        <v>3.0</v>
      </c>
      <c r="M102" s="163">
        <v>3.0</v>
      </c>
    </row>
    <row r="103" ht="48.0" customHeight="1">
      <c r="A103" s="217"/>
      <c r="B103" s="218"/>
      <c r="C103" s="219"/>
      <c r="D103" s="220"/>
      <c r="E103" s="219"/>
      <c r="F103" s="221" t="s">
        <v>804</v>
      </c>
      <c r="G103" s="222"/>
      <c r="H103" s="135"/>
      <c r="L103" s="168">
        <v>3.0</v>
      </c>
      <c r="M103" s="168">
        <v>3.0</v>
      </c>
    </row>
    <row r="104" ht="15.75" customHeight="1">
      <c r="A104" s="223"/>
      <c r="B104" s="224"/>
      <c r="C104" s="225"/>
      <c r="D104" s="224"/>
      <c r="E104" s="224"/>
      <c r="F104" s="226"/>
      <c r="G104" s="227"/>
      <c r="H104" s="135"/>
      <c r="M104" s="135"/>
    </row>
    <row r="105" ht="15.75" customHeight="1">
      <c r="A105" s="223"/>
      <c r="B105" s="224"/>
      <c r="C105" s="225"/>
      <c r="D105" s="224"/>
      <c r="E105" s="224"/>
      <c r="F105" s="226"/>
      <c r="G105" s="227"/>
      <c r="H105" s="135"/>
      <c r="M105" s="135"/>
    </row>
    <row r="106" ht="15.75" customHeight="1">
      <c r="A106" s="223"/>
      <c r="B106" s="224"/>
      <c r="C106" s="225"/>
      <c r="D106" s="224"/>
      <c r="E106" s="224"/>
      <c r="F106" s="226"/>
      <c r="G106" s="227"/>
      <c r="H106" s="135"/>
      <c r="M106" s="135"/>
    </row>
    <row r="107" ht="15.75" customHeight="1">
      <c r="A107" s="223"/>
      <c r="B107" s="224"/>
      <c r="C107" s="225"/>
      <c r="D107" s="224"/>
      <c r="E107" s="224"/>
      <c r="F107" s="226"/>
      <c r="G107" s="227"/>
      <c r="H107" s="135"/>
      <c r="M107" s="135"/>
    </row>
    <row r="108" ht="15.75" customHeight="1">
      <c r="A108" s="223"/>
      <c r="B108" s="224"/>
      <c r="C108" s="225"/>
      <c r="D108" s="224"/>
      <c r="E108" s="224"/>
      <c r="F108" s="226"/>
      <c r="G108" s="227"/>
      <c r="H108" s="135"/>
      <c r="M108" s="135"/>
    </row>
    <row r="109" ht="15.75" customHeight="1">
      <c r="A109" s="223"/>
      <c r="B109" s="224"/>
      <c r="C109" s="225"/>
      <c r="D109" s="224"/>
      <c r="E109" s="224"/>
      <c r="F109" s="226"/>
      <c r="G109" s="227"/>
      <c r="H109" s="135"/>
      <c r="M109" s="135"/>
    </row>
    <row r="110" ht="15.75" customHeight="1">
      <c r="A110" s="223"/>
      <c r="B110" s="224"/>
      <c r="C110" s="225"/>
      <c r="D110" s="224"/>
      <c r="E110" s="224"/>
      <c r="F110" s="226"/>
      <c r="G110" s="227"/>
      <c r="H110" s="135"/>
      <c r="M110" s="135"/>
    </row>
    <row r="111" ht="15.75" customHeight="1">
      <c r="A111" s="223"/>
      <c r="B111" s="224"/>
      <c r="C111" s="225"/>
      <c r="D111" s="224"/>
      <c r="E111" s="224"/>
      <c r="F111" s="226"/>
      <c r="G111" s="227"/>
      <c r="H111" s="135"/>
      <c r="M111" s="135"/>
    </row>
    <row r="112" ht="15.75" customHeight="1">
      <c r="A112" s="223"/>
      <c r="B112" s="224"/>
      <c r="C112" s="225"/>
      <c r="D112" s="224"/>
      <c r="E112" s="224"/>
      <c r="F112" s="226"/>
      <c r="G112" s="227"/>
      <c r="H112" s="135"/>
      <c r="M112" s="135"/>
    </row>
    <row r="113" ht="15.75" customHeight="1">
      <c r="A113" s="223"/>
      <c r="B113" s="224"/>
      <c r="C113" s="225"/>
      <c r="D113" s="224"/>
      <c r="E113" s="224"/>
      <c r="F113" s="226"/>
      <c r="G113" s="227"/>
      <c r="H113" s="135"/>
      <c r="M113" s="135"/>
    </row>
    <row r="114" ht="15.75" customHeight="1">
      <c r="A114" s="223"/>
      <c r="B114" s="224"/>
      <c r="C114" s="225"/>
      <c r="D114" s="224"/>
      <c r="E114" s="224"/>
      <c r="F114" s="226"/>
      <c r="G114" s="227"/>
      <c r="H114" s="135"/>
      <c r="M114" s="135"/>
    </row>
    <row r="115" ht="15.75" customHeight="1">
      <c r="A115" s="223"/>
      <c r="B115" s="224"/>
      <c r="C115" s="225"/>
      <c r="D115" s="224"/>
      <c r="E115" s="224"/>
      <c r="F115" s="226"/>
      <c r="G115" s="227"/>
      <c r="H115" s="135"/>
      <c r="M115" s="135"/>
    </row>
    <row r="116" ht="15.75" customHeight="1">
      <c r="A116" s="223"/>
      <c r="B116" s="224"/>
      <c r="C116" s="225"/>
      <c r="D116" s="224"/>
      <c r="E116" s="224"/>
      <c r="F116" s="226"/>
      <c r="G116" s="227"/>
      <c r="H116" s="135"/>
      <c r="M116" s="135"/>
    </row>
    <row r="117" ht="15.75" customHeight="1">
      <c r="A117" s="223"/>
      <c r="B117" s="224"/>
      <c r="C117" s="225"/>
      <c r="D117" s="224"/>
      <c r="E117" s="224"/>
      <c r="F117" s="226"/>
      <c r="G117" s="227"/>
      <c r="H117" s="135"/>
      <c r="M117" s="135"/>
    </row>
    <row r="118" ht="15.75" customHeight="1">
      <c r="A118" s="223"/>
      <c r="B118" s="224"/>
      <c r="C118" s="225"/>
      <c r="D118" s="224"/>
      <c r="E118" s="224"/>
      <c r="F118" s="226"/>
      <c r="G118" s="227"/>
      <c r="H118" s="135"/>
      <c r="M118" s="135"/>
    </row>
    <row r="119" ht="15.75" customHeight="1">
      <c r="A119" s="223"/>
      <c r="B119" s="224"/>
      <c r="C119" s="225"/>
      <c r="D119" s="224"/>
      <c r="E119" s="224"/>
      <c r="F119" s="226"/>
      <c r="G119" s="227"/>
      <c r="H119" s="135"/>
      <c r="M119" s="135"/>
    </row>
    <row r="120" ht="15.75" customHeight="1">
      <c r="A120" s="223"/>
      <c r="B120" s="224"/>
      <c r="C120" s="225"/>
      <c r="D120" s="224"/>
      <c r="E120" s="224"/>
      <c r="F120" s="226"/>
      <c r="G120" s="227"/>
      <c r="H120" s="135"/>
      <c r="M120" s="135"/>
    </row>
    <row r="121" ht="15.75" customHeight="1">
      <c r="A121" s="223"/>
      <c r="B121" s="224"/>
      <c r="C121" s="225"/>
      <c r="D121" s="224"/>
      <c r="E121" s="224"/>
      <c r="F121" s="226"/>
      <c r="G121" s="227"/>
      <c r="H121" s="135"/>
      <c r="M121" s="135"/>
    </row>
    <row r="122" ht="15.75" customHeight="1">
      <c r="A122" s="223"/>
      <c r="B122" s="224"/>
      <c r="C122" s="225"/>
      <c r="D122" s="224"/>
      <c r="E122" s="224"/>
      <c r="F122" s="226"/>
      <c r="G122" s="227"/>
      <c r="H122" s="135"/>
      <c r="M122" s="135"/>
    </row>
    <row r="123" ht="15.75" customHeight="1">
      <c r="A123" s="223"/>
      <c r="B123" s="224"/>
      <c r="C123" s="225"/>
      <c r="D123" s="224"/>
      <c r="E123" s="224"/>
      <c r="F123" s="226"/>
      <c r="G123" s="227"/>
      <c r="H123" s="135"/>
      <c r="M123" s="135"/>
    </row>
    <row r="124" ht="15.75" customHeight="1">
      <c r="A124" s="223"/>
      <c r="B124" s="224"/>
      <c r="C124" s="225"/>
      <c r="D124" s="224"/>
      <c r="E124" s="224"/>
      <c r="F124" s="226"/>
      <c r="G124" s="227"/>
      <c r="H124" s="135"/>
      <c r="M124" s="135"/>
    </row>
    <row r="125" ht="15.75" customHeight="1">
      <c r="A125" s="223"/>
      <c r="B125" s="224"/>
      <c r="C125" s="225"/>
      <c r="D125" s="224"/>
      <c r="E125" s="224"/>
      <c r="F125" s="226"/>
      <c r="G125" s="227"/>
      <c r="H125" s="135"/>
      <c r="M125" s="135"/>
    </row>
    <row r="126" ht="15.75" customHeight="1">
      <c r="A126" s="223"/>
      <c r="B126" s="224"/>
      <c r="C126" s="225"/>
      <c r="D126" s="224"/>
      <c r="E126" s="224"/>
      <c r="F126" s="226"/>
      <c r="G126" s="227"/>
      <c r="H126" s="135"/>
      <c r="M126" s="135"/>
    </row>
    <row r="127" ht="15.75" customHeight="1">
      <c r="A127" s="223"/>
      <c r="B127" s="224"/>
      <c r="C127" s="225"/>
      <c r="D127" s="224"/>
      <c r="E127" s="224"/>
      <c r="F127" s="226"/>
      <c r="G127" s="227"/>
      <c r="H127" s="135"/>
      <c r="M127" s="135"/>
    </row>
    <row r="128" ht="15.75" customHeight="1">
      <c r="A128" s="223"/>
      <c r="B128" s="224"/>
      <c r="C128" s="225"/>
      <c r="D128" s="224"/>
      <c r="E128" s="224"/>
      <c r="F128" s="226"/>
      <c r="G128" s="227"/>
      <c r="H128" s="135"/>
      <c r="M128" s="135"/>
    </row>
    <row r="129" ht="15.75" customHeight="1">
      <c r="A129" s="223"/>
      <c r="B129" s="224"/>
      <c r="C129" s="225"/>
      <c r="D129" s="224"/>
      <c r="E129" s="224"/>
      <c r="F129" s="226"/>
      <c r="G129" s="227"/>
      <c r="H129" s="135"/>
      <c r="M129" s="135"/>
    </row>
    <row r="130" ht="15.75" customHeight="1">
      <c r="A130" s="223"/>
      <c r="B130" s="224"/>
      <c r="C130" s="225"/>
      <c r="D130" s="224"/>
      <c r="E130" s="224"/>
      <c r="F130" s="226"/>
      <c r="G130" s="227"/>
      <c r="H130" s="135"/>
      <c r="M130" s="135"/>
    </row>
    <row r="131" ht="15.75" customHeight="1">
      <c r="A131" s="223"/>
      <c r="B131" s="224"/>
      <c r="C131" s="225"/>
      <c r="D131" s="224"/>
      <c r="E131" s="224"/>
      <c r="F131" s="226"/>
      <c r="G131" s="227"/>
      <c r="H131" s="135"/>
      <c r="M131" s="135"/>
    </row>
    <row r="132" ht="15.75" customHeight="1">
      <c r="A132" s="223"/>
      <c r="B132" s="224"/>
      <c r="C132" s="225"/>
      <c r="D132" s="224"/>
      <c r="E132" s="224"/>
      <c r="F132" s="226"/>
      <c r="G132" s="227"/>
      <c r="H132" s="135"/>
      <c r="M132" s="135"/>
    </row>
    <row r="133" ht="15.75" customHeight="1">
      <c r="A133" s="223"/>
      <c r="B133" s="224"/>
      <c r="C133" s="225"/>
      <c r="D133" s="224"/>
      <c r="E133" s="224"/>
      <c r="F133" s="226"/>
      <c r="G133" s="227"/>
      <c r="H133" s="135"/>
      <c r="M133" s="135"/>
    </row>
    <row r="134" ht="15.75" customHeight="1">
      <c r="A134" s="223"/>
      <c r="B134" s="224"/>
      <c r="C134" s="225"/>
      <c r="D134" s="224"/>
      <c r="E134" s="224"/>
      <c r="F134" s="226"/>
      <c r="G134" s="227"/>
      <c r="H134" s="135"/>
      <c r="M134" s="135"/>
    </row>
    <row r="135" ht="15.75" customHeight="1">
      <c r="A135" s="223"/>
      <c r="B135" s="224"/>
      <c r="C135" s="225"/>
      <c r="D135" s="224"/>
      <c r="E135" s="224"/>
      <c r="F135" s="226"/>
      <c r="G135" s="227"/>
      <c r="H135" s="135"/>
      <c r="M135" s="135"/>
    </row>
    <row r="136" ht="15.75" customHeight="1">
      <c r="A136" s="223"/>
      <c r="B136" s="224"/>
      <c r="C136" s="225"/>
      <c r="D136" s="224"/>
      <c r="E136" s="224"/>
      <c r="F136" s="226"/>
      <c r="G136" s="227"/>
      <c r="H136" s="135"/>
      <c r="M136" s="135"/>
    </row>
    <row r="137" ht="15.75" customHeight="1">
      <c r="A137" s="223"/>
      <c r="B137" s="224"/>
      <c r="C137" s="225"/>
      <c r="D137" s="224"/>
      <c r="E137" s="224"/>
      <c r="F137" s="226"/>
      <c r="G137" s="227"/>
      <c r="H137" s="135"/>
      <c r="M137" s="135"/>
    </row>
    <row r="138" ht="15.75" customHeight="1">
      <c r="A138" s="223"/>
      <c r="B138" s="224"/>
      <c r="C138" s="225"/>
      <c r="D138" s="224"/>
      <c r="E138" s="224"/>
      <c r="F138" s="226"/>
      <c r="G138" s="227"/>
      <c r="H138" s="135"/>
      <c r="M138" s="135"/>
    </row>
    <row r="139" ht="15.75" customHeight="1">
      <c r="A139" s="223"/>
      <c r="B139" s="224"/>
      <c r="C139" s="225"/>
      <c r="D139" s="224"/>
      <c r="E139" s="224"/>
      <c r="F139" s="226"/>
      <c r="G139" s="227"/>
      <c r="H139" s="135"/>
      <c r="M139" s="135"/>
    </row>
    <row r="140" ht="15.75" customHeight="1">
      <c r="A140" s="223"/>
      <c r="B140" s="224"/>
      <c r="C140" s="225"/>
      <c r="D140" s="224"/>
      <c r="E140" s="224"/>
      <c r="F140" s="226"/>
      <c r="G140" s="227"/>
      <c r="H140" s="135"/>
      <c r="M140" s="135"/>
    </row>
    <row r="141" ht="15.75" customHeight="1">
      <c r="A141" s="223"/>
      <c r="B141" s="224"/>
      <c r="C141" s="225"/>
      <c r="D141" s="224"/>
      <c r="E141" s="224"/>
      <c r="F141" s="226"/>
      <c r="G141" s="227"/>
      <c r="H141" s="135"/>
      <c r="M141" s="135"/>
    </row>
    <row r="142" ht="15.75" customHeight="1">
      <c r="A142" s="223"/>
      <c r="B142" s="224"/>
      <c r="C142" s="225"/>
      <c r="D142" s="224"/>
      <c r="E142" s="224"/>
      <c r="F142" s="226"/>
      <c r="G142" s="227"/>
      <c r="H142" s="135"/>
      <c r="M142" s="135"/>
    </row>
    <row r="143" ht="15.75" customHeight="1">
      <c r="A143" s="223"/>
      <c r="B143" s="224"/>
      <c r="C143" s="225"/>
      <c r="D143" s="224"/>
      <c r="E143" s="224"/>
      <c r="F143" s="226"/>
      <c r="G143" s="227"/>
      <c r="H143" s="135"/>
      <c r="M143" s="135"/>
    </row>
    <row r="144" ht="15.75" customHeight="1">
      <c r="A144" s="223"/>
      <c r="B144" s="224"/>
      <c r="C144" s="225"/>
      <c r="D144" s="224"/>
      <c r="E144" s="224"/>
      <c r="F144" s="226"/>
      <c r="G144" s="227"/>
      <c r="H144" s="135"/>
      <c r="M144" s="135"/>
    </row>
    <row r="145" ht="15.75" customHeight="1">
      <c r="A145" s="223"/>
      <c r="B145" s="224"/>
      <c r="C145" s="225"/>
      <c r="D145" s="224"/>
      <c r="E145" s="224"/>
      <c r="F145" s="226"/>
      <c r="G145" s="227"/>
      <c r="H145" s="135"/>
      <c r="M145" s="135"/>
    </row>
    <row r="146" ht="15.75" customHeight="1">
      <c r="A146" s="223"/>
      <c r="B146" s="224"/>
      <c r="C146" s="225"/>
      <c r="D146" s="224"/>
      <c r="E146" s="224"/>
      <c r="F146" s="226"/>
      <c r="G146" s="227"/>
      <c r="H146" s="135"/>
      <c r="M146" s="135"/>
    </row>
    <row r="147" ht="15.75" customHeight="1">
      <c r="A147" s="223"/>
      <c r="B147" s="224"/>
      <c r="C147" s="225"/>
      <c r="D147" s="224"/>
      <c r="E147" s="224"/>
      <c r="F147" s="226"/>
      <c r="G147" s="227"/>
      <c r="H147" s="135"/>
      <c r="M147" s="135"/>
    </row>
    <row r="148" ht="15.75" customHeight="1">
      <c r="A148" s="223"/>
      <c r="B148" s="224"/>
      <c r="C148" s="225"/>
      <c r="D148" s="224"/>
      <c r="E148" s="224"/>
      <c r="F148" s="226"/>
      <c r="G148" s="227"/>
      <c r="H148" s="135"/>
      <c r="M148" s="135"/>
    </row>
    <row r="149" ht="15.75" customHeight="1">
      <c r="A149" s="223"/>
      <c r="B149" s="224"/>
      <c r="C149" s="225"/>
      <c r="D149" s="224"/>
      <c r="E149" s="224"/>
      <c r="F149" s="226"/>
      <c r="G149" s="227"/>
      <c r="H149" s="135"/>
      <c r="M149" s="135"/>
    </row>
    <row r="150" ht="15.75" customHeight="1">
      <c r="A150" s="223"/>
      <c r="B150" s="224"/>
      <c r="C150" s="225"/>
      <c r="D150" s="224"/>
      <c r="E150" s="224"/>
      <c r="F150" s="226"/>
      <c r="G150" s="227"/>
      <c r="H150" s="135"/>
      <c r="M150" s="135"/>
    </row>
    <row r="151" ht="15.75" customHeight="1">
      <c r="A151" s="223"/>
      <c r="B151" s="224"/>
      <c r="C151" s="225"/>
      <c r="D151" s="224"/>
      <c r="E151" s="224"/>
      <c r="F151" s="226"/>
      <c r="G151" s="227"/>
      <c r="H151" s="135"/>
      <c r="M151" s="135"/>
    </row>
    <row r="152" ht="15.75" customHeight="1">
      <c r="A152" s="223"/>
      <c r="B152" s="224"/>
      <c r="C152" s="225"/>
      <c r="D152" s="224"/>
      <c r="E152" s="224"/>
      <c r="F152" s="226"/>
      <c r="G152" s="227"/>
      <c r="H152" s="135"/>
      <c r="M152" s="135"/>
    </row>
    <row r="153" ht="15.75" customHeight="1">
      <c r="A153" s="223"/>
      <c r="B153" s="224"/>
      <c r="C153" s="225"/>
      <c r="D153" s="224"/>
      <c r="E153" s="224"/>
      <c r="F153" s="226"/>
      <c r="G153" s="227"/>
      <c r="H153" s="135"/>
      <c r="M153" s="135"/>
    </row>
    <row r="154" ht="15.75" customHeight="1">
      <c r="A154" s="223"/>
      <c r="B154" s="224"/>
      <c r="C154" s="225"/>
      <c r="D154" s="224"/>
      <c r="E154" s="224"/>
      <c r="F154" s="226"/>
      <c r="G154" s="227"/>
      <c r="H154" s="135"/>
      <c r="M154" s="135"/>
    </row>
    <row r="155" ht="15.75" customHeight="1">
      <c r="A155" s="223"/>
      <c r="B155" s="224"/>
      <c r="C155" s="225"/>
      <c r="D155" s="224"/>
      <c r="E155" s="224"/>
      <c r="F155" s="226"/>
      <c r="G155" s="227"/>
      <c r="H155" s="135"/>
      <c r="M155" s="135"/>
    </row>
    <row r="156" ht="15.75" customHeight="1">
      <c r="A156" s="223"/>
      <c r="B156" s="224"/>
      <c r="C156" s="225"/>
      <c r="D156" s="224"/>
      <c r="E156" s="224"/>
      <c r="F156" s="226"/>
      <c r="G156" s="227"/>
      <c r="H156" s="135"/>
      <c r="M156" s="135"/>
    </row>
    <row r="157" ht="15.75" customHeight="1">
      <c r="A157" s="223"/>
      <c r="B157" s="224"/>
      <c r="C157" s="225"/>
      <c r="D157" s="224"/>
      <c r="E157" s="224"/>
      <c r="F157" s="226"/>
      <c r="G157" s="227"/>
      <c r="H157" s="135"/>
      <c r="M157" s="135"/>
    </row>
    <row r="158" ht="15.75" customHeight="1">
      <c r="A158" s="223"/>
      <c r="B158" s="224"/>
      <c r="C158" s="225"/>
      <c r="D158" s="224"/>
      <c r="E158" s="224"/>
      <c r="F158" s="226"/>
      <c r="G158" s="227"/>
      <c r="H158" s="135"/>
      <c r="M158" s="135"/>
    </row>
    <row r="159" ht="15.75" customHeight="1">
      <c r="A159" s="223"/>
      <c r="B159" s="224"/>
      <c r="C159" s="225"/>
      <c r="D159" s="224"/>
      <c r="E159" s="224"/>
      <c r="F159" s="226"/>
      <c r="G159" s="227"/>
      <c r="H159" s="135"/>
      <c r="M159" s="135"/>
    </row>
    <row r="160" ht="15.75" customHeight="1">
      <c r="A160" s="223"/>
      <c r="B160" s="224"/>
      <c r="C160" s="225"/>
      <c r="D160" s="224"/>
      <c r="E160" s="224"/>
      <c r="F160" s="226"/>
      <c r="G160" s="227"/>
      <c r="H160" s="135"/>
      <c r="M160" s="135"/>
    </row>
    <row r="161" ht="15.75" customHeight="1">
      <c r="A161" s="223"/>
      <c r="B161" s="224"/>
      <c r="C161" s="225"/>
      <c r="D161" s="224"/>
      <c r="E161" s="224"/>
      <c r="F161" s="226"/>
      <c r="G161" s="227"/>
      <c r="H161" s="135"/>
      <c r="M161" s="135"/>
    </row>
    <row r="162" ht="15.75" customHeight="1">
      <c r="A162" s="223"/>
      <c r="B162" s="224"/>
      <c r="C162" s="225"/>
      <c r="D162" s="224"/>
      <c r="E162" s="224"/>
      <c r="F162" s="226"/>
      <c r="G162" s="227"/>
      <c r="H162" s="135"/>
      <c r="M162" s="135"/>
    </row>
    <row r="163" ht="15.75" customHeight="1">
      <c r="A163" s="223"/>
      <c r="B163" s="224"/>
      <c r="C163" s="225"/>
      <c r="D163" s="224"/>
      <c r="E163" s="224"/>
      <c r="F163" s="226"/>
      <c r="G163" s="227"/>
      <c r="H163" s="135"/>
      <c r="M163" s="135"/>
    </row>
    <row r="164" ht="15.75" customHeight="1">
      <c r="A164" s="223"/>
      <c r="B164" s="224"/>
      <c r="C164" s="225"/>
      <c r="D164" s="224"/>
      <c r="E164" s="224"/>
      <c r="F164" s="226"/>
      <c r="G164" s="227"/>
      <c r="H164" s="135"/>
      <c r="M164" s="135"/>
    </row>
    <row r="165" ht="15.75" customHeight="1">
      <c r="A165" s="223"/>
      <c r="B165" s="224"/>
      <c r="C165" s="225"/>
      <c r="D165" s="224"/>
      <c r="E165" s="224"/>
      <c r="F165" s="226"/>
      <c r="G165" s="227"/>
      <c r="H165" s="135"/>
      <c r="M165" s="135"/>
    </row>
    <row r="166" ht="15.75" customHeight="1">
      <c r="A166" s="223"/>
      <c r="B166" s="224"/>
      <c r="C166" s="225"/>
      <c r="D166" s="224"/>
      <c r="E166" s="224"/>
      <c r="F166" s="226"/>
      <c r="G166" s="227"/>
      <c r="H166" s="135"/>
      <c r="M166" s="135"/>
    </row>
    <row r="167" ht="15.75" customHeight="1">
      <c r="A167" s="223"/>
      <c r="B167" s="224"/>
      <c r="C167" s="225"/>
      <c r="D167" s="224"/>
      <c r="E167" s="224"/>
      <c r="F167" s="226"/>
      <c r="G167" s="227"/>
      <c r="H167" s="135"/>
      <c r="M167" s="135"/>
    </row>
    <row r="168" ht="15.75" customHeight="1">
      <c r="A168" s="223"/>
      <c r="B168" s="224"/>
      <c r="C168" s="225"/>
      <c r="D168" s="224"/>
      <c r="E168" s="224"/>
      <c r="F168" s="226"/>
      <c r="G168" s="227"/>
      <c r="H168" s="135"/>
      <c r="M168" s="135"/>
    </row>
    <row r="169" ht="15.75" customHeight="1">
      <c r="A169" s="223"/>
      <c r="B169" s="224"/>
      <c r="C169" s="225"/>
      <c r="D169" s="224"/>
      <c r="E169" s="224"/>
      <c r="F169" s="226"/>
      <c r="G169" s="227"/>
      <c r="H169" s="135"/>
      <c r="M169" s="135"/>
    </row>
    <row r="170" ht="15.75" customHeight="1">
      <c r="A170" s="223"/>
      <c r="B170" s="224"/>
      <c r="C170" s="225"/>
      <c r="D170" s="224"/>
      <c r="E170" s="224"/>
      <c r="F170" s="226"/>
      <c r="G170" s="227"/>
      <c r="H170" s="135"/>
      <c r="M170" s="135"/>
    </row>
    <row r="171" ht="15.75" customHeight="1">
      <c r="A171" s="223"/>
      <c r="B171" s="224"/>
      <c r="C171" s="225"/>
      <c r="D171" s="224"/>
      <c r="E171" s="224"/>
      <c r="F171" s="226"/>
      <c r="G171" s="227"/>
      <c r="H171" s="135"/>
      <c r="M171" s="135"/>
    </row>
    <row r="172" ht="15.75" customHeight="1">
      <c r="A172" s="223"/>
      <c r="B172" s="224"/>
      <c r="C172" s="225"/>
      <c r="D172" s="224"/>
      <c r="E172" s="224"/>
      <c r="F172" s="226"/>
      <c r="G172" s="227"/>
      <c r="H172" s="135"/>
      <c r="M172" s="135"/>
    </row>
    <row r="173" ht="15.75" customHeight="1">
      <c r="A173" s="223"/>
      <c r="B173" s="224"/>
      <c r="C173" s="225"/>
      <c r="D173" s="224"/>
      <c r="E173" s="224"/>
      <c r="F173" s="226"/>
      <c r="G173" s="227"/>
      <c r="H173" s="135"/>
      <c r="M173" s="135"/>
    </row>
    <row r="174" ht="15.75" customHeight="1">
      <c r="A174" s="223"/>
      <c r="B174" s="224"/>
      <c r="C174" s="225"/>
      <c r="D174" s="224"/>
      <c r="E174" s="224"/>
      <c r="F174" s="226"/>
      <c r="G174" s="227"/>
      <c r="H174" s="135"/>
      <c r="M174" s="135"/>
    </row>
    <row r="175" ht="15.75" customHeight="1">
      <c r="A175" s="223"/>
      <c r="B175" s="224"/>
      <c r="C175" s="225"/>
      <c r="D175" s="224"/>
      <c r="E175" s="224"/>
      <c r="F175" s="226"/>
      <c r="G175" s="227"/>
      <c r="H175" s="135"/>
      <c r="M175" s="135"/>
    </row>
    <row r="176" ht="15.75" customHeight="1">
      <c r="A176" s="223"/>
      <c r="B176" s="224"/>
      <c r="C176" s="225"/>
      <c r="D176" s="224"/>
      <c r="E176" s="224"/>
      <c r="F176" s="226"/>
      <c r="G176" s="227"/>
      <c r="H176" s="135"/>
      <c r="M176" s="135"/>
    </row>
    <row r="177" ht="15.75" customHeight="1">
      <c r="A177" s="223"/>
      <c r="B177" s="224"/>
      <c r="C177" s="225"/>
      <c r="D177" s="224"/>
      <c r="E177" s="224"/>
      <c r="F177" s="226"/>
      <c r="G177" s="227"/>
      <c r="H177" s="135"/>
      <c r="M177" s="135"/>
    </row>
    <row r="178" ht="15.75" customHeight="1">
      <c r="A178" s="223"/>
      <c r="B178" s="224"/>
      <c r="C178" s="225"/>
      <c r="D178" s="224"/>
      <c r="E178" s="224"/>
      <c r="F178" s="226"/>
      <c r="G178" s="227"/>
      <c r="H178" s="135"/>
      <c r="M178" s="135"/>
    </row>
    <row r="179" ht="15.75" customHeight="1">
      <c r="A179" s="223"/>
      <c r="B179" s="224"/>
      <c r="C179" s="225"/>
      <c r="D179" s="224"/>
      <c r="E179" s="224"/>
      <c r="F179" s="226"/>
      <c r="G179" s="227"/>
      <c r="H179" s="135"/>
      <c r="M179" s="135"/>
    </row>
    <row r="180" ht="15.75" customHeight="1">
      <c r="A180" s="223"/>
      <c r="B180" s="224"/>
      <c r="C180" s="225"/>
      <c r="D180" s="224"/>
      <c r="E180" s="224"/>
      <c r="F180" s="226"/>
      <c r="G180" s="227"/>
      <c r="H180" s="135"/>
      <c r="M180" s="135"/>
    </row>
    <row r="181" ht="15.75" customHeight="1">
      <c r="A181" s="223"/>
      <c r="B181" s="224"/>
      <c r="C181" s="225"/>
      <c r="D181" s="224"/>
      <c r="E181" s="224"/>
      <c r="F181" s="226"/>
      <c r="G181" s="227"/>
      <c r="H181" s="135"/>
      <c r="M181" s="135"/>
    </row>
    <row r="182" ht="15.75" customHeight="1">
      <c r="A182" s="223"/>
      <c r="B182" s="224"/>
      <c r="C182" s="225"/>
      <c r="D182" s="224"/>
      <c r="E182" s="224"/>
      <c r="F182" s="226"/>
      <c r="G182" s="227"/>
      <c r="H182" s="135"/>
      <c r="M182" s="135"/>
    </row>
    <row r="183" ht="15.75" customHeight="1">
      <c r="A183" s="223"/>
      <c r="B183" s="224"/>
      <c r="C183" s="225"/>
      <c r="D183" s="224"/>
      <c r="E183" s="224"/>
      <c r="F183" s="226"/>
      <c r="G183" s="227"/>
      <c r="H183" s="135"/>
      <c r="M183" s="135"/>
    </row>
    <row r="184" ht="15.75" customHeight="1">
      <c r="A184" s="223"/>
      <c r="B184" s="224"/>
      <c r="C184" s="225"/>
      <c r="D184" s="224"/>
      <c r="E184" s="224"/>
      <c r="F184" s="226"/>
      <c r="G184" s="227"/>
      <c r="H184" s="135"/>
      <c r="M184" s="135"/>
    </row>
    <row r="185" ht="15.75" customHeight="1">
      <c r="A185" s="223"/>
      <c r="B185" s="224"/>
      <c r="C185" s="225"/>
      <c r="D185" s="224"/>
      <c r="E185" s="224"/>
      <c r="F185" s="226"/>
      <c r="G185" s="227"/>
      <c r="H185" s="135"/>
      <c r="M185" s="135"/>
    </row>
    <row r="186" ht="15.75" customHeight="1">
      <c r="A186" s="223"/>
      <c r="B186" s="224"/>
      <c r="C186" s="225"/>
      <c r="D186" s="224"/>
      <c r="E186" s="224"/>
      <c r="F186" s="226"/>
      <c r="G186" s="227"/>
      <c r="H186" s="135"/>
      <c r="M186" s="135"/>
    </row>
    <row r="187" ht="15.75" customHeight="1">
      <c r="A187" s="223"/>
      <c r="B187" s="224"/>
      <c r="C187" s="225"/>
      <c r="D187" s="224"/>
      <c r="E187" s="224"/>
      <c r="F187" s="226"/>
      <c r="G187" s="227"/>
      <c r="H187" s="135"/>
      <c r="M187" s="135"/>
    </row>
    <row r="188" ht="15.75" customHeight="1">
      <c r="A188" s="223"/>
      <c r="B188" s="224"/>
      <c r="C188" s="225"/>
      <c r="D188" s="224"/>
      <c r="E188" s="224"/>
      <c r="F188" s="226"/>
      <c r="G188" s="227"/>
      <c r="H188" s="135"/>
      <c r="M188" s="135"/>
    </row>
    <row r="189" ht="15.75" customHeight="1">
      <c r="A189" s="223"/>
      <c r="B189" s="224"/>
      <c r="C189" s="225"/>
      <c r="D189" s="224"/>
      <c r="E189" s="224"/>
      <c r="F189" s="226"/>
      <c r="G189" s="227"/>
      <c r="H189" s="135"/>
      <c r="M189" s="135"/>
    </row>
    <row r="190" ht="15.75" customHeight="1">
      <c r="A190" s="223"/>
      <c r="B190" s="224"/>
      <c r="C190" s="225"/>
      <c r="D190" s="224"/>
      <c r="E190" s="224"/>
      <c r="F190" s="226"/>
      <c r="G190" s="227"/>
      <c r="H190" s="135"/>
      <c r="M190" s="135"/>
    </row>
    <row r="191" ht="15.75" customHeight="1">
      <c r="A191" s="223"/>
      <c r="B191" s="224"/>
      <c r="C191" s="225"/>
      <c r="D191" s="224"/>
      <c r="E191" s="224"/>
      <c r="F191" s="226"/>
      <c r="G191" s="227"/>
      <c r="H191" s="135"/>
      <c r="M191" s="135"/>
    </row>
    <row r="192" ht="15.75" customHeight="1">
      <c r="A192" s="223"/>
      <c r="B192" s="224"/>
      <c r="C192" s="225"/>
      <c r="D192" s="224"/>
      <c r="E192" s="224"/>
      <c r="F192" s="226"/>
      <c r="G192" s="227"/>
      <c r="H192" s="135"/>
      <c r="M192" s="135"/>
    </row>
    <row r="193" ht="15.75" customHeight="1">
      <c r="A193" s="223"/>
      <c r="B193" s="224"/>
      <c r="C193" s="225"/>
      <c r="D193" s="224"/>
      <c r="E193" s="224"/>
      <c r="F193" s="226"/>
      <c r="G193" s="227"/>
      <c r="H193" s="135"/>
      <c r="M193" s="135"/>
    </row>
    <row r="194" ht="15.75" customHeight="1">
      <c r="A194" s="223"/>
      <c r="B194" s="224"/>
      <c r="C194" s="225"/>
      <c r="D194" s="224"/>
      <c r="E194" s="224"/>
      <c r="F194" s="226"/>
      <c r="G194" s="227"/>
      <c r="H194" s="135"/>
      <c r="M194" s="135"/>
    </row>
    <row r="195" ht="15.75" customHeight="1">
      <c r="A195" s="223"/>
      <c r="B195" s="224"/>
      <c r="C195" s="225"/>
      <c r="D195" s="224"/>
      <c r="E195" s="224"/>
      <c r="F195" s="226"/>
      <c r="G195" s="227"/>
      <c r="H195" s="135"/>
      <c r="M195" s="135"/>
    </row>
    <row r="196" ht="15.75" customHeight="1">
      <c r="A196" s="223"/>
      <c r="B196" s="224"/>
      <c r="C196" s="225"/>
      <c r="D196" s="224"/>
      <c r="E196" s="224"/>
      <c r="F196" s="226"/>
      <c r="G196" s="227"/>
      <c r="H196" s="135"/>
      <c r="M196" s="135"/>
    </row>
    <row r="197" ht="15.75" customHeight="1">
      <c r="A197" s="223"/>
      <c r="B197" s="224"/>
      <c r="C197" s="225"/>
      <c r="D197" s="224"/>
      <c r="E197" s="224"/>
      <c r="F197" s="226"/>
      <c r="G197" s="227"/>
      <c r="H197" s="135"/>
      <c r="M197" s="135"/>
    </row>
    <row r="198" ht="15.75" customHeight="1">
      <c r="A198" s="223"/>
      <c r="B198" s="224"/>
      <c r="C198" s="225"/>
      <c r="D198" s="224"/>
      <c r="E198" s="224"/>
      <c r="F198" s="226"/>
      <c r="G198" s="227"/>
      <c r="H198" s="135"/>
      <c r="M198" s="135"/>
    </row>
    <row r="199" ht="15.75" customHeight="1">
      <c r="A199" s="223"/>
      <c r="B199" s="224"/>
      <c r="C199" s="225"/>
      <c r="D199" s="224"/>
      <c r="E199" s="224"/>
      <c r="F199" s="226"/>
      <c r="G199" s="227"/>
      <c r="H199" s="135"/>
      <c r="M199" s="135"/>
    </row>
    <row r="200" ht="15.75" customHeight="1">
      <c r="A200" s="223"/>
      <c r="B200" s="224"/>
      <c r="C200" s="225"/>
      <c r="D200" s="224"/>
      <c r="E200" s="224"/>
      <c r="F200" s="226"/>
      <c r="G200" s="227"/>
      <c r="H200" s="135"/>
      <c r="M200" s="135"/>
    </row>
    <row r="201" ht="15.75" customHeight="1">
      <c r="A201" s="223"/>
      <c r="B201" s="224"/>
      <c r="C201" s="225"/>
      <c r="D201" s="224"/>
      <c r="E201" s="224"/>
      <c r="F201" s="226"/>
      <c r="G201" s="227"/>
      <c r="H201" s="135"/>
      <c r="M201" s="135"/>
    </row>
    <row r="202" ht="15.75" customHeight="1">
      <c r="A202" s="223"/>
      <c r="B202" s="224"/>
      <c r="C202" s="225"/>
      <c r="D202" s="224"/>
      <c r="E202" s="224"/>
      <c r="F202" s="226"/>
      <c r="G202" s="227"/>
      <c r="H202" s="135"/>
      <c r="M202" s="135"/>
    </row>
    <row r="203" ht="15.75" customHeight="1">
      <c r="A203" s="223"/>
      <c r="B203" s="224"/>
      <c r="C203" s="225"/>
      <c r="D203" s="224"/>
      <c r="E203" s="224"/>
      <c r="F203" s="226"/>
      <c r="G203" s="227"/>
      <c r="H203" s="135"/>
      <c r="M203" s="135"/>
    </row>
    <row r="204" ht="15.75" customHeight="1">
      <c r="A204" s="223"/>
      <c r="B204" s="224"/>
      <c r="C204" s="225"/>
      <c r="D204" s="224"/>
      <c r="E204" s="224"/>
      <c r="F204" s="226"/>
      <c r="G204" s="227"/>
      <c r="H204" s="135"/>
      <c r="M204" s="135"/>
    </row>
    <row r="205" ht="15.75" customHeight="1">
      <c r="A205" s="223"/>
      <c r="B205" s="224"/>
      <c r="C205" s="225"/>
      <c r="D205" s="224"/>
      <c r="E205" s="224"/>
      <c r="F205" s="226"/>
      <c r="G205" s="227"/>
      <c r="H205" s="135"/>
      <c r="M205" s="135"/>
    </row>
    <row r="206" ht="15.75" customHeight="1">
      <c r="A206" s="223"/>
      <c r="B206" s="224"/>
      <c r="C206" s="225"/>
      <c r="D206" s="224"/>
      <c r="E206" s="224"/>
      <c r="F206" s="226"/>
      <c r="G206" s="227"/>
      <c r="H206" s="135"/>
      <c r="M206" s="135"/>
    </row>
    <row r="207" ht="15.75" customHeight="1">
      <c r="A207" s="223"/>
      <c r="B207" s="224"/>
      <c r="C207" s="225"/>
      <c r="D207" s="224"/>
      <c r="E207" s="224"/>
      <c r="F207" s="226"/>
      <c r="G207" s="227"/>
      <c r="H207" s="135"/>
      <c r="M207" s="135"/>
    </row>
    <row r="208" ht="15.75" customHeight="1">
      <c r="A208" s="223"/>
      <c r="B208" s="224"/>
      <c r="C208" s="225"/>
      <c r="D208" s="224"/>
      <c r="E208" s="224"/>
      <c r="F208" s="226"/>
      <c r="G208" s="227"/>
      <c r="H208" s="135"/>
      <c r="M208" s="135"/>
    </row>
    <row r="209" ht="15.75" customHeight="1">
      <c r="A209" s="223"/>
      <c r="B209" s="224"/>
      <c r="C209" s="225"/>
      <c r="D209" s="224"/>
      <c r="E209" s="224"/>
      <c r="F209" s="226"/>
      <c r="G209" s="227"/>
      <c r="H209" s="135"/>
      <c r="M209" s="135"/>
    </row>
    <row r="210" ht="15.75" customHeight="1">
      <c r="A210" s="223"/>
      <c r="B210" s="224"/>
      <c r="C210" s="225"/>
      <c r="D210" s="224"/>
      <c r="E210" s="224"/>
      <c r="F210" s="226"/>
      <c r="G210" s="227"/>
      <c r="H210" s="135"/>
      <c r="M210" s="135"/>
    </row>
    <row r="211" ht="15.75" customHeight="1">
      <c r="A211" s="223"/>
      <c r="B211" s="224"/>
      <c r="C211" s="225"/>
      <c r="D211" s="224"/>
      <c r="E211" s="224"/>
      <c r="F211" s="226"/>
      <c r="G211" s="227"/>
      <c r="H211" s="135"/>
      <c r="M211" s="135"/>
    </row>
    <row r="212" ht="15.75" customHeight="1">
      <c r="A212" s="223"/>
      <c r="B212" s="224"/>
      <c r="C212" s="225"/>
      <c r="D212" s="224"/>
      <c r="E212" s="224"/>
      <c r="F212" s="226"/>
      <c r="G212" s="227"/>
      <c r="H212" s="135"/>
      <c r="M212" s="135"/>
    </row>
    <row r="213" ht="15.75" customHeight="1">
      <c r="A213" s="223"/>
      <c r="B213" s="224"/>
      <c r="C213" s="225"/>
      <c r="D213" s="224"/>
      <c r="E213" s="224"/>
      <c r="F213" s="226"/>
      <c r="G213" s="227"/>
      <c r="H213" s="135"/>
      <c r="M213" s="135"/>
    </row>
    <row r="214" ht="15.75" customHeight="1">
      <c r="A214" s="223"/>
      <c r="B214" s="224"/>
      <c r="C214" s="225"/>
      <c r="D214" s="224"/>
      <c r="E214" s="224"/>
      <c r="F214" s="226"/>
      <c r="G214" s="227"/>
      <c r="H214" s="135"/>
      <c r="M214" s="135"/>
    </row>
    <row r="215" ht="15.75" customHeight="1">
      <c r="A215" s="223"/>
      <c r="B215" s="224"/>
      <c r="C215" s="225"/>
      <c r="D215" s="224"/>
      <c r="E215" s="224"/>
      <c r="F215" s="226"/>
      <c r="G215" s="227"/>
      <c r="H215" s="135"/>
      <c r="M215" s="135"/>
    </row>
    <row r="216" ht="15.75" customHeight="1">
      <c r="A216" s="223"/>
      <c r="B216" s="224"/>
      <c r="C216" s="225"/>
      <c r="D216" s="224"/>
      <c r="E216" s="224"/>
      <c r="F216" s="226"/>
      <c r="G216" s="227"/>
      <c r="H216" s="135"/>
      <c r="M216" s="135"/>
    </row>
    <row r="217" ht="15.75" customHeight="1">
      <c r="A217" s="223"/>
      <c r="B217" s="224"/>
      <c r="C217" s="225"/>
      <c r="D217" s="224"/>
      <c r="E217" s="224"/>
      <c r="F217" s="226"/>
      <c r="G217" s="227"/>
      <c r="H217" s="135"/>
      <c r="M217" s="135"/>
    </row>
    <row r="218" ht="15.75" customHeight="1">
      <c r="A218" s="223"/>
      <c r="B218" s="224"/>
      <c r="C218" s="225"/>
      <c r="D218" s="224"/>
      <c r="E218" s="224"/>
      <c r="F218" s="226"/>
      <c r="G218" s="227"/>
      <c r="H218" s="135"/>
      <c r="M218" s="135"/>
    </row>
    <row r="219" ht="15.75" customHeight="1">
      <c r="A219" s="223"/>
      <c r="B219" s="224"/>
      <c r="C219" s="225"/>
      <c r="D219" s="224"/>
      <c r="E219" s="224"/>
      <c r="F219" s="226"/>
      <c r="G219" s="227"/>
      <c r="H219" s="135"/>
      <c r="M219" s="135"/>
    </row>
    <row r="220" ht="15.75" customHeight="1">
      <c r="A220" s="223"/>
      <c r="B220" s="224"/>
      <c r="C220" s="225"/>
      <c r="D220" s="224"/>
      <c r="E220" s="224"/>
      <c r="F220" s="226"/>
      <c r="G220" s="227"/>
      <c r="H220" s="135"/>
      <c r="M220" s="135"/>
    </row>
    <row r="221" ht="15.75" customHeight="1">
      <c r="A221" s="223"/>
      <c r="B221" s="224"/>
      <c r="C221" s="225"/>
      <c r="D221" s="224"/>
      <c r="E221" s="224"/>
      <c r="F221" s="226"/>
      <c r="G221" s="227"/>
      <c r="H221" s="135"/>
      <c r="M221" s="135"/>
    </row>
    <row r="222" ht="15.75" customHeight="1">
      <c r="A222" s="223"/>
      <c r="B222" s="224"/>
      <c r="C222" s="225"/>
      <c r="D222" s="224"/>
      <c r="E222" s="224"/>
      <c r="F222" s="226"/>
      <c r="G222" s="227"/>
      <c r="H222" s="135"/>
      <c r="M222" s="135"/>
    </row>
    <row r="223" ht="15.75" customHeight="1">
      <c r="A223" s="223"/>
      <c r="B223" s="224"/>
      <c r="C223" s="225"/>
      <c r="D223" s="224"/>
      <c r="E223" s="224"/>
      <c r="F223" s="226"/>
      <c r="G223" s="227"/>
      <c r="H223" s="135"/>
      <c r="M223" s="135"/>
    </row>
    <row r="224" ht="15.75" customHeight="1">
      <c r="A224" s="223"/>
      <c r="B224" s="224"/>
      <c r="C224" s="225"/>
      <c r="D224" s="224"/>
      <c r="E224" s="224"/>
      <c r="F224" s="226"/>
      <c r="G224" s="227"/>
      <c r="H224" s="135"/>
      <c r="M224" s="135"/>
    </row>
    <row r="225" ht="15.75" customHeight="1">
      <c r="A225" s="223"/>
      <c r="B225" s="224"/>
      <c r="C225" s="225"/>
      <c r="D225" s="224"/>
      <c r="E225" s="224"/>
      <c r="F225" s="226"/>
      <c r="G225" s="227"/>
      <c r="H225" s="135"/>
      <c r="M225" s="135"/>
    </row>
    <row r="226" ht="15.75" customHeight="1">
      <c r="A226" s="223"/>
      <c r="B226" s="224"/>
      <c r="C226" s="225"/>
      <c r="D226" s="224"/>
      <c r="E226" s="224"/>
      <c r="F226" s="226"/>
      <c r="G226" s="227"/>
      <c r="H226" s="135"/>
      <c r="M226" s="135"/>
    </row>
    <row r="227" ht="15.75" customHeight="1">
      <c r="A227" s="223"/>
      <c r="B227" s="224"/>
      <c r="C227" s="225"/>
      <c r="D227" s="224"/>
      <c r="E227" s="224"/>
      <c r="F227" s="226"/>
      <c r="G227" s="227"/>
      <c r="H227" s="135"/>
      <c r="M227" s="135"/>
    </row>
    <row r="228" ht="15.75" customHeight="1">
      <c r="A228" s="223"/>
      <c r="B228" s="224"/>
      <c r="C228" s="225"/>
      <c r="D228" s="224"/>
      <c r="E228" s="224"/>
      <c r="F228" s="226"/>
      <c r="G228" s="227"/>
      <c r="H228" s="135"/>
      <c r="M228" s="135"/>
    </row>
    <row r="229" ht="15.75" customHeight="1">
      <c r="A229" s="223"/>
      <c r="B229" s="224"/>
      <c r="C229" s="225"/>
      <c r="D229" s="224"/>
      <c r="E229" s="224"/>
      <c r="F229" s="226"/>
      <c r="G229" s="227"/>
      <c r="H229" s="135"/>
      <c r="M229" s="135"/>
    </row>
    <row r="230" ht="15.75" customHeight="1">
      <c r="A230" s="223"/>
      <c r="B230" s="224"/>
      <c r="C230" s="225"/>
      <c r="D230" s="224"/>
      <c r="E230" s="224"/>
      <c r="F230" s="226"/>
      <c r="G230" s="227"/>
      <c r="H230" s="135"/>
      <c r="M230" s="135"/>
    </row>
    <row r="231" ht="15.75" customHeight="1">
      <c r="A231" s="223"/>
      <c r="B231" s="224"/>
      <c r="C231" s="225"/>
      <c r="D231" s="224"/>
      <c r="E231" s="224"/>
      <c r="F231" s="226"/>
      <c r="G231" s="227"/>
      <c r="H231" s="135"/>
      <c r="M231" s="135"/>
    </row>
    <row r="232" ht="15.75" customHeight="1">
      <c r="A232" s="223"/>
      <c r="B232" s="224"/>
      <c r="C232" s="225"/>
      <c r="D232" s="224"/>
      <c r="E232" s="224"/>
      <c r="F232" s="226"/>
      <c r="G232" s="227"/>
      <c r="H232" s="135"/>
      <c r="M232" s="135"/>
    </row>
    <row r="233" ht="15.75" customHeight="1">
      <c r="A233" s="223"/>
      <c r="B233" s="224"/>
      <c r="C233" s="225"/>
      <c r="D233" s="224"/>
      <c r="E233" s="224"/>
      <c r="F233" s="226"/>
      <c r="G233" s="227"/>
      <c r="H233" s="135"/>
      <c r="M233" s="135"/>
    </row>
    <row r="234" ht="15.75" customHeight="1">
      <c r="A234" s="223"/>
      <c r="B234" s="224"/>
      <c r="C234" s="225"/>
      <c r="D234" s="224"/>
      <c r="E234" s="224"/>
      <c r="F234" s="226"/>
      <c r="G234" s="227"/>
      <c r="H234" s="135"/>
      <c r="M234" s="135"/>
    </row>
    <row r="235" ht="15.75" customHeight="1">
      <c r="A235" s="223"/>
      <c r="B235" s="224"/>
      <c r="C235" s="225"/>
      <c r="D235" s="224"/>
      <c r="E235" s="224"/>
      <c r="F235" s="226"/>
      <c r="G235" s="227"/>
      <c r="H235" s="135"/>
      <c r="M235" s="135"/>
    </row>
    <row r="236" ht="15.75" customHeight="1">
      <c r="A236" s="223"/>
      <c r="B236" s="224"/>
      <c r="C236" s="225"/>
      <c r="D236" s="224"/>
      <c r="E236" s="224"/>
      <c r="F236" s="226"/>
      <c r="G236" s="227"/>
      <c r="H236" s="135"/>
      <c r="M236" s="135"/>
    </row>
    <row r="237" ht="15.75" customHeight="1">
      <c r="A237" s="223"/>
      <c r="B237" s="224"/>
      <c r="C237" s="225"/>
      <c r="D237" s="224"/>
      <c r="E237" s="224"/>
      <c r="F237" s="226"/>
      <c r="G237" s="227"/>
      <c r="H237" s="135"/>
      <c r="M237" s="135"/>
    </row>
    <row r="238" ht="15.75" customHeight="1">
      <c r="A238" s="223"/>
      <c r="B238" s="224"/>
      <c r="C238" s="225"/>
      <c r="D238" s="224"/>
      <c r="E238" s="224"/>
      <c r="F238" s="226"/>
      <c r="G238" s="227"/>
      <c r="H238" s="135"/>
      <c r="M238" s="135"/>
    </row>
    <row r="239" ht="15.75" customHeight="1">
      <c r="A239" s="223"/>
      <c r="B239" s="224"/>
      <c r="C239" s="225"/>
      <c r="D239" s="224"/>
      <c r="E239" s="224"/>
      <c r="F239" s="226"/>
      <c r="G239" s="227"/>
      <c r="H239" s="135"/>
      <c r="M239" s="135"/>
    </row>
    <row r="240" ht="15.75" customHeight="1">
      <c r="A240" s="223"/>
      <c r="B240" s="224"/>
      <c r="C240" s="225"/>
      <c r="D240" s="224"/>
      <c r="E240" s="224"/>
      <c r="F240" s="226"/>
      <c r="G240" s="227"/>
      <c r="H240" s="135"/>
      <c r="M240" s="135"/>
    </row>
    <row r="241" ht="15.75" customHeight="1">
      <c r="A241" s="223"/>
      <c r="B241" s="224"/>
      <c r="C241" s="225"/>
      <c r="D241" s="224"/>
      <c r="E241" s="224"/>
      <c r="F241" s="226"/>
      <c r="G241" s="227"/>
      <c r="H241" s="135"/>
      <c r="M241" s="135"/>
    </row>
    <row r="242" ht="15.75" customHeight="1">
      <c r="A242" s="223"/>
      <c r="B242" s="224"/>
      <c r="C242" s="225"/>
      <c r="D242" s="224"/>
      <c r="E242" s="224"/>
      <c r="F242" s="226"/>
      <c r="G242" s="227"/>
      <c r="H242" s="135"/>
      <c r="M242" s="135"/>
    </row>
    <row r="243" ht="15.75" customHeight="1">
      <c r="A243" s="223"/>
      <c r="B243" s="224"/>
      <c r="C243" s="225"/>
      <c r="D243" s="224"/>
      <c r="E243" s="224"/>
      <c r="F243" s="226"/>
      <c r="G243" s="227"/>
      <c r="H243" s="135"/>
      <c r="M243" s="135"/>
    </row>
    <row r="244" ht="15.75" customHeight="1">
      <c r="A244" s="223"/>
      <c r="B244" s="224"/>
      <c r="C244" s="225"/>
      <c r="D244" s="224"/>
      <c r="E244" s="224"/>
      <c r="F244" s="226"/>
      <c r="G244" s="227"/>
      <c r="H244" s="135"/>
      <c r="M244" s="135"/>
    </row>
    <row r="245" ht="15.75" customHeight="1">
      <c r="A245" s="223"/>
      <c r="B245" s="224"/>
      <c r="C245" s="225"/>
      <c r="D245" s="224"/>
      <c r="E245" s="224"/>
      <c r="F245" s="226"/>
      <c r="G245" s="227"/>
      <c r="H245" s="135"/>
      <c r="M245" s="135"/>
    </row>
    <row r="246" ht="15.75" customHeight="1">
      <c r="A246" s="223"/>
      <c r="B246" s="224"/>
      <c r="C246" s="225"/>
      <c r="D246" s="224"/>
      <c r="E246" s="224"/>
      <c r="F246" s="226"/>
      <c r="G246" s="227"/>
      <c r="H246" s="135"/>
      <c r="M246" s="135"/>
    </row>
    <row r="247" ht="15.75" customHeight="1">
      <c r="A247" s="223"/>
      <c r="B247" s="224"/>
      <c r="C247" s="225"/>
      <c r="D247" s="224"/>
      <c r="E247" s="224"/>
      <c r="F247" s="226"/>
      <c r="G247" s="227"/>
      <c r="H247" s="135"/>
      <c r="M247" s="135"/>
    </row>
    <row r="248" ht="15.75" customHeight="1">
      <c r="A248" s="223"/>
      <c r="B248" s="224"/>
      <c r="C248" s="225"/>
      <c r="D248" s="224"/>
      <c r="E248" s="224"/>
      <c r="F248" s="226"/>
      <c r="G248" s="227"/>
      <c r="H248" s="135"/>
      <c r="M248" s="135"/>
    </row>
    <row r="249" ht="15.75" customHeight="1">
      <c r="A249" s="223"/>
      <c r="B249" s="224"/>
      <c r="C249" s="225"/>
      <c r="D249" s="224"/>
      <c r="E249" s="224"/>
      <c r="F249" s="226"/>
      <c r="G249" s="227"/>
      <c r="H249" s="135"/>
      <c r="M249" s="135"/>
    </row>
    <row r="250" ht="15.75" customHeight="1">
      <c r="A250" s="223"/>
      <c r="B250" s="224"/>
      <c r="C250" s="225"/>
      <c r="D250" s="224"/>
      <c r="E250" s="224"/>
      <c r="F250" s="226"/>
      <c r="G250" s="227"/>
      <c r="H250" s="135"/>
      <c r="M250" s="135"/>
    </row>
    <row r="251" ht="15.75" customHeight="1">
      <c r="A251" s="223"/>
      <c r="B251" s="224"/>
      <c r="C251" s="225"/>
      <c r="D251" s="224"/>
      <c r="E251" s="224"/>
      <c r="F251" s="226"/>
      <c r="G251" s="227"/>
      <c r="H251" s="135"/>
      <c r="M251" s="135"/>
    </row>
    <row r="252" ht="15.75" customHeight="1">
      <c r="A252" s="223"/>
      <c r="B252" s="224"/>
      <c r="C252" s="225"/>
      <c r="D252" s="224"/>
      <c r="E252" s="224"/>
      <c r="F252" s="226"/>
      <c r="G252" s="227"/>
      <c r="H252" s="135"/>
      <c r="M252" s="135"/>
    </row>
    <row r="253" ht="15.75" customHeight="1">
      <c r="A253" s="223"/>
      <c r="B253" s="224"/>
      <c r="C253" s="225"/>
      <c r="D253" s="224"/>
      <c r="E253" s="224"/>
      <c r="F253" s="226"/>
      <c r="G253" s="227"/>
      <c r="H253" s="135"/>
      <c r="M253" s="135"/>
    </row>
    <row r="254" ht="15.75" customHeight="1">
      <c r="A254" s="223"/>
      <c r="B254" s="224"/>
      <c r="C254" s="225"/>
      <c r="D254" s="224"/>
      <c r="E254" s="224"/>
      <c r="F254" s="226"/>
      <c r="G254" s="227"/>
      <c r="H254" s="135"/>
      <c r="M254" s="135"/>
    </row>
    <row r="255" ht="15.75" customHeight="1">
      <c r="A255" s="223"/>
      <c r="B255" s="224"/>
      <c r="C255" s="225"/>
      <c r="D255" s="224"/>
      <c r="E255" s="224"/>
      <c r="F255" s="226"/>
      <c r="G255" s="227"/>
      <c r="H255" s="135"/>
      <c r="M255" s="135"/>
    </row>
    <row r="256" ht="15.75" customHeight="1">
      <c r="A256" s="223"/>
      <c r="B256" s="224"/>
      <c r="C256" s="225"/>
      <c r="D256" s="224"/>
      <c r="E256" s="224"/>
      <c r="F256" s="226"/>
      <c r="G256" s="227"/>
      <c r="H256" s="135"/>
      <c r="M256" s="135"/>
    </row>
    <row r="257" ht="15.75" customHeight="1">
      <c r="A257" s="223"/>
      <c r="B257" s="224"/>
      <c r="C257" s="225"/>
      <c r="D257" s="224"/>
      <c r="E257" s="224"/>
      <c r="F257" s="226"/>
      <c r="G257" s="227"/>
      <c r="H257" s="135"/>
      <c r="M257" s="135"/>
    </row>
    <row r="258" ht="15.75" customHeight="1">
      <c r="A258" s="223"/>
      <c r="B258" s="224"/>
      <c r="C258" s="225"/>
      <c r="D258" s="224"/>
      <c r="E258" s="224"/>
      <c r="F258" s="226"/>
      <c r="G258" s="227"/>
      <c r="H258" s="135"/>
      <c r="M258" s="135"/>
    </row>
    <row r="259" ht="15.75" customHeight="1">
      <c r="A259" s="223"/>
      <c r="B259" s="224"/>
      <c r="C259" s="225"/>
      <c r="D259" s="224"/>
      <c r="E259" s="224"/>
      <c r="F259" s="226"/>
      <c r="G259" s="227"/>
      <c r="H259" s="135"/>
      <c r="M259" s="135"/>
    </row>
    <row r="260" ht="15.75" customHeight="1">
      <c r="A260" s="223"/>
      <c r="B260" s="224"/>
      <c r="C260" s="225"/>
      <c r="D260" s="224"/>
      <c r="E260" s="224"/>
      <c r="F260" s="226"/>
      <c r="G260" s="227"/>
      <c r="H260" s="135"/>
      <c r="M260" s="135"/>
    </row>
    <row r="261" ht="15.75" customHeight="1">
      <c r="A261" s="223"/>
      <c r="B261" s="224"/>
      <c r="C261" s="225"/>
      <c r="D261" s="224"/>
      <c r="E261" s="224"/>
      <c r="F261" s="226"/>
      <c r="G261" s="227"/>
      <c r="H261" s="135"/>
      <c r="M261" s="135"/>
    </row>
    <row r="262" ht="15.75" customHeight="1">
      <c r="A262" s="223"/>
      <c r="B262" s="224"/>
      <c r="C262" s="225"/>
      <c r="D262" s="224"/>
      <c r="E262" s="224"/>
      <c r="F262" s="226"/>
      <c r="G262" s="227"/>
      <c r="H262" s="135"/>
      <c r="M262" s="135"/>
    </row>
    <row r="263" ht="15.75" customHeight="1">
      <c r="A263" s="223"/>
      <c r="B263" s="224"/>
      <c r="C263" s="225"/>
      <c r="D263" s="224"/>
      <c r="E263" s="224"/>
      <c r="F263" s="226"/>
      <c r="G263" s="227"/>
      <c r="H263" s="135"/>
      <c r="M263" s="135"/>
    </row>
    <row r="264" ht="15.75" customHeight="1">
      <c r="A264" s="223"/>
      <c r="B264" s="224"/>
      <c r="C264" s="225"/>
      <c r="D264" s="224"/>
      <c r="E264" s="224"/>
      <c r="F264" s="226"/>
      <c r="G264" s="227"/>
      <c r="H264" s="135"/>
      <c r="M264" s="135"/>
    </row>
    <row r="265" ht="15.75" customHeight="1">
      <c r="A265" s="223"/>
      <c r="B265" s="224"/>
      <c r="C265" s="225"/>
      <c r="D265" s="224"/>
      <c r="E265" s="224"/>
      <c r="F265" s="226"/>
      <c r="G265" s="227"/>
      <c r="H265" s="135"/>
      <c r="M265" s="135"/>
    </row>
    <row r="266" ht="15.75" customHeight="1">
      <c r="A266" s="223"/>
      <c r="B266" s="224"/>
      <c r="C266" s="225"/>
      <c r="D266" s="224"/>
      <c r="E266" s="224"/>
      <c r="F266" s="226"/>
      <c r="G266" s="227"/>
      <c r="H266" s="135"/>
      <c r="M266" s="135"/>
    </row>
    <row r="267" ht="15.75" customHeight="1">
      <c r="A267" s="223"/>
      <c r="B267" s="224"/>
      <c r="C267" s="225"/>
      <c r="D267" s="224"/>
      <c r="E267" s="224"/>
      <c r="F267" s="226"/>
      <c r="G267" s="227"/>
      <c r="H267" s="135"/>
      <c r="M267" s="135"/>
    </row>
    <row r="268" ht="15.75" customHeight="1">
      <c r="A268" s="223"/>
      <c r="B268" s="224"/>
      <c r="C268" s="225"/>
      <c r="D268" s="224"/>
      <c r="E268" s="224"/>
      <c r="F268" s="226"/>
      <c r="G268" s="227"/>
      <c r="H268" s="135"/>
      <c r="M268" s="135"/>
    </row>
    <row r="269" ht="15.75" customHeight="1">
      <c r="A269" s="223"/>
      <c r="B269" s="224"/>
      <c r="C269" s="225"/>
      <c r="D269" s="224"/>
      <c r="E269" s="224"/>
      <c r="F269" s="226"/>
      <c r="G269" s="227"/>
      <c r="H269" s="135"/>
      <c r="M269" s="135"/>
    </row>
    <row r="270" ht="15.75" customHeight="1">
      <c r="A270" s="223"/>
      <c r="B270" s="224"/>
      <c r="C270" s="225"/>
      <c r="D270" s="224"/>
      <c r="E270" s="224"/>
      <c r="F270" s="226"/>
      <c r="G270" s="227"/>
      <c r="H270" s="135"/>
      <c r="M270" s="135"/>
    </row>
    <row r="271" ht="15.75" customHeight="1">
      <c r="A271" s="223"/>
      <c r="B271" s="224"/>
      <c r="C271" s="225"/>
      <c r="D271" s="224"/>
      <c r="E271" s="224"/>
      <c r="F271" s="226"/>
      <c r="G271" s="227"/>
      <c r="H271" s="135"/>
      <c r="M271" s="135"/>
    </row>
    <row r="272" ht="15.75" customHeight="1">
      <c r="A272" s="223"/>
      <c r="B272" s="224"/>
      <c r="C272" s="225"/>
      <c r="D272" s="224"/>
      <c r="E272" s="224"/>
      <c r="F272" s="226"/>
      <c r="G272" s="227"/>
      <c r="H272" s="135"/>
      <c r="M272" s="135"/>
    </row>
    <row r="273" ht="15.75" customHeight="1">
      <c r="A273" s="223"/>
      <c r="B273" s="224"/>
      <c r="C273" s="225"/>
      <c r="D273" s="224"/>
      <c r="E273" s="224"/>
      <c r="F273" s="226"/>
      <c r="G273" s="227"/>
      <c r="H273" s="135"/>
      <c r="M273" s="135"/>
    </row>
    <row r="274" ht="15.75" customHeight="1">
      <c r="A274" s="223"/>
      <c r="B274" s="224"/>
      <c r="C274" s="225"/>
      <c r="D274" s="224"/>
      <c r="E274" s="224"/>
      <c r="F274" s="226"/>
      <c r="G274" s="227"/>
      <c r="H274" s="135"/>
      <c r="M274" s="135"/>
    </row>
    <row r="275" ht="15.75" customHeight="1">
      <c r="A275" s="223"/>
      <c r="B275" s="224"/>
      <c r="C275" s="225"/>
      <c r="D275" s="224"/>
      <c r="E275" s="224"/>
      <c r="F275" s="226"/>
      <c r="G275" s="227"/>
      <c r="H275" s="135"/>
      <c r="M275" s="135"/>
    </row>
    <row r="276" ht="15.75" customHeight="1">
      <c r="A276" s="223"/>
      <c r="B276" s="224"/>
      <c r="C276" s="225"/>
      <c r="D276" s="224"/>
      <c r="E276" s="224"/>
      <c r="F276" s="226"/>
      <c r="G276" s="227"/>
      <c r="H276" s="135"/>
      <c r="M276" s="135"/>
    </row>
    <row r="277" ht="15.75" customHeight="1">
      <c r="A277" s="223"/>
      <c r="B277" s="224"/>
      <c r="C277" s="225"/>
      <c r="D277" s="224"/>
      <c r="E277" s="224"/>
      <c r="F277" s="226"/>
      <c r="G277" s="227"/>
      <c r="H277" s="135"/>
      <c r="M277" s="135"/>
    </row>
    <row r="278" ht="15.75" customHeight="1">
      <c r="A278" s="223"/>
      <c r="B278" s="224"/>
      <c r="C278" s="225"/>
      <c r="D278" s="224"/>
      <c r="E278" s="224"/>
      <c r="F278" s="226"/>
      <c r="G278" s="227"/>
      <c r="H278" s="135"/>
      <c r="M278" s="135"/>
    </row>
    <row r="279" ht="15.75" customHeight="1">
      <c r="A279" s="223"/>
      <c r="B279" s="224"/>
      <c r="C279" s="225"/>
      <c r="D279" s="224"/>
      <c r="E279" s="224"/>
      <c r="F279" s="226"/>
      <c r="G279" s="227"/>
      <c r="H279" s="135"/>
      <c r="M279" s="135"/>
    </row>
    <row r="280" ht="15.75" customHeight="1">
      <c r="A280" s="223"/>
      <c r="B280" s="224"/>
      <c r="C280" s="225"/>
      <c r="D280" s="224"/>
      <c r="E280" s="224"/>
      <c r="F280" s="226"/>
      <c r="G280" s="227"/>
      <c r="H280" s="135"/>
      <c r="M280" s="135"/>
    </row>
    <row r="281" ht="15.75" customHeight="1">
      <c r="A281" s="223"/>
      <c r="B281" s="224"/>
      <c r="C281" s="225"/>
      <c r="D281" s="224"/>
      <c r="E281" s="224"/>
      <c r="F281" s="226"/>
      <c r="G281" s="227"/>
      <c r="H281" s="135"/>
      <c r="M281" s="135"/>
    </row>
    <row r="282" ht="15.75" customHeight="1">
      <c r="A282" s="223"/>
      <c r="B282" s="224"/>
      <c r="C282" s="225"/>
      <c r="D282" s="224"/>
      <c r="E282" s="224"/>
      <c r="F282" s="226"/>
      <c r="G282" s="227"/>
      <c r="H282" s="135"/>
      <c r="M282" s="135"/>
    </row>
    <row r="283" ht="15.75" customHeight="1">
      <c r="A283" s="223"/>
      <c r="B283" s="224"/>
      <c r="C283" s="225"/>
      <c r="D283" s="224"/>
      <c r="E283" s="224"/>
      <c r="F283" s="226"/>
      <c r="G283" s="227"/>
      <c r="H283" s="135"/>
      <c r="M283" s="135"/>
    </row>
    <row r="284" ht="15.75" customHeight="1">
      <c r="A284" s="223"/>
      <c r="B284" s="224"/>
      <c r="C284" s="225"/>
      <c r="D284" s="224"/>
      <c r="E284" s="224"/>
      <c r="F284" s="226"/>
      <c r="G284" s="227"/>
      <c r="H284" s="135"/>
      <c r="M284" s="135"/>
    </row>
    <row r="285" ht="15.75" customHeight="1">
      <c r="A285" s="223"/>
      <c r="B285" s="224"/>
      <c r="C285" s="225"/>
      <c r="D285" s="224"/>
      <c r="E285" s="224"/>
      <c r="F285" s="226"/>
      <c r="G285" s="227"/>
      <c r="H285" s="135"/>
      <c r="M285" s="135"/>
    </row>
    <row r="286" ht="15.75" customHeight="1">
      <c r="A286" s="223"/>
      <c r="B286" s="224"/>
      <c r="C286" s="225"/>
      <c r="D286" s="224"/>
      <c r="E286" s="224"/>
      <c r="F286" s="226"/>
      <c r="G286" s="227"/>
      <c r="H286" s="135"/>
      <c r="M286" s="135"/>
    </row>
    <row r="287" ht="15.75" customHeight="1">
      <c r="A287" s="223"/>
      <c r="B287" s="224"/>
      <c r="C287" s="225"/>
      <c r="D287" s="224"/>
      <c r="E287" s="224"/>
      <c r="F287" s="226"/>
      <c r="G287" s="227"/>
      <c r="H287" s="135"/>
      <c r="M287" s="135"/>
    </row>
    <row r="288" ht="15.75" customHeight="1">
      <c r="A288" s="223"/>
      <c r="B288" s="224"/>
      <c r="C288" s="225"/>
      <c r="D288" s="224"/>
      <c r="E288" s="224"/>
      <c r="F288" s="226"/>
      <c r="G288" s="227"/>
      <c r="H288" s="135"/>
      <c r="M288" s="135"/>
    </row>
    <row r="289" ht="15.75" customHeight="1">
      <c r="A289" s="223"/>
      <c r="B289" s="224"/>
      <c r="C289" s="225"/>
      <c r="D289" s="224"/>
      <c r="E289" s="224"/>
      <c r="F289" s="226"/>
      <c r="G289" s="227"/>
      <c r="H289" s="135"/>
      <c r="M289" s="135"/>
    </row>
    <row r="290" ht="15.75" customHeight="1">
      <c r="A290" s="223"/>
      <c r="B290" s="224"/>
      <c r="C290" s="225"/>
      <c r="D290" s="224"/>
      <c r="E290" s="224"/>
      <c r="F290" s="226"/>
      <c r="G290" s="227"/>
      <c r="H290" s="135"/>
      <c r="M290" s="135"/>
    </row>
    <row r="291" ht="15.75" customHeight="1">
      <c r="A291" s="223"/>
      <c r="B291" s="224"/>
      <c r="C291" s="225"/>
      <c r="D291" s="224"/>
      <c r="E291" s="224"/>
      <c r="F291" s="226"/>
      <c r="G291" s="227"/>
      <c r="H291" s="135"/>
      <c r="M291" s="135"/>
    </row>
    <row r="292" ht="15.75" customHeight="1">
      <c r="A292" s="223"/>
      <c r="B292" s="224"/>
      <c r="C292" s="225"/>
      <c r="D292" s="224"/>
      <c r="E292" s="224"/>
      <c r="F292" s="226"/>
      <c r="G292" s="227"/>
      <c r="H292" s="135"/>
      <c r="M292" s="135"/>
    </row>
    <row r="293" ht="15.75" customHeight="1">
      <c r="A293" s="223"/>
      <c r="B293" s="224"/>
      <c r="C293" s="225"/>
      <c r="D293" s="224"/>
      <c r="E293" s="224"/>
      <c r="F293" s="226"/>
      <c r="G293" s="227"/>
      <c r="H293" s="135"/>
      <c r="M293" s="135"/>
    </row>
    <row r="294" ht="15.75" customHeight="1">
      <c r="A294" s="223"/>
      <c r="B294" s="224"/>
      <c r="C294" s="225"/>
      <c r="D294" s="224"/>
      <c r="E294" s="224"/>
      <c r="F294" s="226"/>
      <c r="G294" s="227"/>
      <c r="H294" s="135"/>
      <c r="M294" s="135"/>
    </row>
    <row r="295" ht="15.75" customHeight="1">
      <c r="A295" s="223"/>
      <c r="B295" s="224"/>
      <c r="C295" s="225"/>
      <c r="D295" s="224"/>
      <c r="E295" s="224"/>
      <c r="F295" s="226"/>
      <c r="G295" s="227"/>
      <c r="H295" s="135"/>
      <c r="M295" s="135"/>
    </row>
    <row r="296" ht="15.75" customHeight="1">
      <c r="A296" s="223"/>
      <c r="B296" s="224"/>
      <c r="C296" s="225"/>
      <c r="D296" s="224"/>
      <c r="E296" s="224"/>
      <c r="F296" s="226"/>
      <c r="G296" s="227"/>
      <c r="H296" s="135"/>
      <c r="M296" s="135"/>
    </row>
    <row r="297" ht="15.75" customHeight="1">
      <c r="A297" s="223"/>
      <c r="B297" s="224"/>
      <c r="C297" s="225"/>
      <c r="D297" s="224"/>
      <c r="E297" s="224"/>
      <c r="F297" s="226"/>
      <c r="G297" s="227"/>
      <c r="H297" s="135"/>
      <c r="M297" s="135"/>
    </row>
    <row r="298" ht="15.75" customHeight="1">
      <c r="A298" s="223"/>
      <c r="B298" s="224"/>
      <c r="C298" s="225"/>
      <c r="D298" s="224"/>
      <c r="E298" s="224"/>
      <c r="F298" s="226"/>
      <c r="G298" s="227"/>
      <c r="H298" s="135"/>
      <c r="M298" s="135"/>
    </row>
    <row r="299" ht="15.75" customHeight="1">
      <c r="A299" s="223"/>
      <c r="B299" s="224"/>
      <c r="C299" s="225"/>
      <c r="D299" s="224"/>
      <c r="E299" s="224"/>
      <c r="F299" s="226"/>
      <c r="G299" s="227"/>
      <c r="H299" s="135"/>
      <c r="M299" s="135"/>
    </row>
    <row r="300" ht="15.75" customHeight="1">
      <c r="A300" s="223"/>
      <c r="B300" s="224"/>
      <c r="C300" s="225"/>
      <c r="D300" s="224"/>
      <c r="E300" s="224"/>
      <c r="F300" s="226"/>
      <c r="G300" s="227"/>
      <c r="H300" s="135"/>
      <c r="M300" s="135"/>
    </row>
    <row r="301" ht="15.75" customHeight="1">
      <c r="A301" s="223"/>
      <c r="B301" s="224"/>
      <c r="C301" s="225"/>
      <c r="D301" s="224"/>
      <c r="E301" s="224"/>
      <c r="F301" s="226"/>
      <c r="G301" s="227"/>
      <c r="H301" s="135"/>
      <c r="M301" s="135"/>
    </row>
    <row r="302" ht="15.75" customHeight="1">
      <c r="A302" s="223"/>
      <c r="B302" s="224"/>
      <c r="C302" s="225"/>
      <c r="D302" s="224"/>
      <c r="E302" s="224"/>
      <c r="F302" s="226"/>
      <c r="G302" s="227"/>
      <c r="H302" s="135"/>
      <c r="M302" s="135"/>
    </row>
    <row r="303" ht="15.75" customHeight="1">
      <c r="A303" s="223"/>
      <c r="B303" s="224"/>
      <c r="C303" s="225"/>
      <c r="D303" s="224"/>
      <c r="E303" s="224"/>
      <c r="F303" s="226"/>
      <c r="G303" s="227"/>
      <c r="H303" s="135"/>
      <c r="M303" s="135"/>
    </row>
    <row r="304" ht="15.75" customHeight="1">
      <c r="A304" s="223"/>
      <c r="B304" s="224"/>
      <c r="C304" s="225"/>
      <c r="D304" s="224"/>
      <c r="E304" s="224"/>
      <c r="F304" s="226"/>
      <c r="G304" s="227"/>
      <c r="H304" s="135"/>
      <c r="M304" s="135"/>
    </row>
    <row r="305" ht="15.75" customHeight="1">
      <c r="A305" s="223"/>
      <c r="B305" s="224"/>
      <c r="C305" s="225"/>
      <c r="D305" s="224"/>
      <c r="E305" s="224"/>
      <c r="F305" s="226"/>
      <c r="G305" s="227"/>
      <c r="H305" s="135"/>
      <c r="M305" s="135"/>
    </row>
    <row r="306" ht="15.75" customHeight="1">
      <c r="A306" s="223"/>
      <c r="B306" s="224"/>
      <c r="C306" s="225"/>
      <c r="D306" s="224"/>
      <c r="E306" s="224"/>
      <c r="F306" s="226"/>
      <c r="G306" s="227"/>
      <c r="H306" s="135"/>
      <c r="M306" s="135"/>
    </row>
    <row r="307" ht="15.75" customHeight="1">
      <c r="A307" s="223"/>
      <c r="B307" s="224"/>
      <c r="C307" s="225"/>
      <c r="D307" s="224"/>
      <c r="E307" s="224"/>
      <c r="F307" s="226"/>
      <c r="G307" s="227"/>
      <c r="H307" s="135"/>
      <c r="M307" s="135"/>
    </row>
    <row r="308" ht="15.75" customHeight="1">
      <c r="A308" s="223"/>
      <c r="B308" s="224"/>
      <c r="C308" s="225"/>
      <c r="D308" s="224"/>
      <c r="E308" s="224"/>
      <c r="F308" s="226"/>
      <c r="G308" s="227"/>
      <c r="H308" s="135"/>
      <c r="M308" s="135"/>
    </row>
    <row r="309" ht="15.75" customHeight="1">
      <c r="A309" s="223"/>
      <c r="B309" s="224"/>
      <c r="C309" s="225"/>
      <c r="D309" s="224"/>
      <c r="E309" s="224"/>
      <c r="F309" s="226"/>
      <c r="G309" s="227"/>
      <c r="H309" s="135"/>
      <c r="M309" s="135"/>
    </row>
    <row r="310" ht="15.75" customHeight="1">
      <c r="A310" s="223"/>
      <c r="B310" s="224"/>
      <c r="C310" s="225"/>
      <c r="D310" s="224"/>
      <c r="E310" s="224"/>
      <c r="F310" s="226"/>
      <c r="G310" s="227"/>
      <c r="H310" s="135"/>
      <c r="M310" s="135"/>
    </row>
    <row r="311" ht="15.75" customHeight="1">
      <c r="A311" s="223"/>
      <c r="B311" s="224"/>
      <c r="C311" s="225"/>
      <c r="D311" s="224"/>
      <c r="E311" s="224"/>
      <c r="F311" s="226"/>
      <c r="G311" s="227"/>
      <c r="H311" s="135"/>
      <c r="M311" s="135"/>
    </row>
    <row r="312" ht="15.75" customHeight="1">
      <c r="A312" s="223"/>
      <c r="B312" s="224"/>
      <c r="C312" s="225"/>
      <c r="D312" s="224"/>
      <c r="E312" s="224"/>
      <c r="F312" s="226"/>
      <c r="G312" s="227"/>
      <c r="H312" s="135"/>
      <c r="M312" s="135"/>
    </row>
    <row r="313" ht="15.75" customHeight="1">
      <c r="A313" s="223"/>
      <c r="B313" s="224"/>
      <c r="C313" s="225"/>
      <c r="D313" s="224"/>
      <c r="E313" s="224"/>
      <c r="F313" s="226"/>
      <c r="G313" s="227"/>
      <c r="H313" s="135"/>
      <c r="M313" s="135"/>
    </row>
    <row r="314" ht="15.75" customHeight="1">
      <c r="A314" s="223"/>
      <c r="B314" s="224"/>
      <c r="C314" s="225"/>
      <c r="D314" s="224"/>
      <c r="E314" s="224"/>
      <c r="F314" s="226"/>
      <c r="G314" s="227"/>
      <c r="H314" s="135"/>
      <c r="M314" s="135"/>
    </row>
    <row r="315" ht="15.75" customHeight="1">
      <c r="A315" s="223"/>
      <c r="B315" s="224"/>
      <c r="C315" s="225"/>
      <c r="D315" s="224"/>
      <c r="E315" s="224"/>
      <c r="F315" s="226"/>
      <c r="G315" s="227"/>
      <c r="H315" s="135"/>
      <c r="M315" s="135"/>
    </row>
    <row r="316" ht="15.75" customHeight="1">
      <c r="A316" s="223"/>
      <c r="B316" s="224"/>
      <c r="C316" s="225"/>
      <c r="D316" s="224"/>
      <c r="E316" s="224"/>
      <c r="F316" s="226"/>
      <c r="G316" s="227"/>
      <c r="H316" s="135"/>
      <c r="M316" s="135"/>
    </row>
    <row r="317" ht="15.75" customHeight="1">
      <c r="A317" s="223"/>
      <c r="B317" s="224"/>
      <c r="C317" s="225"/>
      <c r="D317" s="224"/>
      <c r="E317" s="224"/>
      <c r="F317" s="226"/>
      <c r="G317" s="227"/>
      <c r="H317" s="135"/>
      <c r="M317" s="135"/>
    </row>
    <row r="318" ht="15.75" customHeight="1">
      <c r="A318" s="223"/>
      <c r="B318" s="224"/>
      <c r="C318" s="225"/>
      <c r="D318" s="224"/>
      <c r="E318" s="224"/>
      <c r="F318" s="226"/>
      <c r="G318" s="227"/>
      <c r="H318" s="135"/>
      <c r="M318" s="135"/>
    </row>
    <row r="319" ht="15.75" customHeight="1">
      <c r="A319" s="223"/>
      <c r="B319" s="224"/>
      <c r="C319" s="225"/>
      <c r="D319" s="224"/>
      <c r="E319" s="224"/>
      <c r="F319" s="226"/>
      <c r="G319" s="227"/>
      <c r="H319" s="135"/>
      <c r="M319" s="135"/>
    </row>
    <row r="320" ht="15.75" customHeight="1">
      <c r="A320" s="223"/>
      <c r="B320" s="224"/>
      <c r="C320" s="225"/>
      <c r="D320" s="224"/>
      <c r="E320" s="224"/>
      <c r="F320" s="226"/>
      <c r="G320" s="227"/>
      <c r="H320" s="135"/>
      <c r="M320" s="135"/>
    </row>
    <row r="321" ht="15.75" customHeight="1">
      <c r="A321" s="223"/>
      <c r="B321" s="224"/>
      <c r="C321" s="225"/>
      <c r="D321" s="224"/>
      <c r="E321" s="224"/>
      <c r="F321" s="226"/>
      <c r="G321" s="227"/>
      <c r="H321" s="135"/>
      <c r="M321" s="135"/>
    </row>
    <row r="322" ht="15.75" customHeight="1">
      <c r="A322" s="223"/>
      <c r="B322" s="224"/>
      <c r="C322" s="225"/>
      <c r="D322" s="224"/>
      <c r="E322" s="224"/>
      <c r="F322" s="226"/>
      <c r="G322" s="227"/>
      <c r="H322" s="135"/>
      <c r="M322" s="135"/>
    </row>
    <row r="323" ht="15.75" customHeight="1">
      <c r="A323" s="223"/>
      <c r="B323" s="224"/>
      <c r="C323" s="225"/>
      <c r="D323" s="224"/>
      <c r="E323" s="224"/>
      <c r="F323" s="226"/>
      <c r="G323" s="227"/>
      <c r="H323" s="135"/>
      <c r="M323" s="135"/>
    </row>
    <row r="324" ht="15.75" customHeight="1">
      <c r="A324" s="223"/>
      <c r="B324" s="224"/>
      <c r="C324" s="225"/>
      <c r="D324" s="224"/>
      <c r="E324" s="224"/>
      <c r="F324" s="226"/>
      <c r="G324" s="227"/>
      <c r="H324" s="135"/>
      <c r="M324" s="135"/>
    </row>
    <row r="325" ht="15.75" customHeight="1">
      <c r="A325" s="223"/>
      <c r="B325" s="224"/>
      <c r="C325" s="225"/>
      <c r="D325" s="224"/>
      <c r="E325" s="224"/>
      <c r="F325" s="226"/>
      <c r="G325" s="227"/>
      <c r="H325" s="135"/>
      <c r="M325" s="135"/>
    </row>
    <row r="326" ht="15.75" customHeight="1">
      <c r="A326" s="223"/>
      <c r="B326" s="224"/>
      <c r="C326" s="225"/>
      <c r="D326" s="224"/>
      <c r="E326" s="224"/>
      <c r="F326" s="226"/>
      <c r="G326" s="227"/>
      <c r="H326" s="135"/>
      <c r="M326" s="135"/>
    </row>
    <row r="327" ht="15.75" customHeight="1">
      <c r="A327" s="223"/>
      <c r="B327" s="224"/>
      <c r="C327" s="225"/>
      <c r="D327" s="224"/>
      <c r="E327" s="224"/>
      <c r="F327" s="226"/>
      <c r="G327" s="227"/>
      <c r="H327" s="135"/>
      <c r="M327" s="135"/>
    </row>
    <row r="328" ht="15.75" customHeight="1">
      <c r="A328" s="223"/>
      <c r="B328" s="224"/>
      <c r="C328" s="225"/>
      <c r="D328" s="224"/>
      <c r="E328" s="224"/>
      <c r="F328" s="226"/>
      <c r="G328" s="227"/>
      <c r="H328" s="135"/>
      <c r="M328" s="135"/>
    </row>
    <row r="329" ht="15.75" customHeight="1">
      <c r="A329" s="223"/>
      <c r="B329" s="224"/>
      <c r="C329" s="225"/>
      <c r="D329" s="224"/>
      <c r="E329" s="224"/>
      <c r="F329" s="226"/>
      <c r="G329" s="227"/>
      <c r="H329" s="135"/>
      <c r="M329" s="135"/>
    </row>
    <row r="330" ht="15.75" customHeight="1">
      <c r="A330" s="223"/>
      <c r="B330" s="224"/>
      <c r="C330" s="225"/>
      <c r="D330" s="224"/>
      <c r="E330" s="224"/>
      <c r="F330" s="226"/>
      <c r="G330" s="227"/>
      <c r="H330" s="135"/>
      <c r="M330" s="135"/>
    </row>
    <row r="331" ht="15.75" customHeight="1">
      <c r="A331" s="223"/>
      <c r="B331" s="224"/>
      <c r="C331" s="225"/>
      <c r="D331" s="224"/>
      <c r="E331" s="224"/>
      <c r="F331" s="226"/>
      <c r="G331" s="227"/>
      <c r="H331" s="135"/>
      <c r="M331" s="135"/>
    </row>
    <row r="332" ht="15.75" customHeight="1">
      <c r="A332" s="223"/>
      <c r="B332" s="224"/>
      <c r="C332" s="225"/>
      <c r="D332" s="224"/>
      <c r="E332" s="224"/>
      <c r="F332" s="226"/>
      <c r="G332" s="227"/>
      <c r="H332" s="135"/>
      <c r="M332" s="135"/>
    </row>
    <row r="333" ht="15.75" customHeight="1">
      <c r="A333" s="223"/>
      <c r="B333" s="224"/>
      <c r="C333" s="225"/>
      <c r="D333" s="224"/>
      <c r="E333" s="224"/>
      <c r="F333" s="226"/>
      <c r="G333" s="227"/>
      <c r="H333" s="135"/>
      <c r="M333" s="135"/>
    </row>
    <row r="334" ht="15.75" customHeight="1">
      <c r="A334" s="223"/>
      <c r="B334" s="224"/>
      <c r="C334" s="225"/>
      <c r="D334" s="224"/>
      <c r="E334" s="224"/>
      <c r="F334" s="226"/>
      <c r="G334" s="227"/>
      <c r="H334" s="135"/>
      <c r="M334" s="135"/>
    </row>
    <row r="335" ht="15.75" customHeight="1">
      <c r="A335" s="223"/>
      <c r="B335" s="224"/>
      <c r="C335" s="225"/>
      <c r="D335" s="224"/>
      <c r="E335" s="224"/>
      <c r="F335" s="226"/>
      <c r="G335" s="227"/>
      <c r="H335" s="135"/>
      <c r="M335" s="135"/>
    </row>
    <row r="336" ht="15.75" customHeight="1">
      <c r="A336" s="223"/>
      <c r="B336" s="224"/>
      <c r="C336" s="225"/>
      <c r="D336" s="224"/>
      <c r="E336" s="224"/>
      <c r="F336" s="226"/>
      <c r="G336" s="227"/>
      <c r="H336" s="135"/>
      <c r="M336" s="135"/>
    </row>
    <row r="337" ht="15.75" customHeight="1">
      <c r="A337" s="223"/>
      <c r="B337" s="224"/>
      <c r="C337" s="225"/>
      <c r="D337" s="224"/>
      <c r="E337" s="224"/>
      <c r="F337" s="226"/>
      <c r="G337" s="227"/>
      <c r="H337" s="135"/>
      <c r="M337" s="135"/>
    </row>
    <row r="338" ht="15.75" customHeight="1">
      <c r="A338" s="223"/>
      <c r="B338" s="224"/>
      <c r="C338" s="225"/>
      <c r="D338" s="224"/>
      <c r="E338" s="224"/>
      <c r="F338" s="226"/>
      <c r="G338" s="227"/>
      <c r="H338" s="135"/>
      <c r="M338" s="135"/>
    </row>
    <row r="339" ht="15.75" customHeight="1">
      <c r="A339" s="223"/>
      <c r="B339" s="224"/>
      <c r="C339" s="225"/>
      <c r="D339" s="224"/>
      <c r="E339" s="224"/>
      <c r="F339" s="226"/>
      <c r="G339" s="227"/>
      <c r="H339" s="135"/>
      <c r="M339" s="135"/>
    </row>
    <row r="340" ht="15.75" customHeight="1">
      <c r="A340" s="223"/>
      <c r="B340" s="224"/>
      <c r="C340" s="225"/>
      <c r="D340" s="224"/>
      <c r="E340" s="224"/>
      <c r="F340" s="226"/>
      <c r="G340" s="227"/>
      <c r="H340" s="135"/>
      <c r="M340" s="135"/>
    </row>
    <row r="341" ht="15.75" customHeight="1">
      <c r="A341" s="223"/>
      <c r="B341" s="224"/>
      <c r="C341" s="225"/>
      <c r="D341" s="224"/>
      <c r="E341" s="224"/>
      <c r="F341" s="226"/>
      <c r="G341" s="227"/>
      <c r="H341" s="135"/>
      <c r="M341" s="135"/>
    </row>
    <row r="342" ht="15.75" customHeight="1">
      <c r="A342" s="223"/>
      <c r="B342" s="224"/>
      <c r="C342" s="225"/>
      <c r="D342" s="224"/>
      <c r="E342" s="224"/>
      <c r="F342" s="226"/>
      <c r="G342" s="227"/>
      <c r="H342" s="135"/>
      <c r="M342" s="135"/>
    </row>
    <row r="343" ht="15.75" customHeight="1">
      <c r="A343" s="223"/>
      <c r="B343" s="224"/>
      <c r="C343" s="225"/>
      <c r="D343" s="224"/>
      <c r="E343" s="224"/>
      <c r="F343" s="226"/>
      <c r="G343" s="227"/>
      <c r="H343" s="135"/>
      <c r="M343" s="135"/>
    </row>
    <row r="344" ht="15.75" customHeight="1">
      <c r="A344" s="223"/>
      <c r="B344" s="224"/>
      <c r="C344" s="225"/>
      <c r="D344" s="224"/>
      <c r="E344" s="224"/>
      <c r="F344" s="226"/>
      <c r="G344" s="227"/>
      <c r="H344" s="135"/>
      <c r="M344" s="135"/>
    </row>
    <row r="345" ht="15.75" customHeight="1">
      <c r="A345" s="223"/>
      <c r="B345" s="224"/>
      <c r="C345" s="225"/>
      <c r="D345" s="224"/>
      <c r="E345" s="224"/>
      <c r="F345" s="226"/>
      <c r="G345" s="227"/>
      <c r="H345" s="135"/>
      <c r="M345" s="135"/>
    </row>
    <row r="346" ht="15.75" customHeight="1">
      <c r="A346" s="223"/>
      <c r="B346" s="224"/>
      <c r="C346" s="225"/>
      <c r="D346" s="224"/>
      <c r="E346" s="224"/>
      <c r="F346" s="226"/>
      <c r="G346" s="227"/>
      <c r="H346" s="135"/>
      <c r="M346" s="135"/>
    </row>
    <row r="347" ht="15.75" customHeight="1">
      <c r="A347" s="223"/>
      <c r="B347" s="224"/>
      <c r="C347" s="225"/>
      <c r="D347" s="224"/>
      <c r="E347" s="224"/>
      <c r="F347" s="226"/>
      <c r="G347" s="227"/>
      <c r="H347" s="135"/>
      <c r="M347" s="135"/>
    </row>
    <row r="348" ht="15.75" customHeight="1">
      <c r="A348" s="223"/>
      <c r="B348" s="224"/>
      <c r="C348" s="225"/>
      <c r="D348" s="224"/>
      <c r="E348" s="224"/>
      <c r="F348" s="226"/>
      <c r="G348" s="227"/>
      <c r="H348" s="135"/>
      <c r="M348" s="135"/>
    </row>
    <row r="349" ht="15.75" customHeight="1">
      <c r="A349" s="223"/>
      <c r="B349" s="224"/>
      <c r="C349" s="225"/>
      <c r="D349" s="224"/>
      <c r="E349" s="224"/>
      <c r="F349" s="226"/>
      <c r="G349" s="227"/>
      <c r="H349" s="135"/>
      <c r="M349" s="135"/>
    </row>
    <row r="350" ht="15.75" customHeight="1">
      <c r="A350" s="223"/>
      <c r="B350" s="224"/>
      <c r="C350" s="225"/>
      <c r="D350" s="224"/>
      <c r="E350" s="224"/>
      <c r="F350" s="226"/>
      <c r="G350" s="227"/>
      <c r="H350" s="135"/>
      <c r="M350" s="135"/>
    </row>
    <row r="351" ht="15.75" customHeight="1">
      <c r="A351" s="223"/>
      <c r="B351" s="224"/>
      <c r="C351" s="225"/>
      <c r="D351" s="224"/>
      <c r="E351" s="224"/>
      <c r="F351" s="226"/>
      <c r="G351" s="227"/>
      <c r="H351" s="135"/>
      <c r="M351" s="135"/>
    </row>
    <row r="352" ht="15.75" customHeight="1">
      <c r="A352" s="223"/>
      <c r="B352" s="224"/>
      <c r="C352" s="225"/>
      <c r="D352" s="224"/>
      <c r="E352" s="224"/>
      <c r="F352" s="226"/>
      <c r="G352" s="227"/>
      <c r="H352" s="135"/>
      <c r="M352" s="135"/>
    </row>
    <row r="353" ht="15.75" customHeight="1">
      <c r="A353" s="223"/>
      <c r="B353" s="224"/>
      <c r="C353" s="225"/>
      <c r="D353" s="224"/>
      <c r="E353" s="224"/>
      <c r="F353" s="226"/>
      <c r="G353" s="227"/>
      <c r="H353" s="135"/>
      <c r="M353" s="135"/>
    </row>
    <row r="354" ht="15.75" customHeight="1">
      <c r="A354" s="223"/>
      <c r="B354" s="224"/>
      <c r="C354" s="225"/>
      <c r="D354" s="224"/>
      <c r="E354" s="224"/>
      <c r="F354" s="226"/>
      <c r="G354" s="227"/>
      <c r="H354" s="135"/>
      <c r="M354" s="135"/>
    </row>
    <row r="355" ht="15.75" customHeight="1">
      <c r="A355" s="223"/>
      <c r="B355" s="224"/>
      <c r="C355" s="225"/>
      <c r="D355" s="224"/>
      <c r="E355" s="224"/>
      <c r="F355" s="226"/>
      <c r="G355" s="227"/>
      <c r="H355" s="135"/>
      <c r="M355" s="135"/>
    </row>
    <row r="356" ht="15.75" customHeight="1">
      <c r="A356" s="223"/>
      <c r="B356" s="224"/>
      <c r="C356" s="225"/>
      <c r="D356" s="224"/>
      <c r="E356" s="224"/>
      <c r="F356" s="226"/>
      <c r="G356" s="227"/>
      <c r="H356" s="135"/>
      <c r="M356" s="135"/>
    </row>
    <row r="357" ht="15.75" customHeight="1">
      <c r="A357" s="223"/>
      <c r="B357" s="224"/>
      <c r="C357" s="225"/>
      <c r="D357" s="224"/>
      <c r="E357" s="224"/>
      <c r="F357" s="226"/>
      <c r="G357" s="227"/>
      <c r="H357" s="135"/>
      <c r="M357" s="135"/>
    </row>
    <row r="358" ht="15.75" customHeight="1">
      <c r="A358" s="223"/>
      <c r="B358" s="224"/>
      <c r="C358" s="225"/>
      <c r="D358" s="224"/>
      <c r="E358" s="224"/>
      <c r="F358" s="226"/>
      <c r="G358" s="227"/>
      <c r="H358" s="135"/>
      <c r="M358" s="135"/>
    </row>
    <row r="359" ht="15.75" customHeight="1">
      <c r="A359" s="223"/>
      <c r="B359" s="224"/>
      <c r="C359" s="225"/>
      <c r="D359" s="224"/>
      <c r="E359" s="224"/>
      <c r="F359" s="226"/>
      <c r="G359" s="227"/>
      <c r="H359" s="135"/>
      <c r="M359" s="135"/>
    </row>
    <row r="360" ht="15.75" customHeight="1">
      <c r="A360" s="223"/>
      <c r="B360" s="224"/>
      <c r="C360" s="225"/>
      <c r="D360" s="224"/>
      <c r="E360" s="224"/>
      <c r="F360" s="226"/>
      <c r="G360" s="227"/>
      <c r="H360" s="135"/>
      <c r="M360" s="135"/>
    </row>
    <row r="361" ht="15.75" customHeight="1">
      <c r="A361" s="223"/>
      <c r="B361" s="224"/>
      <c r="C361" s="225"/>
      <c r="D361" s="224"/>
      <c r="E361" s="224"/>
      <c r="F361" s="226"/>
      <c r="G361" s="227"/>
      <c r="H361" s="135"/>
      <c r="M361" s="135"/>
    </row>
    <row r="362" ht="15.75" customHeight="1">
      <c r="A362" s="223"/>
      <c r="B362" s="224"/>
      <c r="C362" s="225"/>
      <c r="D362" s="224"/>
      <c r="E362" s="224"/>
      <c r="F362" s="226"/>
      <c r="G362" s="227"/>
      <c r="H362" s="135"/>
      <c r="M362" s="135"/>
    </row>
    <row r="363" ht="15.75" customHeight="1">
      <c r="A363" s="223"/>
      <c r="B363" s="224"/>
      <c r="C363" s="225"/>
      <c r="D363" s="224"/>
      <c r="E363" s="224"/>
      <c r="F363" s="226"/>
      <c r="G363" s="227"/>
      <c r="H363" s="135"/>
      <c r="M363" s="135"/>
    </row>
    <row r="364" ht="15.75" customHeight="1">
      <c r="A364" s="223"/>
      <c r="B364" s="224"/>
      <c r="C364" s="225"/>
      <c r="D364" s="224"/>
      <c r="E364" s="224"/>
      <c r="F364" s="226"/>
      <c r="G364" s="227"/>
      <c r="H364" s="135"/>
      <c r="M364" s="135"/>
    </row>
    <row r="365" ht="15.75" customHeight="1">
      <c r="A365" s="223"/>
      <c r="B365" s="224"/>
      <c r="C365" s="225"/>
      <c r="D365" s="224"/>
      <c r="E365" s="224"/>
      <c r="F365" s="226"/>
      <c r="G365" s="227"/>
      <c r="H365" s="135"/>
      <c r="M365" s="135"/>
    </row>
    <row r="366" ht="15.75" customHeight="1">
      <c r="A366" s="223"/>
      <c r="B366" s="224"/>
      <c r="C366" s="225"/>
      <c r="D366" s="224"/>
      <c r="E366" s="224"/>
      <c r="F366" s="226"/>
      <c r="G366" s="227"/>
      <c r="H366" s="135"/>
      <c r="M366" s="135"/>
    </row>
    <row r="367" ht="15.75" customHeight="1">
      <c r="A367" s="223"/>
      <c r="B367" s="224"/>
      <c r="C367" s="225"/>
      <c r="D367" s="224"/>
      <c r="E367" s="224"/>
      <c r="F367" s="226"/>
      <c r="G367" s="227"/>
      <c r="H367" s="135"/>
      <c r="M367" s="135"/>
    </row>
    <row r="368" ht="15.75" customHeight="1">
      <c r="A368" s="223"/>
      <c r="B368" s="224"/>
      <c r="C368" s="225"/>
      <c r="D368" s="224"/>
      <c r="E368" s="224"/>
      <c r="F368" s="226"/>
      <c r="G368" s="227"/>
      <c r="H368" s="135"/>
      <c r="M368" s="135"/>
    </row>
    <row r="369" ht="15.75" customHeight="1">
      <c r="A369" s="223"/>
      <c r="B369" s="224"/>
      <c r="C369" s="225"/>
      <c r="D369" s="224"/>
      <c r="E369" s="224"/>
      <c r="F369" s="226"/>
      <c r="G369" s="227"/>
      <c r="H369" s="135"/>
      <c r="M369" s="135"/>
    </row>
    <row r="370" ht="15.75" customHeight="1">
      <c r="A370" s="223"/>
      <c r="B370" s="224"/>
      <c r="C370" s="225"/>
      <c r="D370" s="224"/>
      <c r="E370" s="224"/>
      <c r="F370" s="226"/>
      <c r="G370" s="227"/>
      <c r="H370" s="135"/>
      <c r="M370" s="135"/>
    </row>
    <row r="371" ht="15.75" customHeight="1">
      <c r="A371" s="223"/>
      <c r="B371" s="224"/>
      <c r="C371" s="225"/>
      <c r="D371" s="224"/>
      <c r="E371" s="224"/>
      <c r="F371" s="226"/>
      <c r="G371" s="227"/>
      <c r="H371" s="135"/>
      <c r="M371" s="135"/>
    </row>
    <row r="372" ht="15.75" customHeight="1">
      <c r="A372" s="223"/>
      <c r="B372" s="224"/>
      <c r="C372" s="225"/>
      <c r="D372" s="224"/>
      <c r="E372" s="224"/>
      <c r="F372" s="226"/>
      <c r="G372" s="227"/>
      <c r="H372" s="135"/>
      <c r="M372" s="135"/>
    </row>
    <row r="373" ht="15.75" customHeight="1">
      <c r="A373" s="223"/>
      <c r="B373" s="224"/>
      <c r="C373" s="225"/>
      <c r="D373" s="224"/>
      <c r="E373" s="224"/>
      <c r="F373" s="226"/>
      <c r="G373" s="227"/>
      <c r="H373" s="135"/>
      <c r="M373" s="135"/>
    </row>
    <row r="374" ht="15.75" customHeight="1">
      <c r="A374" s="223"/>
      <c r="B374" s="224"/>
      <c r="C374" s="225"/>
      <c r="D374" s="224"/>
      <c r="E374" s="224"/>
      <c r="F374" s="226"/>
      <c r="G374" s="227"/>
      <c r="H374" s="135"/>
      <c r="M374" s="135"/>
    </row>
    <row r="375" ht="15.75" customHeight="1">
      <c r="A375" s="223"/>
      <c r="B375" s="224"/>
      <c r="C375" s="225"/>
      <c r="D375" s="224"/>
      <c r="E375" s="224"/>
      <c r="F375" s="226"/>
      <c r="G375" s="227"/>
      <c r="H375" s="135"/>
      <c r="M375" s="135"/>
    </row>
    <row r="376" ht="15.75" customHeight="1">
      <c r="A376" s="223"/>
      <c r="B376" s="224"/>
      <c r="C376" s="225"/>
      <c r="D376" s="224"/>
      <c r="E376" s="224"/>
      <c r="F376" s="226"/>
      <c r="G376" s="227"/>
      <c r="H376" s="135"/>
      <c r="M376" s="135"/>
    </row>
    <row r="377" ht="15.75" customHeight="1">
      <c r="A377" s="223"/>
      <c r="B377" s="224"/>
      <c r="C377" s="225"/>
      <c r="D377" s="224"/>
      <c r="E377" s="224"/>
      <c r="F377" s="226"/>
      <c r="G377" s="227"/>
      <c r="H377" s="135"/>
      <c r="M377" s="135"/>
    </row>
    <row r="378" ht="15.75" customHeight="1">
      <c r="A378" s="223"/>
      <c r="B378" s="224"/>
      <c r="C378" s="225"/>
      <c r="D378" s="224"/>
      <c r="E378" s="224"/>
      <c r="F378" s="226"/>
      <c r="G378" s="227"/>
      <c r="H378" s="135"/>
      <c r="M378" s="135"/>
    </row>
    <row r="379" ht="15.75" customHeight="1">
      <c r="A379" s="223"/>
      <c r="B379" s="224"/>
      <c r="C379" s="225"/>
      <c r="D379" s="224"/>
      <c r="E379" s="224"/>
      <c r="F379" s="226"/>
      <c r="G379" s="227"/>
      <c r="H379" s="135"/>
      <c r="M379" s="135"/>
    </row>
    <row r="380" ht="15.75" customHeight="1">
      <c r="A380" s="223"/>
      <c r="B380" s="224"/>
      <c r="C380" s="225"/>
      <c r="D380" s="224"/>
      <c r="E380" s="224"/>
      <c r="F380" s="226"/>
      <c r="G380" s="227"/>
      <c r="H380" s="135"/>
      <c r="M380" s="135"/>
    </row>
    <row r="381" ht="15.75" customHeight="1">
      <c r="A381" s="223"/>
      <c r="B381" s="224"/>
      <c r="C381" s="225"/>
      <c r="D381" s="224"/>
      <c r="E381" s="224"/>
      <c r="F381" s="226"/>
      <c r="G381" s="227"/>
      <c r="H381" s="135"/>
      <c r="M381" s="135"/>
    </row>
    <row r="382" ht="15.75" customHeight="1">
      <c r="A382" s="223"/>
      <c r="B382" s="224"/>
      <c r="C382" s="225"/>
      <c r="D382" s="224"/>
      <c r="E382" s="224"/>
      <c r="F382" s="226"/>
      <c r="G382" s="227"/>
      <c r="H382" s="135"/>
      <c r="M382" s="135"/>
    </row>
    <row r="383" ht="15.75" customHeight="1">
      <c r="A383" s="223"/>
      <c r="B383" s="224"/>
      <c r="C383" s="225"/>
      <c r="D383" s="224"/>
      <c r="E383" s="224"/>
      <c r="F383" s="226"/>
      <c r="G383" s="227"/>
      <c r="H383" s="135"/>
      <c r="M383" s="135"/>
    </row>
    <row r="384" ht="15.75" customHeight="1">
      <c r="A384" s="223"/>
      <c r="B384" s="224"/>
      <c r="C384" s="225"/>
      <c r="D384" s="224"/>
      <c r="E384" s="224"/>
      <c r="F384" s="226"/>
      <c r="G384" s="227"/>
      <c r="H384" s="135"/>
      <c r="M384" s="135"/>
    </row>
    <row r="385" ht="15.75" customHeight="1">
      <c r="A385" s="223"/>
      <c r="B385" s="224"/>
      <c r="C385" s="225"/>
      <c r="D385" s="224"/>
      <c r="E385" s="224"/>
      <c r="F385" s="226"/>
      <c r="G385" s="227"/>
      <c r="H385" s="135"/>
      <c r="M385" s="135"/>
    </row>
    <row r="386" ht="15.75" customHeight="1">
      <c r="A386" s="223"/>
      <c r="B386" s="224"/>
      <c r="C386" s="225"/>
      <c r="D386" s="224"/>
      <c r="E386" s="224"/>
      <c r="F386" s="226"/>
      <c r="G386" s="227"/>
      <c r="H386" s="135"/>
      <c r="M386" s="135"/>
    </row>
    <row r="387" ht="15.75" customHeight="1">
      <c r="A387" s="223"/>
      <c r="B387" s="224"/>
      <c r="C387" s="225"/>
      <c r="D387" s="224"/>
      <c r="E387" s="224"/>
      <c r="F387" s="226"/>
      <c r="G387" s="227"/>
      <c r="H387" s="135"/>
      <c r="M387" s="135"/>
    </row>
    <row r="388" ht="15.75" customHeight="1">
      <c r="A388" s="223"/>
      <c r="B388" s="224"/>
      <c r="C388" s="225"/>
      <c r="D388" s="224"/>
      <c r="E388" s="224"/>
      <c r="F388" s="226"/>
      <c r="G388" s="227"/>
      <c r="H388" s="135"/>
      <c r="M388" s="135"/>
    </row>
    <row r="389" ht="15.75" customHeight="1">
      <c r="A389" s="223"/>
      <c r="B389" s="224"/>
      <c r="C389" s="225"/>
      <c r="D389" s="224"/>
      <c r="E389" s="224"/>
      <c r="F389" s="226"/>
      <c r="G389" s="227"/>
      <c r="H389" s="135"/>
      <c r="M389" s="135"/>
    </row>
    <row r="390" ht="15.75" customHeight="1">
      <c r="A390" s="223"/>
      <c r="B390" s="224"/>
      <c r="C390" s="225"/>
      <c r="D390" s="224"/>
      <c r="E390" s="224"/>
      <c r="F390" s="226"/>
      <c r="G390" s="227"/>
      <c r="H390" s="135"/>
      <c r="M390" s="135"/>
    </row>
    <row r="391" ht="15.75" customHeight="1">
      <c r="A391" s="223"/>
      <c r="B391" s="224"/>
      <c r="C391" s="225"/>
      <c r="D391" s="224"/>
      <c r="E391" s="224"/>
      <c r="F391" s="226"/>
      <c r="G391" s="227"/>
      <c r="H391" s="135"/>
      <c r="M391" s="135"/>
    </row>
    <row r="392" ht="15.75" customHeight="1">
      <c r="A392" s="223"/>
      <c r="B392" s="224"/>
      <c r="C392" s="225"/>
      <c r="D392" s="224"/>
      <c r="E392" s="224"/>
      <c r="F392" s="226"/>
      <c r="G392" s="227"/>
      <c r="H392" s="135"/>
      <c r="M392" s="135"/>
    </row>
    <row r="393" ht="15.75" customHeight="1">
      <c r="A393" s="223"/>
      <c r="B393" s="224"/>
      <c r="C393" s="225"/>
      <c r="D393" s="224"/>
      <c r="E393" s="224"/>
      <c r="F393" s="226"/>
      <c r="G393" s="227"/>
      <c r="H393" s="135"/>
      <c r="M393" s="135"/>
    </row>
    <row r="394" ht="15.75" customHeight="1">
      <c r="A394" s="223"/>
      <c r="B394" s="224"/>
      <c r="C394" s="225"/>
      <c r="D394" s="224"/>
      <c r="E394" s="224"/>
      <c r="F394" s="226"/>
      <c r="G394" s="227"/>
      <c r="H394" s="135"/>
      <c r="M394" s="135"/>
    </row>
    <row r="395" ht="15.75" customHeight="1">
      <c r="A395" s="223"/>
      <c r="B395" s="224"/>
      <c r="C395" s="225"/>
      <c r="D395" s="224"/>
      <c r="E395" s="224"/>
      <c r="F395" s="226"/>
      <c r="G395" s="227"/>
      <c r="H395" s="135"/>
      <c r="M395" s="135"/>
    </row>
    <row r="396" ht="15.75" customHeight="1">
      <c r="A396" s="223"/>
      <c r="B396" s="224"/>
      <c r="C396" s="225"/>
      <c r="D396" s="224"/>
      <c r="E396" s="224"/>
      <c r="F396" s="226"/>
      <c r="G396" s="227"/>
      <c r="H396" s="135"/>
      <c r="M396" s="135"/>
    </row>
    <row r="397" ht="15.75" customHeight="1">
      <c r="A397" s="223"/>
      <c r="B397" s="224"/>
      <c r="C397" s="225"/>
      <c r="D397" s="224"/>
      <c r="E397" s="224"/>
      <c r="F397" s="226"/>
      <c r="G397" s="227"/>
      <c r="H397" s="135"/>
      <c r="M397" s="135"/>
    </row>
    <row r="398" ht="15.75" customHeight="1">
      <c r="A398" s="223"/>
      <c r="B398" s="224"/>
      <c r="C398" s="225"/>
      <c r="D398" s="224"/>
      <c r="E398" s="224"/>
      <c r="F398" s="226"/>
      <c r="G398" s="227"/>
      <c r="H398" s="135"/>
      <c r="M398" s="135"/>
    </row>
    <row r="399" ht="15.75" customHeight="1">
      <c r="A399" s="223"/>
      <c r="B399" s="224"/>
      <c r="C399" s="225"/>
      <c r="D399" s="224"/>
      <c r="E399" s="224"/>
      <c r="F399" s="226"/>
      <c r="G399" s="227"/>
      <c r="H399" s="135"/>
      <c r="M399" s="135"/>
    </row>
    <row r="400" ht="15.75" customHeight="1">
      <c r="A400" s="223"/>
      <c r="B400" s="224"/>
      <c r="C400" s="225"/>
      <c r="D400" s="224"/>
      <c r="E400" s="224"/>
      <c r="F400" s="226"/>
      <c r="G400" s="227"/>
      <c r="H400" s="135"/>
      <c r="M400" s="135"/>
    </row>
    <row r="401" ht="15.75" customHeight="1">
      <c r="A401" s="223"/>
      <c r="B401" s="224"/>
      <c r="C401" s="225"/>
      <c r="D401" s="224"/>
      <c r="E401" s="224"/>
      <c r="F401" s="226"/>
      <c r="G401" s="227"/>
      <c r="H401" s="135"/>
      <c r="M401" s="135"/>
    </row>
    <row r="402" ht="15.75" customHeight="1">
      <c r="A402" s="223"/>
      <c r="B402" s="224"/>
      <c r="C402" s="225"/>
      <c r="D402" s="224"/>
      <c r="E402" s="224"/>
      <c r="F402" s="226"/>
      <c r="G402" s="227"/>
      <c r="H402" s="135"/>
      <c r="M402" s="135"/>
    </row>
    <row r="403" ht="15.75" customHeight="1">
      <c r="A403" s="223"/>
      <c r="B403" s="224"/>
      <c r="C403" s="225"/>
      <c r="D403" s="224"/>
      <c r="E403" s="224"/>
      <c r="F403" s="226"/>
      <c r="G403" s="227"/>
      <c r="H403" s="135"/>
      <c r="M403" s="135"/>
    </row>
    <row r="404" ht="15.75" customHeight="1">
      <c r="A404" s="223"/>
      <c r="B404" s="224"/>
      <c r="C404" s="225"/>
      <c r="D404" s="224"/>
      <c r="E404" s="224"/>
      <c r="F404" s="226"/>
      <c r="G404" s="227"/>
      <c r="H404" s="135"/>
      <c r="M404" s="135"/>
    </row>
    <row r="405" ht="15.75" customHeight="1">
      <c r="A405" s="223"/>
      <c r="B405" s="224"/>
      <c r="C405" s="225"/>
      <c r="D405" s="224"/>
      <c r="E405" s="224"/>
      <c r="F405" s="226"/>
      <c r="G405" s="227"/>
      <c r="H405" s="135"/>
      <c r="M405" s="135"/>
    </row>
    <row r="406" ht="15.75" customHeight="1">
      <c r="A406" s="223"/>
      <c r="B406" s="224"/>
      <c r="C406" s="225"/>
      <c r="D406" s="224"/>
      <c r="E406" s="224"/>
      <c r="F406" s="226"/>
      <c r="G406" s="227"/>
      <c r="H406" s="135"/>
      <c r="M406" s="135"/>
    </row>
    <row r="407" ht="15.75" customHeight="1">
      <c r="A407" s="223"/>
      <c r="B407" s="224"/>
      <c r="C407" s="225"/>
      <c r="D407" s="224"/>
      <c r="E407" s="224"/>
      <c r="F407" s="226"/>
      <c r="G407" s="227"/>
      <c r="H407" s="135"/>
      <c r="M407" s="135"/>
    </row>
    <row r="408" ht="15.75" customHeight="1">
      <c r="A408" s="223"/>
      <c r="B408" s="224"/>
      <c r="C408" s="225"/>
      <c r="D408" s="224"/>
      <c r="E408" s="224"/>
      <c r="F408" s="226"/>
      <c r="G408" s="227"/>
      <c r="H408" s="135"/>
      <c r="M408" s="135"/>
    </row>
    <row r="409" ht="15.75" customHeight="1">
      <c r="A409" s="223"/>
      <c r="B409" s="224"/>
      <c r="C409" s="225"/>
      <c r="D409" s="224"/>
      <c r="E409" s="224"/>
      <c r="F409" s="226"/>
      <c r="G409" s="227"/>
      <c r="H409" s="135"/>
      <c r="M409" s="135"/>
    </row>
    <row r="410" ht="15.75" customHeight="1">
      <c r="A410" s="223"/>
      <c r="B410" s="224"/>
      <c r="C410" s="225"/>
      <c r="D410" s="224"/>
      <c r="E410" s="224"/>
      <c r="F410" s="226"/>
      <c r="G410" s="227"/>
      <c r="H410" s="135"/>
      <c r="M410" s="135"/>
    </row>
    <row r="411" ht="15.75" customHeight="1">
      <c r="A411" s="223"/>
      <c r="B411" s="224"/>
      <c r="C411" s="225"/>
      <c r="D411" s="224"/>
      <c r="E411" s="224"/>
      <c r="F411" s="226"/>
      <c r="G411" s="227"/>
      <c r="H411" s="135"/>
      <c r="M411" s="135"/>
    </row>
    <row r="412" ht="15.75" customHeight="1">
      <c r="A412" s="223"/>
      <c r="B412" s="224"/>
      <c r="C412" s="225"/>
      <c r="D412" s="224"/>
      <c r="E412" s="224"/>
      <c r="F412" s="226"/>
      <c r="G412" s="227"/>
      <c r="H412" s="135"/>
      <c r="M412" s="135"/>
    </row>
    <row r="413" ht="15.75" customHeight="1">
      <c r="A413" s="223"/>
      <c r="B413" s="224"/>
      <c r="C413" s="225"/>
      <c r="D413" s="224"/>
      <c r="E413" s="224"/>
      <c r="F413" s="226"/>
      <c r="G413" s="227"/>
      <c r="H413" s="135"/>
      <c r="M413" s="135"/>
    </row>
    <row r="414" ht="15.75" customHeight="1">
      <c r="A414" s="223"/>
      <c r="B414" s="224"/>
      <c r="C414" s="225"/>
      <c r="D414" s="224"/>
      <c r="E414" s="224"/>
      <c r="F414" s="226"/>
      <c r="G414" s="227"/>
      <c r="H414" s="135"/>
      <c r="M414" s="135"/>
    </row>
    <row r="415" ht="15.75" customHeight="1">
      <c r="A415" s="223"/>
      <c r="B415" s="224"/>
      <c r="C415" s="225"/>
      <c r="D415" s="224"/>
      <c r="E415" s="224"/>
      <c r="F415" s="226"/>
      <c r="G415" s="227"/>
      <c r="H415" s="135"/>
      <c r="M415" s="135"/>
    </row>
    <row r="416" ht="15.75" customHeight="1">
      <c r="A416" s="223"/>
      <c r="B416" s="224"/>
      <c r="C416" s="225"/>
      <c r="D416" s="224"/>
      <c r="E416" s="224"/>
      <c r="F416" s="226"/>
      <c r="G416" s="227"/>
      <c r="H416" s="135"/>
      <c r="M416" s="135"/>
    </row>
    <row r="417" ht="15.75" customHeight="1">
      <c r="A417" s="223"/>
      <c r="B417" s="224"/>
      <c r="C417" s="225"/>
      <c r="D417" s="224"/>
      <c r="E417" s="224"/>
      <c r="F417" s="226"/>
      <c r="G417" s="227"/>
      <c r="H417" s="135"/>
      <c r="M417" s="135"/>
    </row>
    <row r="418" ht="15.75" customHeight="1">
      <c r="A418" s="223"/>
      <c r="B418" s="224"/>
      <c r="C418" s="225"/>
      <c r="D418" s="224"/>
      <c r="E418" s="224"/>
      <c r="F418" s="226"/>
      <c r="G418" s="227"/>
      <c r="H418" s="135"/>
      <c r="M418" s="135"/>
    </row>
    <row r="419" ht="15.75" customHeight="1">
      <c r="A419" s="223"/>
      <c r="B419" s="224"/>
      <c r="C419" s="225"/>
      <c r="D419" s="224"/>
      <c r="E419" s="224"/>
      <c r="F419" s="226"/>
      <c r="G419" s="227"/>
      <c r="H419" s="135"/>
      <c r="M419" s="135"/>
    </row>
    <row r="420" ht="15.75" customHeight="1">
      <c r="A420" s="223"/>
      <c r="B420" s="224"/>
      <c r="C420" s="225"/>
      <c r="D420" s="224"/>
      <c r="E420" s="224"/>
      <c r="F420" s="226"/>
      <c r="G420" s="227"/>
      <c r="H420" s="135"/>
      <c r="M420" s="135"/>
    </row>
    <row r="421" ht="15.75" customHeight="1">
      <c r="A421" s="223"/>
      <c r="B421" s="224"/>
      <c r="C421" s="225"/>
      <c r="D421" s="224"/>
      <c r="E421" s="224"/>
      <c r="F421" s="226"/>
      <c r="G421" s="227"/>
      <c r="H421" s="135"/>
      <c r="M421" s="135"/>
    </row>
    <row r="422" ht="15.75" customHeight="1">
      <c r="A422" s="223"/>
      <c r="B422" s="224"/>
      <c r="C422" s="225"/>
      <c r="D422" s="224"/>
      <c r="E422" s="224"/>
      <c r="F422" s="226"/>
      <c r="G422" s="227"/>
      <c r="H422" s="135"/>
      <c r="M422" s="135"/>
    </row>
    <row r="423" ht="15.75" customHeight="1">
      <c r="A423" s="223"/>
      <c r="B423" s="224"/>
      <c r="C423" s="225"/>
      <c r="D423" s="224"/>
      <c r="E423" s="224"/>
      <c r="F423" s="226"/>
      <c r="G423" s="227"/>
      <c r="H423" s="135"/>
      <c r="M423" s="135"/>
    </row>
    <row r="424" ht="15.75" customHeight="1">
      <c r="A424" s="223"/>
      <c r="B424" s="224"/>
      <c r="C424" s="225"/>
      <c r="D424" s="224"/>
      <c r="E424" s="224"/>
      <c r="F424" s="226"/>
      <c r="G424" s="227"/>
      <c r="H424" s="135"/>
      <c r="M424" s="135"/>
    </row>
    <row r="425" ht="15.75" customHeight="1">
      <c r="A425" s="223"/>
      <c r="B425" s="224"/>
      <c r="C425" s="225"/>
      <c r="D425" s="224"/>
      <c r="E425" s="224"/>
      <c r="F425" s="226"/>
      <c r="G425" s="227"/>
      <c r="H425" s="135"/>
      <c r="M425" s="135"/>
    </row>
    <row r="426" ht="15.75" customHeight="1">
      <c r="A426" s="223"/>
      <c r="B426" s="224"/>
      <c r="C426" s="225"/>
      <c r="D426" s="224"/>
      <c r="E426" s="224"/>
      <c r="F426" s="226"/>
      <c r="G426" s="227"/>
      <c r="H426" s="135"/>
      <c r="M426" s="135"/>
    </row>
    <row r="427" ht="15.75" customHeight="1">
      <c r="A427" s="223"/>
      <c r="B427" s="224"/>
      <c r="C427" s="225"/>
      <c r="D427" s="224"/>
      <c r="E427" s="224"/>
      <c r="F427" s="226"/>
      <c r="G427" s="227"/>
      <c r="H427" s="135"/>
      <c r="M427" s="135"/>
    </row>
    <row r="428" ht="15.75" customHeight="1">
      <c r="A428" s="223"/>
      <c r="B428" s="224"/>
      <c r="C428" s="225"/>
      <c r="D428" s="224"/>
      <c r="E428" s="224"/>
      <c r="F428" s="226"/>
      <c r="G428" s="227"/>
      <c r="H428" s="135"/>
      <c r="M428" s="135"/>
    </row>
    <row r="429" ht="15.75" customHeight="1">
      <c r="A429" s="223"/>
      <c r="B429" s="224"/>
      <c r="C429" s="225"/>
      <c r="D429" s="224"/>
      <c r="E429" s="224"/>
      <c r="F429" s="226"/>
      <c r="G429" s="227"/>
      <c r="H429" s="135"/>
      <c r="M429" s="135"/>
    </row>
    <row r="430" ht="15.75" customHeight="1">
      <c r="A430" s="223"/>
      <c r="B430" s="224"/>
      <c r="C430" s="225"/>
      <c r="D430" s="224"/>
      <c r="E430" s="224"/>
      <c r="F430" s="226"/>
      <c r="G430" s="227"/>
      <c r="H430" s="135"/>
      <c r="M430" s="135"/>
    </row>
    <row r="431" ht="15.75" customHeight="1">
      <c r="A431" s="223"/>
      <c r="B431" s="224"/>
      <c r="C431" s="225"/>
      <c r="D431" s="224"/>
      <c r="E431" s="224"/>
      <c r="F431" s="226"/>
      <c r="G431" s="227"/>
      <c r="H431" s="135"/>
      <c r="M431" s="135"/>
    </row>
    <row r="432" ht="15.75" customHeight="1">
      <c r="A432" s="223"/>
      <c r="B432" s="224"/>
      <c r="C432" s="225"/>
      <c r="D432" s="224"/>
      <c r="E432" s="224"/>
      <c r="F432" s="226"/>
      <c r="G432" s="227"/>
      <c r="H432" s="135"/>
      <c r="M432" s="135"/>
    </row>
    <row r="433" ht="15.75" customHeight="1">
      <c r="A433" s="223"/>
      <c r="B433" s="224"/>
      <c r="C433" s="225"/>
      <c r="D433" s="224"/>
      <c r="E433" s="224"/>
      <c r="F433" s="226"/>
      <c r="G433" s="227"/>
      <c r="H433" s="135"/>
      <c r="M433" s="135"/>
    </row>
    <row r="434" ht="15.75" customHeight="1">
      <c r="A434" s="223"/>
      <c r="B434" s="224"/>
      <c r="C434" s="225"/>
      <c r="D434" s="224"/>
      <c r="E434" s="224"/>
      <c r="F434" s="226"/>
      <c r="G434" s="227"/>
      <c r="H434" s="135"/>
      <c r="M434" s="135"/>
    </row>
    <row r="435" ht="15.75" customHeight="1">
      <c r="A435" s="223"/>
      <c r="B435" s="224"/>
      <c r="C435" s="225"/>
      <c r="D435" s="224"/>
      <c r="E435" s="224"/>
      <c r="F435" s="226"/>
      <c r="G435" s="227"/>
      <c r="H435" s="135"/>
      <c r="M435" s="135"/>
    </row>
    <row r="436" ht="15.75" customHeight="1">
      <c r="A436" s="223"/>
      <c r="B436" s="224"/>
      <c r="C436" s="225"/>
      <c r="D436" s="224"/>
      <c r="E436" s="224"/>
      <c r="F436" s="226"/>
      <c r="G436" s="227"/>
      <c r="H436" s="135"/>
      <c r="M436" s="135"/>
    </row>
    <row r="437" ht="15.75" customHeight="1">
      <c r="A437" s="223"/>
      <c r="B437" s="224"/>
      <c r="C437" s="225"/>
      <c r="D437" s="224"/>
      <c r="E437" s="224"/>
      <c r="F437" s="226"/>
      <c r="G437" s="227"/>
      <c r="H437" s="135"/>
      <c r="M437" s="135"/>
    </row>
    <row r="438" ht="15.75" customHeight="1">
      <c r="A438" s="223"/>
      <c r="B438" s="224"/>
      <c r="C438" s="225"/>
      <c r="D438" s="224"/>
      <c r="E438" s="224"/>
      <c r="F438" s="226"/>
      <c r="G438" s="227"/>
      <c r="H438" s="135"/>
      <c r="M438" s="135"/>
    </row>
    <row r="439" ht="15.75" customHeight="1">
      <c r="A439" s="223"/>
      <c r="B439" s="224"/>
      <c r="C439" s="225"/>
      <c r="D439" s="224"/>
      <c r="E439" s="224"/>
      <c r="F439" s="226"/>
      <c r="G439" s="227"/>
      <c r="H439" s="135"/>
      <c r="M439" s="135"/>
    </row>
    <row r="440" ht="15.75" customHeight="1">
      <c r="A440" s="223"/>
      <c r="B440" s="224"/>
      <c r="C440" s="225"/>
      <c r="D440" s="224"/>
      <c r="E440" s="224"/>
      <c r="F440" s="226"/>
      <c r="G440" s="227"/>
      <c r="H440" s="135"/>
      <c r="M440" s="135"/>
    </row>
    <row r="441" ht="15.75" customHeight="1">
      <c r="A441" s="223"/>
      <c r="B441" s="224"/>
      <c r="C441" s="225"/>
      <c r="D441" s="224"/>
      <c r="E441" s="224"/>
      <c r="F441" s="226"/>
      <c r="G441" s="227"/>
      <c r="H441" s="135"/>
      <c r="M441" s="135"/>
    </row>
    <row r="442" ht="15.75" customHeight="1">
      <c r="A442" s="223"/>
      <c r="B442" s="224"/>
      <c r="C442" s="225"/>
      <c r="D442" s="224"/>
      <c r="E442" s="224"/>
      <c r="F442" s="226"/>
      <c r="G442" s="227"/>
      <c r="H442" s="135"/>
      <c r="M442" s="135"/>
    </row>
    <row r="443" ht="15.75" customHeight="1">
      <c r="A443" s="223"/>
      <c r="B443" s="224"/>
      <c r="C443" s="225"/>
      <c r="D443" s="224"/>
      <c r="E443" s="224"/>
      <c r="F443" s="226"/>
      <c r="G443" s="227"/>
      <c r="H443" s="135"/>
      <c r="M443" s="135"/>
    </row>
    <row r="444" ht="15.75" customHeight="1">
      <c r="A444" s="223"/>
      <c r="B444" s="224"/>
      <c r="C444" s="225"/>
      <c r="D444" s="224"/>
      <c r="E444" s="224"/>
      <c r="F444" s="226"/>
      <c r="G444" s="227"/>
      <c r="H444" s="135"/>
      <c r="M444" s="135"/>
    </row>
    <row r="445" ht="15.75" customHeight="1">
      <c r="A445" s="223"/>
      <c r="B445" s="224"/>
      <c r="C445" s="225"/>
      <c r="D445" s="224"/>
      <c r="E445" s="224"/>
      <c r="F445" s="226"/>
      <c r="G445" s="227"/>
      <c r="H445" s="135"/>
      <c r="M445" s="135"/>
    </row>
    <row r="446" ht="15.75" customHeight="1">
      <c r="A446" s="223"/>
      <c r="B446" s="224"/>
      <c r="C446" s="225"/>
      <c r="D446" s="224"/>
      <c r="E446" s="224"/>
      <c r="F446" s="226"/>
      <c r="G446" s="227"/>
      <c r="H446" s="135"/>
      <c r="M446" s="135"/>
    </row>
    <row r="447" ht="15.75" customHeight="1">
      <c r="A447" s="223"/>
      <c r="B447" s="224"/>
      <c r="C447" s="225"/>
      <c r="D447" s="224"/>
      <c r="E447" s="224"/>
      <c r="F447" s="226"/>
      <c r="G447" s="227"/>
      <c r="H447" s="135"/>
      <c r="M447" s="135"/>
    </row>
    <row r="448" ht="15.75" customHeight="1">
      <c r="A448" s="223"/>
      <c r="B448" s="224"/>
      <c r="C448" s="225"/>
      <c r="D448" s="224"/>
      <c r="E448" s="224"/>
      <c r="F448" s="226"/>
      <c r="G448" s="227"/>
      <c r="H448" s="135"/>
      <c r="M448" s="135"/>
    </row>
    <row r="449" ht="15.75" customHeight="1">
      <c r="A449" s="223"/>
      <c r="B449" s="224"/>
      <c r="C449" s="225"/>
      <c r="D449" s="224"/>
      <c r="E449" s="224"/>
      <c r="F449" s="226"/>
      <c r="G449" s="227"/>
      <c r="H449" s="135"/>
      <c r="M449" s="135"/>
    </row>
    <row r="450" ht="15.75" customHeight="1">
      <c r="A450" s="223"/>
      <c r="B450" s="224"/>
      <c r="C450" s="225"/>
      <c r="D450" s="224"/>
      <c r="E450" s="224"/>
      <c r="F450" s="226"/>
      <c r="G450" s="227"/>
      <c r="H450" s="135"/>
      <c r="M450" s="135"/>
    </row>
    <row r="451" ht="15.75" customHeight="1">
      <c r="A451" s="223"/>
      <c r="B451" s="224"/>
      <c r="C451" s="225"/>
      <c r="D451" s="224"/>
      <c r="E451" s="224"/>
      <c r="F451" s="226"/>
      <c r="G451" s="227"/>
      <c r="H451" s="135"/>
      <c r="M451" s="135"/>
    </row>
    <row r="452" ht="15.75" customHeight="1">
      <c r="A452" s="223"/>
      <c r="B452" s="224"/>
      <c r="C452" s="225"/>
      <c r="D452" s="224"/>
      <c r="E452" s="224"/>
      <c r="F452" s="226"/>
      <c r="G452" s="227"/>
      <c r="H452" s="135"/>
      <c r="M452" s="135"/>
    </row>
    <row r="453" ht="15.75" customHeight="1">
      <c r="A453" s="223"/>
      <c r="B453" s="224"/>
      <c r="C453" s="225"/>
      <c r="D453" s="224"/>
      <c r="E453" s="224"/>
      <c r="F453" s="226"/>
      <c r="G453" s="227"/>
      <c r="H453" s="135"/>
      <c r="M453" s="135"/>
    </row>
    <row r="454" ht="15.75" customHeight="1">
      <c r="A454" s="223"/>
      <c r="B454" s="224"/>
      <c r="C454" s="225"/>
      <c r="D454" s="224"/>
      <c r="E454" s="224"/>
      <c r="F454" s="226"/>
      <c r="G454" s="227"/>
      <c r="H454" s="135"/>
      <c r="M454" s="135"/>
    </row>
    <row r="455" ht="15.75" customHeight="1">
      <c r="A455" s="223"/>
      <c r="B455" s="224"/>
      <c r="C455" s="225"/>
      <c r="D455" s="224"/>
      <c r="E455" s="224"/>
      <c r="F455" s="226"/>
      <c r="G455" s="227"/>
      <c r="H455" s="135"/>
      <c r="M455" s="135"/>
    </row>
    <row r="456" ht="15.75" customHeight="1">
      <c r="A456" s="223"/>
      <c r="B456" s="224"/>
      <c r="C456" s="225"/>
      <c r="D456" s="224"/>
      <c r="E456" s="224"/>
      <c r="F456" s="226"/>
      <c r="G456" s="227"/>
      <c r="H456" s="135"/>
      <c r="M456" s="135"/>
    </row>
    <row r="457" ht="15.75" customHeight="1">
      <c r="A457" s="223"/>
      <c r="B457" s="224"/>
      <c r="C457" s="225"/>
      <c r="D457" s="224"/>
      <c r="E457" s="224"/>
      <c r="F457" s="226"/>
      <c r="G457" s="227"/>
      <c r="H457" s="135"/>
      <c r="M457" s="135"/>
    </row>
    <row r="458" ht="15.75" customHeight="1">
      <c r="A458" s="223"/>
      <c r="B458" s="224"/>
      <c r="C458" s="225"/>
      <c r="D458" s="224"/>
      <c r="E458" s="224"/>
      <c r="F458" s="226"/>
      <c r="G458" s="227"/>
      <c r="H458" s="135"/>
      <c r="M458" s="135"/>
    </row>
    <row r="459" ht="15.75" customHeight="1">
      <c r="A459" s="223"/>
      <c r="B459" s="224"/>
      <c r="C459" s="225"/>
      <c r="D459" s="224"/>
      <c r="E459" s="224"/>
      <c r="F459" s="226"/>
      <c r="G459" s="227"/>
      <c r="H459" s="135"/>
      <c r="M459" s="135"/>
    </row>
    <row r="460" ht="15.75" customHeight="1">
      <c r="A460" s="223"/>
      <c r="B460" s="224"/>
      <c r="C460" s="225"/>
      <c r="D460" s="224"/>
      <c r="E460" s="224"/>
      <c r="F460" s="226"/>
      <c r="G460" s="227"/>
      <c r="H460" s="135"/>
      <c r="M460" s="135"/>
    </row>
    <row r="461" ht="15.75" customHeight="1">
      <c r="A461" s="223"/>
      <c r="B461" s="224"/>
      <c r="C461" s="225"/>
      <c r="D461" s="224"/>
      <c r="E461" s="224"/>
      <c r="F461" s="226"/>
      <c r="G461" s="227"/>
      <c r="H461" s="135"/>
      <c r="M461" s="135"/>
    </row>
    <row r="462" ht="15.75" customHeight="1">
      <c r="A462" s="223"/>
      <c r="B462" s="224"/>
      <c r="C462" s="225"/>
      <c r="D462" s="224"/>
      <c r="E462" s="224"/>
      <c r="F462" s="226"/>
      <c r="G462" s="227"/>
      <c r="H462" s="135"/>
      <c r="M462" s="135"/>
    </row>
    <row r="463" ht="15.75" customHeight="1">
      <c r="A463" s="223"/>
      <c r="B463" s="224"/>
      <c r="C463" s="225"/>
      <c r="D463" s="224"/>
      <c r="E463" s="224"/>
      <c r="F463" s="226"/>
      <c r="G463" s="227"/>
      <c r="H463" s="135"/>
      <c r="M463" s="135"/>
    </row>
    <row r="464" ht="15.75" customHeight="1">
      <c r="A464" s="223"/>
      <c r="B464" s="224"/>
      <c r="C464" s="225"/>
      <c r="D464" s="224"/>
      <c r="E464" s="224"/>
      <c r="F464" s="226"/>
      <c r="G464" s="227"/>
      <c r="H464" s="135"/>
      <c r="M464" s="135"/>
    </row>
    <row r="465" ht="15.75" customHeight="1">
      <c r="A465" s="223"/>
      <c r="B465" s="224"/>
      <c r="C465" s="225"/>
      <c r="D465" s="224"/>
      <c r="E465" s="224"/>
      <c r="F465" s="226"/>
      <c r="G465" s="227"/>
      <c r="H465" s="135"/>
      <c r="M465" s="135"/>
    </row>
    <row r="466" ht="15.75" customHeight="1">
      <c r="A466" s="223"/>
      <c r="B466" s="224"/>
      <c r="C466" s="225"/>
      <c r="D466" s="224"/>
      <c r="E466" s="224"/>
      <c r="F466" s="226"/>
      <c r="G466" s="227"/>
      <c r="H466" s="135"/>
      <c r="M466" s="135"/>
    </row>
    <row r="467" ht="15.75" customHeight="1">
      <c r="A467" s="223"/>
      <c r="B467" s="224"/>
      <c r="C467" s="225"/>
      <c r="D467" s="224"/>
      <c r="E467" s="224"/>
      <c r="F467" s="226"/>
      <c r="G467" s="227"/>
      <c r="H467" s="135"/>
      <c r="M467" s="135"/>
    </row>
    <row r="468" ht="15.75" customHeight="1">
      <c r="A468" s="223"/>
      <c r="B468" s="224"/>
      <c r="C468" s="225"/>
      <c r="D468" s="224"/>
      <c r="E468" s="224"/>
      <c r="F468" s="226"/>
      <c r="G468" s="227"/>
      <c r="H468" s="135"/>
      <c r="M468" s="135"/>
    </row>
    <row r="469" ht="15.75" customHeight="1">
      <c r="A469" s="223"/>
      <c r="B469" s="224"/>
      <c r="C469" s="225"/>
      <c r="D469" s="224"/>
      <c r="E469" s="224"/>
      <c r="F469" s="226"/>
      <c r="G469" s="227"/>
      <c r="H469" s="135"/>
      <c r="M469" s="135"/>
    </row>
    <row r="470" ht="15.75" customHeight="1">
      <c r="A470" s="223"/>
      <c r="B470" s="224"/>
      <c r="C470" s="225"/>
      <c r="D470" s="224"/>
      <c r="E470" s="224"/>
      <c r="F470" s="226"/>
      <c r="G470" s="227"/>
      <c r="H470" s="135"/>
      <c r="M470" s="135"/>
    </row>
    <row r="471" ht="15.75" customHeight="1">
      <c r="A471" s="223"/>
      <c r="B471" s="224"/>
      <c r="C471" s="225"/>
      <c r="D471" s="224"/>
      <c r="E471" s="224"/>
      <c r="F471" s="226"/>
      <c r="G471" s="227"/>
      <c r="H471" s="135"/>
      <c r="M471" s="135"/>
    </row>
    <row r="472" ht="15.75" customHeight="1">
      <c r="A472" s="223"/>
      <c r="B472" s="224"/>
      <c r="C472" s="225"/>
      <c r="D472" s="224"/>
      <c r="E472" s="224"/>
      <c r="F472" s="226"/>
      <c r="G472" s="227"/>
      <c r="H472" s="135"/>
      <c r="M472" s="135"/>
    </row>
    <row r="473" ht="15.75" customHeight="1">
      <c r="A473" s="223"/>
      <c r="B473" s="224"/>
      <c r="C473" s="225"/>
      <c r="D473" s="224"/>
      <c r="E473" s="224"/>
      <c r="F473" s="226"/>
      <c r="G473" s="227"/>
      <c r="H473" s="135"/>
      <c r="M473" s="135"/>
    </row>
    <row r="474" ht="15.75" customHeight="1">
      <c r="A474" s="223"/>
      <c r="B474" s="224"/>
      <c r="C474" s="225"/>
      <c r="D474" s="224"/>
      <c r="E474" s="224"/>
      <c r="F474" s="226"/>
      <c r="G474" s="227"/>
      <c r="H474" s="135"/>
      <c r="M474" s="135"/>
    </row>
    <row r="475" ht="15.75" customHeight="1">
      <c r="A475" s="223"/>
      <c r="B475" s="224"/>
      <c r="C475" s="225"/>
      <c r="D475" s="224"/>
      <c r="E475" s="224"/>
      <c r="F475" s="226"/>
      <c r="G475" s="227"/>
      <c r="H475" s="135"/>
      <c r="M475" s="135"/>
    </row>
    <row r="476" ht="15.75" customHeight="1">
      <c r="A476" s="223"/>
      <c r="B476" s="224"/>
      <c r="C476" s="225"/>
      <c r="D476" s="224"/>
      <c r="E476" s="224"/>
      <c r="F476" s="226"/>
      <c r="G476" s="227"/>
      <c r="H476" s="135"/>
      <c r="M476" s="135"/>
    </row>
    <row r="477" ht="15.75" customHeight="1">
      <c r="A477" s="223"/>
      <c r="B477" s="224"/>
      <c r="C477" s="225"/>
      <c r="D477" s="224"/>
      <c r="E477" s="224"/>
      <c r="F477" s="226"/>
      <c r="G477" s="227"/>
      <c r="H477" s="135"/>
      <c r="M477" s="135"/>
    </row>
    <row r="478" ht="15.75" customHeight="1">
      <c r="A478" s="223"/>
      <c r="B478" s="224"/>
      <c r="C478" s="225"/>
      <c r="D478" s="224"/>
      <c r="E478" s="224"/>
      <c r="F478" s="226"/>
      <c r="G478" s="227"/>
      <c r="H478" s="135"/>
      <c r="M478" s="135"/>
    </row>
    <row r="479" ht="15.75" customHeight="1">
      <c r="A479" s="223"/>
      <c r="B479" s="224"/>
      <c r="C479" s="225"/>
      <c r="D479" s="224"/>
      <c r="E479" s="224"/>
      <c r="F479" s="226"/>
      <c r="G479" s="227"/>
      <c r="H479" s="135"/>
      <c r="M479" s="135"/>
    </row>
    <row r="480" ht="15.75" customHeight="1">
      <c r="A480" s="223"/>
      <c r="B480" s="224"/>
      <c r="C480" s="225"/>
      <c r="D480" s="224"/>
      <c r="E480" s="224"/>
      <c r="F480" s="226"/>
      <c r="G480" s="227"/>
      <c r="H480" s="135"/>
      <c r="M480" s="135"/>
    </row>
    <row r="481" ht="15.75" customHeight="1">
      <c r="A481" s="223"/>
      <c r="B481" s="224"/>
      <c r="C481" s="225"/>
      <c r="D481" s="224"/>
      <c r="E481" s="224"/>
      <c r="F481" s="226"/>
      <c r="G481" s="227"/>
      <c r="H481" s="135"/>
      <c r="M481" s="135"/>
    </row>
    <row r="482" ht="15.75" customHeight="1">
      <c r="A482" s="223"/>
      <c r="B482" s="224"/>
      <c r="C482" s="225"/>
      <c r="D482" s="224"/>
      <c r="E482" s="224"/>
      <c r="F482" s="226"/>
      <c r="G482" s="227"/>
      <c r="H482" s="135"/>
      <c r="M482" s="135"/>
    </row>
    <row r="483" ht="15.75" customHeight="1">
      <c r="A483" s="223"/>
      <c r="B483" s="224"/>
      <c r="C483" s="225"/>
      <c r="D483" s="224"/>
      <c r="E483" s="224"/>
      <c r="F483" s="226"/>
      <c r="G483" s="227"/>
      <c r="H483" s="135"/>
      <c r="M483" s="135"/>
    </row>
    <row r="484" ht="15.75" customHeight="1">
      <c r="A484" s="223"/>
      <c r="B484" s="224"/>
      <c r="C484" s="225"/>
      <c r="D484" s="224"/>
      <c r="E484" s="224"/>
      <c r="F484" s="226"/>
      <c r="G484" s="227"/>
      <c r="H484" s="135"/>
      <c r="M484" s="135"/>
    </row>
    <row r="485" ht="15.75" customHeight="1">
      <c r="A485" s="223"/>
      <c r="B485" s="224"/>
      <c r="C485" s="225"/>
      <c r="D485" s="224"/>
      <c r="E485" s="224"/>
      <c r="F485" s="226"/>
      <c r="G485" s="227"/>
      <c r="H485" s="135"/>
      <c r="M485" s="135"/>
    </row>
    <row r="486" ht="15.75" customHeight="1">
      <c r="A486" s="223"/>
      <c r="B486" s="224"/>
      <c r="C486" s="225"/>
      <c r="D486" s="224"/>
      <c r="E486" s="224"/>
      <c r="F486" s="226"/>
      <c r="G486" s="227"/>
      <c r="H486" s="135"/>
      <c r="M486" s="135"/>
    </row>
    <row r="487" ht="15.75" customHeight="1">
      <c r="A487" s="223"/>
      <c r="B487" s="224"/>
      <c r="C487" s="225"/>
      <c r="D487" s="224"/>
      <c r="E487" s="224"/>
      <c r="F487" s="226"/>
      <c r="G487" s="227"/>
      <c r="H487" s="135"/>
      <c r="M487" s="135"/>
    </row>
    <row r="488" ht="15.75" customHeight="1">
      <c r="A488" s="223"/>
      <c r="B488" s="224"/>
      <c r="C488" s="225"/>
      <c r="D488" s="224"/>
      <c r="E488" s="224"/>
      <c r="F488" s="226"/>
      <c r="G488" s="227"/>
      <c r="H488" s="135"/>
      <c r="M488" s="135"/>
    </row>
    <row r="489" ht="15.75" customHeight="1">
      <c r="A489" s="223"/>
      <c r="B489" s="224"/>
      <c r="C489" s="225"/>
      <c r="D489" s="224"/>
      <c r="E489" s="224"/>
      <c r="F489" s="226"/>
      <c r="G489" s="227"/>
      <c r="H489" s="135"/>
      <c r="M489" s="135"/>
    </row>
    <row r="490" ht="15.75" customHeight="1">
      <c r="A490" s="223"/>
      <c r="B490" s="224"/>
      <c r="C490" s="225"/>
      <c r="D490" s="224"/>
      <c r="E490" s="224"/>
      <c r="F490" s="226"/>
      <c r="G490" s="227"/>
      <c r="H490" s="135"/>
      <c r="M490" s="135"/>
    </row>
    <row r="491" ht="15.75" customHeight="1">
      <c r="A491" s="223"/>
      <c r="B491" s="224"/>
      <c r="C491" s="225"/>
      <c r="D491" s="224"/>
      <c r="E491" s="224"/>
      <c r="F491" s="226"/>
      <c r="G491" s="227"/>
      <c r="H491" s="135"/>
      <c r="M491" s="135"/>
    </row>
    <row r="492" ht="15.75" customHeight="1">
      <c r="A492" s="223"/>
      <c r="B492" s="224"/>
      <c r="C492" s="225"/>
      <c r="D492" s="224"/>
      <c r="E492" s="224"/>
      <c r="F492" s="226"/>
      <c r="G492" s="227"/>
      <c r="H492" s="135"/>
      <c r="M492" s="135"/>
    </row>
    <row r="493" ht="15.75" customHeight="1">
      <c r="A493" s="223"/>
      <c r="B493" s="224"/>
      <c r="C493" s="225"/>
      <c r="D493" s="224"/>
      <c r="E493" s="224"/>
      <c r="F493" s="226"/>
      <c r="G493" s="227"/>
      <c r="H493" s="135"/>
      <c r="M493" s="135"/>
    </row>
    <row r="494" ht="15.75" customHeight="1">
      <c r="A494" s="223"/>
      <c r="B494" s="224"/>
      <c r="C494" s="225"/>
      <c r="D494" s="224"/>
      <c r="E494" s="224"/>
      <c r="F494" s="226"/>
      <c r="G494" s="227"/>
      <c r="H494" s="135"/>
      <c r="M494" s="135"/>
    </row>
    <row r="495" ht="15.75" customHeight="1">
      <c r="A495" s="223"/>
      <c r="B495" s="224"/>
      <c r="C495" s="225"/>
      <c r="D495" s="224"/>
      <c r="E495" s="224"/>
      <c r="F495" s="226"/>
      <c r="G495" s="227"/>
      <c r="H495" s="135"/>
      <c r="M495" s="135"/>
    </row>
    <row r="496" ht="15.75" customHeight="1">
      <c r="A496" s="223"/>
      <c r="B496" s="224"/>
      <c r="C496" s="225"/>
      <c r="D496" s="224"/>
      <c r="E496" s="224"/>
      <c r="F496" s="226"/>
      <c r="G496" s="227"/>
      <c r="H496" s="135"/>
      <c r="M496" s="135"/>
    </row>
    <row r="497" ht="15.75" customHeight="1">
      <c r="A497" s="223"/>
      <c r="B497" s="224"/>
      <c r="C497" s="225"/>
      <c r="D497" s="224"/>
      <c r="E497" s="224"/>
      <c r="F497" s="226"/>
      <c r="G497" s="227"/>
      <c r="H497" s="135"/>
      <c r="M497" s="135"/>
    </row>
    <row r="498" ht="15.75" customHeight="1">
      <c r="A498" s="223"/>
      <c r="B498" s="224"/>
      <c r="C498" s="225"/>
      <c r="D498" s="224"/>
      <c r="E498" s="224"/>
      <c r="F498" s="226"/>
      <c r="G498" s="227"/>
      <c r="H498" s="135"/>
      <c r="M498" s="135"/>
    </row>
    <row r="499" ht="15.75" customHeight="1">
      <c r="A499" s="223"/>
      <c r="B499" s="224"/>
      <c r="C499" s="225"/>
      <c r="D499" s="224"/>
      <c r="E499" s="224"/>
      <c r="F499" s="226"/>
      <c r="G499" s="227"/>
      <c r="H499" s="135"/>
      <c r="M499" s="135"/>
    </row>
    <row r="500" ht="15.75" customHeight="1">
      <c r="A500" s="223"/>
      <c r="B500" s="224"/>
      <c r="C500" s="225"/>
      <c r="D500" s="224"/>
      <c r="E500" s="224"/>
      <c r="F500" s="226"/>
      <c r="G500" s="227"/>
      <c r="H500" s="135"/>
      <c r="M500" s="135"/>
    </row>
    <row r="501" ht="15.75" customHeight="1">
      <c r="A501" s="223"/>
      <c r="B501" s="224"/>
      <c r="C501" s="225"/>
      <c r="D501" s="224"/>
      <c r="E501" s="224"/>
      <c r="F501" s="226"/>
      <c r="G501" s="227"/>
      <c r="H501" s="135"/>
      <c r="M501" s="135"/>
    </row>
    <row r="502" ht="15.75" customHeight="1">
      <c r="A502" s="223"/>
      <c r="B502" s="224"/>
      <c r="C502" s="225"/>
      <c r="D502" s="224"/>
      <c r="E502" s="224"/>
      <c r="F502" s="226"/>
      <c r="G502" s="227"/>
      <c r="H502" s="135"/>
      <c r="M502" s="135"/>
    </row>
    <row r="503" ht="15.75" customHeight="1">
      <c r="A503" s="223"/>
      <c r="B503" s="224"/>
      <c r="C503" s="225"/>
      <c r="D503" s="224"/>
      <c r="E503" s="224"/>
      <c r="F503" s="226"/>
      <c r="G503" s="227"/>
      <c r="H503" s="135"/>
      <c r="M503" s="135"/>
    </row>
    <row r="504" ht="15.75" customHeight="1">
      <c r="A504" s="223"/>
      <c r="B504" s="224"/>
      <c r="C504" s="225"/>
      <c r="D504" s="224"/>
      <c r="E504" s="224"/>
      <c r="F504" s="226"/>
      <c r="G504" s="227"/>
      <c r="H504" s="135"/>
      <c r="M504" s="135"/>
    </row>
    <row r="505" ht="15.75" customHeight="1">
      <c r="A505" s="223"/>
      <c r="B505" s="224"/>
      <c r="C505" s="225"/>
      <c r="D505" s="224"/>
      <c r="E505" s="224"/>
      <c r="F505" s="226"/>
      <c r="G505" s="227"/>
      <c r="H505" s="135"/>
      <c r="M505" s="135"/>
    </row>
    <row r="506" ht="15.75" customHeight="1">
      <c r="A506" s="223"/>
      <c r="B506" s="224"/>
      <c r="C506" s="225"/>
      <c r="D506" s="224"/>
      <c r="E506" s="224"/>
      <c r="F506" s="226"/>
      <c r="G506" s="227"/>
      <c r="H506" s="135"/>
      <c r="M506" s="135"/>
    </row>
    <row r="507" ht="15.75" customHeight="1">
      <c r="A507" s="223"/>
      <c r="B507" s="224"/>
      <c r="C507" s="225"/>
      <c r="D507" s="224"/>
      <c r="E507" s="224"/>
      <c r="F507" s="226"/>
      <c r="G507" s="227"/>
      <c r="H507" s="135"/>
      <c r="M507" s="135"/>
    </row>
    <row r="508" ht="15.75" customHeight="1">
      <c r="A508" s="223"/>
      <c r="B508" s="224"/>
      <c r="C508" s="225"/>
      <c r="D508" s="224"/>
      <c r="E508" s="224"/>
      <c r="F508" s="226"/>
      <c r="G508" s="227"/>
      <c r="H508" s="135"/>
      <c r="M508" s="135"/>
    </row>
    <row r="509" ht="15.75" customHeight="1">
      <c r="A509" s="223"/>
      <c r="B509" s="224"/>
      <c r="C509" s="225"/>
      <c r="D509" s="224"/>
      <c r="E509" s="224"/>
      <c r="F509" s="226"/>
      <c r="G509" s="227"/>
      <c r="H509" s="135"/>
      <c r="M509" s="135"/>
    </row>
    <row r="510" ht="15.75" customHeight="1">
      <c r="A510" s="223"/>
      <c r="B510" s="224"/>
      <c r="C510" s="225"/>
      <c r="D510" s="224"/>
      <c r="E510" s="224"/>
      <c r="F510" s="226"/>
      <c r="G510" s="227"/>
      <c r="H510" s="135"/>
      <c r="M510" s="135"/>
    </row>
    <row r="511" ht="15.75" customHeight="1">
      <c r="A511" s="223"/>
      <c r="B511" s="224"/>
      <c r="C511" s="225"/>
      <c r="D511" s="224"/>
      <c r="E511" s="224"/>
      <c r="F511" s="226"/>
      <c r="G511" s="227"/>
      <c r="H511" s="135"/>
      <c r="M511" s="135"/>
    </row>
    <row r="512" ht="15.75" customHeight="1">
      <c r="A512" s="223"/>
      <c r="B512" s="224"/>
      <c r="C512" s="225"/>
      <c r="D512" s="224"/>
      <c r="E512" s="224"/>
      <c r="F512" s="226"/>
      <c r="G512" s="227"/>
      <c r="H512" s="135"/>
      <c r="M512" s="135"/>
    </row>
    <row r="513" ht="15.75" customHeight="1">
      <c r="A513" s="223"/>
      <c r="B513" s="224"/>
      <c r="C513" s="225"/>
      <c r="D513" s="224"/>
      <c r="E513" s="224"/>
      <c r="F513" s="226"/>
      <c r="G513" s="227"/>
      <c r="H513" s="135"/>
      <c r="M513" s="135"/>
    </row>
    <row r="514" ht="15.75" customHeight="1">
      <c r="A514" s="223"/>
      <c r="B514" s="224"/>
      <c r="C514" s="225"/>
      <c r="D514" s="224"/>
      <c r="E514" s="224"/>
      <c r="F514" s="226"/>
      <c r="G514" s="227"/>
      <c r="H514" s="135"/>
      <c r="M514" s="135"/>
    </row>
    <row r="515" ht="15.75" customHeight="1">
      <c r="A515" s="223"/>
      <c r="B515" s="224"/>
      <c r="C515" s="225"/>
      <c r="D515" s="224"/>
      <c r="E515" s="224"/>
      <c r="F515" s="226"/>
      <c r="G515" s="227"/>
      <c r="H515" s="135"/>
      <c r="M515" s="135"/>
    </row>
    <row r="516" ht="15.75" customHeight="1">
      <c r="A516" s="223"/>
      <c r="B516" s="224"/>
      <c r="C516" s="225"/>
      <c r="D516" s="224"/>
      <c r="E516" s="224"/>
      <c r="F516" s="226"/>
      <c r="G516" s="227"/>
      <c r="H516" s="135"/>
      <c r="M516" s="135"/>
    </row>
    <row r="517" ht="15.75" customHeight="1">
      <c r="A517" s="223"/>
      <c r="B517" s="224"/>
      <c r="C517" s="225"/>
      <c r="D517" s="224"/>
      <c r="E517" s="224"/>
      <c r="F517" s="226"/>
      <c r="G517" s="227"/>
      <c r="H517" s="135"/>
      <c r="M517" s="135"/>
    </row>
    <row r="518" ht="15.75" customHeight="1">
      <c r="A518" s="223"/>
      <c r="B518" s="224"/>
      <c r="C518" s="225"/>
      <c r="D518" s="224"/>
      <c r="E518" s="224"/>
      <c r="F518" s="226"/>
      <c r="G518" s="227"/>
      <c r="H518" s="135"/>
      <c r="M518" s="135"/>
    </row>
    <row r="519" ht="15.75" customHeight="1">
      <c r="A519" s="223"/>
      <c r="B519" s="224"/>
      <c r="C519" s="225"/>
      <c r="D519" s="224"/>
      <c r="E519" s="224"/>
      <c r="F519" s="226"/>
      <c r="G519" s="227"/>
      <c r="H519" s="135"/>
      <c r="M519" s="135"/>
    </row>
    <row r="520" ht="15.75" customHeight="1">
      <c r="A520" s="223"/>
      <c r="B520" s="224"/>
      <c r="C520" s="225"/>
      <c r="D520" s="224"/>
      <c r="E520" s="224"/>
      <c r="F520" s="226"/>
      <c r="G520" s="227"/>
      <c r="H520" s="135"/>
      <c r="M520" s="135"/>
    </row>
    <row r="521" ht="15.75" customHeight="1">
      <c r="A521" s="223"/>
      <c r="B521" s="224"/>
      <c r="C521" s="225"/>
      <c r="D521" s="224"/>
      <c r="E521" s="224"/>
      <c r="F521" s="226"/>
      <c r="G521" s="227"/>
      <c r="H521" s="135"/>
      <c r="M521" s="135"/>
    </row>
    <row r="522" ht="15.75" customHeight="1">
      <c r="A522" s="223"/>
      <c r="B522" s="224"/>
      <c r="C522" s="225"/>
      <c r="D522" s="224"/>
      <c r="E522" s="224"/>
      <c r="F522" s="226"/>
      <c r="G522" s="227"/>
      <c r="H522" s="135"/>
      <c r="M522" s="135"/>
    </row>
    <row r="523" ht="15.75" customHeight="1">
      <c r="A523" s="223"/>
      <c r="B523" s="224"/>
      <c r="C523" s="225"/>
      <c r="D523" s="224"/>
      <c r="E523" s="224"/>
      <c r="F523" s="226"/>
      <c r="G523" s="227"/>
      <c r="H523" s="135"/>
      <c r="M523" s="135"/>
    </row>
    <row r="524" ht="15.75" customHeight="1">
      <c r="A524" s="223"/>
      <c r="B524" s="224"/>
      <c r="C524" s="225"/>
      <c r="D524" s="224"/>
      <c r="E524" s="224"/>
      <c r="F524" s="226"/>
      <c r="G524" s="227"/>
      <c r="H524" s="135"/>
      <c r="M524" s="135"/>
    </row>
    <row r="525" ht="15.75" customHeight="1">
      <c r="A525" s="223"/>
      <c r="B525" s="224"/>
      <c r="C525" s="225"/>
      <c r="D525" s="224"/>
      <c r="E525" s="224"/>
      <c r="F525" s="226"/>
      <c r="G525" s="227"/>
      <c r="H525" s="135"/>
      <c r="M525" s="135"/>
    </row>
    <row r="526" ht="15.75" customHeight="1">
      <c r="A526" s="223"/>
      <c r="B526" s="224"/>
      <c r="C526" s="225"/>
      <c r="D526" s="224"/>
      <c r="E526" s="224"/>
      <c r="F526" s="226"/>
      <c r="G526" s="227"/>
      <c r="H526" s="135"/>
      <c r="M526" s="135"/>
    </row>
    <row r="527" ht="15.75" customHeight="1">
      <c r="A527" s="223"/>
      <c r="B527" s="224"/>
      <c r="C527" s="225"/>
      <c r="D527" s="224"/>
      <c r="E527" s="224"/>
      <c r="F527" s="226"/>
      <c r="G527" s="227"/>
      <c r="H527" s="135"/>
      <c r="M527" s="135"/>
    </row>
    <row r="528" ht="15.75" customHeight="1">
      <c r="A528" s="223"/>
      <c r="B528" s="224"/>
      <c r="C528" s="225"/>
      <c r="D528" s="224"/>
      <c r="E528" s="224"/>
      <c r="F528" s="226"/>
      <c r="G528" s="227"/>
      <c r="H528" s="135"/>
      <c r="M528" s="135"/>
    </row>
    <row r="529" ht="15.75" customHeight="1">
      <c r="A529" s="223"/>
      <c r="B529" s="224"/>
      <c r="C529" s="225"/>
      <c r="D529" s="224"/>
      <c r="E529" s="224"/>
      <c r="F529" s="226"/>
      <c r="G529" s="227"/>
      <c r="H529" s="135"/>
      <c r="M529" s="135"/>
    </row>
    <row r="530" ht="15.75" customHeight="1">
      <c r="A530" s="223"/>
      <c r="B530" s="224"/>
      <c r="C530" s="225"/>
      <c r="D530" s="224"/>
      <c r="E530" s="224"/>
      <c r="F530" s="226"/>
      <c r="G530" s="227"/>
      <c r="H530" s="135"/>
      <c r="M530" s="135"/>
    </row>
    <row r="531" ht="15.75" customHeight="1">
      <c r="A531" s="223"/>
      <c r="B531" s="224"/>
      <c r="C531" s="225"/>
      <c r="D531" s="224"/>
      <c r="E531" s="224"/>
      <c r="F531" s="226"/>
      <c r="G531" s="227"/>
      <c r="H531" s="135"/>
      <c r="M531" s="135"/>
    </row>
    <row r="532" ht="15.75" customHeight="1">
      <c r="A532" s="223"/>
      <c r="B532" s="224"/>
      <c r="C532" s="225"/>
      <c r="D532" s="224"/>
      <c r="E532" s="224"/>
      <c r="F532" s="226"/>
      <c r="G532" s="227"/>
      <c r="H532" s="135"/>
      <c r="M532" s="135"/>
    </row>
    <row r="533" ht="15.75" customHeight="1">
      <c r="A533" s="223"/>
      <c r="B533" s="224"/>
      <c r="C533" s="225"/>
      <c r="D533" s="224"/>
      <c r="E533" s="224"/>
      <c r="F533" s="226"/>
      <c r="G533" s="227"/>
      <c r="H533" s="135"/>
      <c r="M533" s="135"/>
    </row>
    <row r="534" ht="15.75" customHeight="1">
      <c r="A534" s="223"/>
      <c r="B534" s="224"/>
      <c r="C534" s="225"/>
      <c r="D534" s="224"/>
      <c r="E534" s="224"/>
      <c r="F534" s="226"/>
      <c r="G534" s="227"/>
      <c r="H534" s="135"/>
      <c r="M534" s="135"/>
    </row>
    <row r="535" ht="15.75" customHeight="1">
      <c r="A535" s="223"/>
      <c r="B535" s="224"/>
      <c r="C535" s="225"/>
      <c r="D535" s="224"/>
      <c r="E535" s="224"/>
      <c r="F535" s="226"/>
      <c r="G535" s="227"/>
      <c r="H535" s="135"/>
      <c r="M535" s="135"/>
    </row>
    <row r="536" ht="15.75" customHeight="1">
      <c r="A536" s="223"/>
      <c r="B536" s="224"/>
      <c r="C536" s="225"/>
      <c r="D536" s="224"/>
      <c r="E536" s="224"/>
      <c r="F536" s="226"/>
      <c r="G536" s="227"/>
      <c r="H536" s="135"/>
      <c r="M536" s="135"/>
    </row>
    <row r="537" ht="15.75" customHeight="1">
      <c r="A537" s="223"/>
      <c r="B537" s="224"/>
      <c r="C537" s="225"/>
      <c r="D537" s="224"/>
      <c r="E537" s="224"/>
      <c r="F537" s="226"/>
      <c r="G537" s="227"/>
      <c r="H537" s="135"/>
      <c r="M537" s="135"/>
    </row>
    <row r="538" ht="15.75" customHeight="1">
      <c r="A538" s="223"/>
      <c r="B538" s="224"/>
      <c r="C538" s="225"/>
      <c r="D538" s="224"/>
      <c r="E538" s="224"/>
      <c r="F538" s="226"/>
      <c r="G538" s="227"/>
      <c r="H538" s="135"/>
      <c r="M538" s="135"/>
    </row>
    <row r="539" ht="15.75" customHeight="1">
      <c r="A539" s="223"/>
      <c r="B539" s="224"/>
      <c r="C539" s="225"/>
      <c r="D539" s="224"/>
      <c r="E539" s="224"/>
      <c r="F539" s="226"/>
      <c r="G539" s="227"/>
      <c r="H539" s="135"/>
      <c r="M539" s="135"/>
    </row>
    <row r="540" ht="15.75" customHeight="1">
      <c r="A540" s="223"/>
      <c r="B540" s="224"/>
      <c r="C540" s="225"/>
      <c r="D540" s="224"/>
      <c r="E540" s="224"/>
      <c r="F540" s="226"/>
      <c r="G540" s="227"/>
      <c r="H540" s="135"/>
      <c r="M540" s="135"/>
    </row>
    <row r="541" ht="15.75" customHeight="1">
      <c r="A541" s="223"/>
      <c r="B541" s="224"/>
      <c r="C541" s="225"/>
      <c r="D541" s="224"/>
      <c r="E541" s="224"/>
      <c r="F541" s="226"/>
      <c r="G541" s="227"/>
      <c r="H541" s="135"/>
      <c r="M541" s="135"/>
    </row>
    <row r="542" ht="15.75" customHeight="1">
      <c r="A542" s="223"/>
      <c r="B542" s="224"/>
      <c r="C542" s="225"/>
      <c r="D542" s="224"/>
      <c r="E542" s="224"/>
      <c r="F542" s="226"/>
      <c r="G542" s="227"/>
      <c r="H542" s="135"/>
      <c r="M542" s="135"/>
    </row>
    <row r="543" ht="15.75" customHeight="1">
      <c r="A543" s="223"/>
      <c r="B543" s="224"/>
      <c r="C543" s="225"/>
      <c r="D543" s="224"/>
      <c r="E543" s="224"/>
      <c r="F543" s="226"/>
      <c r="G543" s="227"/>
      <c r="H543" s="135"/>
      <c r="M543" s="135"/>
    </row>
    <row r="544" ht="15.75" customHeight="1">
      <c r="A544" s="223"/>
      <c r="B544" s="224"/>
      <c r="C544" s="225"/>
      <c r="D544" s="224"/>
      <c r="E544" s="224"/>
      <c r="F544" s="226"/>
      <c r="G544" s="227"/>
      <c r="H544" s="135"/>
      <c r="M544" s="135"/>
    </row>
    <row r="545" ht="15.75" customHeight="1">
      <c r="A545" s="223"/>
      <c r="B545" s="224"/>
      <c r="C545" s="225"/>
      <c r="D545" s="224"/>
      <c r="E545" s="224"/>
      <c r="F545" s="226"/>
      <c r="G545" s="227"/>
      <c r="H545" s="135"/>
      <c r="M545" s="135"/>
    </row>
    <row r="546" ht="15.75" customHeight="1">
      <c r="A546" s="223"/>
      <c r="B546" s="224"/>
      <c r="C546" s="225"/>
      <c r="D546" s="224"/>
      <c r="E546" s="224"/>
      <c r="F546" s="226"/>
      <c r="G546" s="227"/>
      <c r="H546" s="135"/>
      <c r="M546" s="135"/>
    </row>
    <row r="547" ht="15.75" customHeight="1">
      <c r="A547" s="223"/>
      <c r="B547" s="224"/>
      <c r="C547" s="225"/>
      <c r="D547" s="224"/>
      <c r="E547" s="224"/>
      <c r="F547" s="226"/>
      <c r="G547" s="227"/>
      <c r="H547" s="135"/>
      <c r="M547" s="135"/>
    </row>
    <row r="548" ht="15.75" customHeight="1">
      <c r="A548" s="223"/>
      <c r="B548" s="224"/>
      <c r="C548" s="225"/>
      <c r="D548" s="224"/>
      <c r="E548" s="224"/>
      <c r="F548" s="226"/>
      <c r="G548" s="227"/>
      <c r="H548" s="135"/>
      <c r="M548" s="135"/>
    </row>
    <row r="549" ht="15.75" customHeight="1">
      <c r="A549" s="223"/>
      <c r="B549" s="224"/>
      <c r="C549" s="225"/>
      <c r="D549" s="224"/>
      <c r="E549" s="224"/>
      <c r="F549" s="226"/>
      <c r="G549" s="227"/>
      <c r="H549" s="135"/>
      <c r="M549" s="135"/>
    </row>
    <row r="550" ht="15.75" customHeight="1">
      <c r="A550" s="223"/>
      <c r="B550" s="224"/>
      <c r="C550" s="225"/>
      <c r="D550" s="224"/>
      <c r="E550" s="224"/>
      <c r="F550" s="226"/>
      <c r="G550" s="227"/>
      <c r="H550" s="135"/>
      <c r="M550" s="135"/>
    </row>
    <row r="551" ht="15.75" customHeight="1">
      <c r="A551" s="223"/>
      <c r="B551" s="224"/>
      <c r="C551" s="225"/>
      <c r="D551" s="224"/>
      <c r="E551" s="224"/>
      <c r="F551" s="226"/>
      <c r="G551" s="227"/>
      <c r="H551" s="135"/>
      <c r="M551" s="135"/>
    </row>
    <row r="552" ht="15.75" customHeight="1">
      <c r="A552" s="223"/>
      <c r="B552" s="224"/>
      <c r="C552" s="225"/>
      <c r="D552" s="224"/>
      <c r="E552" s="224"/>
      <c r="F552" s="226"/>
      <c r="G552" s="227"/>
      <c r="H552" s="135"/>
      <c r="M552" s="135"/>
    </row>
    <row r="553" ht="15.75" customHeight="1">
      <c r="A553" s="223"/>
      <c r="B553" s="224"/>
      <c r="C553" s="225"/>
      <c r="D553" s="224"/>
      <c r="E553" s="224"/>
      <c r="F553" s="226"/>
      <c r="G553" s="227"/>
      <c r="H553" s="135"/>
      <c r="M553" s="135"/>
    </row>
    <row r="554" ht="15.75" customHeight="1">
      <c r="A554" s="223"/>
      <c r="B554" s="224"/>
      <c r="C554" s="225"/>
      <c r="D554" s="224"/>
      <c r="E554" s="224"/>
      <c r="F554" s="226"/>
      <c r="G554" s="227"/>
      <c r="H554" s="135"/>
      <c r="M554" s="135"/>
    </row>
    <row r="555" ht="15.75" customHeight="1">
      <c r="A555" s="223"/>
      <c r="B555" s="224"/>
      <c r="C555" s="225"/>
      <c r="D555" s="224"/>
      <c r="E555" s="224"/>
      <c r="F555" s="226"/>
      <c r="G555" s="227"/>
      <c r="H555" s="135"/>
      <c r="M555" s="135"/>
    </row>
    <row r="556" ht="15.75" customHeight="1">
      <c r="A556" s="223"/>
      <c r="B556" s="224"/>
      <c r="C556" s="225"/>
      <c r="D556" s="224"/>
      <c r="E556" s="224"/>
      <c r="F556" s="226"/>
      <c r="G556" s="227"/>
      <c r="H556" s="135"/>
      <c r="M556" s="135"/>
    </row>
    <row r="557" ht="15.75" customHeight="1">
      <c r="A557" s="223"/>
      <c r="B557" s="224"/>
      <c r="C557" s="225"/>
      <c r="D557" s="224"/>
      <c r="E557" s="224"/>
      <c r="F557" s="226"/>
      <c r="G557" s="227"/>
      <c r="H557" s="135"/>
      <c r="M557" s="135"/>
    </row>
    <row r="558" ht="15.75" customHeight="1">
      <c r="A558" s="223"/>
      <c r="B558" s="224"/>
      <c r="C558" s="225"/>
      <c r="D558" s="224"/>
      <c r="E558" s="224"/>
      <c r="F558" s="226"/>
      <c r="G558" s="227"/>
      <c r="H558" s="135"/>
      <c r="M558" s="135"/>
    </row>
    <row r="559" ht="15.75" customHeight="1">
      <c r="A559" s="223"/>
      <c r="B559" s="224"/>
      <c r="C559" s="225"/>
      <c r="D559" s="224"/>
      <c r="E559" s="224"/>
      <c r="F559" s="226"/>
      <c r="G559" s="227"/>
      <c r="H559" s="135"/>
      <c r="M559" s="135"/>
    </row>
    <row r="560" ht="15.75" customHeight="1">
      <c r="A560" s="223"/>
      <c r="B560" s="224"/>
      <c r="C560" s="225"/>
      <c r="D560" s="224"/>
      <c r="E560" s="224"/>
      <c r="F560" s="226"/>
      <c r="G560" s="227"/>
      <c r="H560" s="135"/>
      <c r="M560" s="135"/>
    </row>
    <row r="561" ht="15.75" customHeight="1">
      <c r="A561" s="223"/>
      <c r="B561" s="224"/>
      <c r="C561" s="225"/>
      <c r="D561" s="224"/>
      <c r="E561" s="224"/>
      <c r="F561" s="226"/>
      <c r="G561" s="227"/>
      <c r="H561" s="135"/>
      <c r="M561" s="135"/>
    </row>
    <row r="562" ht="15.75" customHeight="1">
      <c r="A562" s="223"/>
      <c r="B562" s="224"/>
      <c r="C562" s="225"/>
      <c r="D562" s="224"/>
      <c r="E562" s="224"/>
      <c r="F562" s="226"/>
      <c r="G562" s="227"/>
      <c r="H562" s="135"/>
      <c r="M562" s="135"/>
    </row>
    <row r="563" ht="15.75" customHeight="1">
      <c r="A563" s="223"/>
      <c r="B563" s="224"/>
      <c r="C563" s="225"/>
      <c r="D563" s="224"/>
      <c r="E563" s="224"/>
      <c r="F563" s="226"/>
      <c r="G563" s="227"/>
      <c r="H563" s="135"/>
      <c r="M563" s="135"/>
    </row>
    <row r="564" ht="15.75" customHeight="1">
      <c r="A564" s="223"/>
      <c r="B564" s="224"/>
      <c r="C564" s="225"/>
      <c r="D564" s="224"/>
      <c r="E564" s="224"/>
      <c r="F564" s="226"/>
      <c r="G564" s="227"/>
      <c r="H564" s="135"/>
      <c r="M564" s="135"/>
    </row>
    <row r="565" ht="15.75" customHeight="1">
      <c r="A565" s="223"/>
      <c r="B565" s="224"/>
      <c r="C565" s="225"/>
      <c r="D565" s="224"/>
      <c r="E565" s="224"/>
      <c r="F565" s="226"/>
      <c r="G565" s="227"/>
      <c r="H565" s="135"/>
      <c r="M565" s="135"/>
    </row>
    <row r="566" ht="15.75" customHeight="1">
      <c r="A566" s="223"/>
      <c r="B566" s="224"/>
      <c r="C566" s="225"/>
      <c r="D566" s="224"/>
      <c r="E566" s="224"/>
      <c r="F566" s="226"/>
      <c r="G566" s="227"/>
      <c r="H566" s="135"/>
      <c r="M566" s="135"/>
    </row>
    <row r="567" ht="15.75" customHeight="1">
      <c r="A567" s="223"/>
      <c r="B567" s="224"/>
      <c r="C567" s="225"/>
      <c r="D567" s="224"/>
      <c r="E567" s="224"/>
      <c r="F567" s="226"/>
      <c r="G567" s="227"/>
      <c r="H567" s="135"/>
      <c r="M567" s="135"/>
    </row>
    <row r="568" ht="15.75" customHeight="1">
      <c r="A568" s="223"/>
      <c r="B568" s="224"/>
      <c r="C568" s="225"/>
      <c r="D568" s="224"/>
      <c r="E568" s="224"/>
      <c r="F568" s="226"/>
      <c r="G568" s="227"/>
      <c r="H568" s="135"/>
      <c r="M568" s="135"/>
    </row>
    <row r="569" ht="15.75" customHeight="1">
      <c r="A569" s="223"/>
      <c r="B569" s="224"/>
      <c r="C569" s="225"/>
      <c r="D569" s="224"/>
      <c r="E569" s="224"/>
      <c r="F569" s="226"/>
      <c r="G569" s="227"/>
      <c r="H569" s="135"/>
      <c r="M569" s="135"/>
    </row>
    <row r="570" ht="15.75" customHeight="1">
      <c r="A570" s="223"/>
      <c r="B570" s="224"/>
      <c r="C570" s="225"/>
      <c r="D570" s="224"/>
      <c r="E570" s="224"/>
      <c r="F570" s="226"/>
      <c r="G570" s="227"/>
      <c r="H570" s="135"/>
      <c r="M570" s="135"/>
    </row>
    <row r="571" ht="15.75" customHeight="1">
      <c r="A571" s="223"/>
      <c r="B571" s="224"/>
      <c r="C571" s="225"/>
      <c r="D571" s="224"/>
      <c r="E571" s="224"/>
      <c r="F571" s="226"/>
      <c r="G571" s="227"/>
      <c r="H571" s="135"/>
      <c r="M571" s="135"/>
    </row>
    <row r="572" ht="15.75" customHeight="1">
      <c r="A572" s="223"/>
      <c r="B572" s="224"/>
      <c r="C572" s="225"/>
      <c r="D572" s="224"/>
      <c r="E572" s="224"/>
      <c r="F572" s="226"/>
      <c r="G572" s="227"/>
      <c r="H572" s="135"/>
      <c r="M572" s="135"/>
    </row>
    <row r="573" ht="15.75" customHeight="1">
      <c r="A573" s="223"/>
      <c r="B573" s="224"/>
      <c r="C573" s="225"/>
      <c r="D573" s="224"/>
      <c r="E573" s="224"/>
      <c r="F573" s="226"/>
      <c r="G573" s="227"/>
      <c r="H573" s="135"/>
      <c r="M573" s="135"/>
    </row>
    <row r="574" ht="15.75" customHeight="1">
      <c r="A574" s="223"/>
      <c r="B574" s="224"/>
      <c r="C574" s="225"/>
      <c r="D574" s="224"/>
      <c r="E574" s="224"/>
      <c r="F574" s="226"/>
      <c r="G574" s="227"/>
      <c r="H574" s="135"/>
      <c r="M574" s="135"/>
    </row>
    <row r="575" ht="15.75" customHeight="1">
      <c r="A575" s="223"/>
      <c r="B575" s="224"/>
      <c r="C575" s="225"/>
      <c r="D575" s="224"/>
      <c r="E575" s="224"/>
      <c r="F575" s="226"/>
      <c r="G575" s="227"/>
      <c r="H575" s="135"/>
      <c r="M575" s="135"/>
    </row>
    <row r="576" ht="15.75" customHeight="1">
      <c r="A576" s="223"/>
      <c r="B576" s="224"/>
      <c r="C576" s="225"/>
      <c r="D576" s="224"/>
      <c r="E576" s="224"/>
      <c r="F576" s="226"/>
      <c r="G576" s="227"/>
      <c r="H576" s="135"/>
      <c r="M576" s="135"/>
    </row>
    <row r="577" ht="15.75" customHeight="1">
      <c r="A577" s="223"/>
      <c r="B577" s="224"/>
      <c r="C577" s="225"/>
      <c r="D577" s="224"/>
      <c r="E577" s="224"/>
      <c r="F577" s="226"/>
      <c r="G577" s="227"/>
      <c r="H577" s="135"/>
      <c r="M577" s="135"/>
    </row>
    <row r="578" ht="15.75" customHeight="1">
      <c r="A578" s="223"/>
      <c r="B578" s="224"/>
      <c r="C578" s="225"/>
      <c r="D578" s="224"/>
      <c r="E578" s="224"/>
      <c r="F578" s="226"/>
      <c r="G578" s="227"/>
      <c r="H578" s="135"/>
      <c r="M578" s="135"/>
    </row>
    <row r="579" ht="15.75" customHeight="1">
      <c r="A579" s="223"/>
      <c r="B579" s="224"/>
      <c r="C579" s="225"/>
      <c r="D579" s="224"/>
      <c r="E579" s="224"/>
      <c r="F579" s="226"/>
      <c r="G579" s="227"/>
      <c r="H579" s="135"/>
      <c r="M579" s="135"/>
    </row>
    <row r="580" ht="15.75" customHeight="1">
      <c r="A580" s="223"/>
      <c r="B580" s="224"/>
      <c r="C580" s="225"/>
      <c r="D580" s="224"/>
      <c r="E580" s="224"/>
      <c r="F580" s="226"/>
      <c r="G580" s="227"/>
      <c r="H580" s="135"/>
      <c r="M580" s="135"/>
    </row>
    <row r="581" ht="15.75" customHeight="1">
      <c r="A581" s="223"/>
      <c r="B581" s="224"/>
      <c r="C581" s="225"/>
      <c r="D581" s="224"/>
      <c r="E581" s="224"/>
      <c r="F581" s="226"/>
      <c r="G581" s="227"/>
      <c r="H581" s="135"/>
      <c r="M581" s="135"/>
    </row>
    <row r="582" ht="15.75" customHeight="1">
      <c r="A582" s="223"/>
      <c r="B582" s="224"/>
      <c r="C582" s="225"/>
      <c r="D582" s="224"/>
      <c r="E582" s="224"/>
      <c r="F582" s="226"/>
      <c r="G582" s="227"/>
      <c r="H582" s="135"/>
      <c r="M582" s="135"/>
    </row>
    <row r="583" ht="15.75" customHeight="1">
      <c r="A583" s="223"/>
      <c r="B583" s="224"/>
      <c r="C583" s="225"/>
      <c r="D583" s="224"/>
      <c r="E583" s="224"/>
      <c r="F583" s="226"/>
      <c r="G583" s="227"/>
      <c r="H583" s="135"/>
      <c r="M583" s="135"/>
    </row>
    <row r="584" ht="15.75" customHeight="1">
      <c r="A584" s="223"/>
      <c r="B584" s="224"/>
      <c r="C584" s="225"/>
      <c r="D584" s="224"/>
      <c r="E584" s="224"/>
      <c r="F584" s="226"/>
      <c r="G584" s="227"/>
      <c r="H584" s="135"/>
      <c r="M584" s="135"/>
    </row>
    <row r="585" ht="15.75" customHeight="1">
      <c r="A585" s="223"/>
      <c r="B585" s="224"/>
      <c r="C585" s="225"/>
      <c r="D585" s="224"/>
      <c r="E585" s="224"/>
      <c r="F585" s="226"/>
      <c r="G585" s="227"/>
      <c r="H585" s="135"/>
      <c r="M585" s="135"/>
    </row>
    <row r="586" ht="15.75" customHeight="1">
      <c r="A586" s="223"/>
      <c r="B586" s="224"/>
      <c r="C586" s="225"/>
      <c r="D586" s="224"/>
      <c r="E586" s="224"/>
      <c r="F586" s="226"/>
      <c r="G586" s="227"/>
      <c r="H586" s="135"/>
      <c r="M586" s="135"/>
    </row>
    <row r="587" ht="15.75" customHeight="1">
      <c r="A587" s="223"/>
      <c r="B587" s="224"/>
      <c r="C587" s="225"/>
      <c r="D587" s="224"/>
      <c r="E587" s="224"/>
      <c r="F587" s="226"/>
      <c r="G587" s="227"/>
      <c r="H587" s="135"/>
      <c r="M587" s="135"/>
    </row>
    <row r="588" ht="15.75" customHeight="1">
      <c r="A588" s="223"/>
      <c r="B588" s="224"/>
      <c r="C588" s="225"/>
      <c r="D588" s="224"/>
      <c r="E588" s="224"/>
      <c r="F588" s="226"/>
      <c r="G588" s="227"/>
      <c r="H588" s="135"/>
      <c r="M588" s="135"/>
    </row>
    <row r="589" ht="15.75" customHeight="1">
      <c r="A589" s="223"/>
      <c r="B589" s="224"/>
      <c r="C589" s="225"/>
      <c r="D589" s="224"/>
      <c r="E589" s="224"/>
      <c r="F589" s="226"/>
      <c r="G589" s="227"/>
      <c r="H589" s="135"/>
      <c r="M589" s="135"/>
    </row>
    <row r="590" ht="15.75" customHeight="1">
      <c r="A590" s="223"/>
      <c r="B590" s="224"/>
      <c r="C590" s="225"/>
      <c r="D590" s="224"/>
      <c r="E590" s="224"/>
      <c r="F590" s="226"/>
      <c r="G590" s="227"/>
      <c r="H590" s="135"/>
      <c r="M590" s="135"/>
    </row>
    <row r="591" ht="15.75" customHeight="1">
      <c r="A591" s="223"/>
      <c r="B591" s="224"/>
      <c r="C591" s="225"/>
      <c r="D591" s="224"/>
      <c r="E591" s="224"/>
      <c r="F591" s="226"/>
      <c r="G591" s="227"/>
      <c r="H591" s="135"/>
      <c r="M591" s="135"/>
    </row>
    <row r="592" ht="15.75" customHeight="1">
      <c r="A592" s="223"/>
      <c r="B592" s="224"/>
      <c r="C592" s="225"/>
      <c r="D592" s="224"/>
      <c r="E592" s="224"/>
      <c r="F592" s="226"/>
      <c r="G592" s="227"/>
      <c r="H592" s="135"/>
      <c r="M592" s="135"/>
    </row>
    <row r="593" ht="15.75" customHeight="1">
      <c r="A593" s="223"/>
      <c r="B593" s="224"/>
      <c r="C593" s="225"/>
      <c r="D593" s="224"/>
      <c r="E593" s="224"/>
      <c r="F593" s="226"/>
      <c r="G593" s="227"/>
      <c r="H593" s="135"/>
      <c r="M593" s="135"/>
    </row>
    <row r="594" ht="15.75" customHeight="1">
      <c r="A594" s="223"/>
      <c r="B594" s="224"/>
      <c r="C594" s="225"/>
      <c r="D594" s="224"/>
      <c r="E594" s="224"/>
      <c r="F594" s="226"/>
      <c r="G594" s="227"/>
      <c r="H594" s="135"/>
      <c r="M594" s="135"/>
    </row>
    <row r="595" ht="15.75" customHeight="1">
      <c r="A595" s="223"/>
      <c r="B595" s="224"/>
      <c r="C595" s="225"/>
      <c r="D595" s="224"/>
      <c r="E595" s="224"/>
      <c r="F595" s="226"/>
      <c r="G595" s="227"/>
      <c r="H595" s="135"/>
      <c r="M595" s="135"/>
    </row>
    <row r="596" ht="15.75" customHeight="1">
      <c r="A596" s="223"/>
      <c r="B596" s="224"/>
      <c r="C596" s="225"/>
      <c r="D596" s="224"/>
      <c r="E596" s="224"/>
      <c r="F596" s="226"/>
      <c r="G596" s="227"/>
      <c r="H596" s="135"/>
      <c r="M596" s="135"/>
    </row>
    <row r="597" ht="15.75" customHeight="1">
      <c r="A597" s="223"/>
      <c r="B597" s="224"/>
      <c r="C597" s="225"/>
      <c r="D597" s="224"/>
      <c r="E597" s="224"/>
      <c r="F597" s="226"/>
      <c r="G597" s="227"/>
      <c r="H597" s="135"/>
      <c r="M597" s="135"/>
    </row>
    <row r="598" ht="15.75" customHeight="1">
      <c r="A598" s="223"/>
      <c r="B598" s="224"/>
      <c r="C598" s="225"/>
      <c r="D598" s="224"/>
      <c r="E598" s="224"/>
      <c r="F598" s="226"/>
      <c r="G598" s="227"/>
      <c r="H598" s="135"/>
      <c r="M598" s="135"/>
    </row>
    <row r="599" ht="15.75" customHeight="1">
      <c r="A599" s="223"/>
      <c r="B599" s="224"/>
      <c r="C599" s="225"/>
      <c r="D599" s="224"/>
      <c r="E599" s="224"/>
      <c r="F599" s="226"/>
      <c r="G599" s="227"/>
      <c r="H599" s="135"/>
      <c r="M599" s="135"/>
    </row>
    <row r="600" ht="15.75" customHeight="1">
      <c r="A600" s="223"/>
      <c r="B600" s="224"/>
      <c r="C600" s="225"/>
      <c r="D600" s="224"/>
      <c r="E600" s="224"/>
      <c r="F600" s="226"/>
      <c r="G600" s="227"/>
      <c r="H600" s="135"/>
      <c r="M600" s="135"/>
    </row>
    <row r="601" ht="15.75" customHeight="1">
      <c r="A601" s="223"/>
      <c r="B601" s="224"/>
      <c r="C601" s="225"/>
      <c r="D601" s="224"/>
      <c r="E601" s="224"/>
      <c r="F601" s="226"/>
      <c r="G601" s="227"/>
      <c r="H601" s="135"/>
      <c r="M601" s="135"/>
    </row>
    <row r="602" ht="15.75" customHeight="1">
      <c r="A602" s="223"/>
      <c r="B602" s="224"/>
      <c r="C602" s="225"/>
      <c r="D602" s="224"/>
      <c r="E602" s="224"/>
      <c r="F602" s="226"/>
      <c r="G602" s="227"/>
      <c r="H602" s="135"/>
      <c r="M602" s="135"/>
    </row>
    <row r="603" ht="15.75" customHeight="1">
      <c r="A603" s="223"/>
      <c r="B603" s="224"/>
      <c r="C603" s="225"/>
      <c r="D603" s="224"/>
      <c r="E603" s="224"/>
      <c r="F603" s="226"/>
      <c r="G603" s="227"/>
      <c r="H603" s="135"/>
      <c r="M603" s="135"/>
    </row>
    <row r="604" ht="15.75" customHeight="1">
      <c r="A604" s="223"/>
      <c r="B604" s="224"/>
      <c r="C604" s="225"/>
      <c r="D604" s="224"/>
      <c r="E604" s="224"/>
      <c r="F604" s="226"/>
      <c r="G604" s="227"/>
      <c r="H604" s="135"/>
      <c r="M604" s="135"/>
    </row>
    <row r="605" ht="15.75" customHeight="1">
      <c r="A605" s="223"/>
      <c r="B605" s="224"/>
      <c r="C605" s="225"/>
      <c r="D605" s="224"/>
      <c r="E605" s="224"/>
      <c r="F605" s="226"/>
      <c r="G605" s="227"/>
      <c r="H605" s="135"/>
      <c r="M605" s="135"/>
    </row>
    <row r="606" ht="15.75" customHeight="1">
      <c r="A606" s="223"/>
      <c r="B606" s="224"/>
      <c r="C606" s="225"/>
      <c r="D606" s="224"/>
      <c r="E606" s="224"/>
      <c r="F606" s="226"/>
      <c r="G606" s="227"/>
      <c r="H606" s="135"/>
      <c r="M606" s="135"/>
    </row>
    <row r="607" ht="15.75" customHeight="1">
      <c r="A607" s="223"/>
      <c r="B607" s="224"/>
      <c r="C607" s="225"/>
      <c r="D607" s="224"/>
      <c r="E607" s="224"/>
      <c r="F607" s="226"/>
      <c r="G607" s="227"/>
      <c r="H607" s="135"/>
      <c r="M607" s="135"/>
    </row>
    <row r="608" ht="15.75" customHeight="1">
      <c r="A608" s="223"/>
      <c r="B608" s="224"/>
      <c r="C608" s="225"/>
      <c r="D608" s="224"/>
      <c r="E608" s="224"/>
      <c r="F608" s="226"/>
      <c r="G608" s="227"/>
      <c r="H608" s="135"/>
      <c r="M608" s="135"/>
    </row>
    <row r="609" ht="15.75" customHeight="1">
      <c r="A609" s="223"/>
      <c r="B609" s="224"/>
      <c r="C609" s="225"/>
      <c r="D609" s="224"/>
      <c r="E609" s="224"/>
      <c r="F609" s="226"/>
      <c r="G609" s="227"/>
      <c r="H609" s="135"/>
      <c r="M609" s="135"/>
    </row>
    <row r="610" ht="15.75" customHeight="1">
      <c r="A610" s="223"/>
      <c r="B610" s="224"/>
      <c r="C610" s="225"/>
      <c r="D610" s="224"/>
      <c r="E610" s="224"/>
      <c r="F610" s="226"/>
      <c r="G610" s="227"/>
      <c r="H610" s="135"/>
      <c r="M610" s="135"/>
    </row>
    <row r="611" ht="15.75" customHeight="1">
      <c r="A611" s="223"/>
      <c r="B611" s="224"/>
      <c r="C611" s="225"/>
      <c r="D611" s="224"/>
      <c r="E611" s="224"/>
      <c r="F611" s="226"/>
      <c r="G611" s="227"/>
      <c r="H611" s="135"/>
      <c r="M611" s="135"/>
    </row>
    <row r="612" ht="15.75" customHeight="1">
      <c r="A612" s="223"/>
      <c r="B612" s="224"/>
      <c r="C612" s="225"/>
      <c r="D612" s="224"/>
      <c r="E612" s="224"/>
      <c r="F612" s="226"/>
      <c r="G612" s="227"/>
      <c r="H612" s="135"/>
      <c r="M612" s="135"/>
    </row>
    <row r="613" ht="15.75" customHeight="1">
      <c r="A613" s="223"/>
      <c r="B613" s="224"/>
      <c r="C613" s="225"/>
      <c r="D613" s="224"/>
      <c r="E613" s="224"/>
      <c r="F613" s="226"/>
      <c r="G613" s="227"/>
      <c r="H613" s="135"/>
      <c r="M613" s="135"/>
    </row>
    <row r="614" ht="15.75" customHeight="1">
      <c r="A614" s="223"/>
      <c r="B614" s="224"/>
      <c r="C614" s="225"/>
      <c r="D614" s="224"/>
      <c r="E614" s="224"/>
      <c r="F614" s="226"/>
      <c r="G614" s="227"/>
      <c r="H614" s="135"/>
      <c r="M614" s="135"/>
    </row>
    <row r="615" ht="15.75" customHeight="1">
      <c r="A615" s="223"/>
      <c r="B615" s="224"/>
      <c r="C615" s="225"/>
      <c r="D615" s="224"/>
      <c r="E615" s="224"/>
      <c r="F615" s="226"/>
      <c r="G615" s="227"/>
      <c r="H615" s="135"/>
      <c r="M615" s="135"/>
    </row>
    <row r="616" ht="15.75" customHeight="1">
      <c r="A616" s="223"/>
      <c r="B616" s="224"/>
      <c r="C616" s="225"/>
      <c r="D616" s="224"/>
      <c r="E616" s="224"/>
      <c r="F616" s="226"/>
      <c r="G616" s="227"/>
      <c r="H616" s="135"/>
      <c r="M616" s="135"/>
    </row>
    <row r="617" ht="15.75" customHeight="1">
      <c r="A617" s="223"/>
      <c r="B617" s="224"/>
      <c r="C617" s="225"/>
      <c r="D617" s="224"/>
      <c r="E617" s="224"/>
      <c r="F617" s="226"/>
      <c r="G617" s="227"/>
      <c r="H617" s="135"/>
      <c r="M617" s="135"/>
    </row>
    <row r="618" ht="15.75" customHeight="1">
      <c r="A618" s="223"/>
      <c r="B618" s="224"/>
      <c r="C618" s="225"/>
      <c r="D618" s="224"/>
      <c r="E618" s="224"/>
      <c r="F618" s="226"/>
      <c r="G618" s="227"/>
      <c r="H618" s="135"/>
      <c r="M618" s="135"/>
    </row>
    <row r="619" ht="15.75" customHeight="1">
      <c r="A619" s="223"/>
      <c r="B619" s="224"/>
      <c r="C619" s="225"/>
      <c r="D619" s="224"/>
      <c r="E619" s="224"/>
      <c r="F619" s="226"/>
      <c r="G619" s="227"/>
      <c r="H619" s="135"/>
      <c r="M619" s="135"/>
    </row>
    <row r="620" ht="15.75" customHeight="1">
      <c r="A620" s="223"/>
      <c r="B620" s="224"/>
      <c r="C620" s="225"/>
      <c r="D620" s="224"/>
      <c r="E620" s="224"/>
      <c r="F620" s="226"/>
      <c r="G620" s="227"/>
      <c r="H620" s="135"/>
      <c r="M620" s="135"/>
    </row>
    <row r="621" ht="15.75" customHeight="1">
      <c r="A621" s="223"/>
      <c r="B621" s="224"/>
      <c r="C621" s="225"/>
      <c r="D621" s="224"/>
      <c r="E621" s="224"/>
      <c r="F621" s="226"/>
      <c r="G621" s="227"/>
      <c r="H621" s="135"/>
      <c r="M621" s="135"/>
    </row>
    <row r="622" ht="15.75" customHeight="1">
      <c r="A622" s="223"/>
      <c r="B622" s="224"/>
      <c r="C622" s="225"/>
      <c r="D622" s="224"/>
      <c r="E622" s="224"/>
      <c r="F622" s="226"/>
      <c r="G622" s="227"/>
      <c r="H622" s="135"/>
      <c r="M622" s="135"/>
    </row>
    <row r="623" ht="15.75" customHeight="1">
      <c r="A623" s="223"/>
      <c r="B623" s="224"/>
      <c r="C623" s="225"/>
      <c r="D623" s="224"/>
      <c r="E623" s="224"/>
      <c r="F623" s="226"/>
      <c r="G623" s="227"/>
      <c r="H623" s="135"/>
      <c r="M623" s="135"/>
    </row>
    <row r="624" ht="15.75" customHeight="1">
      <c r="A624" s="223"/>
      <c r="B624" s="224"/>
      <c r="C624" s="225"/>
      <c r="D624" s="224"/>
      <c r="E624" s="224"/>
      <c r="F624" s="226"/>
      <c r="G624" s="227"/>
      <c r="H624" s="135"/>
      <c r="M624" s="135"/>
    </row>
    <row r="625" ht="15.75" customHeight="1">
      <c r="A625" s="223"/>
      <c r="B625" s="224"/>
      <c r="C625" s="225"/>
      <c r="D625" s="224"/>
      <c r="E625" s="224"/>
      <c r="F625" s="226"/>
      <c r="G625" s="227"/>
      <c r="H625" s="135"/>
      <c r="M625" s="135"/>
    </row>
    <row r="626" ht="15.75" customHeight="1">
      <c r="A626" s="223"/>
      <c r="B626" s="224"/>
      <c r="C626" s="225"/>
      <c r="D626" s="224"/>
      <c r="E626" s="224"/>
      <c r="F626" s="226"/>
      <c r="G626" s="227"/>
      <c r="H626" s="135"/>
      <c r="M626" s="135"/>
    </row>
    <row r="627" ht="15.75" customHeight="1">
      <c r="A627" s="223"/>
      <c r="B627" s="224"/>
      <c r="C627" s="225"/>
      <c r="D627" s="224"/>
      <c r="E627" s="224"/>
      <c r="F627" s="226"/>
      <c r="G627" s="227"/>
      <c r="H627" s="135"/>
      <c r="M627" s="135"/>
    </row>
    <row r="628" ht="15.75" customHeight="1">
      <c r="A628" s="223"/>
      <c r="B628" s="224"/>
      <c r="C628" s="225"/>
      <c r="D628" s="224"/>
      <c r="E628" s="224"/>
      <c r="F628" s="226"/>
      <c r="G628" s="227"/>
      <c r="H628" s="135"/>
      <c r="M628" s="135"/>
    </row>
    <row r="629" ht="15.75" customHeight="1">
      <c r="A629" s="223"/>
      <c r="B629" s="224"/>
      <c r="C629" s="225"/>
      <c r="D629" s="224"/>
      <c r="E629" s="224"/>
      <c r="F629" s="226"/>
      <c r="G629" s="227"/>
      <c r="H629" s="135"/>
      <c r="M629" s="135"/>
    </row>
    <row r="630" ht="15.75" customHeight="1">
      <c r="A630" s="223"/>
      <c r="B630" s="224"/>
      <c r="C630" s="225"/>
      <c r="D630" s="224"/>
      <c r="E630" s="224"/>
      <c r="F630" s="226"/>
      <c r="G630" s="227"/>
      <c r="H630" s="135"/>
      <c r="M630" s="135"/>
    </row>
    <row r="631" ht="15.75" customHeight="1">
      <c r="A631" s="223"/>
      <c r="B631" s="224"/>
      <c r="C631" s="225"/>
      <c r="D631" s="224"/>
      <c r="E631" s="224"/>
      <c r="F631" s="226"/>
      <c r="G631" s="227"/>
      <c r="H631" s="135"/>
      <c r="M631" s="135"/>
    </row>
    <row r="632" ht="15.75" customHeight="1">
      <c r="A632" s="223"/>
      <c r="B632" s="224"/>
      <c r="C632" s="225"/>
      <c r="D632" s="224"/>
      <c r="E632" s="224"/>
      <c r="F632" s="226"/>
      <c r="G632" s="227"/>
      <c r="H632" s="135"/>
      <c r="M632" s="135"/>
    </row>
    <row r="633" ht="15.75" customHeight="1">
      <c r="A633" s="223"/>
      <c r="B633" s="224"/>
      <c r="C633" s="225"/>
      <c r="D633" s="224"/>
      <c r="E633" s="224"/>
      <c r="F633" s="226"/>
      <c r="G633" s="227"/>
      <c r="H633" s="135"/>
      <c r="M633" s="135"/>
    </row>
    <row r="634" ht="15.75" customHeight="1">
      <c r="A634" s="223"/>
      <c r="B634" s="224"/>
      <c r="C634" s="225"/>
      <c r="D634" s="224"/>
      <c r="E634" s="224"/>
      <c r="F634" s="226"/>
      <c r="G634" s="227"/>
      <c r="H634" s="135"/>
      <c r="M634" s="135"/>
    </row>
    <row r="635" ht="15.75" customHeight="1">
      <c r="A635" s="223"/>
      <c r="B635" s="224"/>
      <c r="C635" s="225"/>
      <c r="D635" s="224"/>
      <c r="E635" s="224"/>
      <c r="F635" s="226"/>
      <c r="G635" s="227"/>
      <c r="H635" s="135"/>
      <c r="M635" s="135"/>
    </row>
    <row r="636" ht="15.75" customHeight="1">
      <c r="A636" s="223"/>
      <c r="B636" s="224"/>
      <c r="C636" s="225"/>
      <c r="D636" s="224"/>
      <c r="E636" s="224"/>
      <c r="F636" s="226"/>
      <c r="G636" s="227"/>
      <c r="H636" s="135"/>
      <c r="M636" s="135"/>
    </row>
    <row r="637" ht="15.75" customHeight="1">
      <c r="A637" s="223"/>
      <c r="B637" s="224"/>
      <c r="C637" s="225"/>
      <c r="D637" s="224"/>
      <c r="E637" s="224"/>
      <c r="F637" s="226"/>
      <c r="G637" s="227"/>
      <c r="H637" s="135"/>
      <c r="M637" s="135"/>
    </row>
    <row r="638" ht="15.75" customHeight="1">
      <c r="A638" s="223"/>
      <c r="B638" s="224"/>
      <c r="C638" s="225"/>
      <c r="D638" s="224"/>
      <c r="E638" s="224"/>
      <c r="F638" s="226"/>
      <c r="G638" s="227"/>
      <c r="H638" s="135"/>
      <c r="M638" s="135"/>
    </row>
    <row r="639" ht="15.75" customHeight="1">
      <c r="A639" s="223"/>
      <c r="B639" s="224"/>
      <c r="C639" s="225"/>
      <c r="D639" s="224"/>
      <c r="E639" s="224"/>
      <c r="F639" s="226"/>
      <c r="G639" s="227"/>
      <c r="H639" s="135"/>
      <c r="M639" s="135"/>
    </row>
    <row r="640" ht="15.75" customHeight="1">
      <c r="A640" s="223"/>
      <c r="B640" s="224"/>
      <c r="C640" s="225"/>
      <c r="D640" s="224"/>
      <c r="E640" s="224"/>
      <c r="F640" s="226"/>
      <c r="G640" s="227"/>
      <c r="H640" s="135"/>
      <c r="M640" s="135"/>
    </row>
    <row r="641" ht="15.75" customHeight="1">
      <c r="A641" s="223"/>
      <c r="B641" s="224"/>
      <c r="C641" s="225"/>
      <c r="D641" s="224"/>
      <c r="E641" s="224"/>
      <c r="F641" s="226"/>
      <c r="G641" s="227"/>
      <c r="H641" s="135"/>
      <c r="M641" s="135"/>
    </row>
    <row r="642" ht="15.75" customHeight="1">
      <c r="A642" s="223"/>
      <c r="B642" s="224"/>
      <c r="C642" s="225"/>
      <c r="D642" s="224"/>
      <c r="E642" s="224"/>
      <c r="F642" s="226"/>
      <c r="G642" s="227"/>
      <c r="H642" s="135"/>
      <c r="M642" s="135"/>
    </row>
    <row r="643" ht="15.75" customHeight="1">
      <c r="A643" s="223"/>
      <c r="B643" s="224"/>
      <c r="C643" s="225"/>
      <c r="D643" s="224"/>
      <c r="E643" s="224"/>
      <c r="F643" s="226"/>
      <c r="G643" s="227"/>
      <c r="H643" s="135"/>
      <c r="M643" s="135"/>
    </row>
    <row r="644" ht="15.75" customHeight="1">
      <c r="A644" s="223"/>
      <c r="B644" s="224"/>
      <c r="C644" s="225"/>
      <c r="D644" s="224"/>
      <c r="E644" s="224"/>
      <c r="F644" s="226"/>
      <c r="G644" s="227"/>
      <c r="H644" s="135"/>
      <c r="M644" s="135"/>
    </row>
    <row r="645" ht="15.75" customHeight="1">
      <c r="A645" s="223"/>
      <c r="B645" s="224"/>
      <c r="C645" s="225"/>
      <c r="D645" s="224"/>
      <c r="E645" s="224"/>
      <c r="F645" s="226"/>
      <c r="G645" s="227"/>
      <c r="H645" s="135"/>
      <c r="M645" s="135"/>
    </row>
    <row r="646" ht="15.75" customHeight="1">
      <c r="A646" s="223"/>
      <c r="B646" s="224"/>
      <c r="C646" s="225"/>
      <c r="D646" s="224"/>
      <c r="E646" s="224"/>
      <c r="F646" s="226"/>
      <c r="G646" s="227"/>
      <c r="H646" s="135"/>
      <c r="M646" s="135"/>
    </row>
    <row r="647" ht="15.75" customHeight="1">
      <c r="A647" s="223"/>
      <c r="B647" s="224"/>
      <c r="C647" s="225"/>
      <c r="D647" s="224"/>
      <c r="E647" s="224"/>
      <c r="F647" s="226"/>
      <c r="G647" s="227"/>
      <c r="H647" s="135"/>
      <c r="M647" s="135"/>
    </row>
    <row r="648" ht="15.75" customHeight="1">
      <c r="A648" s="223"/>
      <c r="B648" s="224"/>
      <c r="C648" s="225"/>
      <c r="D648" s="224"/>
      <c r="E648" s="224"/>
      <c r="F648" s="226"/>
      <c r="G648" s="227"/>
      <c r="H648" s="135"/>
      <c r="M648" s="135"/>
    </row>
    <row r="649" ht="15.75" customHeight="1">
      <c r="A649" s="223"/>
      <c r="B649" s="224"/>
      <c r="C649" s="225"/>
      <c r="D649" s="224"/>
      <c r="E649" s="224"/>
      <c r="F649" s="226"/>
      <c r="G649" s="227"/>
      <c r="H649" s="135"/>
      <c r="M649" s="135"/>
    </row>
    <row r="650" ht="15.75" customHeight="1">
      <c r="A650" s="223"/>
      <c r="B650" s="224"/>
      <c r="C650" s="225"/>
      <c r="D650" s="224"/>
      <c r="E650" s="224"/>
      <c r="F650" s="226"/>
      <c r="G650" s="227"/>
      <c r="H650" s="135"/>
      <c r="M650" s="135"/>
    </row>
    <row r="651" ht="15.75" customHeight="1">
      <c r="A651" s="223"/>
      <c r="B651" s="224"/>
      <c r="C651" s="225"/>
      <c r="D651" s="224"/>
      <c r="E651" s="224"/>
      <c r="F651" s="226"/>
      <c r="G651" s="227"/>
      <c r="H651" s="135"/>
      <c r="M651" s="135"/>
    </row>
    <row r="652" ht="15.75" customHeight="1">
      <c r="A652" s="223"/>
      <c r="B652" s="224"/>
      <c r="C652" s="225"/>
      <c r="D652" s="224"/>
      <c r="E652" s="224"/>
      <c r="F652" s="226"/>
      <c r="G652" s="227"/>
      <c r="H652" s="135"/>
      <c r="M652" s="135"/>
    </row>
    <row r="653" ht="15.75" customHeight="1">
      <c r="A653" s="223"/>
      <c r="B653" s="224"/>
      <c r="C653" s="225"/>
      <c r="D653" s="224"/>
      <c r="E653" s="224"/>
      <c r="F653" s="226"/>
      <c r="G653" s="227"/>
      <c r="H653" s="135"/>
      <c r="M653" s="135"/>
    </row>
    <row r="654" ht="15.75" customHeight="1">
      <c r="A654" s="223"/>
      <c r="B654" s="224"/>
      <c r="C654" s="225"/>
      <c r="D654" s="224"/>
      <c r="E654" s="224"/>
      <c r="F654" s="226"/>
      <c r="G654" s="227"/>
      <c r="H654" s="135"/>
      <c r="M654" s="135"/>
    </row>
    <row r="655" ht="15.75" customHeight="1">
      <c r="A655" s="223"/>
      <c r="B655" s="224"/>
      <c r="C655" s="225"/>
      <c r="D655" s="224"/>
      <c r="E655" s="224"/>
      <c r="F655" s="226"/>
      <c r="G655" s="227"/>
      <c r="H655" s="135"/>
      <c r="M655" s="135"/>
    </row>
    <row r="656" ht="15.75" customHeight="1">
      <c r="A656" s="223"/>
      <c r="B656" s="224"/>
      <c r="C656" s="225"/>
      <c r="D656" s="224"/>
      <c r="E656" s="224"/>
      <c r="F656" s="226"/>
      <c r="G656" s="227"/>
      <c r="H656" s="135"/>
      <c r="M656" s="135"/>
    </row>
    <row r="657" ht="15.75" customHeight="1">
      <c r="A657" s="223"/>
      <c r="B657" s="224"/>
      <c r="C657" s="225"/>
      <c r="D657" s="224"/>
      <c r="E657" s="224"/>
      <c r="F657" s="226"/>
      <c r="G657" s="227"/>
      <c r="H657" s="135"/>
      <c r="M657" s="135"/>
    </row>
    <row r="658" ht="15.75" customHeight="1">
      <c r="A658" s="223"/>
      <c r="B658" s="224"/>
      <c r="C658" s="225"/>
      <c r="D658" s="224"/>
      <c r="E658" s="224"/>
      <c r="F658" s="226"/>
      <c r="G658" s="227"/>
      <c r="H658" s="135"/>
      <c r="M658" s="135"/>
    </row>
    <row r="659" ht="15.75" customHeight="1">
      <c r="A659" s="223"/>
      <c r="B659" s="224"/>
      <c r="C659" s="225"/>
      <c r="D659" s="224"/>
      <c r="E659" s="224"/>
      <c r="F659" s="226"/>
      <c r="G659" s="227"/>
      <c r="H659" s="135"/>
      <c r="M659" s="135"/>
    </row>
    <row r="660" ht="15.75" customHeight="1">
      <c r="A660" s="223"/>
      <c r="B660" s="224"/>
      <c r="C660" s="225"/>
      <c r="D660" s="224"/>
      <c r="E660" s="224"/>
      <c r="F660" s="226"/>
      <c r="G660" s="227"/>
      <c r="H660" s="135"/>
      <c r="M660" s="135"/>
    </row>
    <row r="661" ht="15.75" customHeight="1">
      <c r="A661" s="223"/>
      <c r="B661" s="224"/>
      <c r="C661" s="225"/>
      <c r="D661" s="224"/>
      <c r="E661" s="224"/>
      <c r="F661" s="226"/>
      <c r="G661" s="227"/>
      <c r="H661" s="135"/>
      <c r="M661" s="135"/>
    </row>
    <row r="662" ht="15.75" customHeight="1">
      <c r="A662" s="223"/>
      <c r="B662" s="224"/>
      <c r="C662" s="225"/>
      <c r="D662" s="224"/>
      <c r="E662" s="224"/>
      <c r="F662" s="226"/>
      <c r="G662" s="227"/>
      <c r="H662" s="135"/>
      <c r="M662" s="135"/>
    </row>
    <row r="663" ht="15.75" customHeight="1">
      <c r="A663" s="223"/>
      <c r="B663" s="224"/>
      <c r="C663" s="225"/>
      <c r="D663" s="224"/>
      <c r="E663" s="224"/>
      <c r="F663" s="226"/>
      <c r="G663" s="227"/>
      <c r="H663" s="135"/>
      <c r="M663" s="135"/>
    </row>
    <row r="664" ht="15.75" customHeight="1">
      <c r="A664" s="223"/>
      <c r="B664" s="224"/>
      <c r="C664" s="225"/>
      <c r="D664" s="224"/>
      <c r="E664" s="224"/>
      <c r="F664" s="226"/>
      <c r="G664" s="227"/>
      <c r="H664" s="135"/>
      <c r="M664" s="135"/>
    </row>
    <row r="665" ht="15.75" customHeight="1">
      <c r="A665" s="223"/>
      <c r="B665" s="224"/>
      <c r="C665" s="225"/>
      <c r="D665" s="224"/>
      <c r="E665" s="224"/>
      <c r="F665" s="226"/>
      <c r="G665" s="227"/>
      <c r="H665" s="135"/>
      <c r="M665" s="135"/>
    </row>
    <row r="666" ht="15.75" customHeight="1">
      <c r="A666" s="223"/>
      <c r="B666" s="224"/>
      <c r="C666" s="225"/>
      <c r="D666" s="224"/>
      <c r="E666" s="224"/>
      <c r="F666" s="226"/>
      <c r="G666" s="227"/>
      <c r="H666" s="135"/>
      <c r="M666" s="135"/>
    </row>
    <row r="667" ht="15.75" customHeight="1">
      <c r="A667" s="223"/>
      <c r="B667" s="224"/>
      <c r="C667" s="225"/>
      <c r="D667" s="224"/>
      <c r="E667" s="224"/>
      <c r="F667" s="226"/>
      <c r="G667" s="227"/>
      <c r="H667" s="135"/>
      <c r="M667" s="135"/>
    </row>
    <row r="668" ht="15.75" customHeight="1">
      <c r="A668" s="223"/>
      <c r="B668" s="224"/>
      <c r="C668" s="225"/>
      <c r="D668" s="224"/>
      <c r="E668" s="224"/>
      <c r="F668" s="226"/>
      <c r="G668" s="227"/>
      <c r="H668" s="135"/>
      <c r="M668" s="135"/>
    </row>
    <row r="669" ht="15.75" customHeight="1">
      <c r="A669" s="223"/>
      <c r="B669" s="224"/>
      <c r="C669" s="225"/>
      <c r="D669" s="224"/>
      <c r="E669" s="224"/>
      <c r="F669" s="226"/>
      <c r="G669" s="227"/>
      <c r="H669" s="135"/>
      <c r="M669" s="135"/>
    </row>
    <row r="670" ht="15.75" customHeight="1">
      <c r="A670" s="223"/>
      <c r="B670" s="224"/>
      <c r="C670" s="225"/>
      <c r="D670" s="224"/>
      <c r="E670" s="224"/>
      <c r="F670" s="226"/>
      <c r="G670" s="227"/>
      <c r="H670" s="135"/>
      <c r="M670" s="135"/>
    </row>
    <row r="671" ht="15.75" customHeight="1">
      <c r="A671" s="223"/>
      <c r="B671" s="224"/>
      <c r="C671" s="225"/>
      <c r="D671" s="224"/>
      <c r="E671" s="224"/>
      <c r="F671" s="226"/>
      <c r="G671" s="227"/>
      <c r="H671" s="135"/>
      <c r="M671" s="135"/>
    </row>
    <row r="672" ht="15.75" customHeight="1">
      <c r="A672" s="223"/>
      <c r="B672" s="224"/>
      <c r="C672" s="225"/>
      <c r="D672" s="224"/>
      <c r="E672" s="224"/>
      <c r="F672" s="226"/>
      <c r="G672" s="227"/>
      <c r="H672" s="135"/>
      <c r="M672" s="135"/>
    </row>
    <row r="673" ht="15.75" customHeight="1">
      <c r="A673" s="223"/>
      <c r="B673" s="224"/>
      <c r="C673" s="225"/>
      <c r="D673" s="224"/>
      <c r="E673" s="224"/>
      <c r="F673" s="226"/>
      <c r="G673" s="227"/>
      <c r="H673" s="135"/>
      <c r="M673" s="135"/>
    </row>
    <row r="674" ht="15.75" customHeight="1">
      <c r="A674" s="223"/>
      <c r="B674" s="224"/>
      <c r="C674" s="225"/>
      <c r="D674" s="224"/>
      <c r="E674" s="224"/>
      <c r="F674" s="226"/>
      <c r="G674" s="227"/>
      <c r="H674" s="135"/>
      <c r="M674" s="135"/>
    </row>
    <row r="675" ht="15.75" customHeight="1">
      <c r="A675" s="223"/>
      <c r="B675" s="224"/>
      <c r="C675" s="225"/>
      <c r="D675" s="224"/>
      <c r="E675" s="224"/>
      <c r="F675" s="226"/>
      <c r="G675" s="227"/>
      <c r="H675" s="135"/>
      <c r="M675" s="135"/>
    </row>
    <row r="676" ht="15.75" customHeight="1">
      <c r="A676" s="223"/>
      <c r="B676" s="224"/>
      <c r="C676" s="225"/>
      <c r="D676" s="224"/>
      <c r="E676" s="224"/>
      <c r="F676" s="226"/>
      <c r="G676" s="227"/>
      <c r="H676" s="135"/>
      <c r="M676" s="135"/>
    </row>
    <row r="677" ht="15.75" customHeight="1">
      <c r="A677" s="223"/>
      <c r="B677" s="224"/>
      <c r="C677" s="225"/>
      <c r="D677" s="224"/>
      <c r="E677" s="224"/>
      <c r="F677" s="226"/>
      <c r="G677" s="227"/>
      <c r="H677" s="135"/>
      <c r="M677" s="135"/>
    </row>
    <row r="678" ht="15.75" customHeight="1">
      <c r="A678" s="223"/>
      <c r="B678" s="224"/>
      <c r="C678" s="225"/>
      <c r="D678" s="224"/>
      <c r="E678" s="224"/>
      <c r="F678" s="226"/>
      <c r="G678" s="227"/>
      <c r="H678" s="135"/>
      <c r="M678" s="135"/>
    </row>
    <row r="679" ht="15.75" customHeight="1">
      <c r="A679" s="223"/>
      <c r="B679" s="224"/>
      <c r="C679" s="225"/>
      <c r="D679" s="224"/>
      <c r="E679" s="224"/>
      <c r="F679" s="226"/>
      <c r="G679" s="227"/>
      <c r="H679" s="135"/>
      <c r="M679" s="135"/>
    </row>
    <row r="680" ht="15.75" customHeight="1">
      <c r="A680" s="223"/>
      <c r="B680" s="224"/>
      <c r="C680" s="225"/>
      <c r="D680" s="224"/>
      <c r="E680" s="224"/>
      <c r="F680" s="226"/>
      <c r="G680" s="227"/>
      <c r="H680" s="135"/>
      <c r="M680" s="135"/>
    </row>
    <row r="681" ht="15.75" customHeight="1">
      <c r="A681" s="223"/>
      <c r="B681" s="224"/>
      <c r="C681" s="225"/>
      <c r="D681" s="224"/>
      <c r="E681" s="224"/>
      <c r="F681" s="226"/>
      <c r="G681" s="227"/>
      <c r="H681" s="135"/>
      <c r="M681" s="135"/>
    </row>
    <row r="682" ht="15.75" customHeight="1">
      <c r="A682" s="223"/>
      <c r="B682" s="224"/>
      <c r="C682" s="225"/>
      <c r="D682" s="224"/>
      <c r="E682" s="224"/>
      <c r="F682" s="226"/>
      <c r="G682" s="227"/>
      <c r="H682" s="135"/>
      <c r="M682" s="135"/>
    </row>
    <row r="683" ht="15.75" customHeight="1">
      <c r="A683" s="223"/>
      <c r="B683" s="224"/>
      <c r="C683" s="225"/>
      <c r="D683" s="224"/>
      <c r="E683" s="224"/>
      <c r="F683" s="226"/>
      <c r="G683" s="227"/>
      <c r="H683" s="135"/>
      <c r="M683" s="135"/>
    </row>
    <row r="684" ht="15.75" customHeight="1">
      <c r="A684" s="223"/>
      <c r="B684" s="224"/>
      <c r="C684" s="225"/>
      <c r="D684" s="224"/>
      <c r="E684" s="224"/>
      <c r="F684" s="226"/>
      <c r="G684" s="227"/>
      <c r="H684" s="135"/>
      <c r="M684" s="135"/>
    </row>
    <row r="685" ht="15.75" customHeight="1">
      <c r="A685" s="223"/>
      <c r="B685" s="224"/>
      <c r="C685" s="225"/>
      <c r="D685" s="224"/>
      <c r="E685" s="224"/>
      <c r="F685" s="226"/>
      <c r="G685" s="227"/>
      <c r="H685" s="135"/>
      <c r="M685" s="135"/>
    </row>
    <row r="686" ht="15.75" customHeight="1">
      <c r="A686" s="223"/>
      <c r="B686" s="224"/>
      <c r="C686" s="225"/>
      <c r="D686" s="224"/>
      <c r="E686" s="224"/>
      <c r="F686" s="226"/>
      <c r="G686" s="227"/>
      <c r="H686" s="135"/>
      <c r="M686" s="135"/>
    </row>
    <row r="687" ht="15.75" customHeight="1">
      <c r="A687" s="223"/>
      <c r="B687" s="224"/>
      <c r="C687" s="225"/>
      <c r="D687" s="224"/>
      <c r="E687" s="224"/>
      <c r="F687" s="226"/>
      <c r="G687" s="227"/>
      <c r="H687" s="135"/>
      <c r="M687" s="135"/>
    </row>
    <row r="688" ht="15.75" customHeight="1">
      <c r="A688" s="223"/>
      <c r="B688" s="224"/>
      <c r="C688" s="225"/>
      <c r="D688" s="224"/>
      <c r="E688" s="224"/>
      <c r="F688" s="226"/>
      <c r="G688" s="227"/>
      <c r="H688" s="135"/>
      <c r="M688" s="135"/>
    </row>
    <row r="689" ht="15.75" customHeight="1">
      <c r="A689" s="223"/>
      <c r="B689" s="224"/>
      <c r="C689" s="225"/>
      <c r="D689" s="224"/>
      <c r="E689" s="224"/>
      <c r="F689" s="226"/>
      <c r="G689" s="227"/>
      <c r="H689" s="135"/>
      <c r="M689" s="135"/>
    </row>
    <row r="690" ht="15.75" customHeight="1">
      <c r="A690" s="223"/>
      <c r="B690" s="224"/>
      <c r="C690" s="225"/>
      <c r="D690" s="224"/>
      <c r="E690" s="224"/>
      <c r="F690" s="226"/>
      <c r="G690" s="227"/>
      <c r="H690" s="135"/>
      <c r="M690" s="135"/>
    </row>
    <row r="691" ht="15.75" customHeight="1">
      <c r="A691" s="223"/>
      <c r="B691" s="224"/>
      <c r="C691" s="225"/>
      <c r="D691" s="224"/>
      <c r="E691" s="224"/>
      <c r="F691" s="226"/>
      <c r="G691" s="227"/>
      <c r="H691" s="135"/>
      <c r="M691" s="135"/>
    </row>
    <row r="692" ht="15.75" customHeight="1">
      <c r="A692" s="223"/>
      <c r="B692" s="224"/>
      <c r="C692" s="225"/>
      <c r="D692" s="224"/>
      <c r="E692" s="224"/>
      <c r="F692" s="226"/>
      <c r="G692" s="227"/>
      <c r="H692" s="135"/>
      <c r="M692" s="135"/>
    </row>
    <row r="693" ht="15.75" customHeight="1">
      <c r="A693" s="223"/>
      <c r="B693" s="224"/>
      <c r="C693" s="225"/>
      <c r="D693" s="224"/>
      <c r="E693" s="224"/>
      <c r="F693" s="226"/>
      <c r="G693" s="227"/>
      <c r="H693" s="135"/>
      <c r="M693" s="135"/>
    </row>
    <row r="694" ht="15.75" customHeight="1">
      <c r="A694" s="223"/>
      <c r="B694" s="224"/>
      <c r="C694" s="225"/>
      <c r="D694" s="224"/>
      <c r="E694" s="224"/>
      <c r="F694" s="226"/>
      <c r="G694" s="227"/>
      <c r="H694" s="135"/>
      <c r="M694" s="135"/>
    </row>
    <row r="695" ht="15.75" customHeight="1">
      <c r="A695" s="223"/>
      <c r="B695" s="224"/>
      <c r="C695" s="225"/>
      <c r="D695" s="224"/>
      <c r="E695" s="224"/>
      <c r="F695" s="226"/>
      <c r="G695" s="227"/>
      <c r="H695" s="135"/>
      <c r="M695" s="135"/>
    </row>
    <row r="696" ht="15.75" customHeight="1">
      <c r="A696" s="223"/>
      <c r="B696" s="224"/>
      <c r="C696" s="225"/>
      <c r="D696" s="224"/>
      <c r="E696" s="224"/>
      <c r="F696" s="226"/>
      <c r="G696" s="227"/>
      <c r="H696" s="135"/>
      <c r="M696" s="135"/>
    </row>
    <row r="697" ht="15.75" customHeight="1">
      <c r="A697" s="223"/>
      <c r="B697" s="224"/>
      <c r="C697" s="225"/>
      <c r="D697" s="224"/>
      <c r="E697" s="224"/>
      <c r="F697" s="226"/>
      <c r="G697" s="227"/>
      <c r="H697" s="135"/>
      <c r="M697" s="135"/>
    </row>
    <row r="698" ht="15.75" customHeight="1">
      <c r="A698" s="223"/>
      <c r="B698" s="224"/>
      <c r="C698" s="225"/>
      <c r="D698" s="224"/>
      <c r="E698" s="224"/>
      <c r="F698" s="226"/>
      <c r="G698" s="227"/>
      <c r="H698" s="135"/>
      <c r="M698" s="135"/>
    </row>
    <row r="699" ht="15.75" customHeight="1">
      <c r="A699" s="223"/>
      <c r="B699" s="224"/>
      <c r="C699" s="225"/>
      <c r="D699" s="224"/>
      <c r="E699" s="224"/>
      <c r="F699" s="226"/>
      <c r="G699" s="227"/>
      <c r="H699" s="135"/>
      <c r="M699" s="135"/>
    </row>
    <row r="700" ht="15.75" customHeight="1">
      <c r="A700" s="223"/>
      <c r="B700" s="224"/>
      <c r="C700" s="225"/>
      <c r="D700" s="224"/>
      <c r="E700" s="224"/>
      <c r="F700" s="226"/>
      <c r="G700" s="227"/>
      <c r="H700" s="135"/>
      <c r="M700" s="135"/>
    </row>
    <row r="701" ht="15.75" customHeight="1">
      <c r="A701" s="223"/>
      <c r="B701" s="224"/>
      <c r="C701" s="225"/>
      <c r="D701" s="224"/>
      <c r="E701" s="224"/>
      <c r="F701" s="226"/>
      <c r="G701" s="227"/>
      <c r="H701" s="135"/>
      <c r="M701" s="135"/>
    </row>
    <row r="702" ht="15.75" customHeight="1">
      <c r="A702" s="223"/>
      <c r="B702" s="224"/>
      <c r="C702" s="225"/>
      <c r="D702" s="224"/>
      <c r="E702" s="224"/>
      <c r="F702" s="226"/>
      <c r="G702" s="227"/>
      <c r="H702" s="135"/>
      <c r="M702" s="135"/>
    </row>
    <row r="703" ht="15.75" customHeight="1">
      <c r="A703" s="223"/>
      <c r="B703" s="224"/>
      <c r="C703" s="225"/>
      <c r="D703" s="224"/>
      <c r="E703" s="224"/>
      <c r="F703" s="226"/>
      <c r="G703" s="227"/>
      <c r="H703" s="135"/>
      <c r="M703" s="135"/>
    </row>
    <row r="704" ht="15.75" customHeight="1">
      <c r="A704" s="223"/>
      <c r="B704" s="224"/>
      <c r="C704" s="225"/>
      <c r="D704" s="224"/>
      <c r="E704" s="224"/>
      <c r="F704" s="226"/>
      <c r="G704" s="227"/>
      <c r="H704" s="135"/>
      <c r="M704" s="135"/>
    </row>
    <row r="705" ht="15.75" customHeight="1">
      <c r="A705" s="223"/>
      <c r="B705" s="224"/>
      <c r="C705" s="225"/>
      <c r="D705" s="224"/>
      <c r="E705" s="224"/>
      <c r="F705" s="226"/>
      <c r="G705" s="227"/>
      <c r="H705" s="135"/>
      <c r="M705" s="135"/>
    </row>
    <row r="706" ht="15.75" customHeight="1">
      <c r="A706" s="223"/>
      <c r="B706" s="224"/>
      <c r="C706" s="225"/>
      <c r="D706" s="224"/>
      <c r="E706" s="224"/>
      <c r="F706" s="226"/>
      <c r="G706" s="227"/>
      <c r="H706" s="135"/>
      <c r="M706" s="135"/>
    </row>
    <row r="707" ht="15.75" customHeight="1">
      <c r="A707" s="223"/>
      <c r="B707" s="224"/>
      <c r="C707" s="225"/>
      <c r="D707" s="224"/>
      <c r="E707" s="224"/>
      <c r="F707" s="226"/>
      <c r="G707" s="227"/>
      <c r="H707" s="135"/>
      <c r="M707" s="135"/>
    </row>
    <row r="708" ht="15.75" customHeight="1">
      <c r="A708" s="223"/>
      <c r="B708" s="224"/>
      <c r="C708" s="225"/>
      <c r="D708" s="224"/>
      <c r="E708" s="224"/>
      <c r="F708" s="226"/>
      <c r="G708" s="227"/>
      <c r="H708" s="135"/>
      <c r="M708" s="135"/>
    </row>
    <row r="709" ht="15.75" customHeight="1">
      <c r="A709" s="223"/>
      <c r="B709" s="224"/>
      <c r="C709" s="225"/>
      <c r="D709" s="224"/>
      <c r="E709" s="224"/>
      <c r="F709" s="226"/>
      <c r="G709" s="227"/>
      <c r="H709" s="135"/>
      <c r="M709" s="135"/>
    </row>
    <row r="710" ht="15.75" customHeight="1">
      <c r="A710" s="223"/>
      <c r="B710" s="224"/>
      <c r="C710" s="225"/>
      <c r="D710" s="224"/>
      <c r="E710" s="224"/>
      <c r="F710" s="226"/>
      <c r="G710" s="227"/>
      <c r="H710" s="135"/>
      <c r="M710" s="135"/>
    </row>
    <row r="711" ht="15.75" customHeight="1">
      <c r="A711" s="223"/>
      <c r="B711" s="224"/>
      <c r="C711" s="225"/>
      <c r="D711" s="224"/>
      <c r="E711" s="224"/>
      <c r="F711" s="226"/>
      <c r="G711" s="227"/>
      <c r="H711" s="135"/>
      <c r="M711" s="135"/>
    </row>
    <row r="712" ht="15.75" customHeight="1">
      <c r="A712" s="223"/>
      <c r="B712" s="224"/>
      <c r="C712" s="225"/>
      <c r="D712" s="224"/>
      <c r="E712" s="224"/>
      <c r="F712" s="226"/>
      <c r="G712" s="227"/>
      <c r="H712" s="135"/>
      <c r="M712" s="135"/>
    </row>
    <row r="713" ht="15.75" customHeight="1">
      <c r="A713" s="223"/>
      <c r="B713" s="224"/>
      <c r="C713" s="225"/>
      <c r="D713" s="224"/>
      <c r="E713" s="224"/>
      <c r="F713" s="226"/>
      <c r="G713" s="227"/>
      <c r="H713" s="135"/>
      <c r="M713" s="135"/>
    </row>
    <row r="714" ht="15.75" customHeight="1">
      <c r="A714" s="223"/>
      <c r="B714" s="224"/>
      <c r="C714" s="225"/>
      <c r="D714" s="224"/>
      <c r="E714" s="224"/>
      <c r="F714" s="226"/>
      <c r="G714" s="227"/>
      <c r="H714" s="135"/>
      <c r="M714" s="135"/>
    </row>
    <row r="715" ht="15.75" customHeight="1">
      <c r="A715" s="223"/>
      <c r="B715" s="224"/>
      <c r="C715" s="225"/>
      <c r="D715" s="224"/>
      <c r="E715" s="224"/>
      <c r="F715" s="226"/>
      <c r="G715" s="227"/>
      <c r="H715" s="135"/>
      <c r="M715" s="135"/>
    </row>
    <row r="716" ht="15.75" customHeight="1">
      <c r="A716" s="223"/>
      <c r="B716" s="224"/>
      <c r="C716" s="225"/>
      <c r="D716" s="224"/>
      <c r="E716" s="224"/>
      <c r="F716" s="226"/>
      <c r="G716" s="227"/>
      <c r="H716" s="135"/>
      <c r="M716" s="135"/>
    </row>
    <row r="717" ht="15.75" customHeight="1">
      <c r="A717" s="223"/>
      <c r="B717" s="224"/>
      <c r="C717" s="225"/>
      <c r="D717" s="224"/>
      <c r="E717" s="224"/>
      <c r="F717" s="226"/>
      <c r="G717" s="227"/>
      <c r="H717" s="135"/>
      <c r="M717" s="135"/>
    </row>
    <row r="718" ht="15.75" customHeight="1">
      <c r="A718" s="223"/>
      <c r="B718" s="224"/>
      <c r="C718" s="225"/>
      <c r="D718" s="224"/>
      <c r="E718" s="224"/>
      <c r="F718" s="226"/>
      <c r="G718" s="227"/>
      <c r="H718" s="135"/>
      <c r="M718" s="135"/>
    </row>
    <row r="719" ht="15.75" customHeight="1">
      <c r="A719" s="223"/>
      <c r="B719" s="224"/>
      <c r="C719" s="225"/>
      <c r="D719" s="224"/>
      <c r="E719" s="224"/>
      <c r="F719" s="226"/>
      <c r="G719" s="227"/>
      <c r="H719" s="135"/>
      <c r="M719" s="135"/>
    </row>
    <row r="720" ht="15.75" customHeight="1">
      <c r="A720" s="223"/>
      <c r="B720" s="224"/>
      <c r="C720" s="225"/>
      <c r="D720" s="224"/>
      <c r="E720" s="224"/>
      <c r="F720" s="226"/>
      <c r="G720" s="227"/>
      <c r="H720" s="135"/>
      <c r="M720" s="135"/>
    </row>
    <row r="721" ht="15.75" customHeight="1">
      <c r="A721" s="223"/>
      <c r="B721" s="224"/>
      <c r="C721" s="225"/>
      <c r="D721" s="224"/>
      <c r="E721" s="224"/>
      <c r="F721" s="226"/>
      <c r="G721" s="227"/>
      <c r="H721" s="135"/>
      <c r="M721" s="135"/>
    </row>
    <row r="722" ht="15.75" customHeight="1">
      <c r="A722" s="223"/>
      <c r="B722" s="224"/>
      <c r="C722" s="225"/>
      <c r="D722" s="224"/>
      <c r="E722" s="224"/>
      <c r="F722" s="226"/>
      <c r="G722" s="227"/>
      <c r="H722" s="135"/>
      <c r="M722" s="135"/>
    </row>
    <row r="723" ht="15.75" customHeight="1">
      <c r="A723" s="223"/>
      <c r="B723" s="224"/>
      <c r="C723" s="225"/>
      <c r="D723" s="224"/>
      <c r="E723" s="224"/>
      <c r="F723" s="226"/>
      <c r="G723" s="227"/>
      <c r="H723" s="135"/>
      <c r="M723" s="135"/>
    </row>
    <row r="724" ht="15.75" customHeight="1">
      <c r="A724" s="223"/>
      <c r="B724" s="224"/>
      <c r="C724" s="225"/>
      <c r="D724" s="224"/>
      <c r="E724" s="224"/>
      <c r="F724" s="226"/>
      <c r="G724" s="227"/>
      <c r="H724" s="135"/>
      <c r="M724" s="135"/>
    </row>
    <row r="725" ht="15.75" customHeight="1">
      <c r="A725" s="223"/>
      <c r="B725" s="224"/>
      <c r="C725" s="225"/>
      <c r="D725" s="224"/>
      <c r="E725" s="224"/>
      <c r="F725" s="226"/>
      <c r="G725" s="227"/>
      <c r="H725" s="135"/>
      <c r="M725" s="135"/>
    </row>
    <row r="726" ht="15.75" customHeight="1">
      <c r="A726" s="223"/>
      <c r="B726" s="224"/>
      <c r="C726" s="225"/>
      <c r="D726" s="224"/>
      <c r="E726" s="224"/>
      <c r="F726" s="226"/>
      <c r="G726" s="227"/>
      <c r="H726" s="135"/>
      <c r="M726" s="135"/>
    </row>
    <row r="727" ht="15.75" customHeight="1">
      <c r="A727" s="223"/>
      <c r="B727" s="224"/>
      <c r="C727" s="225"/>
      <c r="D727" s="224"/>
      <c r="E727" s="224"/>
      <c r="F727" s="226"/>
      <c r="G727" s="227"/>
      <c r="H727" s="135"/>
      <c r="M727" s="135"/>
    </row>
    <row r="728" ht="15.75" customHeight="1">
      <c r="A728" s="223"/>
      <c r="B728" s="224"/>
      <c r="C728" s="225"/>
      <c r="D728" s="224"/>
      <c r="E728" s="224"/>
      <c r="F728" s="226"/>
      <c r="G728" s="227"/>
      <c r="H728" s="135"/>
      <c r="M728" s="135"/>
    </row>
    <row r="729" ht="15.75" customHeight="1">
      <c r="A729" s="223"/>
      <c r="B729" s="224"/>
      <c r="C729" s="225"/>
      <c r="D729" s="224"/>
      <c r="E729" s="224"/>
      <c r="F729" s="226"/>
      <c r="G729" s="227"/>
      <c r="H729" s="135"/>
      <c r="M729" s="135"/>
    </row>
    <row r="730" ht="15.75" customHeight="1">
      <c r="A730" s="223"/>
      <c r="B730" s="224"/>
      <c r="C730" s="225"/>
      <c r="D730" s="224"/>
      <c r="E730" s="224"/>
      <c r="F730" s="226"/>
      <c r="G730" s="227"/>
      <c r="H730" s="135"/>
      <c r="M730" s="135"/>
    </row>
    <row r="731" ht="15.75" customHeight="1">
      <c r="A731" s="223"/>
      <c r="B731" s="224"/>
      <c r="C731" s="225"/>
      <c r="D731" s="224"/>
      <c r="E731" s="224"/>
      <c r="F731" s="226"/>
      <c r="G731" s="227"/>
      <c r="H731" s="135"/>
      <c r="M731" s="135"/>
    </row>
    <row r="732" ht="15.75" customHeight="1">
      <c r="A732" s="223"/>
      <c r="B732" s="224"/>
      <c r="C732" s="225"/>
      <c r="D732" s="224"/>
      <c r="E732" s="224"/>
      <c r="F732" s="226"/>
      <c r="G732" s="227"/>
      <c r="H732" s="135"/>
      <c r="M732" s="135"/>
    </row>
    <row r="733" ht="15.75" customHeight="1">
      <c r="A733" s="223"/>
      <c r="B733" s="224"/>
      <c r="C733" s="225"/>
      <c r="D733" s="224"/>
      <c r="E733" s="224"/>
      <c r="F733" s="226"/>
      <c r="G733" s="227"/>
      <c r="H733" s="135"/>
      <c r="M733" s="135"/>
    </row>
    <row r="734" ht="15.75" customHeight="1">
      <c r="A734" s="223"/>
      <c r="B734" s="224"/>
      <c r="C734" s="225"/>
      <c r="D734" s="224"/>
      <c r="E734" s="224"/>
      <c r="F734" s="226"/>
      <c r="G734" s="227"/>
      <c r="H734" s="135"/>
      <c r="M734" s="135"/>
    </row>
    <row r="735" ht="15.75" customHeight="1">
      <c r="A735" s="223"/>
      <c r="B735" s="224"/>
      <c r="C735" s="225"/>
      <c r="D735" s="224"/>
      <c r="E735" s="224"/>
      <c r="F735" s="226"/>
      <c r="G735" s="227"/>
      <c r="H735" s="135"/>
      <c r="M735" s="135"/>
    </row>
    <row r="736" ht="15.75" customHeight="1">
      <c r="A736" s="223"/>
      <c r="B736" s="224"/>
      <c r="C736" s="225"/>
      <c r="D736" s="224"/>
      <c r="E736" s="224"/>
      <c r="F736" s="226"/>
      <c r="G736" s="227"/>
      <c r="H736" s="135"/>
      <c r="M736" s="135"/>
    </row>
    <row r="737" ht="15.75" customHeight="1">
      <c r="A737" s="223"/>
      <c r="B737" s="224"/>
      <c r="C737" s="225"/>
      <c r="D737" s="224"/>
      <c r="E737" s="224"/>
      <c r="F737" s="226"/>
      <c r="G737" s="227"/>
      <c r="H737" s="135"/>
      <c r="M737" s="135"/>
    </row>
    <row r="738" ht="15.75" customHeight="1">
      <c r="A738" s="223"/>
      <c r="B738" s="224"/>
      <c r="C738" s="225"/>
      <c r="D738" s="224"/>
      <c r="E738" s="224"/>
      <c r="F738" s="226"/>
      <c r="G738" s="227"/>
      <c r="H738" s="135"/>
      <c r="M738" s="135"/>
    </row>
    <row r="739" ht="15.75" customHeight="1">
      <c r="A739" s="223"/>
      <c r="B739" s="224"/>
      <c r="C739" s="225"/>
      <c r="D739" s="224"/>
      <c r="E739" s="224"/>
      <c r="F739" s="226"/>
      <c r="G739" s="227"/>
      <c r="H739" s="135"/>
      <c r="M739" s="135"/>
    </row>
    <row r="740" ht="15.75" customHeight="1">
      <c r="A740" s="223"/>
      <c r="B740" s="224"/>
      <c r="C740" s="225"/>
      <c r="D740" s="224"/>
      <c r="E740" s="224"/>
      <c r="F740" s="226"/>
      <c r="G740" s="227"/>
      <c r="H740" s="135"/>
      <c r="M740" s="135"/>
    </row>
    <row r="741" ht="15.75" customHeight="1">
      <c r="A741" s="223"/>
      <c r="B741" s="224"/>
      <c r="C741" s="225"/>
      <c r="D741" s="224"/>
      <c r="E741" s="224"/>
      <c r="F741" s="226"/>
      <c r="G741" s="227"/>
      <c r="H741" s="135"/>
      <c r="M741" s="135"/>
    </row>
    <row r="742" ht="15.75" customHeight="1">
      <c r="A742" s="223"/>
      <c r="B742" s="224"/>
      <c r="C742" s="225"/>
      <c r="D742" s="224"/>
      <c r="E742" s="224"/>
      <c r="F742" s="226"/>
      <c r="G742" s="227"/>
      <c r="H742" s="135"/>
      <c r="M742" s="135"/>
    </row>
    <row r="743" ht="15.75" customHeight="1">
      <c r="A743" s="223"/>
      <c r="B743" s="224"/>
      <c r="C743" s="225"/>
      <c r="D743" s="224"/>
      <c r="E743" s="224"/>
      <c r="F743" s="226"/>
      <c r="G743" s="227"/>
      <c r="H743" s="135"/>
      <c r="M743" s="135"/>
    </row>
    <row r="744" ht="15.75" customHeight="1">
      <c r="A744" s="223"/>
      <c r="B744" s="224"/>
      <c r="C744" s="225"/>
      <c r="D744" s="224"/>
      <c r="E744" s="224"/>
      <c r="F744" s="226"/>
      <c r="G744" s="227"/>
      <c r="H744" s="135"/>
      <c r="M744" s="135"/>
    </row>
    <row r="745" ht="15.75" customHeight="1">
      <c r="A745" s="223"/>
      <c r="B745" s="224"/>
      <c r="C745" s="225"/>
      <c r="D745" s="224"/>
      <c r="E745" s="224"/>
      <c r="F745" s="226"/>
      <c r="G745" s="227"/>
      <c r="H745" s="135"/>
      <c r="M745" s="135"/>
    </row>
    <row r="746" ht="15.75" customHeight="1">
      <c r="A746" s="223"/>
      <c r="B746" s="224"/>
      <c r="C746" s="225"/>
      <c r="D746" s="224"/>
      <c r="E746" s="224"/>
      <c r="F746" s="226"/>
      <c r="G746" s="227"/>
      <c r="H746" s="135"/>
      <c r="M746" s="135"/>
    </row>
    <row r="747" ht="15.75" customHeight="1">
      <c r="A747" s="223"/>
      <c r="B747" s="224"/>
      <c r="C747" s="225"/>
      <c r="D747" s="224"/>
      <c r="E747" s="224"/>
      <c r="F747" s="226"/>
      <c r="G747" s="227"/>
      <c r="H747" s="135"/>
      <c r="M747" s="135"/>
    </row>
    <row r="748" ht="15.75" customHeight="1">
      <c r="A748" s="223"/>
      <c r="B748" s="224"/>
      <c r="C748" s="225"/>
      <c r="D748" s="224"/>
      <c r="E748" s="224"/>
      <c r="F748" s="226"/>
      <c r="G748" s="227"/>
      <c r="H748" s="135"/>
      <c r="M748" s="135"/>
    </row>
    <row r="749" ht="15.75" customHeight="1">
      <c r="A749" s="223"/>
      <c r="B749" s="224"/>
      <c r="C749" s="225"/>
      <c r="D749" s="224"/>
      <c r="E749" s="224"/>
      <c r="F749" s="226"/>
      <c r="G749" s="227"/>
      <c r="H749" s="135"/>
      <c r="M749" s="135"/>
    </row>
    <row r="750" ht="15.75" customHeight="1">
      <c r="A750" s="223"/>
      <c r="B750" s="224"/>
      <c r="C750" s="225"/>
      <c r="D750" s="224"/>
      <c r="E750" s="224"/>
      <c r="F750" s="226"/>
      <c r="G750" s="227"/>
      <c r="H750" s="135"/>
      <c r="M750" s="135"/>
    </row>
    <row r="751" ht="15.75" customHeight="1">
      <c r="A751" s="223"/>
      <c r="B751" s="224"/>
      <c r="C751" s="225"/>
      <c r="D751" s="224"/>
      <c r="E751" s="224"/>
      <c r="F751" s="226"/>
      <c r="G751" s="227"/>
      <c r="H751" s="135"/>
      <c r="M751" s="135"/>
    </row>
    <row r="752" ht="15.75" customHeight="1">
      <c r="A752" s="223"/>
      <c r="B752" s="224"/>
      <c r="C752" s="225"/>
      <c r="D752" s="224"/>
      <c r="E752" s="224"/>
      <c r="F752" s="226"/>
      <c r="G752" s="227"/>
      <c r="H752" s="135"/>
      <c r="M752" s="135"/>
    </row>
    <row r="753" ht="15.75" customHeight="1">
      <c r="A753" s="223"/>
      <c r="B753" s="224"/>
      <c r="C753" s="225"/>
      <c r="D753" s="224"/>
      <c r="E753" s="224"/>
      <c r="F753" s="226"/>
      <c r="G753" s="227"/>
      <c r="H753" s="135"/>
      <c r="M753" s="135"/>
    </row>
    <row r="754" ht="15.75" customHeight="1">
      <c r="A754" s="223"/>
      <c r="B754" s="224"/>
      <c r="C754" s="225"/>
      <c r="D754" s="224"/>
      <c r="E754" s="224"/>
      <c r="F754" s="226"/>
      <c r="G754" s="227"/>
      <c r="H754" s="135"/>
      <c r="M754" s="135"/>
    </row>
    <row r="755" ht="15.75" customHeight="1">
      <c r="A755" s="223"/>
      <c r="B755" s="224"/>
      <c r="C755" s="225"/>
      <c r="D755" s="224"/>
      <c r="E755" s="224"/>
      <c r="F755" s="226"/>
      <c r="G755" s="227"/>
      <c r="H755" s="135"/>
      <c r="M755" s="135"/>
    </row>
    <row r="756" ht="15.75" customHeight="1">
      <c r="A756" s="223"/>
      <c r="B756" s="224"/>
      <c r="C756" s="225"/>
      <c r="D756" s="224"/>
      <c r="E756" s="224"/>
      <c r="F756" s="226"/>
      <c r="G756" s="227"/>
      <c r="H756" s="135"/>
      <c r="M756" s="135"/>
    </row>
    <row r="757" ht="15.75" customHeight="1">
      <c r="A757" s="223"/>
      <c r="B757" s="224"/>
      <c r="C757" s="225"/>
      <c r="D757" s="224"/>
      <c r="E757" s="224"/>
      <c r="F757" s="226"/>
      <c r="G757" s="227"/>
      <c r="H757" s="135"/>
      <c r="M757" s="135"/>
    </row>
    <row r="758" ht="15.75" customHeight="1">
      <c r="A758" s="223"/>
      <c r="B758" s="224"/>
      <c r="C758" s="225"/>
      <c r="D758" s="224"/>
      <c r="E758" s="224"/>
      <c r="F758" s="226"/>
      <c r="G758" s="227"/>
      <c r="H758" s="135"/>
      <c r="M758" s="135"/>
    </row>
    <row r="759" ht="15.75" customHeight="1">
      <c r="A759" s="223"/>
      <c r="B759" s="224"/>
      <c r="C759" s="225"/>
      <c r="D759" s="224"/>
      <c r="E759" s="224"/>
      <c r="F759" s="226"/>
      <c r="G759" s="227"/>
      <c r="H759" s="135"/>
      <c r="M759" s="135"/>
    </row>
    <row r="760" ht="15.75" customHeight="1">
      <c r="A760" s="223"/>
      <c r="B760" s="224"/>
      <c r="C760" s="225"/>
      <c r="D760" s="224"/>
      <c r="E760" s="224"/>
      <c r="F760" s="226"/>
      <c r="G760" s="227"/>
      <c r="H760" s="135"/>
      <c r="M760" s="135"/>
    </row>
    <row r="761" ht="15.75" customHeight="1">
      <c r="A761" s="223"/>
      <c r="B761" s="224"/>
      <c r="C761" s="225"/>
      <c r="D761" s="224"/>
      <c r="E761" s="224"/>
      <c r="F761" s="226"/>
      <c r="G761" s="227"/>
      <c r="H761" s="135"/>
      <c r="M761" s="135"/>
    </row>
    <row r="762" ht="15.75" customHeight="1">
      <c r="A762" s="223"/>
      <c r="B762" s="224"/>
      <c r="C762" s="225"/>
      <c r="D762" s="224"/>
      <c r="E762" s="224"/>
      <c r="F762" s="226"/>
      <c r="G762" s="227"/>
      <c r="H762" s="135"/>
      <c r="M762" s="135"/>
    </row>
    <row r="763" ht="15.75" customHeight="1">
      <c r="A763" s="223"/>
      <c r="B763" s="224"/>
      <c r="C763" s="225"/>
      <c r="D763" s="224"/>
      <c r="E763" s="224"/>
      <c r="F763" s="226"/>
      <c r="G763" s="227"/>
      <c r="H763" s="135"/>
      <c r="M763" s="135"/>
    </row>
    <row r="764" ht="15.75" customHeight="1">
      <c r="A764" s="223"/>
      <c r="B764" s="224"/>
      <c r="C764" s="225"/>
      <c r="D764" s="224"/>
      <c r="E764" s="224"/>
      <c r="F764" s="226"/>
      <c r="G764" s="227"/>
      <c r="H764" s="135"/>
      <c r="M764" s="135"/>
    </row>
    <row r="765" ht="15.75" customHeight="1">
      <c r="A765" s="223"/>
      <c r="B765" s="224"/>
      <c r="C765" s="225"/>
      <c r="D765" s="224"/>
      <c r="E765" s="224"/>
      <c r="F765" s="226"/>
      <c r="G765" s="227"/>
      <c r="H765" s="135"/>
      <c r="M765" s="135"/>
    </row>
    <row r="766" ht="15.75" customHeight="1">
      <c r="A766" s="223"/>
      <c r="B766" s="224"/>
      <c r="C766" s="225"/>
      <c r="D766" s="224"/>
      <c r="E766" s="224"/>
      <c r="F766" s="226"/>
      <c r="G766" s="227"/>
      <c r="H766" s="135"/>
      <c r="M766" s="135"/>
    </row>
    <row r="767" ht="15.75" customHeight="1">
      <c r="A767" s="223"/>
      <c r="B767" s="224"/>
      <c r="C767" s="225"/>
      <c r="D767" s="224"/>
      <c r="E767" s="224"/>
      <c r="F767" s="226"/>
      <c r="G767" s="227"/>
      <c r="H767" s="135"/>
      <c r="M767" s="135"/>
    </row>
    <row r="768" ht="15.75" customHeight="1">
      <c r="A768" s="223"/>
      <c r="B768" s="224"/>
      <c r="C768" s="225"/>
      <c r="D768" s="224"/>
      <c r="E768" s="224"/>
      <c r="F768" s="226"/>
      <c r="G768" s="227"/>
      <c r="H768" s="135"/>
      <c r="M768" s="135"/>
    </row>
    <row r="769" ht="15.75" customHeight="1">
      <c r="A769" s="223"/>
      <c r="B769" s="224"/>
      <c r="C769" s="225"/>
      <c r="D769" s="224"/>
      <c r="E769" s="224"/>
      <c r="F769" s="226"/>
      <c r="G769" s="227"/>
      <c r="H769" s="135"/>
      <c r="M769" s="135"/>
    </row>
    <row r="770" ht="15.75" customHeight="1">
      <c r="A770" s="223"/>
      <c r="B770" s="224"/>
      <c r="C770" s="225"/>
      <c r="D770" s="224"/>
      <c r="E770" s="224"/>
      <c r="F770" s="226"/>
      <c r="G770" s="227"/>
      <c r="H770" s="135"/>
      <c r="M770" s="135"/>
    </row>
    <row r="771" ht="15.75" customHeight="1">
      <c r="A771" s="223"/>
      <c r="B771" s="224"/>
      <c r="C771" s="225"/>
      <c r="D771" s="224"/>
      <c r="E771" s="224"/>
      <c r="F771" s="226"/>
      <c r="G771" s="227"/>
      <c r="H771" s="135"/>
      <c r="M771" s="135"/>
    </row>
    <row r="772" ht="15.75" customHeight="1">
      <c r="A772" s="223"/>
      <c r="B772" s="224"/>
      <c r="C772" s="225"/>
      <c r="D772" s="224"/>
      <c r="E772" s="224"/>
      <c r="F772" s="226"/>
      <c r="G772" s="227"/>
      <c r="H772" s="135"/>
      <c r="M772" s="135"/>
    </row>
    <row r="773" ht="15.75" customHeight="1">
      <c r="A773" s="223"/>
      <c r="B773" s="224"/>
      <c r="C773" s="225"/>
      <c r="D773" s="224"/>
      <c r="E773" s="224"/>
      <c r="F773" s="226"/>
      <c r="G773" s="227"/>
      <c r="H773" s="135"/>
      <c r="M773" s="135"/>
    </row>
    <row r="774" ht="15.75" customHeight="1">
      <c r="A774" s="223"/>
      <c r="B774" s="224"/>
      <c r="C774" s="225"/>
      <c r="D774" s="224"/>
      <c r="E774" s="224"/>
      <c r="F774" s="226"/>
      <c r="G774" s="227"/>
      <c r="H774" s="135"/>
      <c r="M774" s="135"/>
    </row>
    <row r="775" ht="15.75" customHeight="1">
      <c r="A775" s="223"/>
      <c r="B775" s="224"/>
      <c r="C775" s="225"/>
      <c r="D775" s="224"/>
      <c r="E775" s="224"/>
      <c r="F775" s="226"/>
      <c r="G775" s="227"/>
      <c r="H775" s="135"/>
      <c r="M775" s="135"/>
    </row>
    <row r="776" ht="15.75" customHeight="1">
      <c r="A776" s="223"/>
      <c r="B776" s="224"/>
      <c r="C776" s="225"/>
      <c r="D776" s="224"/>
      <c r="E776" s="224"/>
      <c r="F776" s="226"/>
      <c r="G776" s="227"/>
      <c r="H776" s="135"/>
      <c r="M776" s="135"/>
    </row>
    <row r="777" ht="15.75" customHeight="1">
      <c r="A777" s="223"/>
      <c r="B777" s="224"/>
      <c r="C777" s="225"/>
      <c r="D777" s="224"/>
      <c r="E777" s="224"/>
      <c r="F777" s="226"/>
      <c r="G777" s="227"/>
      <c r="H777" s="135"/>
      <c r="M777" s="135"/>
    </row>
    <row r="778" ht="15.75" customHeight="1">
      <c r="A778" s="223"/>
      <c r="B778" s="224"/>
      <c r="C778" s="225"/>
      <c r="D778" s="224"/>
      <c r="E778" s="224"/>
      <c r="F778" s="226"/>
      <c r="G778" s="227"/>
      <c r="H778" s="135"/>
      <c r="M778" s="135"/>
    </row>
    <row r="779" ht="15.75" customHeight="1">
      <c r="A779" s="223"/>
      <c r="B779" s="224"/>
      <c r="C779" s="225"/>
      <c r="D779" s="224"/>
      <c r="E779" s="224"/>
      <c r="F779" s="226"/>
      <c r="G779" s="227"/>
      <c r="H779" s="135"/>
      <c r="M779" s="135"/>
    </row>
    <row r="780" ht="15.75" customHeight="1">
      <c r="A780" s="223"/>
      <c r="B780" s="224"/>
      <c r="C780" s="225"/>
      <c r="D780" s="224"/>
      <c r="E780" s="224"/>
      <c r="F780" s="226"/>
      <c r="G780" s="227"/>
      <c r="H780" s="135"/>
      <c r="M780" s="135"/>
    </row>
    <row r="781" ht="15.75" customHeight="1">
      <c r="A781" s="223"/>
      <c r="B781" s="224"/>
      <c r="C781" s="225"/>
      <c r="D781" s="224"/>
      <c r="E781" s="224"/>
      <c r="F781" s="226"/>
      <c r="G781" s="227"/>
      <c r="H781" s="135"/>
      <c r="M781" s="135"/>
    </row>
    <row r="782" ht="15.75" customHeight="1">
      <c r="A782" s="223"/>
      <c r="B782" s="224"/>
      <c r="C782" s="225"/>
      <c r="D782" s="224"/>
      <c r="E782" s="224"/>
      <c r="F782" s="226"/>
      <c r="G782" s="227"/>
      <c r="H782" s="135"/>
      <c r="M782" s="135"/>
    </row>
    <row r="783" ht="15.75" customHeight="1">
      <c r="A783" s="223"/>
      <c r="B783" s="224"/>
      <c r="C783" s="225"/>
      <c r="D783" s="224"/>
      <c r="E783" s="224"/>
      <c r="F783" s="226"/>
      <c r="G783" s="227"/>
      <c r="H783" s="135"/>
      <c r="M783" s="135"/>
    </row>
    <row r="784" ht="15.75" customHeight="1">
      <c r="A784" s="223"/>
      <c r="B784" s="224"/>
      <c r="C784" s="225"/>
      <c r="D784" s="224"/>
      <c r="E784" s="224"/>
      <c r="F784" s="226"/>
      <c r="G784" s="227"/>
      <c r="H784" s="135"/>
      <c r="M784" s="135"/>
    </row>
    <row r="785" ht="15.75" customHeight="1">
      <c r="A785" s="223"/>
      <c r="B785" s="224"/>
      <c r="C785" s="225"/>
      <c r="D785" s="224"/>
      <c r="E785" s="224"/>
      <c r="F785" s="226"/>
      <c r="G785" s="227"/>
      <c r="H785" s="135"/>
      <c r="M785" s="135"/>
    </row>
    <row r="786" ht="15.75" customHeight="1">
      <c r="A786" s="223"/>
      <c r="B786" s="224"/>
      <c r="C786" s="225"/>
      <c r="D786" s="224"/>
      <c r="E786" s="224"/>
      <c r="F786" s="226"/>
      <c r="G786" s="227"/>
      <c r="H786" s="135"/>
      <c r="M786" s="135"/>
    </row>
    <row r="787" ht="15.75" customHeight="1">
      <c r="A787" s="223"/>
      <c r="B787" s="224"/>
      <c r="C787" s="225"/>
      <c r="D787" s="224"/>
      <c r="E787" s="224"/>
      <c r="F787" s="226"/>
      <c r="G787" s="227"/>
      <c r="H787" s="135"/>
      <c r="M787" s="135"/>
    </row>
    <row r="788" ht="15.75" customHeight="1">
      <c r="A788" s="223"/>
      <c r="B788" s="224"/>
      <c r="C788" s="225"/>
      <c r="D788" s="224"/>
      <c r="E788" s="224"/>
      <c r="F788" s="226"/>
      <c r="G788" s="227"/>
      <c r="H788" s="135"/>
      <c r="M788" s="135"/>
    </row>
    <row r="789" ht="15.75" customHeight="1">
      <c r="A789" s="223"/>
      <c r="B789" s="224"/>
      <c r="C789" s="225"/>
      <c r="D789" s="224"/>
      <c r="E789" s="224"/>
      <c r="F789" s="226"/>
      <c r="G789" s="227"/>
      <c r="H789" s="135"/>
      <c r="M789" s="135"/>
    </row>
    <row r="790" ht="15.75" customHeight="1">
      <c r="A790" s="223"/>
      <c r="B790" s="224"/>
      <c r="C790" s="225"/>
      <c r="D790" s="224"/>
      <c r="E790" s="224"/>
      <c r="F790" s="226"/>
      <c r="G790" s="227"/>
      <c r="H790" s="135"/>
      <c r="M790" s="135"/>
    </row>
    <row r="791" ht="15.75" customHeight="1">
      <c r="A791" s="223"/>
      <c r="B791" s="224"/>
      <c r="C791" s="225"/>
      <c r="D791" s="224"/>
      <c r="E791" s="224"/>
      <c r="F791" s="226"/>
      <c r="G791" s="227"/>
      <c r="H791" s="135"/>
      <c r="M791" s="135"/>
    </row>
    <row r="792" ht="15.75" customHeight="1">
      <c r="A792" s="223"/>
      <c r="B792" s="224"/>
      <c r="C792" s="225"/>
      <c r="D792" s="224"/>
      <c r="E792" s="224"/>
      <c r="F792" s="226"/>
      <c r="G792" s="227"/>
      <c r="H792" s="135"/>
      <c r="M792" s="135"/>
    </row>
    <row r="793" ht="15.75" customHeight="1">
      <c r="A793" s="223"/>
      <c r="B793" s="224"/>
      <c r="C793" s="225"/>
      <c r="D793" s="224"/>
      <c r="E793" s="224"/>
      <c r="F793" s="226"/>
      <c r="G793" s="227"/>
      <c r="H793" s="135"/>
      <c r="M793" s="135"/>
    </row>
    <row r="794" ht="15.75" customHeight="1">
      <c r="A794" s="223"/>
      <c r="B794" s="224"/>
      <c r="C794" s="225"/>
      <c r="D794" s="224"/>
      <c r="E794" s="224"/>
      <c r="F794" s="226"/>
      <c r="G794" s="227"/>
      <c r="H794" s="135"/>
      <c r="M794" s="135"/>
    </row>
    <row r="795" ht="15.75" customHeight="1">
      <c r="A795" s="223"/>
      <c r="B795" s="224"/>
      <c r="C795" s="225"/>
      <c r="D795" s="224"/>
      <c r="E795" s="224"/>
      <c r="F795" s="226"/>
      <c r="G795" s="227"/>
      <c r="H795" s="135"/>
      <c r="M795" s="135"/>
    </row>
    <row r="796" ht="15.75" customHeight="1">
      <c r="A796" s="223"/>
      <c r="B796" s="224"/>
      <c r="C796" s="225"/>
      <c r="D796" s="224"/>
      <c r="E796" s="224"/>
      <c r="F796" s="226"/>
      <c r="G796" s="227"/>
      <c r="H796" s="135"/>
      <c r="M796" s="135"/>
    </row>
    <row r="797" ht="15.75" customHeight="1">
      <c r="A797" s="223"/>
      <c r="B797" s="224"/>
      <c r="C797" s="225"/>
      <c r="D797" s="224"/>
      <c r="E797" s="224"/>
      <c r="F797" s="226"/>
      <c r="G797" s="227"/>
      <c r="H797" s="135"/>
      <c r="M797" s="135"/>
    </row>
    <row r="798" ht="15.75" customHeight="1">
      <c r="A798" s="223"/>
      <c r="B798" s="224"/>
      <c r="C798" s="225"/>
      <c r="D798" s="224"/>
      <c r="E798" s="224"/>
      <c r="F798" s="226"/>
      <c r="G798" s="227"/>
      <c r="H798" s="135"/>
      <c r="M798" s="135"/>
    </row>
    <row r="799" ht="15.75" customHeight="1">
      <c r="A799" s="223"/>
      <c r="B799" s="224"/>
      <c r="C799" s="225"/>
      <c r="D799" s="224"/>
      <c r="E799" s="224"/>
      <c r="F799" s="226"/>
      <c r="G799" s="227"/>
      <c r="H799" s="135"/>
      <c r="M799" s="135"/>
    </row>
    <row r="800" ht="15.75" customHeight="1">
      <c r="A800" s="223"/>
      <c r="B800" s="224"/>
      <c r="C800" s="225"/>
      <c r="D800" s="224"/>
      <c r="E800" s="224"/>
      <c r="F800" s="226"/>
      <c r="G800" s="227"/>
      <c r="H800" s="135"/>
      <c r="M800" s="135"/>
    </row>
    <row r="801" ht="15.75" customHeight="1">
      <c r="A801" s="223"/>
      <c r="B801" s="224"/>
      <c r="C801" s="225"/>
      <c r="D801" s="224"/>
      <c r="E801" s="224"/>
      <c r="F801" s="226"/>
      <c r="G801" s="227"/>
      <c r="H801" s="135"/>
      <c r="M801" s="135"/>
    </row>
    <row r="802" ht="15.75" customHeight="1">
      <c r="A802" s="223"/>
      <c r="B802" s="224"/>
      <c r="C802" s="225"/>
      <c r="D802" s="224"/>
      <c r="E802" s="224"/>
      <c r="F802" s="226"/>
      <c r="G802" s="227"/>
      <c r="H802" s="135"/>
      <c r="M802" s="135"/>
    </row>
    <row r="803" ht="15.75" customHeight="1">
      <c r="A803" s="223"/>
      <c r="B803" s="224"/>
      <c r="C803" s="225"/>
      <c r="D803" s="224"/>
      <c r="E803" s="224"/>
      <c r="F803" s="226"/>
      <c r="G803" s="227"/>
      <c r="H803" s="135"/>
      <c r="M803" s="135"/>
    </row>
    <row r="804" ht="15.75" customHeight="1">
      <c r="A804" s="223"/>
      <c r="B804" s="224"/>
      <c r="C804" s="225"/>
      <c r="D804" s="224"/>
      <c r="E804" s="224"/>
      <c r="F804" s="226"/>
      <c r="G804" s="227"/>
      <c r="H804" s="135"/>
      <c r="M804" s="135"/>
    </row>
    <row r="805" ht="15.75" customHeight="1">
      <c r="A805" s="223"/>
      <c r="B805" s="224"/>
      <c r="C805" s="225"/>
      <c r="D805" s="224"/>
      <c r="E805" s="224"/>
      <c r="F805" s="226"/>
      <c r="G805" s="227"/>
      <c r="H805" s="135"/>
      <c r="M805" s="135"/>
    </row>
    <row r="806" ht="15.75" customHeight="1">
      <c r="A806" s="223"/>
      <c r="B806" s="224"/>
      <c r="C806" s="225"/>
      <c r="D806" s="224"/>
      <c r="E806" s="224"/>
      <c r="F806" s="226"/>
      <c r="G806" s="227"/>
      <c r="H806" s="135"/>
      <c r="M806" s="135"/>
    </row>
    <row r="807" ht="15.75" customHeight="1">
      <c r="A807" s="223"/>
      <c r="B807" s="224"/>
      <c r="C807" s="225"/>
      <c r="D807" s="224"/>
      <c r="E807" s="224"/>
      <c r="F807" s="226"/>
      <c r="G807" s="227"/>
      <c r="H807" s="135"/>
      <c r="M807" s="135"/>
    </row>
    <row r="808" ht="15.75" customHeight="1">
      <c r="A808" s="223"/>
      <c r="B808" s="224"/>
      <c r="C808" s="225"/>
      <c r="D808" s="224"/>
      <c r="E808" s="224"/>
      <c r="F808" s="226"/>
      <c r="G808" s="227"/>
      <c r="H808" s="135"/>
      <c r="M808" s="135"/>
    </row>
    <row r="809" ht="15.75" customHeight="1">
      <c r="A809" s="223"/>
      <c r="B809" s="224"/>
      <c r="C809" s="225"/>
      <c r="D809" s="224"/>
      <c r="E809" s="224"/>
      <c r="F809" s="226"/>
      <c r="G809" s="227"/>
      <c r="H809" s="135"/>
      <c r="M809" s="135"/>
    </row>
    <row r="810" ht="15.75" customHeight="1">
      <c r="A810" s="223"/>
      <c r="B810" s="224"/>
      <c r="C810" s="225"/>
      <c r="D810" s="224"/>
      <c r="E810" s="224"/>
      <c r="F810" s="226"/>
      <c r="G810" s="227"/>
      <c r="H810" s="135"/>
      <c r="M810" s="135"/>
    </row>
    <row r="811" ht="15.75" customHeight="1">
      <c r="A811" s="223"/>
      <c r="B811" s="224"/>
      <c r="C811" s="225"/>
      <c r="D811" s="224"/>
      <c r="E811" s="224"/>
      <c r="F811" s="226"/>
      <c r="G811" s="227"/>
      <c r="H811" s="135"/>
      <c r="M811" s="135"/>
    </row>
    <row r="812" ht="15.75" customHeight="1">
      <c r="A812" s="223"/>
      <c r="B812" s="224"/>
      <c r="C812" s="225"/>
      <c r="D812" s="224"/>
      <c r="E812" s="224"/>
      <c r="F812" s="226"/>
      <c r="G812" s="227"/>
      <c r="H812" s="135"/>
      <c r="M812" s="135"/>
    </row>
    <row r="813" ht="15.75" customHeight="1">
      <c r="A813" s="223"/>
      <c r="B813" s="224"/>
      <c r="C813" s="225"/>
      <c r="D813" s="224"/>
      <c r="E813" s="224"/>
      <c r="F813" s="226"/>
      <c r="G813" s="227"/>
      <c r="H813" s="135"/>
      <c r="M813" s="135"/>
    </row>
    <row r="814" ht="15.75" customHeight="1">
      <c r="A814" s="223"/>
      <c r="B814" s="224"/>
      <c r="C814" s="225"/>
      <c r="D814" s="224"/>
      <c r="E814" s="224"/>
      <c r="F814" s="226"/>
      <c r="G814" s="227"/>
      <c r="H814" s="135"/>
      <c r="M814" s="135"/>
    </row>
    <row r="815" ht="15.75" customHeight="1">
      <c r="A815" s="223"/>
      <c r="B815" s="224"/>
      <c r="C815" s="225"/>
      <c r="D815" s="224"/>
      <c r="E815" s="224"/>
      <c r="F815" s="226"/>
      <c r="G815" s="227"/>
      <c r="H815" s="135"/>
      <c r="M815" s="135"/>
    </row>
    <row r="816" ht="15.75" customHeight="1">
      <c r="A816" s="223"/>
      <c r="B816" s="224"/>
      <c r="C816" s="225"/>
      <c r="D816" s="224"/>
      <c r="E816" s="224"/>
      <c r="F816" s="226"/>
      <c r="G816" s="227"/>
      <c r="H816" s="135"/>
      <c r="M816" s="135"/>
    </row>
    <row r="817" ht="15.75" customHeight="1">
      <c r="A817" s="223"/>
      <c r="B817" s="224"/>
      <c r="C817" s="225"/>
      <c r="D817" s="224"/>
      <c r="E817" s="224"/>
      <c r="F817" s="226"/>
      <c r="G817" s="227"/>
      <c r="H817" s="135"/>
      <c r="M817" s="135"/>
    </row>
    <row r="818" ht="15.75" customHeight="1">
      <c r="A818" s="223"/>
      <c r="B818" s="224"/>
      <c r="C818" s="225"/>
      <c r="D818" s="224"/>
      <c r="E818" s="224"/>
      <c r="F818" s="226"/>
      <c r="G818" s="227"/>
      <c r="H818" s="135"/>
      <c r="M818" s="135"/>
    </row>
    <row r="819" ht="15.75" customHeight="1">
      <c r="A819" s="223"/>
      <c r="B819" s="224"/>
      <c r="C819" s="225"/>
      <c r="D819" s="224"/>
      <c r="E819" s="224"/>
      <c r="F819" s="226"/>
      <c r="G819" s="227"/>
      <c r="H819" s="135"/>
      <c r="M819" s="135"/>
    </row>
    <row r="820" ht="15.75" customHeight="1">
      <c r="A820" s="223"/>
      <c r="B820" s="224"/>
      <c r="C820" s="225"/>
      <c r="D820" s="224"/>
      <c r="E820" s="224"/>
      <c r="F820" s="226"/>
      <c r="G820" s="227"/>
      <c r="H820" s="135"/>
      <c r="M820" s="135"/>
    </row>
    <row r="821" ht="15.75" customHeight="1">
      <c r="A821" s="223"/>
      <c r="B821" s="224"/>
      <c r="C821" s="225"/>
      <c r="D821" s="224"/>
      <c r="E821" s="224"/>
      <c r="F821" s="226"/>
      <c r="G821" s="227"/>
      <c r="H821" s="135"/>
      <c r="M821" s="135"/>
    </row>
    <row r="822" ht="15.75" customHeight="1">
      <c r="A822" s="223"/>
      <c r="B822" s="224"/>
      <c r="C822" s="225"/>
      <c r="D822" s="224"/>
      <c r="E822" s="224"/>
      <c r="F822" s="226"/>
      <c r="G822" s="227"/>
      <c r="H822" s="135"/>
      <c r="M822" s="135"/>
    </row>
    <row r="823" ht="15.75" customHeight="1">
      <c r="A823" s="223"/>
      <c r="B823" s="224"/>
      <c r="C823" s="225"/>
      <c r="D823" s="224"/>
      <c r="E823" s="224"/>
      <c r="F823" s="226"/>
      <c r="G823" s="227"/>
      <c r="H823" s="135"/>
      <c r="M823" s="135"/>
    </row>
    <row r="824" ht="15.75" customHeight="1">
      <c r="A824" s="223"/>
      <c r="B824" s="224"/>
      <c r="C824" s="225"/>
      <c r="D824" s="224"/>
      <c r="E824" s="224"/>
      <c r="F824" s="226"/>
      <c r="G824" s="227"/>
      <c r="H824" s="135"/>
      <c r="M824" s="135"/>
    </row>
    <row r="825" ht="15.75" customHeight="1">
      <c r="A825" s="223"/>
      <c r="B825" s="224"/>
      <c r="C825" s="225"/>
      <c r="D825" s="224"/>
      <c r="E825" s="224"/>
      <c r="F825" s="226"/>
      <c r="G825" s="227"/>
      <c r="H825" s="135"/>
      <c r="M825" s="135"/>
    </row>
    <row r="826" ht="15.75" customHeight="1">
      <c r="A826" s="223"/>
      <c r="B826" s="224"/>
      <c r="C826" s="225"/>
      <c r="D826" s="224"/>
      <c r="E826" s="224"/>
      <c r="F826" s="226"/>
      <c r="G826" s="227"/>
      <c r="H826" s="135"/>
      <c r="M826" s="135"/>
    </row>
    <row r="827" ht="15.75" customHeight="1">
      <c r="A827" s="223"/>
      <c r="B827" s="224"/>
      <c r="C827" s="225"/>
      <c r="D827" s="224"/>
      <c r="E827" s="224"/>
      <c r="F827" s="226"/>
      <c r="G827" s="227"/>
      <c r="H827" s="135"/>
      <c r="M827" s="135"/>
    </row>
    <row r="828" ht="15.75" customHeight="1">
      <c r="A828" s="223"/>
      <c r="B828" s="224"/>
      <c r="C828" s="225"/>
      <c r="D828" s="224"/>
      <c r="E828" s="224"/>
      <c r="F828" s="226"/>
      <c r="G828" s="227"/>
      <c r="H828" s="135"/>
      <c r="M828" s="135"/>
    </row>
    <row r="829" ht="15.75" customHeight="1">
      <c r="A829" s="223"/>
      <c r="B829" s="224"/>
      <c r="C829" s="225"/>
      <c r="D829" s="224"/>
      <c r="E829" s="224"/>
      <c r="F829" s="226"/>
      <c r="G829" s="227"/>
      <c r="H829" s="135"/>
      <c r="M829" s="135"/>
    </row>
    <row r="830" ht="15.75" customHeight="1">
      <c r="A830" s="223"/>
      <c r="B830" s="224"/>
      <c r="C830" s="225"/>
      <c r="D830" s="224"/>
      <c r="E830" s="224"/>
      <c r="F830" s="226"/>
      <c r="G830" s="227"/>
      <c r="H830" s="135"/>
      <c r="M830" s="135"/>
    </row>
    <row r="831" ht="15.75" customHeight="1">
      <c r="A831" s="223"/>
      <c r="B831" s="224"/>
      <c r="C831" s="225"/>
      <c r="D831" s="224"/>
      <c r="E831" s="224"/>
      <c r="F831" s="226"/>
      <c r="G831" s="227"/>
      <c r="H831" s="135"/>
      <c r="M831" s="135"/>
    </row>
    <row r="832" ht="15.75" customHeight="1">
      <c r="A832" s="223"/>
      <c r="B832" s="224"/>
      <c r="C832" s="225"/>
      <c r="D832" s="224"/>
      <c r="E832" s="224"/>
      <c r="F832" s="226"/>
      <c r="G832" s="227"/>
      <c r="H832" s="135"/>
      <c r="M832" s="135"/>
    </row>
    <row r="833" ht="15.75" customHeight="1">
      <c r="A833" s="223"/>
      <c r="B833" s="224"/>
      <c r="C833" s="225"/>
      <c r="D833" s="224"/>
      <c r="E833" s="224"/>
      <c r="F833" s="226"/>
      <c r="G833" s="227"/>
      <c r="H833" s="135"/>
      <c r="M833" s="135"/>
    </row>
    <row r="834" ht="15.75" customHeight="1">
      <c r="A834" s="223"/>
      <c r="B834" s="224"/>
      <c r="C834" s="225"/>
      <c r="D834" s="224"/>
      <c r="E834" s="224"/>
      <c r="F834" s="226"/>
      <c r="G834" s="227"/>
      <c r="H834" s="135"/>
      <c r="M834" s="135"/>
    </row>
    <row r="835" ht="15.75" customHeight="1">
      <c r="A835" s="223"/>
      <c r="B835" s="224"/>
      <c r="C835" s="225"/>
      <c r="D835" s="224"/>
      <c r="E835" s="224"/>
      <c r="F835" s="226"/>
      <c r="G835" s="227"/>
      <c r="H835" s="135"/>
      <c r="M835" s="135"/>
    </row>
    <row r="836" ht="15.75" customHeight="1">
      <c r="A836" s="223"/>
      <c r="B836" s="224"/>
      <c r="C836" s="225"/>
      <c r="D836" s="224"/>
      <c r="E836" s="224"/>
      <c r="F836" s="226"/>
      <c r="G836" s="227"/>
      <c r="H836" s="135"/>
      <c r="M836" s="135"/>
    </row>
    <row r="837" ht="15.75" customHeight="1">
      <c r="A837" s="223"/>
      <c r="B837" s="224"/>
      <c r="C837" s="225"/>
      <c r="D837" s="224"/>
      <c r="E837" s="224"/>
      <c r="F837" s="226"/>
      <c r="G837" s="227"/>
      <c r="H837" s="135"/>
      <c r="M837" s="135"/>
    </row>
    <row r="838" ht="15.75" customHeight="1">
      <c r="A838" s="223"/>
      <c r="B838" s="224"/>
      <c r="C838" s="225"/>
      <c r="D838" s="224"/>
      <c r="E838" s="224"/>
      <c r="F838" s="226"/>
      <c r="G838" s="227"/>
      <c r="H838" s="135"/>
      <c r="M838" s="135"/>
    </row>
    <row r="839" ht="15.75" customHeight="1">
      <c r="A839" s="223"/>
      <c r="B839" s="224"/>
      <c r="C839" s="225"/>
      <c r="D839" s="224"/>
      <c r="E839" s="224"/>
      <c r="F839" s="226"/>
      <c r="G839" s="227"/>
      <c r="H839" s="135"/>
      <c r="M839" s="135"/>
    </row>
    <row r="840" ht="15.75" customHeight="1">
      <c r="A840" s="223"/>
      <c r="B840" s="224"/>
      <c r="C840" s="225"/>
      <c r="D840" s="224"/>
      <c r="E840" s="224"/>
      <c r="F840" s="226"/>
      <c r="G840" s="227"/>
      <c r="H840" s="135"/>
      <c r="M840" s="135"/>
    </row>
    <row r="841" ht="15.75" customHeight="1">
      <c r="A841" s="223"/>
      <c r="B841" s="224"/>
      <c r="C841" s="225"/>
      <c r="D841" s="224"/>
      <c r="E841" s="224"/>
      <c r="F841" s="226"/>
      <c r="G841" s="227"/>
      <c r="H841" s="135"/>
      <c r="M841" s="135"/>
    </row>
    <row r="842" ht="15.75" customHeight="1">
      <c r="A842" s="223"/>
      <c r="B842" s="224"/>
      <c r="C842" s="225"/>
      <c r="D842" s="224"/>
      <c r="E842" s="224"/>
      <c r="F842" s="226"/>
      <c r="G842" s="227"/>
      <c r="H842" s="135"/>
      <c r="M842" s="135"/>
    </row>
    <row r="843" ht="15.75" customHeight="1">
      <c r="A843" s="223"/>
      <c r="B843" s="224"/>
      <c r="C843" s="225"/>
      <c r="D843" s="224"/>
      <c r="E843" s="224"/>
      <c r="F843" s="226"/>
      <c r="G843" s="227"/>
      <c r="H843" s="135"/>
      <c r="M843" s="135"/>
    </row>
    <row r="844" ht="15.75" customHeight="1">
      <c r="A844" s="223"/>
      <c r="B844" s="224"/>
      <c r="C844" s="225"/>
      <c r="D844" s="224"/>
      <c r="E844" s="224"/>
      <c r="F844" s="226"/>
      <c r="G844" s="227"/>
      <c r="H844" s="135"/>
      <c r="M844" s="135"/>
    </row>
    <row r="845" ht="15.75" customHeight="1">
      <c r="A845" s="223"/>
      <c r="B845" s="224"/>
      <c r="C845" s="225"/>
      <c r="D845" s="224"/>
      <c r="E845" s="224"/>
      <c r="F845" s="226"/>
      <c r="G845" s="227"/>
      <c r="H845" s="135"/>
      <c r="M845" s="135"/>
    </row>
    <row r="846" ht="15.75" customHeight="1">
      <c r="A846" s="223"/>
      <c r="B846" s="224"/>
      <c r="C846" s="225"/>
      <c r="D846" s="224"/>
      <c r="E846" s="224"/>
      <c r="F846" s="226"/>
      <c r="G846" s="227"/>
      <c r="H846" s="135"/>
      <c r="M846" s="135"/>
    </row>
    <row r="847" ht="15.75" customHeight="1">
      <c r="A847" s="223"/>
      <c r="B847" s="224"/>
      <c r="C847" s="225"/>
      <c r="D847" s="224"/>
      <c r="E847" s="224"/>
      <c r="F847" s="226"/>
      <c r="G847" s="227"/>
      <c r="H847" s="135"/>
      <c r="M847" s="135"/>
    </row>
    <row r="848" ht="15.75" customHeight="1">
      <c r="A848" s="223"/>
      <c r="B848" s="224"/>
      <c r="C848" s="225"/>
      <c r="D848" s="224"/>
      <c r="E848" s="224"/>
      <c r="F848" s="226"/>
      <c r="G848" s="227"/>
      <c r="H848" s="135"/>
      <c r="M848" s="135"/>
    </row>
    <row r="849" ht="15.75" customHeight="1">
      <c r="A849" s="223"/>
      <c r="B849" s="224"/>
      <c r="C849" s="225"/>
      <c r="D849" s="224"/>
      <c r="E849" s="224"/>
      <c r="F849" s="226"/>
      <c r="G849" s="227"/>
      <c r="H849" s="135"/>
      <c r="M849" s="135"/>
    </row>
    <row r="850" ht="15.75" customHeight="1">
      <c r="A850" s="223"/>
      <c r="B850" s="224"/>
      <c r="C850" s="225"/>
      <c r="D850" s="224"/>
      <c r="E850" s="224"/>
      <c r="F850" s="226"/>
      <c r="G850" s="227"/>
      <c r="H850" s="135"/>
      <c r="M850" s="135"/>
    </row>
    <row r="851" ht="15.75" customHeight="1">
      <c r="A851" s="223"/>
      <c r="B851" s="224"/>
      <c r="C851" s="225"/>
      <c r="D851" s="224"/>
      <c r="E851" s="224"/>
      <c r="F851" s="226"/>
      <c r="G851" s="227"/>
      <c r="H851" s="135"/>
      <c r="M851" s="135"/>
    </row>
    <row r="852" ht="15.75" customHeight="1">
      <c r="A852" s="223"/>
      <c r="B852" s="224"/>
      <c r="C852" s="225"/>
      <c r="D852" s="224"/>
      <c r="E852" s="224"/>
      <c r="F852" s="226"/>
      <c r="G852" s="227"/>
      <c r="H852" s="135"/>
      <c r="M852" s="135"/>
    </row>
    <row r="853" ht="15.75" customHeight="1">
      <c r="A853" s="223"/>
      <c r="B853" s="224"/>
      <c r="C853" s="225"/>
      <c r="D853" s="224"/>
      <c r="E853" s="224"/>
      <c r="F853" s="226"/>
      <c r="G853" s="227"/>
      <c r="H853" s="135"/>
      <c r="M853" s="135"/>
    </row>
    <row r="854" ht="15.75" customHeight="1">
      <c r="A854" s="223"/>
      <c r="B854" s="224"/>
      <c r="C854" s="225"/>
      <c r="D854" s="224"/>
      <c r="E854" s="224"/>
      <c r="F854" s="226"/>
      <c r="G854" s="227"/>
      <c r="H854" s="135"/>
      <c r="M854" s="135"/>
    </row>
    <row r="855" ht="15.75" customHeight="1">
      <c r="A855" s="223"/>
      <c r="B855" s="224"/>
      <c r="C855" s="225"/>
      <c r="D855" s="224"/>
      <c r="E855" s="224"/>
      <c r="F855" s="226"/>
      <c r="G855" s="227"/>
      <c r="H855" s="135"/>
      <c r="M855" s="135"/>
    </row>
    <row r="856" ht="15.75" customHeight="1">
      <c r="A856" s="223"/>
      <c r="B856" s="224"/>
      <c r="C856" s="225"/>
      <c r="D856" s="224"/>
      <c r="E856" s="224"/>
      <c r="F856" s="226"/>
      <c r="G856" s="227"/>
      <c r="H856" s="135"/>
      <c r="M856" s="135"/>
    </row>
    <row r="857" ht="15.75" customHeight="1">
      <c r="A857" s="223"/>
      <c r="B857" s="224"/>
      <c r="C857" s="225"/>
      <c r="D857" s="224"/>
      <c r="E857" s="224"/>
      <c r="F857" s="226"/>
      <c r="G857" s="227"/>
      <c r="H857" s="135"/>
      <c r="M857" s="135"/>
    </row>
    <row r="858" ht="15.75" customHeight="1">
      <c r="A858" s="223"/>
      <c r="B858" s="224"/>
      <c r="C858" s="225"/>
      <c r="D858" s="224"/>
      <c r="E858" s="224"/>
      <c r="F858" s="226"/>
      <c r="G858" s="227"/>
      <c r="H858" s="135"/>
      <c r="M858" s="135"/>
    </row>
    <row r="859" ht="15.75" customHeight="1">
      <c r="A859" s="223"/>
      <c r="B859" s="224"/>
      <c r="C859" s="225"/>
      <c r="D859" s="224"/>
      <c r="E859" s="224"/>
      <c r="F859" s="226"/>
      <c r="G859" s="227"/>
      <c r="H859" s="135"/>
      <c r="M859" s="135"/>
    </row>
    <row r="860" ht="15.75" customHeight="1">
      <c r="A860" s="223"/>
      <c r="B860" s="224"/>
      <c r="C860" s="225"/>
      <c r="D860" s="224"/>
      <c r="E860" s="224"/>
      <c r="F860" s="226"/>
      <c r="G860" s="227"/>
      <c r="H860" s="135"/>
      <c r="M860" s="135"/>
    </row>
    <row r="861" ht="15.75" customHeight="1">
      <c r="A861" s="223"/>
      <c r="B861" s="224"/>
      <c r="C861" s="225"/>
      <c r="D861" s="224"/>
      <c r="E861" s="224"/>
      <c r="F861" s="226"/>
      <c r="G861" s="227"/>
      <c r="H861" s="135"/>
      <c r="M861" s="135"/>
    </row>
    <row r="862" ht="15.75" customHeight="1">
      <c r="A862" s="223"/>
      <c r="B862" s="224"/>
      <c r="C862" s="225"/>
      <c r="D862" s="224"/>
      <c r="E862" s="224"/>
      <c r="F862" s="226"/>
      <c r="G862" s="227"/>
      <c r="H862" s="135"/>
      <c r="M862" s="135"/>
    </row>
    <row r="863" ht="15.75" customHeight="1">
      <c r="A863" s="223"/>
      <c r="B863" s="224"/>
      <c r="C863" s="225"/>
      <c r="D863" s="224"/>
      <c r="E863" s="224"/>
      <c r="F863" s="226"/>
      <c r="G863" s="227"/>
      <c r="H863" s="135"/>
      <c r="M863" s="135"/>
    </row>
    <row r="864" ht="15.75" customHeight="1">
      <c r="A864" s="223"/>
      <c r="B864" s="224"/>
      <c r="C864" s="225"/>
      <c r="D864" s="224"/>
      <c r="E864" s="224"/>
      <c r="F864" s="226"/>
      <c r="G864" s="227"/>
      <c r="H864" s="135"/>
      <c r="M864" s="135"/>
    </row>
    <row r="865" ht="15.75" customHeight="1">
      <c r="A865" s="223"/>
      <c r="B865" s="224"/>
      <c r="C865" s="225"/>
      <c r="D865" s="224"/>
      <c r="E865" s="224"/>
      <c r="F865" s="226"/>
      <c r="G865" s="227"/>
      <c r="H865" s="135"/>
      <c r="M865" s="135"/>
    </row>
    <row r="866" ht="15.75" customHeight="1">
      <c r="A866" s="223"/>
      <c r="B866" s="224"/>
      <c r="C866" s="225"/>
      <c r="D866" s="224"/>
      <c r="E866" s="224"/>
      <c r="F866" s="226"/>
      <c r="G866" s="227"/>
      <c r="H866" s="135"/>
      <c r="M866" s="135"/>
    </row>
    <row r="867" ht="15.75" customHeight="1">
      <c r="A867" s="223"/>
      <c r="B867" s="224"/>
      <c r="C867" s="225"/>
      <c r="D867" s="224"/>
      <c r="E867" s="224"/>
      <c r="F867" s="226"/>
      <c r="G867" s="227"/>
      <c r="H867" s="135"/>
      <c r="M867" s="135"/>
    </row>
    <row r="868" ht="15.75" customHeight="1">
      <c r="A868" s="223"/>
      <c r="B868" s="224"/>
      <c r="C868" s="225"/>
      <c r="D868" s="224"/>
      <c r="E868" s="224"/>
      <c r="F868" s="226"/>
      <c r="G868" s="227"/>
      <c r="H868" s="135"/>
      <c r="M868" s="135"/>
    </row>
    <row r="869" ht="15.75" customHeight="1">
      <c r="A869" s="223"/>
      <c r="B869" s="224"/>
      <c r="C869" s="225"/>
      <c r="D869" s="224"/>
      <c r="E869" s="224"/>
      <c r="F869" s="226"/>
      <c r="G869" s="227"/>
      <c r="H869" s="135"/>
      <c r="M869" s="135"/>
    </row>
    <row r="870" ht="15.75" customHeight="1">
      <c r="A870" s="223"/>
      <c r="B870" s="224"/>
      <c r="C870" s="225"/>
      <c r="D870" s="224"/>
      <c r="E870" s="224"/>
      <c r="F870" s="226"/>
      <c r="G870" s="227"/>
      <c r="H870" s="135"/>
      <c r="M870" s="135"/>
    </row>
    <row r="871" ht="15.75" customHeight="1">
      <c r="A871" s="223"/>
      <c r="B871" s="224"/>
      <c r="C871" s="225"/>
      <c r="D871" s="224"/>
      <c r="E871" s="224"/>
      <c r="F871" s="226"/>
      <c r="G871" s="227"/>
      <c r="H871" s="135"/>
      <c r="M871" s="135"/>
    </row>
    <row r="872" ht="15.75" customHeight="1">
      <c r="A872" s="223"/>
      <c r="B872" s="224"/>
      <c r="C872" s="225"/>
      <c r="D872" s="224"/>
      <c r="E872" s="224"/>
      <c r="F872" s="226"/>
      <c r="G872" s="227"/>
      <c r="H872" s="135"/>
      <c r="M872" s="135"/>
    </row>
    <row r="873" ht="15.75" customHeight="1">
      <c r="A873" s="223"/>
      <c r="B873" s="224"/>
      <c r="C873" s="225"/>
      <c r="D873" s="224"/>
      <c r="E873" s="224"/>
      <c r="F873" s="226"/>
      <c r="G873" s="227"/>
      <c r="H873" s="135"/>
      <c r="M873" s="135"/>
    </row>
    <row r="874" ht="15.75" customHeight="1">
      <c r="A874" s="223"/>
      <c r="B874" s="224"/>
      <c r="C874" s="225"/>
      <c r="D874" s="224"/>
      <c r="E874" s="224"/>
      <c r="F874" s="226"/>
      <c r="G874" s="227"/>
      <c r="H874" s="135"/>
      <c r="M874" s="135"/>
    </row>
    <row r="875" ht="15.75" customHeight="1">
      <c r="A875" s="223"/>
      <c r="B875" s="224"/>
      <c r="C875" s="225"/>
      <c r="D875" s="224"/>
      <c r="E875" s="224"/>
      <c r="F875" s="226"/>
      <c r="G875" s="227"/>
      <c r="H875" s="135"/>
      <c r="M875" s="135"/>
    </row>
    <row r="876" ht="15.75" customHeight="1">
      <c r="A876" s="223"/>
      <c r="B876" s="224"/>
      <c r="C876" s="225"/>
      <c r="D876" s="224"/>
      <c r="E876" s="224"/>
      <c r="F876" s="226"/>
      <c r="G876" s="227"/>
      <c r="H876" s="135"/>
      <c r="M876" s="135"/>
    </row>
    <row r="877" ht="15.75" customHeight="1">
      <c r="A877" s="223"/>
      <c r="B877" s="224"/>
      <c r="C877" s="225"/>
      <c r="D877" s="224"/>
      <c r="E877" s="224"/>
      <c r="F877" s="226"/>
      <c r="G877" s="227"/>
      <c r="H877" s="135"/>
      <c r="M877" s="135"/>
    </row>
    <row r="878" ht="15.75" customHeight="1">
      <c r="A878" s="223"/>
      <c r="B878" s="224"/>
      <c r="C878" s="225"/>
      <c r="D878" s="224"/>
      <c r="E878" s="224"/>
      <c r="F878" s="226"/>
      <c r="G878" s="227"/>
      <c r="H878" s="135"/>
      <c r="M878" s="135"/>
    </row>
    <row r="879" ht="15.75" customHeight="1">
      <c r="A879" s="223"/>
      <c r="B879" s="224"/>
      <c r="C879" s="225"/>
      <c r="D879" s="224"/>
      <c r="E879" s="224"/>
      <c r="F879" s="226"/>
      <c r="G879" s="227"/>
      <c r="H879" s="135"/>
      <c r="M879" s="135"/>
    </row>
    <row r="880" ht="15.75" customHeight="1">
      <c r="A880" s="223"/>
      <c r="B880" s="224"/>
      <c r="C880" s="225"/>
      <c r="D880" s="224"/>
      <c r="E880" s="224"/>
      <c r="F880" s="226"/>
      <c r="G880" s="227"/>
      <c r="H880" s="135"/>
      <c r="M880" s="135"/>
    </row>
    <row r="881" ht="15.75" customHeight="1">
      <c r="A881" s="223"/>
      <c r="B881" s="224"/>
      <c r="C881" s="225"/>
      <c r="D881" s="224"/>
      <c r="E881" s="224"/>
      <c r="F881" s="226"/>
      <c r="G881" s="227"/>
      <c r="H881" s="135"/>
      <c r="M881" s="135"/>
    </row>
    <row r="882" ht="15.75" customHeight="1">
      <c r="A882" s="223"/>
      <c r="B882" s="224"/>
      <c r="C882" s="225"/>
      <c r="D882" s="224"/>
      <c r="E882" s="224"/>
      <c r="F882" s="226"/>
      <c r="G882" s="227"/>
      <c r="H882" s="135"/>
      <c r="M882" s="135"/>
    </row>
    <row r="883" ht="15.75" customHeight="1">
      <c r="A883" s="223"/>
      <c r="B883" s="224"/>
      <c r="C883" s="225"/>
      <c r="D883" s="224"/>
      <c r="E883" s="224"/>
      <c r="F883" s="226"/>
      <c r="G883" s="227"/>
      <c r="H883" s="135"/>
      <c r="M883" s="135"/>
    </row>
    <row r="884" ht="15.75" customHeight="1">
      <c r="A884" s="223"/>
      <c r="B884" s="224"/>
      <c r="C884" s="225"/>
      <c r="D884" s="224"/>
      <c r="E884" s="224"/>
      <c r="F884" s="226"/>
      <c r="G884" s="227"/>
      <c r="H884" s="135"/>
      <c r="M884" s="135"/>
    </row>
    <row r="885" ht="15.75" customHeight="1">
      <c r="A885" s="223"/>
      <c r="B885" s="224"/>
      <c r="C885" s="225"/>
      <c r="D885" s="224"/>
      <c r="E885" s="224"/>
      <c r="F885" s="226"/>
      <c r="G885" s="227"/>
      <c r="H885" s="135"/>
      <c r="M885" s="135"/>
    </row>
    <row r="886" ht="15.75" customHeight="1">
      <c r="A886" s="223"/>
      <c r="B886" s="224"/>
      <c r="C886" s="225"/>
      <c r="D886" s="224"/>
      <c r="E886" s="224"/>
      <c r="F886" s="226"/>
      <c r="G886" s="227"/>
      <c r="H886" s="135"/>
      <c r="M886" s="135"/>
    </row>
    <row r="887" ht="15.75" customHeight="1">
      <c r="A887" s="223"/>
      <c r="B887" s="224"/>
      <c r="C887" s="225"/>
      <c r="D887" s="224"/>
      <c r="E887" s="224"/>
      <c r="F887" s="226"/>
      <c r="G887" s="227"/>
      <c r="H887" s="135"/>
      <c r="M887" s="135"/>
    </row>
    <row r="888" ht="15.75" customHeight="1">
      <c r="A888" s="223"/>
      <c r="B888" s="224"/>
      <c r="C888" s="225"/>
      <c r="D888" s="224"/>
      <c r="E888" s="224"/>
      <c r="F888" s="226"/>
      <c r="G888" s="227"/>
      <c r="H888" s="135"/>
      <c r="M888" s="135"/>
    </row>
    <row r="889" ht="15.75" customHeight="1">
      <c r="A889" s="223"/>
      <c r="B889" s="224"/>
      <c r="C889" s="225"/>
      <c r="D889" s="224"/>
      <c r="E889" s="224"/>
      <c r="F889" s="226"/>
      <c r="G889" s="227"/>
      <c r="H889" s="135"/>
      <c r="M889" s="135"/>
    </row>
    <row r="890" ht="15.75" customHeight="1">
      <c r="A890" s="223"/>
      <c r="B890" s="224"/>
      <c r="C890" s="225"/>
      <c r="D890" s="224"/>
      <c r="E890" s="224"/>
      <c r="F890" s="226"/>
      <c r="G890" s="227"/>
      <c r="H890" s="135"/>
      <c r="M890" s="135"/>
    </row>
    <row r="891" ht="15.75" customHeight="1">
      <c r="A891" s="223"/>
      <c r="B891" s="224"/>
      <c r="C891" s="225"/>
      <c r="D891" s="224"/>
      <c r="E891" s="224"/>
      <c r="F891" s="226"/>
      <c r="G891" s="227"/>
      <c r="H891" s="135"/>
      <c r="M891" s="135"/>
    </row>
    <row r="892" ht="15.75" customHeight="1">
      <c r="A892" s="223"/>
      <c r="B892" s="224"/>
      <c r="C892" s="225"/>
      <c r="D892" s="224"/>
      <c r="E892" s="224"/>
      <c r="F892" s="226"/>
      <c r="G892" s="227"/>
      <c r="H892" s="135"/>
      <c r="M892" s="135"/>
    </row>
    <row r="893" ht="15.75" customHeight="1">
      <c r="A893" s="223"/>
      <c r="B893" s="224"/>
      <c r="C893" s="225"/>
      <c r="D893" s="224"/>
      <c r="E893" s="224"/>
      <c r="F893" s="226"/>
      <c r="G893" s="227"/>
      <c r="H893" s="135"/>
      <c r="M893" s="135"/>
    </row>
    <row r="894" ht="15.75" customHeight="1">
      <c r="A894" s="223"/>
      <c r="B894" s="224"/>
      <c r="C894" s="225"/>
      <c r="D894" s="224"/>
      <c r="E894" s="224"/>
      <c r="F894" s="226"/>
      <c r="G894" s="227"/>
      <c r="H894" s="135"/>
      <c r="M894" s="135"/>
    </row>
    <row r="895" ht="15.75" customHeight="1">
      <c r="A895" s="223"/>
      <c r="B895" s="224"/>
      <c r="C895" s="225"/>
      <c r="D895" s="224"/>
      <c r="E895" s="224"/>
      <c r="F895" s="226"/>
      <c r="G895" s="227"/>
      <c r="H895" s="135"/>
      <c r="M895" s="135"/>
    </row>
    <row r="896" ht="15.75" customHeight="1">
      <c r="A896" s="223"/>
      <c r="B896" s="224"/>
      <c r="C896" s="225"/>
      <c r="D896" s="224"/>
      <c r="E896" s="224"/>
      <c r="F896" s="226"/>
      <c r="G896" s="227"/>
      <c r="H896" s="135"/>
      <c r="M896" s="135"/>
    </row>
    <row r="897" ht="15.75" customHeight="1">
      <c r="A897" s="223"/>
      <c r="B897" s="224"/>
      <c r="C897" s="225"/>
      <c r="D897" s="224"/>
      <c r="E897" s="224"/>
      <c r="F897" s="226"/>
      <c r="G897" s="227"/>
      <c r="H897" s="135"/>
      <c r="M897" s="135"/>
    </row>
    <row r="898" ht="15.75" customHeight="1">
      <c r="A898" s="223"/>
      <c r="B898" s="224"/>
      <c r="C898" s="225"/>
      <c r="D898" s="224"/>
      <c r="E898" s="224"/>
      <c r="F898" s="226"/>
      <c r="G898" s="227"/>
      <c r="H898" s="135"/>
      <c r="M898" s="135"/>
    </row>
    <row r="899" ht="15.75" customHeight="1">
      <c r="A899" s="223"/>
      <c r="B899" s="224"/>
      <c r="C899" s="225"/>
      <c r="D899" s="224"/>
      <c r="E899" s="224"/>
      <c r="F899" s="226"/>
      <c r="G899" s="227"/>
      <c r="H899" s="135"/>
      <c r="M899" s="135"/>
    </row>
    <row r="900" ht="15.75" customHeight="1">
      <c r="A900" s="223"/>
      <c r="B900" s="224"/>
      <c r="C900" s="225"/>
      <c r="D900" s="224"/>
      <c r="E900" s="224"/>
      <c r="F900" s="226"/>
      <c r="G900" s="227"/>
      <c r="H900" s="135"/>
      <c r="M900" s="135"/>
    </row>
    <row r="901" ht="15.75" customHeight="1">
      <c r="A901" s="223"/>
      <c r="B901" s="224"/>
      <c r="C901" s="225"/>
      <c r="D901" s="224"/>
      <c r="E901" s="224"/>
      <c r="F901" s="226"/>
      <c r="G901" s="227"/>
      <c r="H901" s="135"/>
      <c r="M901" s="135"/>
    </row>
    <row r="902" ht="15.75" customHeight="1">
      <c r="A902" s="223"/>
      <c r="B902" s="224"/>
      <c r="C902" s="225"/>
      <c r="D902" s="224"/>
      <c r="E902" s="224"/>
      <c r="F902" s="226"/>
      <c r="G902" s="227"/>
      <c r="H902" s="135"/>
      <c r="M902" s="135"/>
    </row>
    <row r="903" ht="15.75" customHeight="1">
      <c r="A903" s="223"/>
      <c r="B903" s="224"/>
      <c r="C903" s="225"/>
      <c r="D903" s="224"/>
      <c r="E903" s="224"/>
      <c r="F903" s="226"/>
      <c r="G903" s="227"/>
      <c r="H903" s="135"/>
      <c r="M903" s="135"/>
    </row>
    <row r="904" ht="15.75" customHeight="1">
      <c r="A904" s="223"/>
      <c r="B904" s="224"/>
      <c r="C904" s="225"/>
      <c r="D904" s="224"/>
      <c r="E904" s="224"/>
      <c r="F904" s="226"/>
      <c r="G904" s="227"/>
      <c r="H904" s="135"/>
      <c r="M904" s="135"/>
    </row>
    <row r="905" ht="15.75" customHeight="1">
      <c r="A905" s="223"/>
      <c r="B905" s="224"/>
      <c r="C905" s="225"/>
      <c r="D905" s="224"/>
      <c r="E905" s="224"/>
      <c r="F905" s="226"/>
      <c r="G905" s="227"/>
      <c r="H905" s="135"/>
      <c r="M905" s="135"/>
    </row>
    <row r="906" ht="15.75" customHeight="1">
      <c r="A906" s="223"/>
      <c r="B906" s="224"/>
      <c r="C906" s="225"/>
      <c r="D906" s="224"/>
      <c r="E906" s="224"/>
      <c r="F906" s="226"/>
      <c r="G906" s="227"/>
      <c r="H906" s="135"/>
      <c r="M906" s="135"/>
    </row>
    <row r="907" ht="15.75" customHeight="1">
      <c r="A907" s="223"/>
      <c r="B907" s="224"/>
      <c r="C907" s="225"/>
      <c r="D907" s="224"/>
      <c r="E907" s="224"/>
      <c r="F907" s="226"/>
      <c r="G907" s="227"/>
      <c r="H907" s="135"/>
      <c r="M907" s="135"/>
    </row>
    <row r="908" ht="15.75" customHeight="1">
      <c r="A908" s="223"/>
      <c r="B908" s="224"/>
      <c r="C908" s="225"/>
      <c r="D908" s="224"/>
      <c r="E908" s="224"/>
      <c r="F908" s="226"/>
      <c r="G908" s="227"/>
      <c r="H908" s="135"/>
      <c r="M908" s="135"/>
    </row>
    <row r="909" ht="15.75" customHeight="1">
      <c r="A909" s="223"/>
      <c r="B909" s="224"/>
      <c r="C909" s="225"/>
      <c r="D909" s="224"/>
      <c r="E909" s="224"/>
      <c r="F909" s="226"/>
      <c r="G909" s="227"/>
      <c r="H909" s="135"/>
      <c r="M909" s="135"/>
    </row>
    <row r="910" ht="15.75" customHeight="1">
      <c r="A910" s="223"/>
      <c r="B910" s="224"/>
      <c r="C910" s="225"/>
      <c r="D910" s="224"/>
      <c r="E910" s="224"/>
      <c r="F910" s="226"/>
      <c r="G910" s="227"/>
      <c r="H910" s="135"/>
      <c r="M910" s="135"/>
    </row>
    <row r="911" ht="15.75" customHeight="1">
      <c r="A911" s="223"/>
      <c r="B911" s="224"/>
      <c r="C911" s="225"/>
      <c r="D911" s="224"/>
      <c r="E911" s="224"/>
      <c r="F911" s="226"/>
      <c r="G911" s="227"/>
      <c r="H911" s="135"/>
      <c r="M911" s="135"/>
    </row>
    <row r="912" ht="15.75" customHeight="1">
      <c r="A912" s="223"/>
      <c r="B912" s="224"/>
      <c r="C912" s="225"/>
      <c r="D912" s="224"/>
      <c r="E912" s="224"/>
      <c r="F912" s="226"/>
      <c r="G912" s="227"/>
      <c r="H912" s="135"/>
      <c r="M912" s="135"/>
    </row>
    <row r="913" ht="15.75" customHeight="1">
      <c r="A913" s="223"/>
      <c r="B913" s="224"/>
      <c r="C913" s="225"/>
      <c r="D913" s="224"/>
      <c r="E913" s="224"/>
      <c r="F913" s="226"/>
      <c r="G913" s="227"/>
      <c r="H913" s="135"/>
      <c r="M913" s="135"/>
    </row>
    <row r="914" ht="15.75" customHeight="1">
      <c r="A914" s="223"/>
      <c r="B914" s="224"/>
      <c r="C914" s="225"/>
      <c r="D914" s="224"/>
      <c r="E914" s="224"/>
      <c r="F914" s="226"/>
      <c r="G914" s="227"/>
      <c r="H914" s="135"/>
      <c r="M914" s="135"/>
    </row>
    <row r="915" ht="15.75" customHeight="1">
      <c r="A915" s="223"/>
      <c r="B915" s="224"/>
      <c r="C915" s="225"/>
      <c r="D915" s="224"/>
      <c r="E915" s="224"/>
      <c r="F915" s="226"/>
      <c r="G915" s="227"/>
      <c r="H915" s="135"/>
      <c r="M915" s="135"/>
    </row>
    <row r="916" ht="15.75" customHeight="1">
      <c r="A916" s="223"/>
      <c r="B916" s="224"/>
      <c r="C916" s="225"/>
      <c r="D916" s="224"/>
      <c r="E916" s="224"/>
      <c r="F916" s="226"/>
      <c r="G916" s="227"/>
      <c r="H916" s="135"/>
      <c r="M916" s="135"/>
    </row>
    <row r="917" ht="15.75" customHeight="1">
      <c r="A917" s="223"/>
      <c r="B917" s="224"/>
      <c r="C917" s="225"/>
      <c r="D917" s="224"/>
      <c r="E917" s="224"/>
      <c r="F917" s="226"/>
      <c r="G917" s="227"/>
      <c r="H917" s="135"/>
      <c r="M917" s="135"/>
    </row>
    <row r="918" ht="15.75" customHeight="1">
      <c r="A918" s="223"/>
      <c r="B918" s="224"/>
      <c r="C918" s="225"/>
      <c r="D918" s="224"/>
      <c r="E918" s="224"/>
      <c r="F918" s="226"/>
      <c r="G918" s="227"/>
      <c r="H918" s="135"/>
      <c r="M918" s="135"/>
    </row>
    <row r="919" ht="15.75" customHeight="1">
      <c r="A919" s="223"/>
      <c r="B919" s="224"/>
      <c r="C919" s="225"/>
      <c r="D919" s="224"/>
      <c r="E919" s="224"/>
      <c r="F919" s="226"/>
      <c r="G919" s="227"/>
      <c r="H919" s="135"/>
      <c r="M919" s="135"/>
    </row>
    <row r="920" ht="15.75" customHeight="1">
      <c r="A920" s="223"/>
      <c r="B920" s="224"/>
      <c r="C920" s="225"/>
      <c r="D920" s="224"/>
      <c r="E920" s="224"/>
      <c r="F920" s="226"/>
      <c r="G920" s="227"/>
      <c r="H920" s="135"/>
      <c r="M920" s="135"/>
    </row>
    <row r="921" ht="15.75" customHeight="1">
      <c r="A921" s="223"/>
      <c r="B921" s="224"/>
      <c r="C921" s="225"/>
      <c r="D921" s="224"/>
      <c r="E921" s="224"/>
      <c r="F921" s="226"/>
      <c r="G921" s="227"/>
      <c r="H921" s="135"/>
      <c r="M921" s="135"/>
    </row>
    <row r="922" ht="15.75" customHeight="1">
      <c r="A922" s="223"/>
      <c r="B922" s="224"/>
      <c r="C922" s="225"/>
      <c r="D922" s="224"/>
      <c r="E922" s="224"/>
      <c r="F922" s="226"/>
      <c r="G922" s="227"/>
      <c r="H922" s="135"/>
      <c r="M922" s="135"/>
    </row>
    <row r="923" ht="15.75" customHeight="1">
      <c r="A923" s="223"/>
      <c r="B923" s="224"/>
      <c r="C923" s="225"/>
      <c r="D923" s="224"/>
      <c r="E923" s="224"/>
      <c r="F923" s="226"/>
      <c r="G923" s="227"/>
      <c r="H923" s="135"/>
      <c r="M923" s="135"/>
    </row>
    <row r="924" ht="15.75" customHeight="1">
      <c r="A924" s="223"/>
      <c r="B924" s="224"/>
      <c r="C924" s="225"/>
      <c r="D924" s="224"/>
      <c r="E924" s="224"/>
      <c r="F924" s="226"/>
      <c r="G924" s="227"/>
      <c r="H924" s="135"/>
      <c r="M924" s="135"/>
    </row>
    <row r="925" ht="15.75" customHeight="1">
      <c r="A925" s="223"/>
      <c r="B925" s="224"/>
      <c r="C925" s="225"/>
      <c r="D925" s="224"/>
      <c r="E925" s="224"/>
      <c r="F925" s="226"/>
      <c r="G925" s="227"/>
      <c r="H925" s="135"/>
      <c r="M925" s="135"/>
    </row>
    <row r="926" ht="15.75" customHeight="1">
      <c r="A926" s="223"/>
      <c r="B926" s="224"/>
      <c r="C926" s="225"/>
      <c r="D926" s="224"/>
      <c r="E926" s="224"/>
      <c r="F926" s="226"/>
      <c r="G926" s="227"/>
      <c r="H926" s="135"/>
      <c r="M926" s="135"/>
    </row>
    <row r="927" ht="15.75" customHeight="1">
      <c r="A927" s="223"/>
      <c r="B927" s="224"/>
      <c r="C927" s="225"/>
      <c r="D927" s="224"/>
      <c r="E927" s="224"/>
      <c r="F927" s="226"/>
      <c r="G927" s="227"/>
      <c r="H927" s="135"/>
      <c r="M927" s="135"/>
    </row>
    <row r="928" ht="15.75" customHeight="1">
      <c r="A928" s="223"/>
      <c r="B928" s="224"/>
      <c r="C928" s="225"/>
      <c r="D928" s="224"/>
      <c r="E928" s="224"/>
      <c r="F928" s="226"/>
      <c r="G928" s="227"/>
      <c r="H928" s="135"/>
      <c r="M928" s="135"/>
    </row>
    <row r="929" ht="15.75" customHeight="1">
      <c r="A929" s="223"/>
      <c r="B929" s="224"/>
      <c r="C929" s="225"/>
      <c r="D929" s="224"/>
      <c r="E929" s="224"/>
      <c r="F929" s="226"/>
      <c r="G929" s="227"/>
      <c r="H929" s="135"/>
      <c r="M929" s="135"/>
    </row>
    <row r="930" ht="15.75" customHeight="1">
      <c r="A930" s="223"/>
      <c r="B930" s="224"/>
      <c r="C930" s="225"/>
      <c r="D930" s="224"/>
      <c r="E930" s="224"/>
      <c r="F930" s="226"/>
      <c r="G930" s="227"/>
      <c r="H930" s="135"/>
      <c r="M930" s="135"/>
    </row>
    <row r="931" ht="15.75" customHeight="1">
      <c r="A931" s="223"/>
      <c r="B931" s="224"/>
      <c r="C931" s="225"/>
      <c r="D931" s="224"/>
      <c r="E931" s="224"/>
      <c r="F931" s="226"/>
      <c r="G931" s="227"/>
      <c r="H931" s="135"/>
      <c r="M931" s="135"/>
    </row>
    <row r="932" ht="15.75" customHeight="1">
      <c r="A932" s="223"/>
      <c r="B932" s="224"/>
      <c r="C932" s="225"/>
      <c r="D932" s="224"/>
      <c r="E932" s="224"/>
      <c r="F932" s="226"/>
      <c r="G932" s="227"/>
      <c r="H932" s="135"/>
      <c r="M932" s="135"/>
    </row>
    <row r="933" ht="15.75" customHeight="1">
      <c r="A933" s="223"/>
      <c r="B933" s="224"/>
      <c r="C933" s="225"/>
      <c r="D933" s="224"/>
      <c r="E933" s="224"/>
      <c r="F933" s="226"/>
      <c r="G933" s="227"/>
      <c r="H933" s="135"/>
      <c r="M933" s="135"/>
    </row>
    <row r="934" ht="15.75" customHeight="1">
      <c r="A934" s="223"/>
      <c r="B934" s="224"/>
      <c r="C934" s="225"/>
      <c r="D934" s="224"/>
      <c r="E934" s="224"/>
      <c r="F934" s="226"/>
      <c r="G934" s="227"/>
      <c r="H934" s="135"/>
      <c r="M934" s="135"/>
    </row>
    <row r="935" ht="15.75" customHeight="1">
      <c r="A935" s="223"/>
      <c r="B935" s="224"/>
      <c r="C935" s="225"/>
      <c r="D935" s="224"/>
      <c r="E935" s="224"/>
      <c r="F935" s="226"/>
      <c r="G935" s="227"/>
      <c r="H935" s="135"/>
      <c r="M935" s="135"/>
    </row>
    <row r="936" ht="15.75" customHeight="1">
      <c r="A936" s="223"/>
      <c r="B936" s="224"/>
      <c r="C936" s="225"/>
      <c r="D936" s="224"/>
      <c r="E936" s="224"/>
      <c r="F936" s="226"/>
      <c r="G936" s="227"/>
      <c r="H936" s="135"/>
      <c r="M936" s="135"/>
    </row>
    <row r="937" ht="15.75" customHeight="1">
      <c r="A937" s="223"/>
      <c r="B937" s="224"/>
      <c r="C937" s="225"/>
      <c r="D937" s="224"/>
      <c r="E937" s="224"/>
      <c r="F937" s="226"/>
      <c r="G937" s="227"/>
      <c r="H937" s="135"/>
      <c r="M937" s="135"/>
    </row>
    <row r="938" ht="15.75" customHeight="1">
      <c r="A938" s="223"/>
      <c r="B938" s="224"/>
      <c r="C938" s="225"/>
      <c r="D938" s="224"/>
      <c r="E938" s="224"/>
      <c r="F938" s="226"/>
      <c r="G938" s="227"/>
      <c r="H938" s="135"/>
      <c r="M938" s="135"/>
    </row>
    <row r="939" ht="15.75" customHeight="1">
      <c r="A939" s="223"/>
      <c r="B939" s="224"/>
      <c r="C939" s="225"/>
      <c r="D939" s="224"/>
      <c r="E939" s="224"/>
      <c r="F939" s="226"/>
      <c r="G939" s="227"/>
      <c r="H939" s="135"/>
      <c r="M939" s="135"/>
    </row>
    <row r="940" ht="15.75" customHeight="1">
      <c r="A940" s="223"/>
      <c r="B940" s="224"/>
      <c r="C940" s="225"/>
      <c r="D940" s="224"/>
      <c r="E940" s="224"/>
      <c r="F940" s="226"/>
      <c r="G940" s="227"/>
      <c r="H940" s="135"/>
      <c r="M940" s="135"/>
    </row>
    <row r="941" ht="15.75" customHeight="1">
      <c r="A941" s="223"/>
      <c r="B941" s="224"/>
      <c r="C941" s="225"/>
      <c r="D941" s="224"/>
      <c r="E941" s="224"/>
      <c r="F941" s="226"/>
      <c r="G941" s="227"/>
      <c r="H941" s="135"/>
      <c r="M941" s="135"/>
    </row>
    <row r="942" ht="15.75" customHeight="1">
      <c r="A942" s="223"/>
      <c r="B942" s="224"/>
      <c r="C942" s="225"/>
      <c r="D942" s="224"/>
      <c r="E942" s="224"/>
      <c r="F942" s="226"/>
      <c r="G942" s="227"/>
      <c r="H942" s="135"/>
      <c r="M942" s="135"/>
    </row>
    <row r="943" ht="15.75" customHeight="1">
      <c r="A943" s="223"/>
      <c r="B943" s="224"/>
      <c r="C943" s="225"/>
      <c r="D943" s="224"/>
      <c r="E943" s="224"/>
      <c r="F943" s="226"/>
      <c r="G943" s="227"/>
      <c r="H943" s="135"/>
      <c r="M943" s="135"/>
    </row>
    <row r="944" ht="15.75" customHeight="1">
      <c r="A944" s="223"/>
      <c r="B944" s="224"/>
      <c r="C944" s="225"/>
      <c r="D944" s="224"/>
      <c r="E944" s="224"/>
      <c r="F944" s="226"/>
      <c r="G944" s="227"/>
      <c r="H944" s="135"/>
      <c r="M944" s="135"/>
    </row>
    <row r="945" ht="15.75" customHeight="1">
      <c r="A945" s="223"/>
      <c r="B945" s="224"/>
      <c r="C945" s="225"/>
      <c r="D945" s="224"/>
      <c r="E945" s="224"/>
      <c r="F945" s="226"/>
      <c r="G945" s="227"/>
      <c r="H945" s="135"/>
      <c r="M945" s="135"/>
    </row>
    <row r="946" ht="15.75" customHeight="1">
      <c r="A946" s="223"/>
      <c r="B946" s="224"/>
      <c r="C946" s="225"/>
      <c r="D946" s="224"/>
      <c r="E946" s="224"/>
      <c r="F946" s="226"/>
      <c r="G946" s="227"/>
      <c r="H946" s="135"/>
      <c r="M946" s="135"/>
    </row>
    <row r="947" ht="15.75" customHeight="1">
      <c r="A947" s="223"/>
      <c r="B947" s="224"/>
      <c r="C947" s="225"/>
      <c r="D947" s="224"/>
      <c r="E947" s="224"/>
      <c r="F947" s="226"/>
      <c r="G947" s="227"/>
      <c r="H947" s="135"/>
      <c r="M947" s="135"/>
    </row>
    <row r="948" ht="15.75" customHeight="1">
      <c r="A948" s="223"/>
      <c r="B948" s="224"/>
      <c r="C948" s="225"/>
      <c r="D948" s="224"/>
      <c r="E948" s="224"/>
      <c r="F948" s="226"/>
      <c r="G948" s="227"/>
      <c r="H948" s="135"/>
      <c r="M948" s="135"/>
    </row>
    <row r="949" ht="15.75" customHeight="1">
      <c r="A949" s="223"/>
      <c r="B949" s="224"/>
      <c r="C949" s="225"/>
      <c r="D949" s="224"/>
      <c r="E949" s="224"/>
      <c r="F949" s="226"/>
      <c r="G949" s="227"/>
      <c r="H949" s="135"/>
      <c r="M949" s="135"/>
    </row>
    <row r="950" ht="15.75" customHeight="1">
      <c r="A950" s="223"/>
      <c r="B950" s="224"/>
      <c r="C950" s="225"/>
      <c r="D950" s="224"/>
      <c r="E950" s="224"/>
      <c r="F950" s="226"/>
      <c r="G950" s="227"/>
      <c r="H950" s="135"/>
      <c r="M950" s="135"/>
    </row>
    <row r="951" ht="15.75" customHeight="1">
      <c r="A951" s="223"/>
      <c r="B951" s="224"/>
      <c r="C951" s="225"/>
      <c r="D951" s="224"/>
      <c r="E951" s="224"/>
      <c r="F951" s="226"/>
      <c r="G951" s="227"/>
      <c r="H951" s="135"/>
      <c r="M951" s="135"/>
    </row>
    <row r="952" ht="15.75" customHeight="1">
      <c r="A952" s="223"/>
      <c r="B952" s="224"/>
      <c r="C952" s="225"/>
      <c r="D952" s="224"/>
      <c r="E952" s="224"/>
      <c r="F952" s="226"/>
      <c r="G952" s="227"/>
      <c r="H952" s="135"/>
      <c r="M952" s="135"/>
    </row>
    <row r="953" ht="15.75" customHeight="1">
      <c r="A953" s="223"/>
      <c r="B953" s="224"/>
      <c r="C953" s="225"/>
      <c r="D953" s="224"/>
      <c r="E953" s="224"/>
      <c r="F953" s="226"/>
      <c r="G953" s="227"/>
      <c r="H953" s="135"/>
      <c r="M953" s="135"/>
    </row>
    <row r="954" ht="15.75" customHeight="1">
      <c r="A954" s="223"/>
      <c r="B954" s="224"/>
      <c r="C954" s="225"/>
      <c r="D954" s="224"/>
      <c r="E954" s="224"/>
      <c r="F954" s="226"/>
      <c r="G954" s="227"/>
      <c r="H954" s="135"/>
      <c r="M954" s="135"/>
    </row>
    <row r="955" ht="15.75" customHeight="1">
      <c r="A955" s="223"/>
      <c r="B955" s="224"/>
      <c r="C955" s="225"/>
      <c r="D955" s="224"/>
      <c r="E955" s="224"/>
      <c r="F955" s="226"/>
      <c r="G955" s="227"/>
      <c r="H955" s="135"/>
      <c r="M955" s="135"/>
    </row>
    <row r="956" ht="15.75" customHeight="1">
      <c r="A956" s="223"/>
      <c r="B956" s="224"/>
      <c r="C956" s="225"/>
      <c r="D956" s="224"/>
      <c r="E956" s="224"/>
      <c r="F956" s="226"/>
      <c r="G956" s="227"/>
      <c r="H956" s="135"/>
      <c r="M956" s="135"/>
    </row>
    <row r="957" ht="15.75" customHeight="1">
      <c r="A957" s="223"/>
      <c r="B957" s="224"/>
      <c r="C957" s="225"/>
      <c r="D957" s="224"/>
      <c r="E957" s="224"/>
      <c r="F957" s="226"/>
      <c r="G957" s="227"/>
      <c r="H957" s="135"/>
      <c r="M957" s="135"/>
    </row>
    <row r="958" ht="15.75" customHeight="1">
      <c r="A958" s="223"/>
      <c r="B958" s="224"/>
      <c r="C958" s="225"/>
      <c r="D958" s="224"/>
      <c r="E958" s="224"/>
      <c r="F958" s="226"/>
      <c r="G958" s="227"/>
      <c r="H958" s="135"/>
      <c r="M958" s="135"/>
    </row>
    <row r="959" ht="15.75" customHeight="1">
      <c r="A959" s="223"/>
      <c r="B959" s="224"/>
      <c r="C959" s="225"/>
      <c r="D959" s="224"/>
      <c r="E959" s="224"/>
      <c r="F959" s="226"/>
      <c r="G959" s="227"/>
      <c r="H959" s="135"/>
      <c r="M959" s="135"/>
    </row>
    <row r="960" ht="15.75" customHeight="1">
      <c r="A960" s="223"/>
      <c r="B960" s="224"/>
      <c r="C960" s="225"/>
      <c r="D960" s="224"/>
      <c r="E960" s="224"/>
      <c r="F960" s="226"/>
      <c r="G960" s="227"/>
      <c r="H960" s="135"/>
      <c r="M960" s="135"/>
    </row>
    <row r="961" ht="15.75" customHeight="1">
      <c r="A961" s="223"/>
      <c r="B961" s="224"/>
      <c r="C961" s="225"/>
      <c r="D961" s="224"/>
      <c r="E961" s="224"/>
      <c r="F961" s="226"/>
      <c r="G961" s="227"/>
      <c r="H961" s="135"/>
      <c r="M961" s="135"/>
    </row>
    <row r="962" ht="15.75" customHeight="1">
      <c r="A962" s="223"/>
      <c r="B962" s="224"/>
      <c r="C962" s="225"/>
      <c r="D962" s="224"/>
      <c r="E962" s="224"/>
      <c r="F962" s="226"/>
      <c r="G962" s="227"/>
      <c r="H962" s="135"/>
      <c r="M962" s="135"/>
    </row>
    <row r="963" ht="15.75" customHeight="1">
      <c r="A963" s="223"/>
      <c r="B963" s="224"/>
      <c r="C963" s="225"/>
      <c r="D963" s="224"/>
      <c r="E963" s="224"/>
      <c r="F963" s="226"/>
      <c r="G963" s="227"/>
      <c r="H963" s="135"/>
      <c r="M963" s="135"/>
    </row>
    <row r="964" ht="15.75" customHeight="1">
      <c r="A964" s="223"/>
      <c r="B964" s="224"/>
      <c r="C964" s="225"/>
      <c r="D964" s="224"/>
      <c r="E964" s="224"/>
      <c r="F964" s="226"/>
      <c r="G964" s="227"/>
      <c r="H964" s="135"/>
      <c r="M964" s="135"/>
    </row>
    <row r="965" ht="15.75" customHeight="1">
      <c r="A965" s="223"/>
      <c r="B965" s="224"/>
      <c r="C965" s="225"/>
      <c r="D965" s="224"/>
      <c r="E965" s="224"/>
      <c r="F965" s="226"/>
      <c r="G965" s="227"/>
      <c r="H965" s="135"/>
      <c r="M965" s="135"/>
    </row>
    <row r="966" ht="15.75" customHeight="1">
      <c r="A966" s="223"/>
      <c r="B966" s="224"/>
      <c r="C966" s="225"/>
      <c r="D966" s="224"/>
      <c r="E966" s="224"/>
      <c r="F966" s="226"/>
      <c r="G966" s="227"/>
      <c r="H966" s="135"/>
      <c r="M966" s="135"/>
    </row>
    <row r="967" ht="15.75" customHeight="1">
      <c r="A967" s="223"/>
      <c r="B967" s="224"/>
      <c r="C967" s="225"/>
      <c r="D967" s="224"/>
      <c r="E967" s="224"/>
      <c r="F967" s="226"/>
      <c r="G967" s="227"/>
      <c r="H967" s="135"/>
      <c r="M967" s="135"/>
    </row>
    <row r="968" ht="15.75" customHeight="1">
      <c r="A968" s="223"/>
      <c r="B968" s="224"/>
      <c r="C968" s="225"/>
      <c r="D968" s="224"/>
      <c r="E968" s="224"/>
      <c r="F968" s="226"/>
      <c r="G968" s="227"/>
      <c r="H968" s="135"/>
      <c r="M968" s="135"/>
    </row>
    <row r="969" ht="15.75" customHeight="1">
      <c r="A969" s="223"/>
      <c r="B969" s="224"/>
      <c r="C969" s="225"/>
      <c r="D969" s="224"/>
      <c r="E969" s="224"/>
      <c r="F969" s="226"/>
      <c r="G969" s="227"/>
      <c r="H969" s="135"/>
      <c r="M969" s="135"/>
    </row>
    <row r="970" ht="15.75" customHeight="1">
      <c r="A970" s="223"/>
      <c r="B970" s="224"/>
      <c r="C970" s="225"/>
      <c r="D970" s="224"/>
      <c r="E970" s="224"/>
      <c r="F970" s="226"/>
      <c r="G970" s="227"/>
      <c r="H970" s="135"/>
      <c r="M970" s="135"/>
    </row>
    <row r="971" ht="15.75" customHeight="1">
      <c r="A971" s="223"/>
      <c r="B971" s="224"/>
      <c r="C971" s="225"/>
      <c r="D971" s="224"/>
      <c r="E971" s="224"/>
      <c r="F971" s="226"/>
      <c r="G971" s="227"/>
      <c r="H971" s="135"/>
      <c r="M971" s="135"/>
    </row>
    <row r="972" ht="15.75" customHeight="1">
      <c r="A972" s="223"/>
      <c r="B972" s="224"/>
      <c r="C972" s="225"/>
      <c r="D972" s="224"/>
      <c r="E972" s="224"/>
      <c r="F972" s="226"/>
      <c r="G972" s="227"/>
      <c r="H972" s="135"/>
      <c r="M972" s="135"/>
    </row>
    <row r="973" ht="15.75" customHeight="1">
      <c r="A973" s="223"/>
      <c r="B973" s="224"/>
      <c r="C973" s="225"/>
      <c r="D973" s="224"/>
      <c r="E973" s="224"/>
      <c r="F973" s="226"/>
      <c r="G973" s="227"/>
      <c r="H973" s="135"/>
      <c r="M973" s="135"/>
    </row>
    <row r="974" ht="15.75" customHeight="1">
      <c r="A974" s="223"/>
      <c r="B974" s="224"/>
      <c r="C974" s="225"/>
      <c r="D974" s="224"/>
      <c r="E974" s="224"/>
      <c r="F974" s="226"/>
      <c r="G974" s="227"/>
      <c r="H974" s="135"/>
      <c r="M974" s="135"/>
    </row>
    <row r="975" ht="15.75" customHeight="1">
      <c r="A975" s="223"/>
      <c r="B975" s="224"/>
      <c r="C975" s="225"/>
      <c r="D975" s="224"/>
      <c r="E975" s="224"/>
      <c r="F975" s="226"/>
      <c r="G975" s="227"/>
      <c r="H975" s="135"/>
      <c r="M975" s="135"/>
    </row>
    <row r="976" ht="15.75" customHeight="1">
      <c r="A976" s="223"/>
      <c r="B976" s="224"/>
      <c r="C976" s="225"/>
      <c r="D976" s="224"/>
      <c r="E976" s="224"/>
      <c r="F976" s="226"/>
      <c r="G976" s="227"/>
      <c r="H976" s="135"/>
      <c r="M976" s="135"/>
    </row>
    <row r="977" ht="15.75" customHeight="1">
      <c r="A977" s="223"/>
      <c r="B977" s="224"/>
      <c r="C977" s="225"/>
      <c r="D977" s="224"/>
      <c r="E977" s="224"/>
      <c r="F977" s="226"/>
      <c r="G977" s="227"/>
      <c r="H977" s="135"/>
      <c r="M977" s="135"/>
    </row>
    <row r="978" ht="15.75" customHeight="1">
      <c r="A978" s="223"/>
      <c r="B978" s="224"/>
      <c r="C978" s="225"/>
      <c r="D978" s="224"/>
      <c r="E978" s="224"/>
      <c r="F978" s="226"/>
      <c r="G978" s="227"/>
      <c r="H978" s="135"/>
      <c r="M978" s="135"/>
    </row>
    <row r="979" ht="15.75" customHeight="1">
      <c r="A979" s="223"/>
      <c r="B979" s="224"/>
      <c r="C979" s="225"/>
      <c r="D979" s="224"/>
      <c r="E979" s="224"/>
      <c r="F979" s="226"/>
      <c r="G979" s="227"/>
      <c r="H979" s="135"/>
      <c r="M979" s="135"/>
    </row>
    <row r="980" ht="15.75" customHeight="1">
      <c r="A980" s="223"/>
      <c r="B980" s="224"/>
      <c r="C980" s="225"/>
      <c r="D980" s="224"/>
      <c r="E980" s="224"/>
      <c r="F980" s="226"/>
      <c r="G980" s="227"/>
      <c r="H980" s="135"/>
      <c r="M980" s="135"/>
    </row>
    <row r="981" ht="15.75" customHeight="1">
      <c r="A981" s="223"/>
      <c r="B981" s="224"/>
      <c r="C981" s="225"/>
      <c r="D981" s="224"/>
      <c r="E981" s="224"/>
      <c r="F981" s="226"/>
      <c r="G981" s="227"/>
      <c r="H981" s="135"/>
      <c r="M981" s="135"/>
    </row>
    <row r="982" ht="15.75" customHeight="1">
      <c r="A982" s="223"/>
      <c r="B982" s="224"/>
      <c r="C982" s="225"/>
      <c r="D982" s="224"/>
      <c r="E982" s="224"/>
      <c r="F982" s="226"/>
      <c r="G982" s="227"/>
      <c r="H982" s="135"/>
      <c r="M982" s="135"/>
    </row>
    <row r="983" ht="15.75" customHeight="1">
      <c r="A983" s="223"/>
      <c r="B983" s="224"/>
      <c r="C983" s="225"/>
      <c r="D983" s="224"/>
      <c r="E983" s="224"/>
      <c r="F983" s="226"/>
      <c r="G983" s="227"/>
      <c r="H983" s="135"/>
      <c r="M983" s="135"/>
    </row>
    <row r="984" ht="15.75" customHeight="1">
      <c r="A984" s="223"/>
      <c r="B984" s="224"/>
      <c r="C984" s="225"/>
      <c r="D984" s="224"/>
      <c r="E984" s="224"/>
      <c r="F984" s="226"/>
      <c r="G984" s="227"/>
      <c r="H984" s="135"/>
      <c r="M984" s="135"/>
    </row>
    <row r="985" ht="15.75" customHeight="1">
      <c r="A985" s="223"/>
      <c r="B985" s="224"/>
      <c r="C985" s="225"/>
      <c r="D985" s="224"/>
      <c r="E985" s="224"/>
      <c r="F985" s="226"/>
      <c r="G985" s="227"/>
      <c r="H985" s="135"/>
      <c r="M985" s="135"/>
    </row>
    <row r="986" ht="15.75" customHeight="1">
      <c r="A986" s="223"/>
      <c r="B986" s="224"/>
      <c r="C986" s="225"/>
      <c r="D986" s="224"/>
      <c r="E986" s="224"/>
      <c r="F986" s="226"/>
      <c r="G986" s="227"/>
      <c r="H986" s="135"/>
      <c r="M986" s="135"/>
    </row>
    <row r="987" ht="15.75" customHeight="1">
      <c r="A987" s="223"/>
      <c r="B987" s="224"/>
      <c r="C987" s="225"/>
      <c r="D987" s="224"/>
      <c r="E987" s="224"/>
      <c r="F987" s="226"/>
      <c r="G987" s="227"/>
      <c r="H987" s="135"/>
      <c r="M987" s="135"/>
    </row>
    <row r="988" ht="15.75" customHeight="1">
      <c r="A988" s="223"/>
      <c r="B988" s="224"/>
      <c r="C988" s="225"/>
      <c r="D988" s="224"/>
      <c r="E988" s="224"/>
      <c r="F988" s="226"/>
      <c r="G988" s="227"/>
      <c r="H988" s="135"/>
      <c r="M988" s="135"/>
    </row>
    <row r="989" ht="15.75" customHeight="1">
      <c r="A989" s="223"/>
      <c r="B989" s="224"/>
      <c r="C989" s="225"/>
      <c r="D989" s="224"/>
      <c r="E989" s="224"/>
      <c r="F989" s="226"/>
      <c r="G989" s="227"/>
      <c r="H989" s="135"/>
      <c r="M989" s="135"/>
    </row>
    <row r="990" ht="15.75" customHeight="1">
      <c r="A990" s="223"/>
      <c r="B990" s="224"/>
      <c r="C990" s="225"/>
      <c r="D990" s="224"/>
      <c r="E990" s="224"/>
      <c r="F990" s="226"/>
      <c r="G990" s="227"/>
      <c r="H990" s="135"/>
      <c r="M990" s="135"/>
    </row>
    <row r="991" ht="15.75" customHeight="1">
      <c r="A991" s="223"/>
      <c r="B991" s="224"/>
      <c r="C991" s="225"/>
      <c r="D991" s="224"/>
      <c r="E991" s="224"/>
      <c r="F991" s="226"/>
      <c r="G991" s="227"/>
      <c r="H991" s="135"/>
      <c r="M991" s="135"/>
    </row>
    <row r="992" ht="15.75" customHeight="1">
      <c r="A992" s="223"/>
      <c r="B992" s="224"/>
      <c r="C992" s="225"/>
      <c r="D992" s="224"/>
      <c r="E992" s="224"/>
      <c r="F992" s="226"/>
      <c r="G992" s="227"/>
      <c r="H992" s="135"/>
      <c r="M992" s="135"/>
    </row>
    <row r="993" ht="15.75" customHeight="1">
      <c r="A993" s="223"/>
      <c r="B993" s="224"/>
      <c r="C993" s="225"/>
      <c r="D993" s="224"/>
      <c r="E993" s="224"/>
      <c r="F993" s="226"/>
      <c r="G993" s="227"/>
      <c r="H993" s="135"/>
      <c r="M993" s="135"/>
    </row>
    <row r="994" ht="15.75" customHeight="1">
      <c r="A994" s="223"/>
      <c r="B994" s="224"/>
      <c r="C994" s="225"/>
      <c r="D994" s="224"/>
      <c r="E994" s="224"/>
      <c r="F994" s="226"/>
      <c r="G994" s="227"/>
      <c r="H994" s="135"/>
      <c r="M994" s="135"/>
    </row>
    <row r="995" ht="15.75" customHeight="1">
      <c r="A995" s="223"/>
      <c r="B995" s="224"/>
      <c r="C995" s="225"/>
      <c r="D995" s="224"/>
      <c r="E995" s="224"/>
      <c r="F995" s="226"/>
      <c r="G995" s="227"/>
      <c r="H995" s="135"/>
      <c r="M995" s="135"/>
    </row>
    <row r="996" ht="15.75" customHeight="1">
      <c r="A996" s="223"/>
      <c r="B996" s="224"/>
      <c r="C996" s="225"/>
      <c r="D996" s="224"/>
      <c r="E996" s="224"/>
      <c r="F996" s="226"/>
      <c r="G996" s="227"/>
      <c r="H996" s="135"/>
      <c r="M996" s="135"/>
    </row>
    <row r="997" ht="15.75" customHeight="1">
      <c r="A997" s="223"/>
      <c r="B997" s="224"/>
      <c r="C997" s="225"/>
      <c r="D997" s="224"/>
      <c r="E997" s="224"/>
      <c r="F997" s="226"/>
      <c r="G997" s="227"/>
      <c r="H997" s="135"/>
      <c r="M997" s="135"/>
    </row>
    <row r="998" ht="15.75" customHeight="1">
      <c r="A998" s="223"/>
      <c r="B998" s="224"/>
      <c r="C998" s="225"/>
      <c r="D998" s="224"/>
      <c r="E998" s="224"/>
      <c r="F998" s="226"/>
      <c r="G998" s="227"/>
      <c r="H998" s="135"/>
      <c r="M998" s="135"/>
    </row>
    <row r="999" ht="15.75" customHeight="1">
      <c r="A999" s="223"/>
      <c r="B999" s="224"/>
      <c r="C999" s="225"/>
      <c r="D999" s="224"/>
      <c r="E999" s="224"/>
      <c r="F999" s="226"/>
      <c r="G999" s="227"/>
      <c r="H999" s="135"/>
      <c r="M999" s="135"/>
    </row>
    <row r="1000" ht="15.75" customHeight="1">
      <c r="A1000" s="223"/>
      <c r="B1000" s="224"/>
      <c r="C1000" s="225"/>
      <c r="D1000" s="224"/>
      <c r="E1000" s="224"/>
      <c r="F1000" s="226"/>
      <c r="G1000" s="227"/>
      <c r="H1000" s="135"/>
      <c r="M1000" s="135"/>
    </row>
  </sheetData>
  <mergeCells count="98">
    <mergeCell ref="A1:G1"/>
    <mergeCell ref="I1:J2"/>
    <mergeCell ref="B2:G2"/>
    <mergeCell ref="L2:L3"/>
    <mergeCell ref="M2:M3"/>
    <mergeCell ref="D3:E3"/>
    <mergeCell ref="F3:G3"/>
    <mergeCell ref="F4:G4"/>
    <mergeCell ref="F5:G5"/>
    <mergeCell ref="F6:G6"/>
    <mergeCell ref="F7:G7"/>
    <mergeCell ref="F8:G8"/>
    <mergeCell ref="F9:G9"/>
    <mergeCell ref="F10:G10"/>
    <mergeCell ref="D4:E11"/>
    <mergeCell ref="D12:D14"/>
    <mergeCell ref="E12:E14"/>
    <mergeCell ref="F14:G14"/>
    <mergeCell ref="F15:G15"/>
    <mergeCell ref="F16:G16"/>
    <mergeCell ref="F17:G17"/>
    <mergeCell ref="F63:G63"/>
    <mergeCell ref="F64:G64"/>
    <mergeCell ref="F55:G55"/>
    <mergeCell ref="F57:G57"/>
    <mergeCell ref="F58:G58"/>
    <mergeCell ref="F59:G59"/>
    <mergeCell ref="F60:G60"/>
    <mergeCell ref="F61:G61"/>
    <mergeCell ref="F62:G62"/>
    <mergeCell ref="F65:G65"/>
    <mergeCell ref="F66:G66"/>
    <mergeCell ref="F67:G67"/>
    <mergeCell ref="F68:G68"/>
    <mergeCell ref="F69:G69"/>
    <mergeCell ref="F70:G70"/>
    <mergeCell ref="F71:G71"/>
    <mergeCell ref="D84:D89"/>
    <mergeCell ref="E84:E89"/>
    <mergeCell ref="D90:D97"/>
    <mergeCell ref="E90:E97"/>
    <mergeCell ref="D98:D99"/>
    <mergeCell ref="E98:E99"/>
    <mergeCell ref="D100:D103"/>
    <mergeCell ref="E100:E103"/>
    <mergeCell ref="F72:G72"/>
    <mergeCell ref="F73:G73"/>
    <mergeCell ref="A74:A103"/>
    <mergeCell ref="B74:B103"/>
    <mergeCell ref="C74:C103"/>
    <mergeCell ref="D74:D83"/>
    <mergeCell ref="E74:E83"/>
    <mergeCell ref="B3:C3"/>
    <mergeCell ref="A4:A24"/>
    <mergeCell ref="B4:B24"/>
    <mergeCell ref="I4:I18"/>
    <mergeCell ref="J4:J18"/>
    <mergeCell ref="F11:G11"/>
    <mergeCell ref="E15:E19"/>
    <mergeCell ref="D34:D37"/>
    <mergeCell ref="D38:E44"/>
    <mergeCell ref="D45:E48"/>
    <mergeCell ref="D49:E58"/>
    <mergeCell ref="D59:E63"/>
    <mergeCell ref="D64:E65"/>
    <mergeCell ref="D66:E73"/>
    <mergeCell ref="E20:E24"/>
    <mergeCell ref="F23:G23"/>
    <mergeCell ref="E25:E30"/>
    <mergeCell ref="F26:G26"/>
    <mergeCell ref="E31:E33"/>
    <mergeCell ref="E34:E37"/>
    <mergeCell ref="F38:G38"/>
    <mergeCell ref="A45:A63"/>
    <mergeCell ref="B45:C63"/>
    <mergeCell ref="A64:A73"/>
    <mergeCell ref="B64:C73"/>
    <mergeCell ref="C4:C24"/>
    <mergeCell ref="D15:D19"/>
    <mergeCell ref="D20:D24"/>
    <mergeCell ref="A25:A44"/>
    <mergeCell ref="B25:C44"/>
    <mergeCell ref="D25:D30"/>
    <mergeCell ref="D31:D33"/>
    <mergeCell ref="F39:G39"/>
    <mergeCell ref="F40:G40"/>
    <mergeCell ref="F41:G41"/>
    <mergeCell ref="F42:G42"/>
    <mergeCell ref="F43:G43"/>
    <mergeCell ref="F44:G44"/>
    <mergeCell ref="F45:G45"/>
    <mergeCell ref="F46:G46"/>
    <mergeCell ref="F47:G47"/>
    <mergeCell ref="F49:G49"/>
    <mergeCell ref="F50:G50"/>
    <mergeCell ref="F51:G51"/>
    <mergeCell ref="F52:G52"/>
    <mergeCell ref="F54:G5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0"/>
  <cols>
    <col customWidth="1" min="1" max="1" width="26.0"/>
    <col customWidth="1" min="2" max="2" width="84.86"/>
    <col customWidth="1" min="3" max="26" width="10.71"/>
  </cols>
  <sheetData>
    <row r="1">
      <c r="A1" s="228" t="s">
        <v>805</v>
      </c>
      <c r="B1" s="229" t="s">
        <v>806</v>
      </c>
    </row>
    <row r="2">
      <c r="A2" s="230" t="s">
        <v>807</v>
      </c>
      <c r="B2" s="231" t="s">
        <v>808</v>
      </c>
    </row>
    <row r="3">
      <c r="A3" s="230" t="s">
        <v>809</v>
      </c>
      <c r="B3" s="231" t="s">
        <v>810</v>
      </c>
    </row>
    <row r="4">
      <c r="A4" s="230" t="s">
        <v>811</v>
      </c>
      <c r="B4" s="231" t="s">
        <v>812</v>
      </c>
    </row>
    <row r="5">
      <c r="A5" s="230" t="s">
        <v>813</v>
      </c>
      <c r="B5" s="231" t="s">
        <v>814</v>
      </c>
    </row>
    <row r="6">
      <c r="A6" s="230" t="s">
        <v>815</v>
      </c>
      <c r="B6" s="231" t="s">
        <v>816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s>
  <printOptions/>
  <pageMargins bottom="0.75" footer="0.0" header="0.0" left="0.7" right="0.7" top="0.75"/>
  <pageSetup orientation="portrait"/>
  <drawing r:id="rId6"/>
</worksheet>
</file>