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Amatus\OneDrive\Desktop\"/>
    </mc:Choice>
  </mc:AlternateContent>
  <xr:revisionPtr revIDLastSave="0" documentId="13_ncr:1_{AC5FA7C4-642A-4FD3-8075-10E8978EB04E}" xr6:coauthVersionLast="47" xr6:coauthVersionMax="47" xr10:uidLastSave="{00000000-0000-0000-0000-000000000000}"/>
  <bookViews>
    <workbookView xWindow="-108" yWindow="-108" windowWidth="23256" windowHeight="12576" xr2:uid="{5A83746D-2AF7-4403-B39F-F57F1FA43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7" i="1"/>
  <c r="L8" i="1"/>
  <c r="L9" i="1"/>
  <c r="L10" i="1"/>
  <c r="L11" i="1"/>
  <c r="L12" i="1"/>
  <c r="L13" i="1"/>
  <c r="L14" i="1"/>
  <c r="L15" i="1"/>
  <c r="L16" i="1"/>
  <c r="L17" i="1"/>
  <c r="L6" i="1"/>
  <c r="K7" i="1"/>
  <c r="K8" i="1"/>
  <c r="K9" i="1"/>
  <c r="K10" i="1"/>
  <c r="K11" i="1"/>
  <c r="K12" i="1"/>
  <c r="K13" i="1"/>
  <c r="K14" i="1"/>
  <c r="K15" i="1"/>
  <c r="K16" i="1"/>
  <c r="K17" i="1"/>
  <c r="J11" i="1"/>
  <c r="J12" i="1"/>
  <c r="J13" i="1"/>
  <c r="J14" i="1"/>
  <c r="I7" i="1"/>
  <c r="J7" i="1" s="1"/>
  <c r="I8" i="1"/>
  <c r="J8" i="1" s="1"/>
  <c r="I9" i="1"/>
  <c r="J9" i="1" s="1"/>
  <c r="I10" i="1"/>
  <c r="J10" i="1" s="1"/>
  <c r="I11" i="1"/>
  <c r="I12" i="1"/>
  <c r="I13" i="1"/>
  <c r="I14" i="1"/>
  <c r="I15" i="1"/>
  <c r="J15" i="1" s="1"/>
  <c r="I16" i="1"/>
  <c r="J16" i="1" s="1"/>
  <c r="I17" i="1"/>
  <c r="J17" i="1" s="1"/>
  <c r="I6" i="1"/>
  <c r="J6" i="1" s="1"/>
</calcChain>
</file>

<file path=xl/sharedStrings.xml><?xml version="1.0" encoding="utf-8"?>
<sst xmlns="http://schemas.openxmlformats.org/spreadsheetml/2006/main" count="79" uniqueCount="42">
  <si>
    <t>Business Entity ID</t>
  </si>
  <si>
    <t>Birth Date</t>
  </si>
  <si>
    <t>Marital Status</t>
  </si>
  <si>
    <t>Yearly Income</t>
  </si>
  <si>
    <t>Gender</t>
  </si>
  <si>
    <t>Education</t>
  </si>
  <si>
    <t>Occupation</t>
  </si>
  <si>
    <t>Experience</t>
  </si>
  <si>
    <t>S</t>
  </si>
  <si>
    <t>M</t>
  </si>
  <si>
    <t>F</t>
  </si>
  <si>
    <t>Bachelors</t>
  </si>
  <si>
    <t>Partial College</t>
  </si>
  <si>
    <t>Partial High School</t>
  </si>
  <si>
    <t>Graduate Degree</t>
  </si>
  <si>
    <t>High School</t>
  </si>
  <si>
    <t>Clerical</t>
  </si>
  <si>
    <t>Management</t>
  </si>
  <si>
    <t>Skilled Manual</t>
  </si>
  <si>
    <t>Manual</t>
  </si>
  <si>
    <t>Professional</t>
  </si>
  <si>
    <t>Rating Table</t>
  </si>
  <si>
    <t>0-25000</t>
  </si>
  <si>
    <t>25001-50000</t>
  </si>
  <si>
    <t>50001-75000</t>
  </si>
  <si>
    <t>&gt;75000</t>
  </si>
  <si>
    <t>Senior Level</t>
  </si>
  <si>
    <t>Level 1</t>
  </si>
  <si>
    <t>Level 2</t>
  </si>
  <si>
    <t>Level 3</t>
  </si>
  <si>
    <t>Level</t>
  </si>
  <si>
    <t>Allowance</t>
  </si>
  <si>
    <t>Training</t>
  </si>
  <si>
    <t>Check Data</t>
  </si>
  <si>
    <t>GROUP NO: 2</t>
  </si>
  <si>
    <t>Amatus, Steven Angelo R.</t>
  </si>
  <si>
    <t>Biscocho, Erich B.</t>
  </si>
  <si>
    <t>Marquez, Jera Mae M.</t>
  </si>
  <si>
    <t>MEXE 4102</t>
  </si>
  <si>
    <t>20-09169</t>
  </si>
  <si>
    <t>20-07007</t>
  </si>
  <si>
    <t>20-00228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</si>
</sst>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E35-2555-4A9C-B5D7-97B7F55275C1}">
  <dimension ref="A1:M23"/>
  <sheetViews>
    <sheetView tabSelected="1" workbookViewId="0">
      <selection activeCell="I26" sqref="I26"/>
    </sheetView>
  </sheetViews>
  <sheetFormatPr defaultRowHeight="14.4" x14ac:dyDescent="0.3"/>
  <cols>
    <col min="1" max="1" width="18.109375" style="1" customWidth="1"/>
    <col min="2" max="2" width="27.88671875" style="1" customWidth="1"/>
    <col min="3" max="3" width="14.44140625" style="1" customWidth="1"/>
    <col min="4" max="4" width="14.77734375" style="1" customWidth="1"/>
    <col min="5" max="5" width="11.5546875" style="1" customWidth="1"/>
    <col min="6" max="6" width="19.88671875" style="1" customWidth="1"/>
    <col min="7" max="7" width="14.5546875" style="1" customWidth="1"/>
    <col min="8" max="8" width="11.88671875" style="1" customWidth="1"/>
    <col min="9" max="9" width="11.77734375" style="1" customWidth="1"/>
    <col min="10" max="10" width="12.5546875" style="1" customWidth="1"/>
    <col min="11" max="11" width="10.21875" style="1" customWidth="1"/>
    <col min="12" max="12" width="12.77734375" style="1" customWidth="1"/>
    <col min="13" max="16384" width="8.88671875" style="1"/>
  </cols>
  <sheetData>
    <row r="1" spans="1:13" x14ac:dyDescent="0.3">
      <c r="A1" s="1" t="s">
        <v>34</v>
      </c>
      <c r="B1" s="1" t="s">
        <v>35</v>
      </c>
      <c r="C1" s="1" t="s">
        <v>39</v>
      </c>
      <c r="D1" s="1" t="s">
        <v>38</v>
      </c>
      <c r="M1" s="2"/>
    </row>
    <row r="2" spans="1:13" x14ac:dyDescent="0.3">
      <c r="B2" s="1" t="s">
        <v>36</v>
      </c>
      <c r="C2" s="1" t="s">
        <v>40</v>
      </c>
      <c r="D2" s="1" t="s">
        <v>38</v>
      </c>
      <c r="M2" s="2"/>
    </row>
    <row r="3" spans="1:13" x14ac:dyDescent="0.3">
      <c r="B3" s="1" t="s">
        <v>37</v>
      </c>
      <c r="C3" s="1" t="s">
        <v>41</v>
      </c>
      <c r="D3" s="1" t="s">
        <v>38</v>
      </c>
      <c r="M3" s="2"/>
    </row>
    <row r="4" spans="1:13" x14ac:dyDescent="0.3">
      <c r="M4" s="2"/>
    </row>
    <row r="5" spans="1:13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30</v>
      </c>
      <c r="J5" s="3" t="s">
        <v>31</v>
      </c>
      <c r="K5" s="3" t="s">
        <v>32</v>
      </c>
      <c r="L5" s="3" t="s">
        <v>33</v>
      </c>
      <c r="M5" s="2"/>
    </row>
    <row r="6" spans="1:13" x14ac:dyDescent="0.3">
      <c r="A6" s="4">
        <v>20777</v>
      </c>
      <c r="B6" s="4">
        <v>26058</v>
      </c>
      <c r="C6" s="4" t="s">
        <v>9</v>
      </c>
      <c r="D6" s="4">
        <v>70000</v>
      </c>
      <c r="E6" s="4" t="s">
        <v>10</v>
      </c>
      <c r="F6" s="4" t="s">
        <v>11</v>
      </c>
      <c r="G6" s="4" t="s">
        <v>20</v>
      </c>
      <c r="H6" s="4">
        <v>5</v>
      </c>
      <c r="I6" s="4" t="str">
        <f>IF(D6&lt;=25000,"Level 1",IF(D6&lt;=50000,"Level 2",IF(D6&lt;=75000,"Level 3",IF(D6&gt;75000,"Senior Level"))))</f>
        <v>Level 3</v>
      </c>
      <c r="J6" s="4" t="str">
        <f>IF(I6="Level 1", "Yes", "No")</f>
        <v>No</v>
      </c>
      <c r="K6" s="4" t="str">
        <f>IF(OR(H6&lt;=2,G6="Professional"),"Yes","No")</f>
        <v>Yes</v>
      </c>
      <c r="L6" s="5" t="str">
        <f>IF(ISBLANK(F6),"Missing Data","Data Present")</f>
        <v>Data Present</v>
      </c>
      <c r="M6" s="2"/>
    </row>
    <row r="7" spans="1:13" x14ac:dyDescent="0.3">
      <c r="A7" s="4">
        <v>20776</v>
      </c>
      <c r="B7" s="4">
        <v>27600</v>
      </c>
      <c r="C7" s="4" t="s">
        <v>8</v>
      </c>
      <c r="D7" s="4">
        <v>45000</v>
      </c>
      <c r="E7" s="4" t="s">
        <v>10</v>
      </c>
      <c r="F7" s="4" t="s">
        <v>12</v>
      </c>
      <c r="G7" s="4" t="s">
        <v>16</v>
      </c>
      <c r="H7" s="4">
        <v>4</v>
      </c>
      <c r="I7" s="4" t="str">
        <f t="shared" ref="I7:I17" si="0">IF(D7&lt;=25000,"Level 1",IF(D7&lt;=50000,"Level 2",IF(D7&lt;=75000,"Level 3",IF(D7&gt;75000,"Senior Level"))))</f>
        <v>Level 2</v>
      </c>
      <c r="J7" s="4" t="str">
        <f t="shared" ref="J7:J17" si="1">IF(I7="Level 1", "Yes", "No")</f>
        <v>No</v>
      </c>
      <c r="K7" s="4" t="str">
        <f t="shared" ref="K7:K17" si="2">IF(OR(H7&lt;=2,G7="Professional"),"Yes","No")</f>
        <v>No</v>
      </c>
      <c r="L7" s="5" t="str">
        <f t="shared" ref="L7:L17" si="3">IF(ISBLANK(F7),"Missing Data","Data Present")</f>
        <v>Data Present</v>
      </c>
      <c r="M7" s="2"/>
    </row>
    <row r="8" spans="1:13" x14ac:dyDescent="0.3">
      <c r="A8" s="4">
        <v>20775</v>
      </c>
      <c r="B8" s="4">
        <v>14706</v>
      </c>
      <c r="C8" s="4" t="s">
        <v>9</v>
      </c>
      <c r="D8" s="4">
        <v>30000</v>
      </c>
      <c r="E8" s="4" t="s">
        <v>10</v>
      </c>
      <c r="F8" s="4" t="s">
        <v>11</v>
      </c>
      <c r="G8" s="4" t="s">
        <v>17</v>
      </c>
      <c r="H8" s="4">
        <v>10</v>
      </c>
      <c r="I8" s="4" t="str">
        <f t="shared" si="0"/>
        <v>Level 2</v>
      </c>
      <c r="J8" s="4" t="str">
        <f t="shared" si="1"/>
        <v>No</v>
      </c>
      <c r="K8" s="4" t="str">
        <f t="shared" si="2"/>
        <v>No</v>
      </c>
      <c r="L8" s="5" t="str">
        <f t="shared" si="3"/>
        <v>Data Present</v>
      </c>
      <c r="M8" s="2"/>
    </row>
    <row r="9" spans="1:13" x14ac:dyDescent="0.3">
      <c r="A9" s="4">
        <v>20774</v>
      </c>
      <c r="B9" s="4">
        <v>22444</v>
      </c>
      <c r="C9" s="4" t="s">
        <v>9</v>
      </c>
      <c r="D9" s="4">
        <v>8000</v>
      </c>
      <c r="E9" s="4" t="s">
        <v>10</v>
      </c>
      <c r="F9" s="4" t="s">
        <v>12</v>
      </c>
      <c r="G9" s="4" t="s">
        <v>18</v>
      </c>
      <c r="H9" s="4">
        <v>7</v>
      </c>
      <c r="I9" s="4" t="str">
        <f t="shared" si="0"/>
        <v>Level 1</v>
      </c>
      <c r="J9" s="4" t="str">
        <f t="shared" si="1"/>
        <v>Yes</v>
      </c>
      <c r="K9" s="4" t="str">
        <f t="shared" si="2"/>
        <v>No</v>
      </c>
      <c r="L9" s="5" t="str">
        <f t="shared" si="3"/>
        <v>Data Present</v>
      </c>
      <c r="M9" s="2"/>
    </row>
    <row r="10" spans="1:13" x14ac:dyDescent="0.3">
      <c r="A10" s="4">
        <v>20773</v>
      </c>
      <c r="B10" s="4">
        <v>27365</v>
      </c>
      <c r="C10" s="4" t="s">
        <v>8</v>
      </c>
      <c r="D10" s="4">
        <v>1000</v>
      </c>
      <c r="E10" s="4" t="s">
        <v>10</v>
      </c>
      <c r="F10" s="4" t="s">
        <v>13</v>
      </c>
      <c r="G10" s="4" t="s">
        <v>19</v>
      </c>
      <c r="H10" s="4">
        <v>2</v>
      </c>
      <c r="I10" s="4" t="str">
        <f t="shared" si="0"/>
        <v>Level 1</v>
      </c>
      <c r="J10" s="4" t="str">
        <f t="shared" si="1"/>
        <v>Yes</v>
      </c>
      <c r="K10" s="4" t="str">
        <f t="shared" si="2"/>
        <v>Yes</v>
      </c>
      <c r="L10" s="5" t="str">
        <f t="shared" si="3"/>
        <v>Data Present</v>
      </c>
      <c r="M10" s="2"/>
    </row>
    <row r="11" spans="1:13" x14ac:dyDescent="0.3">
      <c r="A11" s="4">
        <v>20772</v>
      </c>
      <c r="B11" s="4">
        <v>25087</v>
      </c>
      <c r="C11" s="4" t="s">
        <v>9</v>
      </c>
      <c r="D11" s="4">
        <v>60000</v>
      </c>
      <c r="E11" s="4" t="s">
        <v>10</v>
      </c>
      <c r="F11" s="4" t="s">
        <v>11</v>
      </c>
      <c r="G11" s="4" t="s">
        <v>16</v>
      </c>
      <c r="H11" s="4">
        <v>12</v>
      </c>
      <c r="I11" s="4" t="str">
        <f t="shared" si="0"/>
        <v>Level 3</v>
      </c>
      <c r="J11" s="4" t="str">
        <f t="shared" si="1"/>
        <v>No</v>
      </c>
      <c r="K11" s="4" t="str">
        <f t="shared" si="2"/>
        <v>No</v>
      </c>
      <c r="L11" s="5" t="str">
        <f t="shared" si="3"/>
        <v>Data Present</v>
      </c>
      <c r="M11" s="2"/>
    </row>
    <row r="12" spans="1:13" x14ac:dyDescent="0.3">
      <c r="A12" s="4">
        <v>20771</v>
      </c>
      <c r="B12" s="4">
        <v>13608</v>
      </c>
      <c r="C12" s="4" t="s">
        <v>8</v>
      </c>
      <c r="D12" s="4">
        <v>3000</v>
      </c>
      <c r="E12" s="4" t="s">
        <v>10</v>
      </c>
      <c r="F12" s="4" t="s">
        <v>14</v>
      </c>
      <c r="G12" s="4" t="s">
        <v>17</v>
      </c>
      <c r="H12" s="4">
        <v>3</v>
      </c>
      <c r="I12" s="4" t="str">
        <f t="shared" si="0"/>
        <v>Level 1</v>
      </c>
      <c r="J12" s="4" t="str">
        <f t="shared" si="1"/>
        <v>Yes</v>
      </c>
      <c r="K12" s="4" t="str">
        <f t="shared" si="2"/>
        <v>No</v>
      </c>
      <c r="L12" s="5" t="str">
        <f t="shared" si="3"/>
        <v>Data Present</v>
      </c>
      <c r="M12" s="2"/>
    </row>
    <row r="13" spans="1:13" x14ac:dyDescent="0.3">
      <c r="A13" s="4">
        <v>20770</v>
      </c>
      <c r="B13" s="4">
        <v>24172</v>
      </c>
      <c r="C13" s="4" t="s">
        <v>9</v>
      </c>
      <c r="D13" s="4">
        <v>40000</v>
      </c>
      <c r="E13" s="4" t="s">
        <v>10</v>
      </c>
      <c r="F13" s="4" t="s">
        <v>11</v>
      </c>
      <c r="G13" s="4" t="s">
        <v>18</v>
      </c>
      <c r="H13" s="4">
        <v>6</v>
      </c>
      <c r="I13" s="4" t="str">
        <f t="shared" si="0"/>
        <v>Level 2</v>
      </c>
      <c r="J13" s="4" t="str">
        <f t="shared" si="1"/>
        <v>No</v>
      </c>
      <c r="K13" s="4" t="str">
        <f t="shared" si="2"/>
        <v>No</v>
      </c>
      <c r="L13" s="5" t="str">
        <f t="shared" si="3"/>
        <v>Data Present</v>
      </c>
      <c r="M13" s="2"/>
    </row>
    <row r="14" spans="1:13" x14ac:dyDescent="0.3">
      <c r="A14" s="4">
        <v>20769</v>
      </c>
      <c r="B14" s="4">
        <v>26606</v>
      </c>
      <c r="C14" s="4" t="s">
        <v>9</v>
      </c>
      <c r="D14" s="4">
        <v>35000</v>
      </c>
      <c r="E14" s="4" t="s">
        <v>10</v>
      </c>
      <c r="F14" s="4" t="s">
        <v>13</v>
      </c>
      <c r="G14" s="4" t="s">
        <v>19</v>
      </c>
      <c r="H14" s="4">
        <v>8</v>
      </c>
      <c r="I14" s="4" t="str">
        <f t="shared" si="0"/>
        <v>Level 2</v>
      </c>
      <c r="J14" s="4" t="str">
        <f t="shared" si="1"/>
        <v>No</v>
      </c>
      <c r="K14" s="4" t="str">
        <f t="shared" si="2"/>
        <v>No</v>
      </c>
      <c r="L14" s="5" t="str">
        <f t="shared" si="3"/>
        <v>Data Present</v>
      </c>
      <c r="M14" s="2"/>
    </row>
    <row r="15" spans="1:13" x14ac:dyDescent="0.3">
      <c r="A15" s="4">
        <v>20768</v>
      </c>
      <c r="B15" s="4">
        <v>24511</v>
      </c>
      <c r="C15" s="4" t="s">
        <v>8</v>
      </c>
      <c r="D15" s="4">
        <v>3200</v>
      </c>
      <c r="E15" s="4" t="s">
        <v>10</v>
      </c>
      <c r="F15" s="4" t="s">
        <v>11</v>
      </c>
      <c r="G15" s="4" t="s">
        <v>16</v>
      </c>
      <c r="H15" s="4">
        <v>9</v>
      </c>
      <c r="I15" s="4" t="str">
        <f t="shared" si="0"/>
        <v>Level 1</v>
      </c>
      <c r="J15" s="4" t="str">
        <f t="shared" si="1"/>
        <v>Yes</v>
      </c>
      <c r="K15" s="4" t="str">
        <f t="shared" si="2"/>
        <v>No</v>
      </c>
      <c r="L15" s="5" t="str">
        <f t="shared" si="3"/>
        <v>Data Present</v>
      </c>
      <c r="M15" s="2"/>
    </row>
    <row r="16" spans="1:13" x14ac:dyDescent="0.3">
      <c r="A16" s="4">
        <v>20767</v>
      </c>
      <c r="B16" s="4">
        <v>16188</v>
      </c>
      <c r="C16" s="4" t="s">
        <v>9</v>
      </c>
      <c r="D16" s="4">
        <v>50000</v>
      </c>
      <c r="E16" s="4" t="s">
        <v>10</v>
      </c>
      <c r="F16" s="4" t="s">
        <v>12</v>
      </c>
      <c r="G16" s="4" t="s">
        <v>20</v>
      </c>
      <c r="H16" s="4">
        <v>11</v>
      </c>
      <c r="I16" s="4" t="str">
        <f t="shared" si="0"/>
        <v>Level 2</v>
      </c>
      <c r="J16" s="4" t="str">
        <f t="shared" si="1"/>
        <v>No</v>
      </c>
      <c r="K16" s="4" t="str">
        <f t="shared" si="2"/>
        <v>Yes</v>
      </c>
      <c r="L16" s="5" t="str">
        <f t="shared" si="3"/>
        <v>Data Present</v>
      </c>
      <c r="M16" s="2"/>
    </row>
    <row r="17" spans="1:13" x14ac:dyDescent="0.3">
      <c r="A17" s="4">
        <v>20766</v>
      </c>
      <c r="B17" s="4">
        <v>20629</v>
      </c>
      <c r="C17" s="4" t="s">
        <v>8</v>
      </c>
      <c r="D17" s="4">
        <v>75000</v>
      </c>
      <c r="E17" s="4" t="s">
        <v>10</v>
      </c>
      <c r="F17" s="4" t="s">
        <v>15</v>
      </c>
      <c r="G17" s="4" t="s">
        <v>18</v>
      </c>
      <c r="H17" s="4">
        <v>5</v>
      </c>
      <c r="I17" s="4" t="str">
        <f t="shared" si="0"/>
        <v>Level 3</v>
      </c>
      <c r="J17" s="4" t="str">
        <f t="shared" si="1"/>
        <v>No</v>
      </c>
      <c r="K17" s="4" t="str">
        <f t="shared" si="2"/>
        <v>No</v>
      </c>
      <c r="L17" s="5" t="str">
        <f t="shared" si="3"/>
        <v>Data Present</v>
      </c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3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4" t="s">
        <v>22</v>
      </c>
      <c r="B20" s="4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3">
      <c r="A21" s="4" t="s">
        <v>23</v>
      </c>
      <c r="B21" s="4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3">
      <c r="A22" s="4" t="s">
        <v>24</v>
      </c>
      <c r="B22" s="4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3">
      <c r="A23" s="4" t="s">
        <v>25</v>
      </c>
      <c r="B23" s="4" t="s">
        <v>26</v>
      </c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ROSETTE GALIDO</dc:creator>
  <cp:lastModifiedBy>CLAUDE ROSETTE GALIDO</cp:lastModifiedBy>
  <dcterms:created xsi:type="dcterms:W3CDTF">2023-09-07T05:58:49Z</dcterms:created>
  <dcterms:modified xsi:type="dcterms:W3CDTF">2023-09-07T07:43:43Z</dcterms:modified>
</cp:coreProperties>
</file>