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D:\Nanjing University\School of Physics\Junior the Second\【近代物理实验】\报告\磁光克尔\"/>
    </mc:Choice>
  </mc:AlternateContent>
  <xr:revisionPtr revIDLastSave="0" documentId="13_ncr:1_{83EB48E9-D3E9-49BB-8C3C-609A7DFBBC5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<sst xmlns="http://schemas.openxmlformats.org/spreadsheetml/2006/main" count="8" uniqueCount="8">
  <si>
    <t>Untitled</t>
  </si>
  <si>
    <t>Untitled 1</t>
  </si>
  <si>
    <t>Untitled 2</t>
  </si>
  <si>
    <t>Untitled 3</t>
  </si>
  <si>
    <t>Untitled 4</t>
  </si>
  <si>
    <t>Untitled 5</t>
  </si>
  <si>
    <r>
      <t>H</t>
    </r>
    <r>
      <rPr>
        <sz val="11"/>
        <rFont val="Yu Gothic"/>
        <family val="2"/>
        <charset val="128"/>
      </rPr>
      <t>/Oe</t>
    </r>
    <phoneticPr fontId="1" type="noConversion"/>
  </si>
  <si>
    <r>
      <t>克尔旋角θ</t>
    </r>
    <r>
      <rPr>
        <sz val="11"/>
        <rFont val="Yu Gothic"/>
        <family val="3"/>
        <charset val="128"/>
      </rPr>
      <t>_k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</si>
</sst>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等线"/>
    </font>
    <font>
      <sz val="9"/>
      <name val="宋体"/>
      <family val="3"/>
      <charset val="134"/>
    </font>
    <font>
      <sz val="11"/>
      <name val="Yu Gothic"/>
      <family val="2"/>
      <charset val="128"/>
    </font>
    <font>
      <sz val="11"/>
      <name val="等线"/>
      <family val="3"/>
      <charset val="134"/>
    </font>
    <font>
      <sz val="1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极向硬磁介质克尔旋角和磁场强度的关系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克尔旋角θ_k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sheet1!$B$2:$B$82</c:f>
              <c:numCache>
                <c:formatCode>General</c:formatCode>
                <c:ptCount val="81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220.00000000000003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  <c:pt idx="20">
                  <c:v>0</c:v>
                </c:pt>
                <c:pt idx="21">
                  <c:v>-20</c:v>
                </c:pt>
                <c:pt idx="22">
                  <c:v>-40</c:v>
                </c:pt>
                <c:pt idx="23">
                  <c:v>-60</c:v>
                </c:pt>
                <c:pt idx="24">
                  <c:v>-80</c:v>
                </c:pt>
                <c:pt idx="25">
                  <c:v>-100</c:v>
                </c:pt>
                <c:pt idx="26">
                  <c:v>-120</c:v>
                </c:pt>
                <c:pt idx="27">
                  <c:v>-140</c:v>
                </c:pt>
                <c:pt idx="28">
                  <c:v>-160</c:v>
                </c:pt>
                <c:pt idx="29">
                  <c:v>-180</c:v>
                </c:pt>
                <c:pt idx="30">
                  <c:v>-200</c:v>
                </c:pt>
                <c:pt idx="31">
                  <c:v>-220.00000000000003</c:v>
                </c:pt>
                <c:pt idx="32">
                  <c:v>-240</c:v>
                </c:pt>
                <c:pt idx="33">
                  <c:v>-260</c:v>
                </c:pt>
                <c:pt idx="34">
                  <c:v>-280</c:v>
                </c:pt>
                <c:pt idx="35">
                  <c:v>-300</c:v>
                </c:pt>
                <c:pt idx="36">
                  <c:v>-320</c:v>
                </c:pt>
                <c:pt idx="37">
                  <c:v>-340</c:v>
                </c:pt>
                <c:pt idx="38">
                  <c:v>-360</c:v>
                </c:pt>
                <c:pt idx="39">
                  <c:v>-380</c:v>
                </c:pt>
                <c:pt idx="40">
                  <c:v>-400</c:v>
                </c:pt>
                <c:pt idx="41">
                  <c:v>-380</c:v>
                </c:pt>
                <c:pt idx="42">
                  <c:v>-360</c:v>
                </c:pt>
                <c:pt idx="43">
                  <c:v>-340</c:v>
                </c:pt>
                <c:pt idx="44">
                  <c:v>-320</c:v>
                </c:pt>
                <c:pt idx="45">
                  <c:v>-300</c:v>
                </c:pt>
                <c:pt idx="46">
                  <c:v>-280</c:v>
                </c:pt>
                <c:pt idx="47">
                  <c:v>-260</c:v>
                </c:pt>
                <c:pt idx="48">
                  <c:v>-240</c:v>
                </c:pt>
                <c:pt idx="49">
                  <c:v>-220.00000000000003</c:v>
                </c:pt>
                <c:pt idx="50">
                  <c:v>-200</c:v>
                </c:pt>
                <c:pt idx="51">
                  <c:v>-180</c:v>
                </c:pt>
                <c:pt idx="52">
                  <c:v>-160</c:v>
                </c:pt>
                <c:pt idx="53">
                  <c:v>-140</c:v>
                </c:pt>
                <c:pt idx="54">
                  <c:v>-120</c:v>
                </c:pt>
                <c:pt idx="55">
                  <c:v>-100</c:v>
                </c:pt>
                <c:pt idx="56">
                  <c:v>-80</c:v>
                </c:pt>
                <c:pt idx="57">
                  <c:v>-60</c:v>
                </c:pt>
                <c:pt idx="58">
                  <c:v>-40</c:v>
                </c:pt>
                <c:pt idx="59">
                  <c:v>-20</c:v>
                </c:pt>
                <c:pt idx="60">
                  <c:v>0</c:v>
                </c:pt>
                <c:pt idx="61">
                  <c:v>20</c:v>
                </c:pt>
                <c:pt idx="62">
                  <c:v>40</c:v>
                </c:pt>
                <c:pt idx="63">
                  <c:v>60</c:v>
                </c:pt>
                <c:pt idx="64">
                  <c:v>80</c:v>
                </c:pt>
                <c:pt idx="65">
                  <c:v>100</c:v>
                </c:pt>
                <c:pt idx="66">
                  <c:v>120</c:v>
                </c:pt>
                <c:pt idx="67">
                  <c:v>140</c:v>
                </c:pt>
                <c:pt idx="68">
                  <c:v>160</c:v>
                </c:pt>
                <c:pt idx="69">
                  <c:v>180</c:v>
                </c:pt>
                <c:pt idx="70">
                  <c:v>200</c:v>
                </c:pt>
                <c:pt idx="71">
                  <c:v>220.00000000000003</c:v>
                </c:pt>
                <c:pt idx="72">
                  <c:v>240</c:v>
                </c:pt>
                <c:pt idx="73">
                  <c:v>260</c:v>
                </c:pt>
                <c:pt idx="74">
                  <c:v>280</c:v>
                </c:pt>
                <c:pt idx="75">
                  <c:v>300</c:v>
                </c:pt>
                <c:pt idx="76">
                  <c:v>320</c:v>
                </c:pt>
                <c:pt idx="77">
                  <c:v>340</c:v>
                </c:pt>
                <c:pt idx="78">
                  <c:v>360</c:v>
                </c:pt>
                <c:pt idx="79">
                  <c:v>380</c:v>
                </c:pt>
                <c:pt idx="80">
                  <c:v>400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0.18695409559512641</c:v>
                </c:pt>
                <c:pt idx="1">
                  <c:v>0.18576223523898786</c:v>
                </c:pt>
                <c:pt idx="2">
                  <c:v>0.18580223055295206</c:v>
                </c:pt>
                <c:pt idx="3">
                  <c:v>0.18557025773195862</c:v>
                </c:pt>
                <c:pt idx="4">
                  <c:v>0.18703408622305528</c:v>
                </c:pt>
                <c:pt idx="5">
                  <c:v>0.18617018744142455</c:v>
                </c:pt>
                <c:pt idx="6">
                  <c:v>0.1870820805998126</c:v>
                </c:pt>
                <c:pt idx="7">
                  <c:v>0.18645015463917533</c:v>
                </c:pt>
                <c:pt idx="8">
                  <c:v>0.18710607778819124</c:v>
                </c:pt>
                <c:pt idx="9">
                  <c:v>0.18473035613870656</c:v>
                </c:pt>
                <c:pt idx="10">
                  <c:v>0.18671412371134008</c:v>
                </c:pt>
                <c:pt idx="11">
                  <c:v>0.18697809278350505</c:v>
                </c:pt>
                <c:pt idx="12">
                  <c:v>0.18596221180880979</c:v>
                </c:pt>
                <c:pt idx="13">
                  <c:v>0.18584222586691651</c:v>
                </c:pt>
                <c:pt idx="14">
                  <c:v>0.18717007029053409</c:v>
                </c:pt>
                <c:pt idx="15">
                  <c:v>0.18661013589503278</c:v>
                </c:pt>
                <c:pt idx="16">
                  <c:v>0.1864181583880038</c:v>
                </c:pt>
                <c:pt idx="17">
                  <c:v>0.18613019212746013</c:v>
                </c:pt>
                <c:pt idx="18">
                  <c:v>0.18627417525773182</c:v>
                </c:pt>
                <c:pt idx="19">
                  <c:v>0.18672212277413297</c:v>
                </c:pt>
                <c:pt idx="20">
                  <c:v>0.18695409559512641</c:v>
                </c:pt>
                <c:pt idx="21">
                  <c:v>0.1875460262417995</c:v>
                </c:pt>
                <c:pt idx="22">
                  <c:v>0.18740204311152756</c:v>
                </c:pt>
                <c:pt idx="23">
                  <c:v>0.18764201499531388</c:v>
                </c:pt>
                <c:pt idx="24">
                  <c:v>0.18621818181818187</c:v>
                </c:pt>
                <c:pt idx="25">
                  <c:v>0.18603420337394549</c:v>
                </c:pt>
                <c:pt idx="26">
                  <c:v>0.18588222118088091</c:v>
                </c:pt>
                <c:pt idx="27">
                  <c:v>0.18651414714151818</c:v>
                </c:pt>
                <c:pt idx="28">
                  <c:v>0.18590621836925955</c:v>
                </c:pt>
                <c:pt idx="29">
                  <c:v>0.18613819119025302</c:v>
                </c:pt>
                <c:pt idx="30">
                  <c:v>0.1857462371134021</c:v>
                </c:pt>
                <c:pt idx="31">
                  <c:v>0.18590621836925955</c:v>
                </c:pt>
                <c:pt idx="32">
                  <c:v>0.18741004217432042</c:v>
                </c:pt>
                <c:pt idx="33">
                  <c:v>0.23842006560449847</c:v>
                </c:pt>
                <c:pt idx="34">
                  <c:v>0.32905744611059035</c:v>
                </c:pt>
                <c:pt idx="35">
                  <c:v>0.33836035613870658</c:v>
                </c:pt>
                <c:pt idx="36">
                  <c:v>0.34092005623242733</c:v>
                </c:pt>
                <c:pt idx="37">
                  <c:v>0.34123201968134942</c:v>
                </c:pt>
                <c:pt idx="38">
                  <c:v>0.34299981255857531</c:v>
                </c:pt>
                <c:pt idx="39">
                  <c:v>0.34138400187441431</c:v>
                </c:pt>
                <c:pt idx="40">
                  <c:v>0.34201592783505153</c:v>
                </c:pt>
                <c:pt idx="41">
                  <c:v>0.3417759559512652</c:v>
                </c:pt>
                <c:pt idx="42">
                  <c:v>0.34152798500468601</c:v>
                </c:pt>
                <c:pt idx="43">
                  <c:v>0.34303180880974687</c:v>
                </c:pt>
                <c:pt idx="44">
                  <c:v>0.34195193533270846</c:v>
                </c:pt>
                <c:pt idx="45">
                  <c:v>0.34183194939081535</c:v>
                </c:pt>
                <c:pt idx="46">
                  <c:v>0.34231989222118075</c:v>
                </c:pt>
                <c:pt idx="47">
                  <c:v>0.34299181349578239</c:v>
                </c:pt>
                <c:pt idx="48">
                  <c:v>0.34149598875351439</c:v>
                </c:pt>
                <c:pt idx="49">
                  <c:v>0.34202392689784444</c:v>
                </c:pt>
                <c:pt idx="50">
                  <c:v>0.34174395970009369</c:v>
                </c:pt>
                <c:pt idx="51">
                  <c:v>0.34185594657919388</c:v>
                </c:pt>
                <c:pt idx="52">
                  <c:v>0.34207992033739437</c:v>
                </c:pt>
                <c:pt idx="53">
                  <c:v>0.34136800374882847</c:v>
                </c:pt>
                <c:pt idx="54">
                  <c:v>0.34191993908153689</c:v>
                </c:pt>
                <c:pt idx="55">
                  <c:v>0.34295981724461105</c:v>
                </c:pt>
                <c:pt idx="56">
                  <c:v>0.34194393626991554</c:v>
                </c:pt>
                <c:pt idx="57">
                  <c:v>0.34192793814432976</c:v>
                </c:pt>
                <c:pt idx="58">
                  <c:v>0.34196793345829424</c:v>
                </c:pt>
                <c:pt idx="59">
                  <c:v>0.34029612933458298</c:v>
                </c:pt>
                <c:pt idx="60">
                  <c:v>0.34140000000000004</c:v>
                </c:pt>
                <c:pt idx="61">
                  <c:v>0.34232789128397362</c:v>
                </c:pt>
                <c:pt idx="62">
                  <c:v>0.34247187441424554</c:v>
                </c:pt>
                <c:pt idx="63">
                  <c:v>0.34278383786316763</c:v>
                </c:pt>
                <c:pt idx="64">
                  <c:v>0.34312779756326145</c:v>
                </c:pt>
                <c:pt idx="65">
                  <c:v>0.34305580599812546</c:v>
                </c:pt>
                <c:pt idx="66">
                  <c:v>0.34309580131208994</c:v>
                </c:pt>
                <c:pt idx="67">
                  <c:v>0.34347975632614797</c:v>
                </c:pt>
                <c:pt idx="68">
                  <c:v>0.34432765698219298</c:v>
                </c:pt>
                <c:pt idx="69">
                  <c:v>0.34355974695407682</c:v>
                </c:pt>
                <c:pt idx="70">
                  <c:v>0.34329577788191185</c:v>
                </c:pt>
                <c:pt idx="71">
                  <c:v>0.34204792408622303</c:v>
                </c:pt>
                <c:pt idx="72">
                  <c:v>0.34039211808809738</c:v>
                </c:pt>
                <c:pt idx="73">
                  <c:v>0.23076496251171505</c:v>
                </c:pt>
                <c:pt idx="74">
                  <c:v>0.19626500468603547</c:v>
                </c:pt>
                <c:pt idx="75">
                  <c:v>0.18985775538894087</c:v>
                </c:pt>
                <c:pt idx="76">
                  <c:v>0.18785798969072157</c:v>
                </c:pt>
                <c:pt idx="77">
                  <c:v>0.18683410965323335</c:v>
                </c:pt>
                <c:pt idx="78">
                  <c:v>0.18607419868790995</c:v>
                </c:pt>
                <c:pt idx="79">
                  <c:v>0.1863941611996251</c:v>
                </c:pt>
                <c:pt idx="80">
                  <c:v>0.1863941611996251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4-459C-A0CB-9B52FF83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760"/>
        <c:axId val="444382720"/>
      </c:scatterChart>
      <c:valAx>
        <c:axId val="4443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/Oe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82720"/>
        <c:crosses val="autoZero"/>
        <c:crossBetween val="midCat"/>
      </c:valAx>
      <c:valAx>
        <c:axId val="444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baseline="0">
                    <a:solidFill>
                      <a:srgbClr val="0E2841"/>
                    </a:solidFill>
                  </a:rPr>
                  <a:t>克尔旋角</a:t>
                </a:r>
                <a:r>
                  <a:rPr lang="el-GR" altLang="zh-CN" sz="900" b="1" i="0" u="none" strike="noStrike" kern="1200" baseline="0">
                    <a:solidFill>
                      <a:srgbClr val="0E2841"/>
                    </a:solidFill>
                  </a:rPr>
                  <a:t>θ_</a:t>
                </a:r>
                <a:r>
                  <a:rPr lang="en-US" altLang="zh-CN" sz="900" b="1" i="0" u="none" strike="noStrike" kern="1200" baseline="0">
                    <a:solidFill>
                      <a:srgbClr val="0E2841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120881</xdr:colOff>
      <xdr:row>3</xdr:row>
      <xdr:rowOff>171891</xdr:rowOff>
    </xdr:from>
    <xdr:to>
      <xdr:col>15</xdr:col>
      <xdr:colOff>236482</xdr:colOff>
      <xdr:row>19</xdr:row>
      <xdr:rowOff>16536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8A23A7-E865-20E2-0497-8BD8AC3B2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="145" zoomScaleNormal="145" workbookViewId="0">
      <selection activeCell="B1" activeCellId="1" sqref="D1:D1048576 B1:B1048576"/>
    </sheetView>
  </sheetViews>
  <sheetFormatPr defaultRowHeight="14.25" x14ac:dyDescent="0.2"/>
  <cols>
    <col min="4" max="4" width="12.75" bestFit="1" customWidth="1"/>
  </cols>
  <sheetData>
    <row r="1" spans="1:8" ht="18.75" x14ac:dyDescent="0.2">
      <c r="A1" t="s">
        <v>0</v>
      </c>
      <c r="B1" s="2" t="s">
        <v>6</v>
      </c>
      <c r="C1" t="s">
        <v>1</v>
      </c>
      <c r="D1" s="2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s="1">
        <v>2</v>
      </c>
      <c r="B2" s="1">
        <f>A2*200</f>
        <v>400</v>
      </c>
      <c r="C2" s="1">
        <v>0.13007199999999999</v>
      </c>
      <c r="D2" s="1">
        <f>3*1.138*(C2-0.1067)/(4*0.1067)</f>
        <v>0.18695409559512641</v>
      </c>
      <c r="E2" s="1">
        <v>-3.388E-3</v>
      </c>
      <c r="F2" s="1">
        <v>0.13008500000000001</v>
      </c>
      <c r="G2" s="1">
        <v>0.13039500000000001</v>
      </c>
      <c r="H2" s="1">
        <v>0.12973699999999999</v>
      </c>
    </row>
    <row r="3" spans="1:8" x14ac:dyDescent="0.2">
      <c r="A3" s="1">
        <v>1.9</v>
      </c>
      <c r="B3" s="1">
        <f t="shared" ref="B3:B66" si="0">A3*200</f>
        <v>380</v>
      </c>
      <c r="C3" s="1">
        <v>0.12992300000000001</v>
      </c>
      <c r="D3" s="1">
        <f t="shared" ref="D3:D66" si="1">3*1.138*(C3-0.1067)/(4*0.1067)</f>
        <v>0.18576223523898786</v>
      </c>
      <c r="E3" s="1">
        <v>-3.4420000000000002E-3</v>
      </c>
      <c r="F3" s="1">
        <v>0.13003100000000001</v>
      </c>
      <c r="G3" s="1">
        <v>0.13025300000000001</v>
      </c>
      <c r="H3" s="1">
        <v>0.12948599999999999</v>
      </c>
    </row>
    <row r="4" spans="1:8" x14ac:dyDescent="0.2">
      <c r="A4" s="1">
        <v>1.8</v>
      </c>
      <c r="B4" s="1">
        <f t="shared" si="0"/>
        <v>360</v>
      </c>
      <c r="C4" s="1">
        <v>0.12992799999999999</v>
      </c>
      <c r="D4" s="1">
        <f t="shared" si="1"/>
        <v>0.18580223055295206</v>
      </c>
      <c r="E4" s="1">
        <v>-3.4399999999999999E-3</v>
      </c>
      <c r="F4" s="1">
        <v>0.129994</v>
      </c>
      <c r="G4" s="1">
        <v>0.13005</v>
      </c>
      <c r="H4" s="1">
        <v>0.12973999999999999</v>
      </c>
    </row>
    <row r="5" spans="1:8" x14ac:dyDescent="0.2">
      <c r="A5" s="1">
        <v>1.7</v>
      </c>
      <c r="B5" s="1">
        <f t="shared" si="0"/>
        <v>340</v>
      </c>
      <c r="C5" s="1">
        <v>0.12989899999999999</v>
      </c>
      <c r="D5" s="1">
        <f t="shared" si="1"/>
        <v>0.18557025773195862</v>
      </c>
      <c r="E5" s="1">
        <v>-3.4510000000000001E-3</v>
      </c>
      <c r="F5" s="1">
        <v>0.130079</v>
      </c>
      <c r="G5" s="1">
        <v>0.130136</v>
      </c>
      <c r="H5" s="1">
        <v>0.12948000000000001</v>
      </c>
    </row>
    <row r="6" spans="1:8" x14ac:dyDescent="0.2">
      <c r="A6" s="1">
        <v>1.6</v>
      </c>
      <c r="B6" s="1">
        <f t="shared" si="0"/>
        <v>320</v>
      </c>
      <c r="C6" s="1">
        <v>0.130082</v>
      </c>
      <c r="D6" s="1">
        <f t="shared" si="1"/>
        <v>0.18703408622305528</v>
      </c>
      <c r="E6" s="1">
        <v>-3.385E-3</v>
      </c>
      <c r="F6" s="1">
        <v>0.13022</v>
      </c>
      <c r="G6" s="1">
        <v>0.13047600000000001</v>
      </c>
      <c r="H6" s="1">
        <v>0.129551</v>
      </c>
    </row>
    <row r="7" spans="1:8" x14ac:dyDescent="0.2">
      <c r="A7" s="1">
        <v>1.5</v>
      </c>
      <c r="B7" s="1">
        <f t="shared" si="0"/>
        <v>300</v>
      </c>
      <c r="C7" s="1">
        <v>0.12997400000000001</v>
      </c>
      <c r="D7" s="1">
        <f t="shared" si="1"/>
        <v>0.18617018744142455</v>
      </c>
      <c r="E7" s="1">
        <v>-3.424E-3</v>
      </c>
      <c r="F7" s="1">
        <v>0.13012499999999999</v>
      </c>
      <c r="G7" s="1">
        <v>0.130105</v>
      </c>
      <c r="H7" s="1">
        <v>0.129692</v>
      </c>
    </row>
    <row r="8" spans="1:8" x14ac:dyDescent="0.2">
      <c r="A8" s="1">
        <v>1.4</v>
      </c>
      <c r="B8" s="1">
        <f t="shared" si="0"/>
        <v>280</v>
      </c>
      <c r="C8" s="1">
        <v>0.13008800000000001</v>
      </c>
      <c r="D8" s="1">
        <f t="shared" si="1"/>
        <v>0.1870820805998126</v>
      </c>
      <c r="E8" s="1">
        <v>-3.3830000000000002E-3</v>
      </c>
      <c r="F8" s="1">
        <v>0.13006999999999999</v>
      </c>
      <c r="G8" s="1">
        <v>0.13042100000000001</v>
      </c>
      <c r="H8" s="1">
        <v>0.129775</v>
      </c>
    </row>
    <row r="9" spans="1:8" x14ac:dyDescent="0.2">
      <c r="A9" s="1">
        <v>1.3</v>
      </c>
      <c r="B9" s="1">
        <f t="shared" si="0"/>
        <v>260</v>
      </c>
      <c r="C9" s="1">
        <v>0.13000900000000001</v>
      </c>
      <c r="D9" s="1">
        <f t="shared" si="1"/>
        <v>0.18645015463917533</v>
      </c>
      <c r="E9" s="1">
        <v>-3.411E-3</v>
      </c>
      <c r="F9" s="1">
        <v>0.130047</v>
      </c>
      <c r="G9" s="1">
        <v>0.130277</v>
      </c>
      <c r="H9" s="1">
        <v>0.12970200000000001</v>
      </c>
    </row>
    <row r="10" spans="1:8" x14ac:dyDescent="0.2">
      <c r="A10" s="1">
        <v>1.2</v>
      </c>
      <c r="B10" s="1">
        <f t="shared" si="0"/>
        <v>240</v>
      </c>
      <c r="C10" s="1">
        <v>0.13009100000000001</v>
      </c>
      <c r="D10" s="1">
        <f t="shared" si="1"/>
        <v>0.18710607778819124</v>
      </c>
      <c r="E10" s="1">
        <v>-3.382E-3</v>
      </c>
      <c r="F10" s="1">
        <v>0.130139</v>
      </c>
      <c r="G10" s="1">
        <v>0.130054</v>
      </c>
      <c r="H10" s="1">
        <v>0.13008</v>
      </c>
    </row>
    <row r="11" spans="1:8" x14ac:dyDescent="0.2">
      <c r="A11" s="1">
        <v>1.1000000000000001</v>
      </c>
      <c r="B11" s="1">
        <f t="shared" si="0"/>
        <v>220.00000000000003</v>
      </c>
      <c r="C11" s="1">
        <v>0.12979399999999999</v>
      </c>
      <c r="D11" s="1">
        <f t="shared" si="1"/>
        <v>0.18473035613870656</v>
      </c>
      <c r="E11" s="1">
        <v>-3.4880000000000002E-3</v>
      </c>
      <c r="F11" s="1">
        <v>0.13015099999999999</v>
      </c>
      <c r="G11" s="1">
        <v>0.130081</v>
      </c>
      <c r="H11" s="1">
        <v>0.12914999999999999</v>
      </c>
    </row>
    <row r="12" spans="1:8" x14ac:dyDescent="0.2">
      <c r="A12" s="1">
        <v>1</v>
      </c>
      <c r="B12" s="1">
        <f t="shared" si="0"/>
        <v>200</v>
      </c>
      <c r="C12" s="1">
        <v>0.13004199999999999</v>
      </c>
      <c r="D12" s="1">
        <f t="shared" si="1"/>
        <v>0.18671412371134008</v>
      </c>
      <c r="E12" s="1">
        <v>-3.3990000000000001E-3</v>
      </c>
      <c r="F12" s="1">
        <v>0.13028400000000001</v>
      </c>
      <c r="G12" s="1">
        <v>0.13039100000000001</v>
      </c>
      <c r="H12" s="1">
        <v>0.12945000000000001</v>
      </c>
    </row>
    <row r="13" spans="1:8" x14ac:dyDescent="0.2">
      <c r="A13" s="1">
        <v>0.9</v>
      </c>
      <c r="B13" s="1">
        <f t="shared" si="0"/>
        <v>180</v>
      </c>
      <c r="C13" s="1">
        <v>0.130075</v>
      </c>
      <c r="D13" s="1">
        <f t="shared" si="1"/>
        <v>0.18697809278350505</v>
      </c>
      <c r="E13" s="1">
        <v>-3.3869999999999998E-3</v>
      </c>
      <c r="F13" s="1">
        <v>0.13000999999999999</v>
      </c>
      <c r="G13" s="1">
        <v>0.130638</v>
      </c>
      <c r="H13" s="1">
        <v>0.129577</v>
      </c>
    </row>
    <row r="14" spans="1:8" x14ac:dyDescent="0.2">
      <c r="A14" s="1">
        <v>0.8</v>
      </c>
      <c r="B14" s="1">
        <f t="shared" si="0"/>
        <v>160</v>
      </c>
      <c r="C14" s="1">
        <v>0.12994800000000001</v>
      </c>
      <c r="D14" s="1">
        <f t="shared" si="1"/>
        <v>0.18596221180880979</v>
      </c>
      <c r="E14" s="1">
        <v>-3.4329999999999999E-3</v>
      </c>
      <c r="F14" s="1">
        <v>0.13012299999999999</v>
      </c>
      <c r="G14" s="1">
        <v>0.13034299999999999</v>
      </c>
      <c r="H14" s="1">
        <v>0.12937699999999999</v>
      </c>
    </row>
    <row r="15" spans="1:8" x14ac:dyDescent="0.2">
      <c r="A15" s="1">
        <v>0.7</v>
      </c>
      <c r="B15" s="1">
        <f t="shared" si="0"/>
        <v>140</v>
      </c>
      <c r="C15" s="1">
        <v>0.12993299999999999</v>
      </c>
      <c r="D15" s="1">
        <f t="shared" si="1"/>
        <v>0.18584222586691651</v>
      </c>
      <c r="E15" s="1">
        <v>-3.4390000000000002E-3</v>
      </c>
      <c r="F15" s="1">
        <v>0.130243</v>
      </c>
      <c r="G15" s="1">
        <v>0.13019600000000001</v>
      </c>
      <c r="H15" s="1">
        <v>0.129359</v>
      </c>
    </row>
    <row r="16" spans="1:8" x14ac:dyDescent="0.2">
      <c r="A16" s="1">
        <v>0.6</v>
      </c>
      <c r="B16" s="1">
        <f t="shared" si="0"/>
        <v>120</v>
      </c>
      <c r="C16" s="1">
        <v>0.13009899999999999</v>
      </c>
      <c r="D16" s="1">
        <f t="shared" si="1"/>
        <v>0.18717007029053409</v>
      </c>
      <c r="E16" s="1">
        <v>-3.3790000000000001E-3</v>
      </c>
      <c r="F16" s="1">
        <v>0.13022700000000001</v>
      </c>
      <c r="G16" s="1">
        <v>0.130354</v>
      </c>
      <c r="H16" s="1">
        <v>0.129716</v>
      </c>
    </row>
    <row r="17" spans="1:8" x14ac:dyDescent="0.2">
      <c r="A17" s="1">
        <v>0.5</v>
      </c>
      <c r="B17" s="1">
        <f t="shared" si="0"/>
        <v>100</v>
      </c>
      <c r="C17" s="1">
        <v>0.13002900000000001</v>
      </c>
      <c r="D17" s="1">
        <f t="shared" si="1"/>
        <v>0.18661013589503278</v>
      </c>
      <c r="E17" s="1">
        <v>-3.4039999999999999E-3</v>
      </c>
      <c r="F17" s="1">
        <v>0.13002</v>
      </c>
      <c r="G17" s="1">
        <v>0.13039999999999999</v>
      </c>
      <c r="H17" s="1">
        <v>0.129666</v>
      </c>
    </row>
    <row r="18" spans="1:8" x14ac:dyDescent="0.2">
      <c r="A18" s="1">
        <v>0.4</v>
      </c>
      <c r="B18" s="1">
        <f t="shared" si="0"/>
        <v>80</v>
      </c>
      <c r="C18" s="1">
        <v>0.13000500000000001</v>
      </c>
      <c r="D18" s="1">
        <f t="shared" si="1"/>
        <v>0.1864181583880038</v>
      </c>
      <c r="E18" s="1">
        <v>-3.4129999999999998E-3</v>
      </c>
      <c r="F18" s="1">
        <v>0.130167</v>
      </c>
      <c r="G18" s="1">
        <v>0.13028100000000001</v>
      </c>
      <c r="H18" s="1">
        <v>0.12956599999999999</v>
      </c>
    </row>
    <row r="19" spans="1:8" x14ac:dyDescent="0.2">
      <c r="A19" s="1">
        <v>0.3</v>
      </c>
      <c r="B19" s="1">
        <f t="shared" si="0"/>
        <v>60</v>
      </c>
      <c r="C19" s="1">
        <v>0.129969</v>
      </c>
      <c r="D19" s="1">
        <f t="shared" si="1"/>
        <v>0.18613019212746013</v>
      </c>
      <c r="E19" s="1">
        <v>-3.4250000000000001E-3</v>
      </c>
      <c r="F19" s="1">
        <v>0.13004199999999999</v>
      </c>
      <c r="G19" s="1">
        <v>0.13022</v>
      </c>
      <c r="H19" s="1">
        <v>0.12964500000000001</v>
      </c>
    </row>
    <row r="20" spans="1:8" x14ac:dyDescent="0.2">
      <c r="A20" s="1">
        <v>0.2</v>
      </c>
      <c r="B20" s="1">
        <f t="shared" si="0"/>
        <v>40</v>
      </c>
      <c r="C20" s="1">
        <v>0.12998699999999999</v>
      </c>
      <c r="D20" s="1">
        <f t="shared" si="1"/>
        <v>0.18627417525773182</v>
      </c>
      <c r="E20" s="1">
        <v>-3.4190000000000002E-3</v>
      </c>
      <c r="F20" s="1">
        <v>0.130024</v>
      </c>
      <c r="G20" s="1">
        <v>0.13020999999999999</v>
      </c>
      <c r="H20" s="1">
        <v>0.12972700000000001</v>
      </c>
    </row>
    <row r="21" spans="1:8" x14ac:dyDescent="0.2">
      <c r="A21" s="1">
        <v>0.1</v>
      </c>
      <c r="B21" s="1">
        <f t="shared" si="0"/>
        <v>20</v>
      </c>
      <c r="C21" s="1">
        <v>0.13004299999999999</v>
      </c>
      <c r="D21" s="1">
        <f t="shared" si="1"/>
        <v>0.18672212277413297</v>
      </c>
      <c r="E21" s="1">
        <v>-3.3990000000000001E-3</v>
      </c>
      <c r="F21" s="1">
        <v>0.13015699999999999</v>
      </c>
      <c r="G21" s="1">
        <v>0.13033600000000001</v>
      </c>
      <c r="H21" s="1">
        <v>0.129636</v>
      </c>
    </row>
    <row r="22" spans="1:8" x14ac:dyDescent="0.2">
      <c r="A22" s="1">
        <v>0</v>
      </c>
      <c r="B22" s="1">
        <f t="shared" si="0"/>
        <v>0</v>
      </c>
      <c r="C22" s="1">
        <v>0.13007199999999999</v>
      </c>
      <c r="D22" s="1">
        <f t="shared" si="1"/>
        <v>0.18695409559512641</v>
      </c>
      <c r="E22" s="1">
        <v>-3.388E-3</v>
      </c>
      <c r="F22" s="1">
        <v>0.12970999999999999</v>
      </c>
      <c r="G22" s="1">
        <v>0.13030900000000001</v>
      </c>
      <c r="H22" s="1">
        <v>0.13019700000000001</v>
      </c>
    </row>
    <row r="23" spans="1:8" x14ac:dyDescent="0.2">
      <c r="A23" s="1">
        <v>-0.1</v>
      </c>
      <c r="B23" s="1">
        <f t="shared" si="0"/>
        <v>-20</v>
      </c>
      <c r="C23" s="1">
        <v>0.13014600000000001</v>
      </c>
      <c r="D23" s="1">
        <f t="shared" si="1"/>
        <v>0.1875460262417995</v>
      </c>
      <c r="E23" s="1">
        <v>-3.362E-3</v>
      </c>
      <c r="F23" s="1">
        <v>0.12994800000000001</v>
      </c>
      <c r="G23" s="1">
        <v>0.13036900000000001</v>
      </c>
      <c r="H23" s="1">
        <v>0.13012099999999999</v>
      </c>
    </row>
    <row r="24" spans="1:8" x14ac:dyDescent="0.2">
      <c r="A24" s="1">
        <v>-0.2</v>
      </c>
      <c r="B24" s="1">
        <f t="shared" si="0"/>
        <v>-40</v>
      </c>
      <c r="C24" s="1">
        <v>0.13012799999999999</v>
      </c>
      <c r="D24" s="1">
        <f t="shared" si="1"/>
        <v>0.18740204311152756</v>
      </c>
      <c r="E24" s="1">
        <v>-3.369E-3</v>
      </c>
      <c r="F24" s="1">
        <v>0.129913</v>
      </c>
      <c r="G24" s="1">
        <v>0.13042799999999999</v>
      </c>
      <c r="H24" s="1">
        <v>0.13004199999999999</v>
      </c>
    </row>
    <row r="25" spans="1:8" x14ac:dyDescent="0.2">
      <c r="A25" s="1">
        <v>-0.3</v>
      </c>
      <c r="B25" s="1">
        <f t="shared" si="0"/>
        <v>-60</v>
      </c>
      <c r="C25" s="1">
        <v>0.130158</v>
      </c>
      <c r="D25" s="1">
        <f t="shared" si="1"/>
        <v>0.18764201499531388</v>
      </c>
      <c r="E25" s="1">
        <v>-3.3579999999999999E-3</v>
      </c>
      <c r="F25" s="1">
        <v>0.13009899999999999</v>
      </c>
      <c r="G25" s="1">
        <v>0.13064500000000001</v>
      </c>
      <c r="H25" s="1">
        <v>0.12973100000000001</v>
      </c>
    </row>
    <row r="26" spans="1:8" x14ac:dyDescent="0.2">
      <c r="A26" s="1">
        <v>-0.4</v>
      </c>
      <c r="B26" s="1">
        <f t="shared" si="0"/>
        <v>-80</v>
      </c>
      <c r="C26" s="1">
        <v>0.12998000000000001</v>
      </c>
      <c r="D26" s="1">
        <f t="shared" si="1"/>
        <v>0.18621818181818187</v>
      </c>
      <c r="E26" s="1">
        <v>-3.421E-3</v>
      </c>
      <c r="F26" s="1">
        <v>0.12995499999999999</v>
      </c>
      <c r="G26" s="1">
        <v>0.130329</v>
      </c>
      <c r="H26" s="1">
        <v>0.129658</v>
      </c>
    </row>
    <row r="27" spans="1:8" x14ac:dyDescent="0.2">
      <c r="A27" s="1">
        <v>-0.5</v>
      </c>
      <c r="B27" s="1">
        <f t="shared" si="0"/>
        <v>-100</v>
      </c>
      <c r="C27" s="1">
        <v>0.12995699999999999</v>
      </c>
      <c r="D27" s="1">
        <f t="shared" si="1"/>
        <v>0.18603420337394549</v>
      </c>
      <c r="E27" s="1">
        <v>-3.4299999999999999E-3</v>
      </c>
      <c r="F27" s="1">
        <v>0.129942</v>
      </c>
      <c r="G27" s="1">
        <v>0.130438</v>
      </c>
      <c r="H27" s="1">
        <v>0.12949099999999999</v>
      </c>
    </row>
    <row r="28" spans="1:8" x14ac:dyDescent="0.2">
      <c r="A28" s="1">
        <v>-0.6</v>
      </c>
      <c r="B28" s="1">
        <f t="shared" si="0"/>
        <v>-120</v>
      </c>
      <c r="C28" s="1">
        <v>0.129938</v>
      </c>
      <c r="D28" s="1">
        <f t="shared" si="1"/>
        <v>0.18588222118088091</v>
      </c>
      <c r="E28" s="1">
        <v>-3.437E-3</v>
      </c>
      <c r="F28" s="1">
        <v>0.130139</v>
      </c>
      <c r="G28" s="1">
        <v>0.129995</v>
      </c>
      <c r="H28" s="1">
        <v>0.12967899999999999</v>
      </c>
    </row>
    <row r="29" spans="1:8" x14ac:dyDescent="0.2">
      <c r="A29" s="1">
        <v>-0.7</v>
      </c>
      <c r="B29" s="1">
        <f t="shared" si="0"/>
        <v>-140</v>
      </c>
      <c r="C29" s="1">
        <v>0.13001699999999999</v>
      </c>
      <c r="D29" s="1">
        <f t="shared" si="1"/>
        <v>0.18651414714151818</v>
      </c>
      <c r="E29" s="1">
        <v>-3.408E-3</v>
      </c>
      <c r="F29" s="1">
        <v>0.13036500000000001</v>
      </c>
      <c r="G29" s="1">
        <v>0.13006699999999999</v>
      </c>
      <c r="H29" s="1">
        <v>0.12961900000000001</v>
      </c>
    </row>
    <row r="30" spans="1:8" x14ac:dyDescent="0.2">
      <c r="A30" s="1">
        <v>-0.8</v>
      </c>
      <c r="B30" s="1">
        <f t="shared" si="0"/>
        <v>-160</v>
      </c>
      <c r="C30" s="1">
        <v>0.129941</v>
      </c>
      <c r="D30" s="1">
        <f t="shared" si="1"/>
        <v>0.18590621836925955</v>
      </c>
      <c r="E30" s="1">
        <v>-3.4350000000000001E-3</v>
      </c>
      <c r="F30" s="1">
        <v>0.13001799999999999</v>
      </c>
      <c r="G30" s="1">
        <v>0.130215</v>
      </c>
      <c r="H30" s="1">
        <v>0.12959000000000001</v>
      </c>
    </row>
    <row r="31" spans="1:8" x14ac:dyDescent="0.2">
      <c r="A31" s="1">
        <v>-0.9</v>
      </c>
      <c r="B31" s="1">
        <f t="shared" si="0"/>
        <v>-180</v>
      </c>
      <c r="C31" s="1">
        <v>0.12997</v>
      </c>
      <c r="D31" s="1">
        <f t="shared" si="1"/>
        <v>0.18613819119025302</v>
      </c>
      <c r="E31" s="1">
        <v>-3.4250000000000001E-3</v>
      </c>
      <c r="F31" s="1">
        <v>0.129998</v>
      </c>
      <c r="G31" s="1">
        <v>0.130131</v>
      </c>
      <c r="H31" s="1">
        <v>0.12978000000000001</v>
      </c>
    </row>
    <row r="32" spans="1:8" x14ac:dyDescent="0.2">
      <c r="A32" s="1">
        <v>-1</v>
      </c>
      <c r="B32" s="1">
        <f t="shared" si="0"/>
        <v>-200</v>
      </c>
      <c r="C32" s="1">
        <v>0.12992100000000001</v>
      </c>
      <c r="D32" s="1">
        <f t="shared" si="1"/>
        <v>0.1857462371134021</v>
      </c>
      <c r="E32" s="1">
        <v>-3.4429999999999999E-3</v>
      </c>
      <c r="F32" s="1">
        <v>0.13002900000000001</v>
      </c>
      <c r="G32" s="1">
        <v>0.130108</v>
      </c>
      <c r="H32" s="1">
        <v>0.12962599999999999</v>
      </c>
    </row>
    <row r="33" spans="1:8" x14ac:dyDescent="0.2">
      <c r="A33" s="1">
        <v>-1.1000000000000001</v>
      </c>
      <c r="B33" s="1">
        <f t="shared" si="0"/>
        <v>-220.00000000000003</v>
      </c>
      <c r="C33" s="1">
        <v>0.129941</v>
      </c>
      <c r="D33" s="1">
        <f t="shared" si="1"/>
        <v>0.18590621836925955</v>
      </c>
      <c r="E33" s="1">
        <v>-3.4359999999999998E-3</v>
      </c>
      <c r="F33" s="1">
        <v>0.12991900000000001</v>
      </c>
      <c r="G33" s="1">
        <v>0.13019500000000001</v>
      </c>
      <c r="H33" s="1">
        <v>0.12970899999999999</v>
      </c>
    </row>
    <row r="34" spans="1:8" x14ac:dyDescent="0.2">
      <c r="A34" s="1">
        <v>-1.2</v>
      </c>
      <c r="B34" s="1">
        <f t="shared" si="0"/>
        <v>-240</v>
      </c>
      <c r="C34" s="1">
        <v>0.13012899999999999</v>
      </c>
      <c r="D34" s="1">
        <f t="shared" si="1"/>
        <v>0.18741004217432042</v>
      </c>
      <c r="E34" s="1">
        <v>-3.3679999999999999E-3</v>
      </c>
      <c r="F34" s="1">
        <v>0.130158</v>
      </c>
      <c r="G34" s="1">
        <v>0.13008900000000001</v>
      </c>
      <c r="H34" s="1">
        <v>0.13014100000000001</v>
      </c>
    </row>
    <row r="35" spans="1:8" x14ac:dyDescent="0.2">
      <c r="A35" s="1">
        <v>-1.3</v>
      </c>
      <c r="B35" s="1">
        <f t="shared" si="0"/>
        <v>-260</v>
      </c>
      <c r="C35" s="1">
        <v>0.13650599999999999</v>
      </c>
      <c r="D35" s="1">
        <f t="shared" si="1"/>
        <v>0.23842006560449847</v>
      </c>
      <c r="E35" s="1">
        <v>-1.083E-3</v>
      </c>
      <c r="F35" s="1">
        <v>0.13542299999999999</v>
      </c>
      <c r="G35" s="1">
        <v>0.13611100000000001</v>
      </c>
      <c r="H35" s="1">
        <v>0.137984</v>
      </c>
    </row>
    <row r="36" spans="1:8" x14ac:dyDescent="0.2">
      <c r="A36" s="1">
        <v>-1.4</v>
      </c>
      <c r="B36" s="1">
        <f t="shared" si="0"/>
        <v>-280</v>
      </c>
      <c r="C36" s="1">
        <v>0.147837</v>
      </c>
      <c r="D36" s="1">
        <f t="shared" si="1"/>
        <v>0.32905744611059035</v>
      </c>
      <c r="E36" s="1">
        <v>2.977E-3</v>
      </c>
      <c r="F36" s="1">
        <v>0.14802299999999999</v>
      </c>
      <c r="G36" s="1">
        <v>0.14782999999999999</v>
      </c>
      <c r="H36" s="1">
        <v>0.14765600000000001</v>
      </c>
    </row>
    <row r="37" spans="1:8" x14ac:dyDescent="0.2">
      <c r="A37" s="1">
        <v>-1.5</v>
      </c>
      <c r="B37" s="1">
        <f t="shared" si="0"/>
        <v>-300</v>
      </c>
      <c r="C37" s="1">
        <v>0.14899999999999999</v>
      </c>
      <c r="D37" s="1">
        <f t="shared" si="1"/>
        <v>0.33836035613870658</v>
      </c>
      <c r="E37" s="1">
        <v>3.3939999999999999E-3</v>
      </c>
      <c r="F37" s="1">
        <v>0.14899899999999999</v>
      </c>
      <c r="G37" s="1">
        <v>0.14926200000000001</v>
      </c>
      <c r="H37" s="1">
        <v>0.14873700000000001</v>
      </c>
    </row>
    <row r="38" spans="1:8" x14ac:dyDescent="0.2">
      <c r="A38" s="1">
        <v>-1.6</v>
      </c>
      <c r="B38" s="1">
        <f t="shared" si="0"/>
        <v>-320</v>
      </c>
      <c r="C38" s="1">
        <v>0.14932000000000001</v>
      </c>
      <c r="D38" s="1">
        <f t="shared" si="1"/>
        <v>0.34092005623242733</v>
      </c>
      <c r="E38" s="1">
        <v>3.509E-3</v>
      </c>
      <c r="F38" s="1">
        <v>0.14941099999999999</v>
      </c>
      <c r="G38" s="1">
        <v>0.14959800000000001</v>
      </c>
      <c r="H38" s="1">
        <v>0.148952</v>
      </c>
    </row>
    <row r="39" spans="1:8" x14ac:dyDescent="0.2">
      <c r="A39" s="1">
        <v>-1.7</v>
      </c>
      <c r="B39" s="1">
        <f t="shared" si="0"/>
        <v>-340</v>
      </c>
      <c r="C39" s="1">
        <v>0.14935899999999999</v>
      </c>
      <c r="D39" s="1">
        <f t="shared" si="1"/>
        <v>0.34123201968134942</v>
      </c>
      <c r="E39" s="1">
        <v>3.5230000000000001E-3</v>
      </c>
      <c r="F39" s="1">
        <v>0.14932599999999999</v>
      </c>
      <c r="G39" s="1">
        <v>0.14952799999999999</v>
      </c>
      <c r="H39" s="1">
        <v>0.14922299999999999</v>
      </c>
    </row>
    <row r="40" spans="1:8" x14ac:dyDescent="0.2">
      <c r="A40" s="1">
        <v>-1.8</v>
      </c>
      <c r="B40" s="1">
        <f t="shared" si="0"/>
        <v>-360</v>
      </c>
      <c r="C40" s="1">
        <v>0.14957999999999999</v>
      </c>
      <c r="D40" s="1">
        <f t="shared" si="1"/>
        <v>0.34299981255857531</v>
      </c>
      <c r="E40" s="1">
        <v>3.6020000000000002E-3</v>
      </c>
      <c r="F40" s="1">
        <v>0.14966299999999999</v>
      </c>
      <c r="G40" s="1">
        <v>0.14996200000000001</v>
      </c>
      <c r="H40" s="1">
        <v>0.149116</v>
      </c>
    </row>
    <row r="41" spans="1:8" x14ac:dyDescent="0.2">
      <c r="A41" s="1">
        <v>-1.9</v>
      </c>
      <c r="B41" s="1">
        <f t="shared" si="0"/>
        <v>-380</v>
      </c>
      <c r="C41" s="1">
        <v>0.14937800000000001</v>
      </c>
      <c r="D41" s="1">
        <f t="shared" si="1"/>
        <v>0.34138400187441431</v>
      </c>
      <c r="E41" s="1">
        <v>3.5300000000000002E-3</v>
      </c>
      <c r="F41" s="1">
        <v>0.149199</v>
      </c>
      <c r="G41" s="1">
        <v>0.149752</v>
      </c>
      <c r="H41" s="1">
        <v>0.14918200000000001</v>
      </c>
    </row>
    <row r="42" spans="1:8" x14ac:dyDescent="0.2">
      <c r="A42" s="1">
        <v>-2</v>
      </c>
      <c r="B42" s="1">
        <f t="shared" si="0"/>
        <v>-400</v>
      </c>
      <c r="C42" s="1">
        <v>0.14945700000000001</v>
      </c>
      <c r="D42" s="1">
        <f t="shared" si="1"/>
        <v>0.34201592783505153</v>
      </c>
      <c r="E42" s="1">
        <v>3.558E-3</v>
      </c>
      <c r="F42" s="1">
        <v>0.149481</v>
      </c>
      <c r="G42" s="1">
        <v>0.14980199999999999</v>
      </c>
      <c r="H42" s="1">
        <v>0.149089</v>
      </c>
    </row>
    <row r="43" spans="1:8" x14ac:dyDescent="0.2">
      <c r="A43" s="1">
        <v>-1.9</v>
      </c>
      <c r="B43" s="1">
        <f t="shared" si="0"/>
        <v>-380</v>
      </c>
      <c r="C43" s="1">
        <v>0.149427</v>
      </c>
      <c r="D43" s="1">
        <f t="shared" si="1"/>
        <v>0.3417759559512652</v>
      </c>
      <c r="E43" s="1">
        <v>3.5469999999999998E-3</v>
      </c>
      <c r="F43" s="1">
        <v>0.14939</v>
      </c>
      <c r="G43" s="1">
        <v>0.149981</v>
      </c>
      <c r="H43" s="1">
        <v>0.14890900000000001</v>
      </c>
    </row>
    <row r="44" spans="1:8" x14ac:dyDescent="0.2">
      <c r="A44" s="1">
        <v>-1.8</v>
      </c>
      <c r="B44" s="1">
        <f t="shared" si="0"/>
        <v>-360</v>
      </c>
      <c r="C44" s="1">
        <v>0.149396</v>
      </c>
      <c r="D44" s="1">
        <f t="shared" si="1"/>
        <v>0.34152798500468601</v>
      </c>
      <c r="E44" s="1">
        <v>3.5360000000000001E-3</v>
      </c>
      <c r="F44" s="1">
        <v>0.149507</v>
      </c>
      <c r="G44" s="1">
        <v>0.14972099999999999</v>
      </c>
      <c r="H44" s="1">
        <v>0.14896100000000001</v>
      </c>
    </row>
    <row r="45" spans="1:8" x14ac:dyDescent="0.2">
      <c r="A45" s="1">
        <v>-1.7</v>
      </c>
      <c r="B45" s="1">
        <f t="shared" si="0"/>
        <v>-340</v>
      </c>
      <c r="C45" s="1">
        <v>0.14958399999999999</v>
      </c>
      <c r="D45" s="1">
        <f t="shared" si="1"/>
        <v>0.34303180880974687</v>
      </c>
      <c r="E45" s="1">
        <v>3.604E-3</v>
      </c>
      <c r="F45" s="1">
        <v>0.14951300000000001</v>
      </c>
      <c r="G45" s="1">
        <v>0.14957599999999999</v>
      </c>
      <c r="H45" s="1">
        <v>0.14966399999999999</v>
      </c>
    </row>
    <row r="46" spans="1:8" x14ac:dyDescent="0.2">
      <c r="A46" s="1">
        <v>-1.6</v>
      </c>
      <c r="B46" s="1">
        <f t="shared" si="0"/>
        <v>-320</v>
      </c>
      <c r="C46" s="1">
        <v>0.149449</v>
      </c>
      <c r="D46" s="1">
        <f t="shared" si="1"/>
        <v>0.34195193533270846</v>
      </c>
      <c r="E46" s="1">
        <v>3.555E-3</v>
      </c>
      <c r="F46" s="1">
        <v>0.149476</v>
      </c>
      <c r="G46" s="1">
        <v>0.14957699999999999</v>
      </c>
      <c r="H46" s="1">
        <v>0.14929500000000001</v>
      </c>
    </row>
    <row r="47" spans="1:8" x14ac:dyDescent="0.2">
      <c r="A47" s="1">
        <v>-1.5</v>
      </c>
      <c r="B47" s="1">
        <f t="shared" si="0"/>
        <v>-300</v>
      </c>
      <c r="C47" s="1">
        <v>0.14943400000000001</v>
      </c>
      <c r="D47" s="1">
        <f t="shared" si="1"/>
        <v>0.34183194939081535</v>
      </c>
      <c r="E47" s="1">
        <v>3.5500000000000002E-3</v>
      </c>
      <c r="F47" s="1">
        <v>0.14931</v>
      </c>
      <c r="G47" s="1">
        <v>0.149363</v>
      </c>
      <c r="H47" s="1">
        <v>0.14963000000000001</v>
      </c>
    </row>
    <row r="48" spans="1:8" x14ac:dyDescent="0.2">
      <c r="A48" s="1">
        <v>-1.4</v>
      </c>
      <c r="B48" s="1">
        <f t="shared" si="0"/>
        <v>-280</v>
      </c>
      <c r="C48" s="1">
        <v>0.14949499999999999</v>
      </c>
      <c r="D48" s="1">
        <f t="shared" si="1"/>
        <v>0.34231989222118075</v>
      </c>
      <c r="E48" s="1">
        <v>3.5720000000000001E-3</v>
      </c>
      <c r="F48" s="1">
        <v>0.14954100000000001</v>
      </c>
      <c r="G48" s="1">
        <v>0.14946400000000001</v>
      </c>
      <c r="H48" s="1">
        <v>0.149481</v>
      </c>
    </row>
    <row r="49" spans="1:8" x14ac:dyDescent="0.2">
      <c r="A49" s="1">
        <v>-1.3</v>
      </c>
      <c r="B49" s="1">
        <f t="shared" si="0"/>
        <v>-260</v>
      </c>
      <c r="C49" s="1">
        <v>0.14957899999999999</v>
      </c>
      <c r="D49" s="1">
        <f t="shared" si="1"/>
        <v>0.34299181349578239</v>
      </c>
      <c r="E49" s="1">
        <v>3.6020000000000002E-3</v>
      </c>
      <c r="F49" s="1">
        <v>0.14934</v>
      </c>
      <c r="G49" s="1">
        <v>0.14968799999999999</v>
      </c>
      <c r="H49" s="1">
        <v>0.14970900000000001</v>
      </c>
    </row>
    <row r="50" spans="1:8" x14ac:dyDescent="0.2">
      <c r="A50" s="1">
        <v>-1.2</v>
      </c>
      <c r="B50" s="1">
        <f t="shared" si="0"/>
        <v>-240</v>
      </c>
      <c r="C50" s="1">
        <v>0.149392</v>
      </c>
      <c r="D50" s="1">
        <f t="shared" si="1"/>
        <v>0.34149598875351439</v>
      </c>
      <c r="E50" s="1">
        <v>3.5349999999999999E-3</v>
      </c>
      <c r="F50" s="1">
        <v>0.14932699999999999</v>
      </c>
      <c r="G50" s="1">
        <v>0.14951100000000001</v>
      </c>
      <c r="H50" s="1">
        <v>0.149337</v>
      </c>
    </row>
    <row r="51" spans="1:8" x14ac:dyDescent="0.2">
      <c r="A51" s="1">
        <v>-1.1000000000000001</v>
      </c>
      <c r="B51" s="1">
        <f t="shared" si="0"/>
        <v>-220.00000000000003</v>
      </c>
      <c r="C51" s="1">
        <v>0.14945800000000001</v>
      </c>
      <c r="D51" s="1">
        <f t="shared" si="1"/>
        <v>0.34202392689784444</v>
      </c>
      <c r="E51" s="1">
        <v>3.558E-3</v>
      </c>
      <c r="F51" s="1">
        <v>0.14957799999999999</v>
      </c>
      <c r="G51" s="1">
        <v>0.149425</v>
      </c>
      <c r="H51" s="1">
        <v>0.14937</v>
      </c>
    </row>
    <row r="52" spans="1:8" x14ac:dyDescent="0.2">
      <c r="A52" s="1">
        <v>-1</v>
      </c>
      <c r="B52" s="1">
        <f t="shared" si="0"/>
        <v>-200</v>
      </c>
      <c r="C52" s="1">
        <v>0.149423</v>
      </c>
      <c r="D52" s="1">
        <f t="shared" si="1"/>
        <v>0.34174395970009369</v>
      </c>
      <c r="E52" s="1">
        <v>3.5460000000000001E-3</v>
      </c>
      <c r="F52" s="1">
        <v>0.14943000000000001</v>
      </c>
      <c r="G52" s="1">
        <v>0.149426</v>
      </c>
      <c r="H52" s="1">
        <v>0.14941299999999999</v>
      </c>
    </row>
    <row r="53" spans="1:8" x14ac:dyDescent="0.2">
      <c r="A53" s="1">
        <v>-0.9</v>
      </c>
      <c r="B53" s="1">
        <f t="shared" si="0"/>
        <v>-180</v>
      </c>
      <c r="C53" s="1">
        <v>0.14943699999999999</v>
      </c>
      <c r="D53" s="1">
        <f t="shared" si="1"/>
        <v>0.34185594657919388</v>
      </c>
      <c r="E53" s="1">
        <v>3.5509999999999999E-3</v>
      </c>
      <c r="F53" s="1">
        <v>0.14926800000000001</v>
      </c>
      <c r="G53" s="1">
        <v>0.14951999999999999</v>
      </c>
      <c r="H53" s="1">
        <v>0.14952199999999999</v>
      </c>
    </row>
    <row r="54" spans="1:8" x14ac:dyDescent="0.2">
      <c r="A54" s="1">
        <v>-0.8</v>
      </c>
      <c r="B54" s="1">
        <f t="shared" si="0"/>
        <v>-160</v>
      </c>
      <c r="C54" s="1">
        <v>0.14946499999999999</v>
      </c>
      <c r="D54" s="1">
        <f t="shared" si="1"/>
        <v>0.34207992033739437</v>
      </c>
      <c r="E54" s="1">
        <v>3.5609999999999999E-3</v>
      </c>
      <c r="F54" s="1">
        <v>0.14949899999999999</v>
      </c>
      <c r="G54" s="1">
        <v>0.14940200000000001</v>
      </c>
      <c r="H54" s="1">
        <v>0.14949299999999999</v>
      </c>
    </row>
    <row r="55" spans="1:8" x14ac:dyDescent="0.2">
      <c r="A55" s="1">
        <v>-0.7</v>
      </c>
      <c r="B55" s="1">
        <f t="shared" si="0"/>
        <v>-140</v>
      </c>
      <c r="C55" s="1">
        <v>0.14937600000000001</v>
      </c>
      <c r="D55" s="1">
        <f t="shared" si="1"/>
        <v>0.34136800374882847</v>
      </c>
      <c r="E55" s="1">
        <v>3.529E-3</v>
      </c>
      <c r="F55" s="1">
        <v>0.14937400000000001</v>
      </c>
      <c r="G55" s="1">
        <v>0.14925099999999999</v>
      </c>
      <c r="H55" s="1">
        <v>0.149502</v>
      </c>
    </row>
    <row r="56" spans="1:8" x14ac:dyDescent="0.2">
      <c r="A56" s="1">
        <v>-0.6</v>
      </c>
      <c r="B56" s="1">
        <f t="shared" si="0"/>
        <v>-120</v>
      </c>
      <c r="C56" s="1">
        <v>0.14944499999999999</v>
      </c>
      <c r="D56" s="1">
        <f t="shared" si="1"/>
        <v>0.34191993908153689</v>
      </c>
      <c r="E56" s="1">
        <v>3.5539999999999999E-3</v>
      </c>
      <c r="F56" s="1">
        <v>0.14930499999999999</v>
      </c>
      <c r="G56" s="1">
        <v>0.149474</v>
      </c>
      <c r="H56" s="1">
        <v>0.14955499999999999</v>
      </c>
    </row>
    <row r="57" spans="1:8" x14ac:dyDescent="0.2">
      <c r="A57" s="1">
        <v>-0.5</v>
      </c>
      <c r="B57" s="1">
        <f t="shared" si="0"/>
        <v>-100</v>
      </c>
      <c r="C57" s="1">
        <v>0.14957500000000001</v>
      </c>
      <c r="D57" s="1">
        <f t="shared" si="1"/>
        <v>0.34295981724461105</v>
      </c>
      <c r="E57" s="1">
        <v>3.5999999999999999E-3</v>
      </c>
      <c r="F57" s="1">
        <v>0.14945</v>
      </c>
      <c r="G57" s="1">
        <v>0.14946100000000001</v>
      </c>
      <c r="H57" s="1">
        <v>0.149813</v>
      </c>
    </row>
    <row r="58" spans="1:8" x14ac:dyDescent="0.2">
      <c r="A58" s="1">
        <v>-0.4</v>
      </c>
      <c r="B58" s="1">
        <f t="shared" si="0"/>
        <v>-80</v>
      </c>
      <c r="C58" s="1">
        <v>0.149448</v>
      </c>
      <c r="D58" s="1">
        <f t="shared" si="1"/>
        <v>0.34194393626991554</v>
      </c>
      <c r="E58" s="1">
        <v>3.555E-3</v>
      </c>
      <c r="F58" s="1">
        <v>0.14938299999999999</v>
      </c>
      <c r="G58" s="1">
        <v>0.14951400000000001</v>
      </c>
      <c r="H58" s="1">
        <v>0.149448</v>
      </c>
    </row>
    <row r="59" spans="1:8" x14ac:dyDescent="0.2">
      <c r="A59" s="1">
        <v>-0.3</v>
      </c>
      <c r="B59" s="1">
        <f t="shared" si="0"/>
        <v>-60</v>
      </c>
      <c r="C59" s="1">
        <v>0.149446</v>
      </c>
      <c r="D59" s="1">
        <f t="shared" si="1"/>
        <v>0.34192793814432976</v>
      </c>
      <c r="E59" s="1">
        <v>3.5539999999999999E-3</v>
      </c>
      <c r="F59" s="1">
        <v>0.149395</v>
      </c>
      <c r="G59" s="1">
        <v>0.149534</v>
      </c>
      <c r="H59" s="1">
        <v>0.14940899999999999</v>
      </c>
    </row>
    <row r="60" spans="1:8" x14ac:dyDescent="0.2">
      <c r="A60" s="1">
        <v>-0.2</v>
      </c>
      <c r="B60" s="1">
        <f t="shared" si="0"/>
        <v>-40</v>
      </c>
      <c r="C60" s="1">
        <v>0.149451</v>
      </c>
      <c r="D60" s="1">
        <f t="shared" si="1"/>
        <v>0.34196793345829424</v>
      </c>
      <c r="E60" s="1">
        <v>3.5560000000000001E-3</v>
      </c>
      <c r="F60" s="1">
        <v>0.149313</v>
      </c>
      <c r="G60" s="1">
        <v>0.14963399999999999</v>
      </c>
      <c r="H60" s="1">
        <v>0.14940600000000001</v>
      </c>
    </row>
    <row r="61" spans="1:8" x14ac:dyDescent="0.2">
      <c r="A61" s="1">
        <v>-0.1</v>
      </c>
      <c r="B61" s="1">
        <f t="shared" si="0"/>
        <v>-20</v>
      </c>
      <c r="C61" s="1">
        <v>0.14924200000000001</v>
      </c>
      <c r="D61" s="1">
        <f t="shared" si="1"/>
        <v>0.34029612933458298</v>
      </c>
      <c r="E61" s="1">
        <v>3.4810000000000002E-3</v>
      </c>
      <c r="F61" s="1">
        <v>0.14912900000000001</v>
      </c>
      <c r="G61" s="1">
        <v>0.14926</v>
      </c>
      <c r="H61" s="1">
        <v>0.149336</v>
      </c>
    </row>
    <row r="62" spans="1:8" x14ac:dyDescent="0.2">
      <c r="A62" s="1">
        <v>0</v>
      </c>
      <c r="B62" s="1">
        <f t="shared" si="0"/>
        <v>0</v>
      </c>
      <c r="C62" s="1">
        <v>0.14938000000000001</v>
      </c>
      <c r="D62" s="1">
        <f t="shared" si="1"/>
        <v>0.34140000000000004</v>
      </c>
      <c r="E62" s="1">
        <v>3.5300000000000002E-3</v>
      </c>
      <c r="F62" s="1">
        <v>0.149031</v>
      </c>
      <c r="G62" s="1">
        <v>0.14959600000000001</v>
      </c>
      <c r="H62" s="1">
        <v>0.14951200000000001</v>
      </c>
    </row>
    <row r="63" spans="1:8" x14ac:dyDescent="0.2">
      <c r="A63" s="1">
        <v>0.1</v>
      </c>
      <c r="B63" s="1">
        <f t="shared" si="0"/>
        <v>20</v>
      </c>
      <c r="C63" s="1">
        <v>0.14949599999999999</v>
      </c>
      <c r="D63" s="1">
        <f t="shared" si="1"/>
        <v>0.34232789128397362</v>
      </c>
      <c r="E63" s="1">
        <v>3.5720000000000001E-3</v>
      </c>
      <c r="F63" s="1">
        <v>0.14942</v>
      </c>
      <c r="G63" s="1">
        <v>0.149675</v>
      </c>
      <c r="H63" s="1">
        <v>0.149392</v>
      </c>
    </row>
    <row r="64" spans="1:8" x14ac:dyDescent="0.2">
      <c r="A64" s="1">
        <v>0.2</v>
      </c>
      <c r="B64" s="1">
        <f t="shared" si="0"/>
        <v>40</v>
      </c>
      <c r="C64" s="1">
        <v>0.14951400000000001</v>
      </c>
      <c r="D64" s="1">
        <f t="shared" si="1"/>
        <v>0.34247187441424554</v>
      </c>
      <c r="E64" s="1">
        <v>3.5790000000000001E-3</v>
      </c>
      <c r="F64" s="1">
        <v>0.149454</v>
      </c>
      <c r="G64" s="1">
        <v>0.149645</v>
      </c>
      <c r="H64" s="1">
        <v>0.14944299999999999</v>
      </c>
    </row>
    <row r="65" spans="1:8" x14ac:dyDescent="0.2">
      <c r="A65" s="1">
        <v>0.3</v>
      </c>
      <c r="B65" s="1">
        <f t="shared" si="0"/>
        <v>60</v>
      </c>
      <c r="C65" s="1">
        <v>0.14955299999999999</v>
      </c>
      <c r="D65" s="1">
        <f t="shared" si="1"/>
        <v>0.34278383786316763</v>
      </c>
      <c r="E65" s="1">
        <v>3.5920000000000001E-3</v>
      </c>
      <c r="F65" s="1">
        <v>0.14940000000000001</v>
      </c>
      <c r="G65" s="1">
        <v>0.14967</v>
      </c>
      <c r="H65" s="1">
        <v>0.149588</v>
      </c>
    </row>
    <row r="66" spans="1:8" x14ac:dyDescent="0.2">
      <c r="A66" s="1">
        <v>0.4</v>
      </c>
      <c r="B66" s="1">
        <f t="shared" si="0"/>
        <v>80</v>
      </c>
      <c r="C66" s="1">
        <v>0.14959600000000001</v>
      </c>
      <c r="D66" s="1">
        <f t="shared" si="1"/>
        <v>0.34312779756326145</v>
      </c>
      <c r="E66" s="1">
        <v>3.6080000000000001E-3</v>
      </c>
      <c r="F66" s="1">
        <v>0.14957200000000001</v>
      </c>
      <c r="G66" s="1">
        <v>0.14960399999999999</v>
      </c>
      <c r="H66" s="1">
        <v>0.149613</v>
      </c>
    </row>
    <row r="67" spans="1:8" x14ac:dyDescent="0.2">
      <c r="A67" s="1">
        <v>0.5</v>
      </c>
      <c r="B67" s="1">
        <f t="shared" ref="B67:B82" si="2">A67*200</f>
        <v>100</v>
      </c>
      <c r="C67" s="1">
        <v>0.149587</v>
      </c>
      <c r="D67" s="1">
        <f t="shared" ref="D67:D82" si="3">3*1.138*(C67-0.1067)/(4*0.1067)</f>
        <v>0.34305580599812546</v>
      </c>
      <c r="E67" s="1">
        <v>3.6050000000000001E-3</v>
      </c>
      <c r="F67" s="1">
        <v>0.149585</v>
      </c>
      <c r="G67" s="1">
        <v>0.14971999999999999</v>
      </c>
      <c r="H67" s="1">
        <v>0.14945800000000001</v>
      </c>
    </row>
    <row r="68" spans="1:8" x14ac:dyDescent="0.2">
      <c r="A68" s="1">
        <v>0.6</v>
      </c>
      <c r="B68" s="1">
        <f t="shared" si="2"/>
        <v>120</v>
      </c>
      <c r="C68" s="1">
        <v>0.149592</v>
      </c>
      <c r="D68" s="1">
        <f t="shared" si="3"/>
        <v>0.34309580131208994</v>
      </c>
      <c r="E68" s="1">
        <v>3.607E-3</v>
      </c>
      <c r="F68" s="1">
        <v>0.149587</v>
      </c>
      <c r="G68" s="1">
        <v>0.149675</v>
      </c>
      <c r="H68" s="1">
        <v>0.14951500000000001</v>
      </c>
    </row>
    <row r="69" spans="1:8" x14ac:dyDescent="0.2">
      <c r="A69" s="1">
        <v>0.7</v>
      </c>
      <c r="B69" s="1">
        <f t="shared" si="2"/>
        <v>140</v>
      </c>
      <c r="C69" s="1">
        <v>0.14964</v>
      </c>
      <c r="D69" s="1">
        <f t="shared" si="3"/>
        <v>0.34347975632614797</v>
      </c>
      <c r="E69" s="1">
        <v>3.6240000000000001E-3</v>
      </c>
      <c r="F69" s="1">
        <v>0.14968999999999999</v>
      </c>
      <c r="G69" s="1">
        <v>0.14956</v>
      </c>
      <c r="H69" s="1">
        <v>0.149669</v>
      </c>
    </row>
    <row r="70" spans="1:8" x14ac:dyDescent="0.2">
      <c r="A70" s="1">
        <v>0.8</v>
      </c>
      <c r="B70" s="1">
        <f t="shared" si="2"/>
        <v>160</v>
      </c>
      <c r="C70" s="1">
        <v>0.14974599999999999</v>
      </c>
      <c r="D70" s="1">
        <f t="shared" si="3"/>
        <v>0.34432765698219298</v>
      </c>
      <c r="E70" s="1">
        <v>3.6619999999999999E-3</v>
      </c>
      <c r="F70" s="1">
        <v>0.14958399999999999</v>
      </c>
      <c r="G70" s="1">
        <v>0.14978900000000001</v>
      </c>
      <c r="H70" s="1">
        <v>0.149864</v>
      </c>
    </row>
    <row r="71" spans="1:8" x14ac:dyDescent="0.2">
      <c r="A71" s="1">
        <v>0.9</v>
      </c>
      <c r="B71" s="1">
        <f t="shared" si="2"/>
        <v>180</v>
      </c>
      <c r="C71" s="1">
        <v>0.14965000000000001</v>
      </c>
      <c r="D71" s="1">
        <f t="shared" si="3"/>
        <v>0.34355974695407682</v>
      </c>
      <c r="E71" s="1">
        <v>3.627E-3</v>
      </c>
      <c r="F71" s="1">
        <v>0.149779</v>
      </c>
      <c r="G71" s="1">
        <v>0.14966599999999999</v>
      </c>
      <c r="H71" s="1">
        <v>0.149504</v>
      </c>
    </row>
    <row r="72" spans="1:8" x14ac:dyDescent="0.2">
      <c r="A72" s="1">
        <v>1</v>
      </c>
      <c r="B72" s="1">
        <f t="shared" si="2"/>
        <v>200</v>
      </c>
      <c r="C72" s="1">
        <v>0.149617</v>
      </c>
      <c r="D72" s="1">
        <f t="shared" si="3"/>
        <v>0.34329577788191185</v>
      </c>
      <c r="E72" s="1">
        <v>3.6159999999999999E-3</v>
      </c>
      <c r="F72" s="1">
        <v>0.149756</v>
      </c>
      <c r="G72" s="1">
        <v>0.149475</v>
      </c>
      <c r="H72" s="1">
        <v>0.149621</v>
      </c>
    </row>
    <row r="73" spans="1:8" x14ac:dyDescent="0.2">
      <c r="A73" s="1">
        <v>1.1000000000000001</v>
      </c>
      <c r="B73" s="1">
        <f t="shared" si="2"/>
        <v>220.00000000000003</v>
      </c>
      <c r="C73" s="1">
        <v>0.14946100000000001</v>
      </c>
      <c r="D73" s="1">
        <f t="shared" si="3"/>
        <v>0.34204792408622303</v>
      </c>
      <c r="E73" s="1">
        <v>3.5599999999999998E-3</v>
      </c>
      <c r="F73" s="1">
        <v>0.14966299999999999</v>
      </c>
      <c r="G73" s="1">
        <v>0.14924599999999999</v>
      </c>
      <c r="H73" s="1">
        <v>0.149474</v>
      </c>
    </row>
    <row r="74" spans="1:8" x14ac:dyDescent="0.2">
      <c r="A74" s="1">
        <v>1.2</v>
      </c>
      <c r="B74" s="1">
        <f t="shared" si="2"/>
        <v>240</v>
      </c>
      <c r="C74" s="1">
        <v>0.149254</v>
      </c>
      <c r="D74" s="1">
        <f t="shared" si="3"/>
        <v>0.34039211808809738</v>
      </c>
      <c r="E74" s="1">
        <v>3.4849999999999998E-3</v>
      </c>
      <c r="F74" s="1">
        <v>0.149307</v>
      </c>
      <c r="G74" s="1">
        <v>0.14930399999999999</v>
      </c>
      <c r="H74" s="1">
        <v>0.149149</v>
      </c>
    </row>
    <row r="75" spans="1:8" x14ac:dyDescent="0.2">
      <c r="A75" s="1">
        <v>1.3</v>
      </c>
      <c r="B75" s="1">
        <f t="shared" si="2"/>
        <v>260</v>
      </c>
      <c r="C75" s="1">
        <v>0.135549</v>
      </c>
      <c r="D75" s="1">
        <f t="shared" si="3"/>
        <v>0.23076496251171505</v>
      </c>
      <c r="E75" s="1">
        <v>-1.426E-3</v>
      </c>
      <c r="F75" s="1">
        <v>0.135717</v>
      </c>
      <c r="G75" s="1">
        <v>0.13513700000000001</v>
      </c>
      <c r="H75" s="1">
        <v>0.135793</v>
      </c>
    </row>
    <row r="76" spans="1:8" x14ac:dyDescent="0.2">
      <c r="A76" s="1">
        <v>1.4</v>
      </c>
      <c r="B76" s="1">
        <f t="shared" si="2"/>
        <v>280</v>
      </c>
      <c r="C76" s="1">
        <v>0.13123599999999999</v>
      </c>
      <c r="D76" s="1">
        <f t="shared" si="3"/>
        <v>0.19626500468603547</v>
      </c>
      <c r="E76" s="1">
        <v>-2.9710000000000001E-3</v>
      </c>
      <c r="F76" s="1">
        <v>0.13134100000000001</v>
      </c>
      <c r="G76" s="1">
        <v>0.131193</v>
      </c>
      <c r="H76" s="1">
        <v>0.13117500000000001</v>
      </c>
    </row>
    <row r="77" spans="1:8" x14ac:dyDescent="0.2">
      <c r="A77" s="1">
        <v>1.5</v>
      </c>
      <c r="B77" s="1">
        <f t="shared" si="2"/>
        <v>300</v>
      </c>
      <c r="C77" s="1">
        <v>0.130435</v>
      </c>
      <c r="D77" s="1">
        <f t="shared" si="3"/>
        <v>0.18985775538894087</v>
      </c>
      <c r="E77" s="1">
        <v>-3.2590000000000002E-3</v>
      </c>
      <c r="F77" s="1">
        <v>0.130581</v>
      </c>
      <c r="G77" s="1">
        <v>0.13023599999999999</v>
      </c>
      <c r="H77" s="1">
        <v>0.13048599999999999</v>
      </c>
    </row>
    <row r="78" spans="1:8" x14ac:dyDescent="0.2">
      <c r="A78" s="1">
        <v>1.6</v>
      </c>
      <c r="B78" s="1">
        <f t="shared" si="2"/>
        <v>320</v>
      </c>
      <c r="C78" s="1">
        <v>0.130185</v>
      </c>
      <c r="D78" s="1">
        <f t="shared" si="3"/>
        <v>0.18785798969072157</v>
      </c>
      <c r="E78" s="1">
        <v>-3.3479999999999998E-3</v>
      </c>
      <c r="F78" s="1">
        <v>0.13036400000000001</v>
      </c>
      <c r="G78" s="1">
        <v>0.129916</v>
      </c>
      <c r="H78" s="1">
        <v>0.130275</v>
      </c>
    </row>
    <row r="79" spans="1:8" x14ac:dyDescent="0.2">
      <c r="A79" s="1">
        <v>1.7</v>
      </c>
      <c r="B79" s="1">
        <f t="shared" si="2"/>
        <v>340</v>
      </c>
      <c r="C79" s="1">
        <v>0.13005700000000001</v>
      </c>
      <c r="D79" s="1">
        <f t="shared" si="3"/>
        <v>0.18683410965323335</v>
      </c>
      <c r="E79" s="1">
        <v>-3.3939999999999999E-3</v>
      </c>
      <c r="F79" s="1">
        <v>0.130383</v>
      </c>
      <c r="G79" s="1">
        <v>0.129659</v>
      </c>
      <c r="H79" s="1">
        <v>0.13013</v>
      </c>
    </row>
    <row r="80" spans="1:8" x14ac:dyDescent="0.2">
      <c r="A80" s="1">
        <v>1.8</v>
      </c>
      <c r="B80" s="1">
        <f t="shared" si="2"/>
        <v>360</v>
      </c>
      <c r="C80" s="1">
        <v>0.12996199999999999</v>
      </c>
      <c r="D80" s="1">
        <f t="shared" si="3"/>
        <v>0.18607419868790995</v>
      </c>
      <c r="E80" s="1">
        <v>-3.4280000000000001E-3</v>
      </c>
      <c r="F80" s="1">
        <v>0.12997500000000001</v>
      </c>
      <c r="G80" s="1">
        <v>0.12959200000000001</v>
      </c>
      <c r="H80" s="1">
        <v>0.13031799999999999</v>
      </c>
    </row>
    <row r="81" spans="1:8" x14ac:dyDescent="0.2">
      <c r="A81" s="1">
        <v>1.9</v>
      </c>
      <c r="B81" s="1">
        <f t="shared" si="2"/>
        <v>380</v>
      </c>
      <c r="C81" s="1">
        <v>0.13000200000000001</v>
      </c>
      <c r="D81" s="1">
        <f t="shared" si="3"/>
        <v>0.1863941611996251</v>
      </c>
      <c r="E81" s="1">
        <v>-3.4129999999999998E-3</v>
      </c>
      <c r="F81" s="1">
        <v>0.130241</v>
      </c>
      <c r="G81" s="1">
        <v>0.12955900000000001</v>
      </c>
      <c r="H81" s="1">
        <v>0.13020799999999999</v>
      </c>
    </row>
    <row r="82" spans="1:8" x14ac:dyDescent="0.2">
      <c r="A82" s="1">
        <v>2</v>
      </c>
      <c r="B82" s="1">
        <f t="shared" si="2"/>
        <v>400</v>
      </c>
      <c r="C82" s="1">
        <v>0.13000200000000001</v>
      </c>
      <c r="D82" s="1">
        <f t="shared" si="3"/>
        <v>0.1863941611996251</v>
      </c>
      <c r="E82" s="1">
        <v>-3.4139999999999999E-3</v>
      </c>
      <c r="F82" s="1">
        <v>0.13028000000000001</v>
      </c>
      <c r="G82" s="1">
        <v>0.129693</v>
      </c>
      <c r="H82" s="1">
        <v>0.13003200000000001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user;Generated with LabVIEW 18.0</dc:creator>
  <cp:lastModifiedBy>Steven Linden</cp:lastModifiedBy>
  <dcterms:created xsi:type="dcterms:W3CDTF">2006-09-16T00:00:00Z</dcterms:created>
  <dcterms:modified xsi:type="dcterms:W3CDTF">2024-10-24T12:45:42Z</dcterms:modified>
</cp:coreProperties>
</file>