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D:\Nanjing University\School of Physics\Junior the Second\【近代物理实验】\报告\磁光克尔\"/>
    </mc:Choice>
  </mc:AlternateContent>
  <xr:revisionPtr revIDLastSave="0" documentId="13_ncr:1_{3A1818A5-C5BA-4BED-AA65-CBC97BDF233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<sst xmlns="http://schemas.openxmlformats.org/spreadsheetml/2006/main" count="8" uniqueCount="8">
  <si>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Untitled</t>
  </si>
  <si>
    <t>Untitled 1</t>
  </si>
  <si>
    <t>Untitled 2</t>
  </si>
  <si>
    <t>Untitled 3</t>
  </si>
  <si>
    <t>Untitled 4</t>
  </si>
  <si>
    <t>Untitled 5</t>
  </si>
  <si>
    <r>
      <t>H</t>
    </r>
    <r>
      <rPr>
        <sz val="11"/>
        <rFont val="Yu Gothic"/>
        <family val="2"/>
        <charset val="128"/>
      </rPr>
      <t>/Oe</t>
    </r>
    <phoneticPr fontId="3" type="noConversion"/>
  </si>
  <si>
    <r>
      <t>克尔旋角θ</t>
    </r>
    <r>
      <rPr>
        <sz val="11"/>
        <rFont val="Yu Gothic"/>
        <family val="3"/>
        <charset val="128"/>
      </rPr>
      <t>_k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</si>
</sst>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等线"/>
    </font>
    <font>
      <sz val="11"/>
      <name val="等线"/>
      <family val="3"/>
      <charset val="134"/>
    </font>
    <font>
      <sz val="11"/>
      <name val="Yu Gothic"/>
      <family val="2"/>
      <charset val="128"/>
    </font>
    <font>
      <sz val="9"/>
      <name val="宋体"/>
      <family val="3"/>
      <charset val="134"/>
    </font>
    <font>
      <sz val="1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 i="0" u="none" strike="noStrike" kern="1200" baseline="0">
                <a:solidFill>
                  <a:srgbClr val="0E2841"/>
                </a:solidFill>
              </a:rPr>
              <a:t>纵向软磁介质克尔旋角和磁场强度的关系</a:t>
            </a:r>
            <a:endParaRPr lang="en-US" altLang="zh-CN" sz="2000" b="1" i="0" u="none" strike="noStrike" kern="1200" baseline="0">
              <a:solidFill>
                <a:srgbClr val="0E284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克尔旋角θ_k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sheet1!$B$34:$B$102</c:f>
              <c:numCache>
                <c:formatCode>General</c:formatCode>
                <c:ptCount val="69"/>
                <c:pt idx="0">
                  <c:v>0.8</c:v>
                </c:pt>
                <c:pt idx="1">
                  <c:v>0.2</c:v>
                </c:pt>
                <c:pt idx="2">
                  <c:v>-0.4</c:v>
                </c:pt>
                <c:pt idx="3">
                  <c:v>-1</c:v>
                </c:pt>
                <c:pt idx="4">
                  <c:v>-1.6</c:v>
                </c:pt>
                <c:pt idx="5">
                  <c:v>-2.1999999999999997</c:v>
                </c:pt>
                <c:pt idx="6">
                  <c:v>-2.8000000000000003</c:v>
                </c:pt>
                <c:pt idx="7">
                  <c:v>-3.4000000000000004</c:v>
                </c:pt>
                <c:pt idx="8">
                  <c:v>-4</c:v>
                </c:pt>
                <c:pt idx="9">
                  <c:v>-4.5999999999999996</c:v>
                </c:pt>
                <c:pt idx="10">
                  <c:v>-5.2</c:v>
                </c:pt>
                <c:pt idx="11">
                  <c:v>-5.8000000000000007</c:v>
                </c:pt>
                <c:pt idx="12">
                  <c:v>-6.4</c:v>
                </c:pt>
                <c:pt idx="13">
                  <c:v>-7.0000000000000009</c:v>
                </c:pt>
                <c:pt idx="14">
                  <c:v>-7.6</c:v>
                </c:pt>
                <c:pt idx="15">
                  <c:v>-8.2000000000000011</c:v>
                </c:pt>
                <c:pt idx="16">
                  <c:v>-8.7999999999999989</c:v>
                </c:pt>
                <c:pt idx="17">
                  <c:v>-9.4</c:v>
                </c:pt>
                <c:pt idx="18">
                  <c:v>-10</c:v>
                </c:pt>
                <c:pt idx="19">
                  <c:v>-10.6</c:v>
                </c:pt>
                <c:pt idx="20">
                  <c:v>-11.200000000000001</c:v>
                </c:pt>
                <c:pt idx="21">
                  <c:v>-11.799999999999999</c:v>
                </c:pt>
                <c:pt idx="22">
                  <c:v>-12.4</c:v>
                </c:pt>
                <c:pt idx="23">
                  <c:v>-13</c:v>
                </c:pt>
                <c:pt idx="24">
                  <c:v>-13.600000000000001</c:v>
                </c:pt>
                <c:pt idx="25">
                  <c:v>-14.2</c:v>
                </c:pt>
                <c:pt idx="26">
                  <c:v>-14.799999999999999</c:v>
                </c:pt>
                <c:pt idx="27">
                  <c:v>-15.4</c:v>
                </c:pt>
                <c:pt idx="28">
                  <c:v>-16</c:v>
                </c:pt>
                <c:pt idx="29">
                  <c:v>-16.600000000000001</c:v>
                </c:pt>
                <c:pt idx="30">
                  <c:v>-17.2</c:v>
                </c:pt>
                <c:pt idx="31">
                  <c:v>-17.8</c:v>
                </c:pt>
                <c:pt idx="32">
                  <c:v>-18.399999999999999</c:v>
                </c:pt>
                <c:pt idx="33">
                  <c:v>-19</c:v>
                </c:pt>
                <c:pt idx="34">
                  <c:v>-19.600000000000001</c:v>
                </c:pt>
                <c:pt idx="35">
                  <c:v>-20.200000000000003</c:v>
                </c:pt>
                <c:pt idx="36">
                  <c:v>-19.600000000000001</c:v>
                </c:pt>
                <c:pt idx="37">
                  <c:v>-19</c:v>
                </c:pt>
                <c:pt idx="38">
                  <c:v>-18.399999999999999</c:v>
                </c:pt>
                <c:pt idx="39">
                  <c:v>-17.8</c:v>
                </c:pt>
                <c:pt idx="40">
                  <c:v>-17.2</c:v>
                </c:pt>
                <c:pt idx="41">
                  <c:v>-16.600000000000001</c:v>
                </c:pt>
                <c:pt idx="42">
                  <c:v>-16</c:v>
                </c:pt>
                <c:pt idx="43">
                  <c:v>-15.4</c:v>
                </c:pt>
                <c:pt idx="44">
                  <c:v>-14.799999999999999</c:v>
                </c:pt>
                <c:pt idx="45">
                  <c:v>-14.2</c:v>
                </c:pt>
                <c:pt idx="46">
                  <c:v>-13.600000000000001</c:v>
                </c:pt>
                <c:pt idx="47">
                  <c:v>-13</c:v>
                </c:pt>
                <c:pt idx="48">
                  <c:v>-12.4</c:v>
                </c:pt>
                <c:pt idx="49">
                  <c:v>-11.799999999999999</c:v>
                </c:pt>
                <c:pt idx="50">
                  <c:v>-11.200000000000001</c:v>
                </c:pt>
                <c:pt idx="51">
                  <c:v>-10.6</c:v>
                </c:pt>
                <c:pt idx="52">
                  <c:v>-10</c:v>
                </c:pt>
                <c:pt idx="53">
                  <c:v>-9.4</c:v>
                </c:pt>
                <c:pt idx="54">
                  <c:v>-8.7999999999999989</c:v>
                </c:pt>
                <c:pt idx="55">
                  <c:v>-8.2000000000000011</c:v>
                </c:pt>
                <c:pt idx="56">
                  <c:v>-7.6</c:v>
                </c:pt>
                <c:pt idx="57">
                  <c:v>-7.0000000000000009</c:v>
                </c:pt>
                <c:pt idx="58">
                  <c:v>-6.4</c:v>
                </c:pt>
                <c:pt idx="59">
                  <c:v>-5.8000000000000007</c:v>
                </c:pt>
                <c:pt idx="60">
                  <c:v>-5.2</c:v>
                </c:pt>
                <c:pt idx="61">
                  <c:v>-4.5999999999999996</c:v>
                </c:pt>
                <c:pt idx="62">
                  <c:v>-4</c:v>
                </c:pt>
                <c:pt idx="63">
                  <c:v>-3.4000000000000004</c:v>
                </c:pt>
                <c:pt idx="64">
                  <c:v>-2.8000000000000003</c:v>
                </c:pt>
                <c:pt idx="65">
                  <c:v>-2.1999999999999997</c:v>
                </c:pt>
                <c:pt idx="66">
                  <c:v>-1.6</c:v>
                </c:pt>
                <c:pt idx="67">
                  <c:v>-1</c:v>
                </c:pt>
                <c:pt idx="68">
                  <c:v>-0.4</c:v>
                </c:pt>
              </c:numCache>
            </c:numRef>
          </c:xVal>
          <c:yVal>
            <c:numRef>
              <c:f>sheet1!$D$34:$D$102</c:f>
              <c:numCache>
                <c:formatCode>General</c:formatCode>
                <c:ptCount val="69"/>
                <c:pt idx="0">
                  <c:v>3.534020090966123</c:v>
                </c:pt>
                <c:pt idx="1">
                  <c:v>3.5337255959849432</c:v>
                </c:pt>
                <c:pt idx="2">
                  <c:v>3.530860962986198</c:v>
                </c:pt>
                <c:pt idx="3">
                  <c:v>3.5372327634880807</c:v>
                </c:pt>
                <c:pt idx="4">
                  <c:v>3.5350106649937265</c:v>
                </c:pt>
                <c:pt idx="5">
                  <c:v>3.5360280112923461</c:v>
                </c:pt>
                <c:pt idx="6">
                  <c:v>3.5336988237139271</c:v>
                </c:pt>
                <c:pt idx="7">
                  <c:v>3.5349303481806778</c:v>
                </c:pt>
                <c:pt idx="8">
                  <c:v>3.5346358531994979</c:v>
                </c:pt>
                <c:pt idx="9">
                  <c:v>3.5357335163111672</c:v>
                </c:pt>
                <c:pt idx="10">
                  <c:v>3.5359744667503135</c:v>
                </c:pt>
                <c:pt idx="11">
                  <c:v>3.5370185853199501</c:v>
                </c:pt>
                <c:pt idx="12">
                  <c:v>3.536804407151819</c:v>
                </c:pt>
                <c:pt idx="13">
                  <c:v>3.5385446047678797</c:v>
                </c:pt>
                <c:pt idx="14">
                  <c:v>3.5374469416562104</c:v>
                </c:pt>
                <c:pt idx="15">
                  <c:v>3.5373666248431617</c:v>
                </c:pt>
                <c:pt idx="16">
                  <c:v>3.5355193381430365</c:v>
                </c:pt>
                <c:pt idx="17">
                  <c:v>3.5337791405269758</c:v>
                </c:pt>
                <c:pt idx="18">
                  <c:v>3.5375540307402762</c:v>
                </c:pt>
                <c:pt idx="19">
                  <c:v>3.5371256744040149</c:v>
                </c:pt>
                <c:pt idx="20">
                  <c:v>3.5352516154328733</c:v>
                </c:pt>
                <c:pt idx="21">
                  <c:v>3.5403115746549565</c:v>
                </c:pt>
                <c:pt idx="22">
                  <c:v>3.5407399309912169</c:v>
                </c:pt>
                <c:pt idx="23">
                  <c:v>3.5451305834378921</c:v>
                </c:pt>
                <c:pt idx="24">
                  <c:v>3.5460943851944795</c:v>
                </c:pt>
                <c:pt idx="25">
                  <c:v>3.5527339084065246</c:v>
                </c:pt>
                <c:pt idx="26">
                  <c:v>3.5889300188205771</c:v>
                </c:pt>
                <c:pt idx="27">
                  <c:v>3.5869220984943539</c:v>
                </c:pt>
                <c:pt idx="28">
                  <c:v>3.5880733061480554</c:v>
                </c:pt>
                <c:pt idx="29">
                  <c:v>3.5876449498117942</c:v>
                </c:pt>
                <c:pt idx="30">
                  <c:v>3.5880733061480554</c:v>
                </c:pt>
                <c:pt idx="31">
                  <c:v>3.5892780583437895</c:v>
                </c:pt>
                <c:pt idx="32">
                  <c:v>3.5876449498117942</c:v>
                </c:pt>
                <c:pt idx="33">
                  <c:v>3.5870559598494358</c:v>
                </c:pt>
                <c:pt idx="34">
                  <c:v>3.5885284347553328</c:v>
                </c:pt>
                <c:pt idx="35">
                  <c:v>3.5875646329987454</c:v>
                </c:pt>
                <c:pt idx="36">
                  <c:v>3.5869220984943539</c:v>
                </c:pt>
                <c:pt idx="37">
                  <c:v>3.5882071675031368</c:v>
                </c:pt>
                <c:pt idx="38">
                  <c:v>3.5865472867001253</c:v>
                </c:pt>
                <c:pt idx="39">
                  <c:v>3.5889300188205771</c:v>
                </c:pt>
                <c:pt idx="40">
                  <c:v>3.5890371079046428</c:v>
                </c:pt>
                <c:pt idx="41">
                  <c:v>3.5874843161856966</c:v>
                </c:pt>
                <c:pt idx="42">
                  <c:v>3.589251286072773</c:v>
                </c:pt>
                <c:pt idx="43">
                  <c:v>3.5879394447929736</c:v>
                </c:pt>
                <c:pt idx="44">
                  <c:v>3.5899741373902136</c:v>
                </c:pt>
                <c:pt idx="45">
                  <c:v>3.5882071675031368</c:v>
                </c:pt>
                <c:pt idx="46">
                  <c:v>3.5920356022584694</c:v>
                </c:pt>
                <c:pt idx="47">
                  <c:v>3.5917946518193222</c:v>
                </c:pt>
                <c:pt idx="48">
                  <c:v>3.5902150878293599</c:v>
                </c:pt>
                <c:pt idx="49">
                  <c:v>3.543952603513175</c:v>
                </c:pt>
                <c:pt idx="50">
                  <c:v>3.5447289993726478</c:v>
                </c:pt>
                <c:pt idx="51">
                  <c:v>3.5365366844416566</c:v>
                </c:pt>
                <c:pt idx="52">
                  <c:v>3.5416501882057716</c:v>
                </c:pt>
                <c:pt idx="53">
                  <c:v>3.5403651191969883</c:v>
                </c:pt>
                <c:pt idx="54">
                  <c:v>3.5382768820577164</c:v>
                </c:pt>
                <c:pt idx="55">
                  <c:v>3.5376075752823088</c:v>
                </c:pt>
                <c:pt idx="56">
                  <c:v>3.5394280897114183</c:v>
                </c:pt>
                <c:pt idx="57">
                  <c:v>3.5365366844416566</c:v>
                </c:pt>
                <c:pt idx="58">
                  <c:v>3.5344484473023834</c:v>
                </c:pt>
                <c:pt idx="59">
                  <c:v>3.5367776348808029</c:v>
                </c:pt>
                <c:pt idx="60">
                  <c:v>3.5335917346298626</c:v>
                </c:pt>
                <c:pt idx="61">
                  <c:v>3.5375808030112923</c:v>
                </c:pt>
                <c:pt idx="62">
                  <c:v>3.5340736355081557</c:v>
                </c:pt>
                <c:pt idx="63">
                  <c:v>3.5343681304893346</c:v>
                </c:pt>
                <c:pt idx="64">
                  <c:v>3.5350909818067762</c:v>
                </c:pt>
                <c:pt idx="65">
                  <c:v>3.5346893977415306</c:v>
                </c:pt>
                <c:pt idx="66">
                  <c:v>3.5352248431618567</c:v>
                </c:pt>
                <c:pt idx="67">
                  <c:v>3.5351445263488079</c:v>
                </c:pt>
                <c:pt idx="68">
                  <c:v>3.5353587045169381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4-459C-A0CB-9B52FF83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760"/>
        <c:axId val="444382720"/>
      </c:scatterChart>
      <c:valAx>
        <c:axId val="4443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1" i="0" u="none" strike="noStrike" kern="1200" baseline="0">
                    <a:solidFill>
                      <a:srgbClr val="0E2841"/>
                    </a:solidFill>
                  </a:rPr>
                  <a:t>磁场强度</a:t>
                </a:r>
                <a:r>
                  <a:rPr lang="en-US" altLang="zh-CN" sz="1800" b="1" i="0" u="none" strike="noStrike" kern="1200" baseline="0">
                    <a:solidFill>
                      <a:srgbClr val="0E2841"/>
                    </a:solidFill>
                  </a:rPr>
                  <a:t>/Oe</a:t>
                </a:r>
                <a:endParaRPr lang="zh-CN" altLang="en-US" sz="1800" b="1" i="0" u="none" strike="noStrike" kern="1200" baseline="0">
                  <a:solidFill>
                    <a:srgbClr val="0E284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82720"/>
        <c:crosses val="autoZero"/>
        <c:crossBetween val="midCat"/>
      </c:valAx>
      <c:valAx>
        <c:axId val="444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 i="0" u="none" strike="noStrike" kern="1200" baseline="0">
                    <a:solidFill>
                      <a:srgbClr val="0E2841"/>
                    </a:solidFill>
                  </a:rPr>
                  <a:t>克尔旋角</a:t>
                </a:r>
                <a:r>
                  <a:rPr lang="el-GR" altLang="zh-CN" sz="1600" b="1" i="0" u="none" strike="noStrike" kern="1200" baseline="0">
                    <a:solidFill>
                      <a:srgbClr val="0E2841"/>
                    </a:solidFill>
                  </a:rPr>
                  <a:t>θ_</a:t>
                </a:r>
                <a:r>
                  <a:rPr lang="en-US" altLang="zh-CN" sz="1600" b="1" i="0" u="none" strike="noStrike" kern="1200" baseline="0">
                    <a:solidFill>
                      <a:srgbClr val="0E2841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8</xdr:row>
      <xdr:rowOff>166686</xdr:rowOff>
    </xdr:from>
    <xdr:to>
      <xdr:col>25</xdr:col>
      <xdr:colOff>142874</xdr:colOff>
      <xdr:row>37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DA196B-9EB8-48A2-BC54-DE03D320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zoomScaleNormal="100" workbookViewId="0">
      <selection activeCell="R46" sqref="R46"/>
    </sheetView>
  </sheetViews>
  <sheetFormatPr defaultRowHeight="14.25"/>
  <cols>
    <col min="4" max="4" width="12.75" bestFit="1" customWidth="1"/>
  </cols>
  <sheetData>
    <row r="1" spans="1:8" ht="18.75">
      <c r="A1" t="s">
        <v>0</v>
      </c>
      <c r="B1" s="2" t="s">
        <v>6</v>
      </c>
      <c r="C1" t="s">
        <v>1</v>
      </c>
      <c r="D1" s="2" t="s">
        <v>7</v>
      </c>
      <c r="E1" t="s">
        <v>2</v>
      </c>
      <c r="F1" t="s">
        <v>3</v>
      </c>
      <c r="G1" t="s">
        <v>4</v>
      </c>
      <c r="H1" t="s">
        <v>5</v>
      </c>
    </row>
    <row r="2" spans="1:8">
      <c r="A2" s="1">
        <v>0.1</v>
      </c>
      <c r="B2" s="1">
        <f>A2*200</f>
        <v>20</v>
      </c>
      <c r="C2" s="1">
        <v>0.163882</v>
      </c>
      <c r="D2" s="1">
        <f>3*1.138*(C2-0.03188)/(4*0.03188)</f>
        <v>3.5339933186951069</v>
      </c>
      <c r="E2" s="1">
        <v>-1.13E-4</v>
      </c>
      <c r="F2" s="1">
        <v>0.16377700000000001</v>
      </c>
      <c r="G2" s="1">
        <v>0.163851</v>
      </c>
      <c r="H2" s="1">
        <v>0.164017</v>
      </c>
    </row>
    <row r="3" spans="1:8">
      <c r="A3" s="1">
        <v>9.7000000000000003E-2</v>
      </c>
      <c r="B3" s="1">
        <f t="shared" ref="B3:B66" si="0">A3*200</f>
        <v>19.400000000000002</v>
      </c>
      <c r="C3" s="1">
        <v>0.16390299999999999</v>
      </c>
      <c r="D3" s="1">
        <f t="shared" ref="D3:D66" si="1">3*1.138*(C3-0.03188)/(4*0.03188)</f>
        <v>3.5345555363864491</v>
      </c>
      <c r="E3" s="1">
        <v>-1.07E-4</v>
      </c>
      <c r="F3" s="1">
        <v>0.16380600000000001</v>
      </c>
      <c r="G3" s="1">
        <v>0.16400000000000001</v>
      </c>
      <c r="H3" s="1">
        <v>0.16390199999999999</v>
      </c>
    </row>
    <row r="4" spans="1:8">
      <c r="A4" s="1">
        <v>9.4E-2</v>
      </c>
      <c r="B4" s="1">
        <f t="shared" si="0"/>
        <v>18.8</v>
      </c>
      <c r="C4" s="1">
        <v>0.16398499999999999</v>
      </c>
      <c r="D4" s="1">
        <f t="shared" si="1"/>
        <v>3.5367508626097863</v>
      </c>
      <c r="E4" s="1">
        <v>-8.2000000000000001E-5</v>
      </c>
      <c r="F4" s="1">
        <v>0.16381599999999999</v>
      </c>
      <c r="G4" s="1">
        <v>0.16417899999999999</v>
      </c>
      <c r="H4" s="1">
        <v>0.163961</v>
      </c>
    </row>
    <row r="5" spans="1:8">
      <c r="A5" s="1">
        <v>9.0999999999999998E-2</v>
      </c>
      <c r="B5" s="1">
        <f t="shared" si="0"/>
        <v>18.2</v>
      </c>
      <c r="C5" s="1">
        <v>0.16383800000000001</v>
      </c>
      <c r="D5" s="1">
        <f t="shared" si="1"/>
        <v>3.5328153387703893</v>
      </c>
      <c r="E5" s="1">
        <v>-1.27E-4</v>
      </c>
      <c r="F5" s="1">
        <v>0.163828</v>
      </c>
      <c r="G5" s="1">
        <v>0.16372200000000001</v>
      </c>
      <c r="H5" s="1">
        <v>0.163965</v>
      </c>
    </row>
    <row r="6" spans="1:8">
      <c r="A6" s="1">
        <v>8.7999999999999995E-2</v>
      </c>
      <c r="B6" s="1">
        <f t="shared" si="0"/>
        <v>17.599999999999998</v>
      </c>
      <c r="C6" s="1">
        <v>0.16387399999999999</v>
      </c>
      <c r="D6" s="1">
        <f t="shared" si="1"/>
        <v>3.5337791405269758</v>
      </c>
      <c r="E6" s="1">
        <v>-1.16E-4</v>
      </c>
      <c r="F6" s="1">
        <v>0.16383300000000001</v>
      </c>
      <c r="G6" s="1">
        <v>0.163909</v>
      </c>
      <c r="H6" s="1">
        <v>0.163879</v>
      </c>
    </row>
    <row r="7" spans="1:8">
      <c r="A7" s="1">
        <v>8.5000000000000006E-2</v>
      </c>
      <c r="B7" s="1">
        <f t="shared" si="0"/>
        <v>17</v>
      </c>
      <c r="C7" s="1">
        <v>0.16392699999999999</v>
      </c>
      <c r="D7" s="1">
        <f t="shared" si="1"/>
        <v>3.5351980708908406</v>
      </c>
      <c r="E7" s="1">
        <v>-1E-4</v>
      </c>
      <c r="F7" s="1">
        <v>0.16387099999999999</v>
      </c>
      <c r="G7" s="1">
        <v>0.164018</v>
      </c>
      <c r="H7" s="1">
        <v>0.16389200000000001</v>
      </c>
    </row>
    <row r="8" spans="1:8">
      <c r="A8" s="1">
        <v>8.2000000000000003E-2</v>
      </c>
      <c r="B8" s="1">
        <f t="shared" si="0"/>
        <v>16.400000000000002</v>
      </c>
      <c r="C8" s="1">
        <v>0.163853</v>
      </c>
      <c r="D8" s="1">
        <f t="shared" si="1"/>
        <v>3.5332169228356336</v>
      </c>
      <c r="E8" s="1">
        <v>-1.22E-4</v>
      </c>
      <c r="F8" s="1">
        <v>0.163857</v>
      </c>
      <c r="G8" s="1">
        <v>0.163769</v>
      </c>
      <c r="H8" s="1">
        <v>0.163933</v>
      </c>
    </row>
    <row r="9" spans="1:8">
      <c r="A9" s="1">
        <v>7.9000000000000001E-2</v>
      </c>
      <c r="B9" s="1">
        <f t="shared" si="0"/>
        <v>15.8</v>
      </c>
      <c r="C9" s="1">
        <v>0.16386700000000001</v>
      </c>
      <c r="D9" s="1">
        <f t="shared" si="1"/>
        <v>3.5335917346298626</v>
      </c>
      <c r="E9" s="1">
        <v>-1.18E-4</v>
      </c>
      <c r="F9" s="1">
        <v>0.163858</v>
      </c>
      <c r="G9" s="1">
        <v>0.163829</v>
      </c>
      <c r="H9" s="1">
        <v>0.163913</v>
      </c>
    </row>
    <row r="10" spans="1:8">
      <c r="A10" s="1">
        <v>7.5999999999999998E-2</v>
      </c>
      <c r="B10" s="1">
        <f t="shared" si="0"/>
        <v>15.2</v>
      </c>
      <c r="C10" s="1">
        <v>0.16377</v>
      </c>
      <c r="D10" s="1">
        <f t="shared" si="1"/>
        <v>3.5309948243412799</v>
      </c>
      <c r="E10" s="1">
        <v>-1.47E-4</v>
      </c>
      <c r="F10" s="1">
        <v>0.163825</v>
      </c>
      <c r="G10" s="1">
        <v>0.163605</v>
      </c>
      <c r="H10" s="1">
        <v>0.163879</v>
      </c>
    </row>
    <row r="11" spans="1:8">
      <c r="A11" s="1">
        <v>7.2999999999999995E-2</v>
      </c>
      <c r="B11" s="1">
        <f t="shared" si="0"/>
        <v>14.6</v>
      </c>
      <c r="C11" s="1">
        <v>0.163831</v>
      </c>
      <c r="D11" s="1">
        <f t="shared" si="1"/>
        <v>3.5326279328732748</v>
      </c>
      <c r="E11" s="1">
        <v>-1.2899999999999999E-4</v>
      </c>
      <c r="F11" s="1">
        <v>0.163656</v>
      </c>
      <c r="G11" s="1">
        <v>0.16398399999999999</v>
      </c>
      <c r="H11" s="1">
        <v>0.163851</v>
      </c>
    </row>
    <row r="12" spans="1:8">
      <c r="A12" s="1">
        <v>7.0000000000000007E-2</v>
      </c>
      <c r="B12" s="1">
        <f t="shared" si="0"/>
        <v>14.000000000000002</v>
      </c>
      <c r="C12" s="1">
        <v>0.16387399999999999</v>
      </c>
      <c r="D12" s="1">
        <f t="shared" si="1"/>
        <v>3.5337791405269758</v>
      </c>
      <c r="E12" s="1">
        <v>-1.16E-4</v>
      </c>
      <c r="F12" s="1">
        <v>0.16389899999999999</v>
      </c>
      <c r="G12" s="1">
        <v>0.16381899999999999</v>
      </c>
      <c r="H12" s="1">
        <v>0.16390299999999999</v>
      </c>
    </row>
    <row r="13" spans="1:8">
      <c r="A13" s="1">
        <v>6.7000000000000004E-2</v>
      </c>
      <c r="B13" s="1">
        <f t="shared" si="0"/>
        <v>13.4</v>
      </c>
      <c r="C13" s="1">
        <v>0.163884</v>
      </c>
      <c r="D13" s="1">
        <f t="shared" si="1"/>
        <v>3.5340468632371396</v>
      </c>
      <c r="E13" s="1">
        <v>-1.13E-4</v>
      </c>
      <c r="F13" s="1">
        <v>0.16384499999999999</v>
      </c>
      <c r="G13" s="1">
        <v>0.16395399999999999</v>
      </c>
      <c r="H13" s="1">
        <v>0.163852</v>
      </c>
    </row>
    <row r="14" spans="1:8">
      <c r="A14" s="1">
        <v>6.4000000000000001E-2</v>
      </c>
      <c r="B14" s="1">
        <f t="shared" si="0"/>
        <v>12.8</v>
      </c>
      <c r="C14" s="1">
        <v>0.16389400000000001</v>
      </c>
      <c r="D14" s="1">
        <f t="shared" si="1"/>
        <v>3.5343145859473029</v>
      </c>
      <c r="E14" s="1">
        <v>-1.1E-4</v>
      </c>
      <c r="F14" s="1">
        <v>0.16382099999999999</v>
      </c>
      <c r="G14" s="1">
        <v>0.163998</v>
      </c>
      <c r="H14" s="1">
        <v>0.16386300000000001</v>
      </c>
    </row>
    <row r="15" spans="1:8">
      <c r="A15" s="1">
        <v>6.0999999999999999E-2</v>
      </c>
      <c r="B15" s="1">
        <f t="shared" si="0"/>
        <v>12.2</v>
      </c>
      <c r="C15" s="1">
        <v>0.16388900000000001</v>
      </c>
      <c r="D15" s="1">
        <f t="shared" si="1"/>
        <v>3.5341807245922214</v>
      </c>
      <c r="E15" s="1">
        <v>-1.11E-4</v>
      </c>
      <c r="F15" s="1">
        <v>0.16383600000000001</v>
      </c>
      <c r="G15" s="1">
        <v>0.16405400000000001</v>
      </c>
      <c r="H15" s="1">
        <v>0.16377700000000001</v>
      </c>
    </row>
    <row r="16" spans="1:8">
      <c r="A16" s="1">
        <v>5.8000000000000003E-2</v>
      </c>
      <c r="B16" s="1">
        <f t="shared" si="0"/>
        <v>11.600000000000001</v>
      </c>
      <c r="C16" s="1">
        <v>0.16380600000000001</v>
      </c>
      <c r="D16" s="1">
        <f t="shared" si="1"/>
        <v>3.5319586260978673</v>
      </c>
      <c r="E16" s="1">
        <v>-1.36E-4</v>
      </c>
      <c r="F16" s="1">
        <v>0.16366900000000001</v>
      </c>
      <c r="G16" s="1">
        <v>0.16394900000000001</v>
      </c>
      <c r="H16" s="1">
        <v>0.1638</v>
      </c>
    </row>
    <row r="17" spans="1:8">
      <c r="A17" s="1">
        <v>5.5E-2</v>
      </c>
      <c r="B17" s="1">
        <f t="shared" si="0"/>
        <v>11</v>
      </c>
      <c r="C17" s="1">
        <v>0.163743</v>
      </c>
      <c r="D17" s="1">
        <f t="shared" si="1"/>
        <v>3.5302719730238397</v>
      </c>
      <c r="E17" s="1">
        <v>-1.56E-4</v>
      </c>
      <c r="F17" s="1">
        <v>0.163605</v>
      </c>
      <c r="G17" s="1">
        <v>0.16400300000000001</v>
      </c>
      <c r="H17" s="1">
        <v>0.16362099999999999</v>
      </c>
    </row>
    <row r="18" spans="1:8">
      <c r="A18" s="1">
        <v>5.1999999999999998E-2</v>
      </c>
      <c r="B18" s="1">
        <f t="shared" si="0"/>
        <v>10.4</v>
      </c>
      <c r="C18" s="1">
        <v>0.163769</v>
      </c>
      <c r="D18" s="1">
        <f t="shared" si="1"/>
        <v>3.5309680520702638</v>
      </c>
      <c r="E18" s="1">
        <v>-1.4799999999999999E-4</v>
      </c>
      <c r="F18" s="1">
        <v>0.16373099999999999</v>
      </c>
      <c r="G18" s="1">
        <v>0.163683</v>
      </c>
      <c r="H18" s="1">
        <v>0.16389500000000001</v>
      </c>
    </row>
    <row r="19" spans="1:8">
      <c r="A19" s="1">
        <v>4.9000000000000002E-2</v>
      </c>
      <c r="B19" s="1">
        <f t="shared" si="0"/>
        <v>9.8000000000000007</v>
      </c>
      <c r="C19" s="1">
        <v>0.16384099999999999</v>
      </c>
      <c r="D19" s="1">
        <f t="shared" si="1"/>
        <v>3.5328956555834377</v>
      </c>
      <c r="E19" s="1">
        <v>-1.26E-4</v>
      </c>
      <c r="F19" s="1">
        <v>0.16375000000000001</v>
      </c>
      <c r="G19" s="1">
        <v>0.163801</v>
      </c>
      <c r="H19" s="1">
        <v>0.16397300000000001</v>
      </c>
    </row>
    <row r="20" spans="1:8">
      <c r="A20" s="1">
        <v>4.5999999999999999E-2</v>
      </c>
      <c r="B20" s="1">
        <f t="shared" si="0"/>
        <v>9.1999999999999993</v>
      </c>
      <c r="C20" s="1">
        <v>0.16378400000000001</v>
      </c>
      <c r="D20" s="1">
        <f t="shared" si="1"/>
        <v>3.5313696361355085</v>
      </c>
      <c r="E20" s="1">
        <v>-1.4300000000000001E-4</v>
      </c>
      <c r="F20" s="1">
        <v>0.16372200000000001</v>
      </c>
      <c r="G20" s="1">
        <v>0.16394</v>
      </c>
      <c r="H20" s="1">
        <v>0.16369</v>
      </c>
    </row>
    <row r="21" spans="1:8">
      <c r="A21" s="1">
        <v>4.2999999999999997E-2</v>
      </c>
      <c r="B21" s="1">
        <f t="shared" si="0"/>
        <v>8.6</v>
      </c>
      <c r="C21" s="1">
        <v>0.16386400000000001</v>
      </c>
      <c r="D21" s="1">
        <f t="shared" si="1"/>
        <v>3.5335114178168134</v>
      </c>
      <c r="E21" s="1">
        <v>-1.1900000000000001E-4</v>
      </c>
      <c r="F21" s="1">
        <v>0.16385</v>
      </c>
      <c r="G21" s="1">
        <v>0.163801</v>
      </c>
      <c r="H21" s="1">
        <v>0.163941</v>
      </c>
    </row>
    <row r="22" spans="1:8">
      <c r="A22" s="1">
        <v>0.04</v>
      </c>
      <c r="B22" s="1">
        <f t="shared" si="0"/>
        <v>8</v>
      </c>
      <c r="C22" s="1">
        <v>0.163824</v>
      </c>
      <c r="D22" s="1">
        <f t="shared" si="1"/>
        <v>3.5324405269761607</v>
      </c>
      <c r="E22" s="1">
        <v>-1.3100000000000001E-4</v>
      </c>
      <c r="F22" s="1">
        <v>0.16386400000000001</v>
      </c>
      <c r="G22" s="1">
        <v>0.16380900000000001</v>
      </c>
      <c r="H22" s="1">
        <v>0.163798</v>
      </c>
    </row>
    <row r="23" spans="1:8">
      <c r="A23" s="1">
        <v>3.6999999999999998E-2</v>
      </c>
      <c r="B23" s="1">
        <f t="shared" si="0"/>
        <v>7.3999999999999995</v>
      </c>
      <c r="C23" s="1">
        <v>0.163745</v>
      </c>
      <c r="D23" s="1">
        <f t="shared" si="1"/>
        <v>3.5303255175658723</v>
      </c>
      <c r="E23" s="1">
        <v>-1.55E-4</v>
      </c>
      <c r="F23" s="1">
        <v>0.163771</v>
      </c>
      <c r="G23" s="1">
        <v>0.16367300000000001</v>
      </c>
      <c r="H23" s="1">
        <v>0.16378999999999999</v>
      </c>
    </row>
    <row r="24" spans="1:8">
      <c r="A24" s="1">
        <v>3.4000000000000002E-2</v>
      </c>
      <c r="B24" s="1">
        <f t="shared" si="0"/>
        <v>6.8000000000000007</v>
      </c>
      <c r="C24" s="1">
        <v>0.16378999999999999</v>
      </c>
      <c r="D24" s="1">
        <f t="shared" si="1"/>
        <v>3.531530269761606</v>
      </c>
      <c r="E24" s="1">
        <v>-1.4100000000000001E-4</v>
      </c>
      <c r="F24" s="1">
        <v>0.1638</v>
      </c>
      <c r="G24" s="1">
        <v>0.16376199999999999</v>
      </c>
      <c r="H24" s="1">
        <v>0.16381000000000001</v>
      </c>
    </row>
    <row r="25" spans="1:8">
      <c r="A25" s="1">
        <v>3.1E-2</v>
      </c>
      <c r="B25" s="1">
        <f t="shared" si="0"/>
        <v>6.2</v>
      </c>
      <c r="C25" s="1">
        <v>0.16376499999999999</v>
      </c>
      <c r="D25" s="1">
        <f t="shared" si="1"/>
        <v>3.530860962986198</v>
      </c>
      <c r="E25" s="1">
        <v>-1.4899999999999999E-4</v>
      </c>
      <c r="F25" s="1">
        <v>0.16375600000000001</v>
      </c>
      <c r="G25" s="1">
        <v>0.16388</v>
      </c>
      <c r="H25" s="1">
        <v>0.163657</v>
      </c>
    </row>
    <row r="26" spans="1:8">
      <c r="A26" s="1">
        <v>2.8000000000000001E-2</v>
      </c>
      <c r="B26" s="1">
        <f t="shared" si="0"/>
        <v>5.6000000000000005</v>
      </c>
      <c r="C26" s="1">
        <v>0.16373099999999999</v>
      </c>
      <c r="D26" s="1">
        <f t="shared" si="1"/>
        <v>3.5299507057716433</v>
      </c>
      <c r="E26" s="1">
        <v>-1.5899999999999999E-4</v>
      </c>
      <c r="F26" s="1">
        <v>0.16375500000000001</v>
      </c>
      <c r="G26" s="1">
        <v>0.163797</v>
      </c>
      <c r="H26" s="1">
        <v>0.16364000000000001</v>
      </c>
    </row>
    <row r="27" spans="1:8">
      <c r="A27" s="1">
        <v>2.5000000000000001E-2</v>
      </c>
      <c r="B27" s="1">
        <f t="shared" si="0"/>
        <v>5</v>
      </c>
      <c r="C27" s="1">
        <v>0.16369600000000001</v>
      </c>
      <c r="D27" s="1">
        <f t="shared" si="1"/>
        <v>3.5290136762860729</v>
      </c>
      <c r="E27" s="1">
        <v>-1.7000000000000001E-4</v>
      </c>
      <c r="F27" s="1">
        <v>0.16372800000000001</v>
      </c>
      <c r="G27" s="1">
        <v>0.163802</v>
      </c>
      <c r="H27" s="1">
        <v>0.16355700000000001</v>
      </c>
    </row>
    <row r="28" spans="1:8">
      <c r="A28" s="1">
        <v>2.1999999999999999E-2</v>
      </c>
      <c r="B28" s="1">
        <f t="shared" si="0"/>
        <v>4.3999999999999995</v>
      </c>
      <c r="C28" s="1">
        <v>0.16373399999999999</v>
      </c>
      <c r="D28" s="1">
        <f t="shared" si="1"/>
        <v>3.5300310225846925</v>
      </c>
      <c r="E28" s="1">
        <v>-1.5799999999999999E-4</v>
      </c>
      <c r="F28" s="1">
        <v>0.163829</v>
      </c>
      <c r="G28" s="1">
        <v>0.16386200000000001</v>
      </c>
      <c r="H28" s="1">
        <v>0.16351099999999999</v>
      </c>
    </row>
    <row r="29" spans="1:8">
      <c r="A29" s="1">
        <v>1.9E-2</v>
      </c>
      <c r="B29" s="1">
        <f t="shared" si="0"/>
        <v>3.8</v>
      </c>
      <c r="C29" s="1">
        <v>0.16384299999999999</v>
      </c>
      <c r="D29" s="1">
        <f t="shared" si="1"/>
        <v>3.5329492001254699</v>
      </c>
      <c r="E29" s="1">
        <v>-1.25E-4</v>
      </c>
      <c r="F29" s="1">
        <v>0.16376599999999999</v>
      </c>
      <c r="G29" s="1">
        <v>0.16383600000000001</v>
      </c>
      <c r="H29" s="1">
        <v>0.16392799999999999</v>
      </c>
    </row>
    <row r="30" spans="1:8">
      <c r="A30" s="1">
        <v>1.6E-2</v>
      </c>
      <c r="B30" s="1">
        <f t="shared" si="0"/>
        <v>3.2</v>
      </c>
      <c r="C30" s="1">
        <v>0.16394700000000001</v>
      </c>
      <c r="D30" s="1">
        <f t="shared" si="1"/>
        <v>3.5357335163111672</v>
      </c>
      <c r="E30" s="1">
        <v>-9.3999999999999994E-5</v>
      </c>
      <c r="F30" s="1">
        <v>0.16387299999999999</v>
      </c>
      <c r="G30" s="1">
        <v>0.16378100000000001</v>
      </c>
      <c r="H30" s="1">
        <v>0.164187</v>
      </c>
    </row>
    <row r="31" spans="1:8">
      <c r="A31" s="1">
        <v>1.2999999999999999E-2</v>
      </c>
      <c r="B31" s="1">
        <f t="shared" si="0"/>
        <v>2.6</v>
      </c>
      <c r="C31" s="1">
        <v>0.1638</v>
      </c>
      <c r="D31" s="1">
        <f t="shared" si="1"/>
        <v>3.5317979924717693</v>
      </c>
      <c r="E31" s="1">
        <v>-1.3799999999999999E-4</v>
      </c>
      <c r="F31" s="1">
        <v>0.163797</v>
      </c>
      <c r="G31" s="1">
        <v>0.163747</v>
      </c>
      <c r="H31" s="1">
        <v>0.163856</v>
      </c>
    </row>
    <row r="32" spans="1:8">
      <c r="A32" s="1">
        <v>0.01</v>
      </c>
      <c r="B32" s="1">
        <f t="shared" si="0"/>
        <v>2</v>
      </c>
      <c r="C32" s="1">
        <v>0.16384000000000001</v>
      </c>
      <c r="D32" s="1">
        <f t="shared" si="1"/>
        <v>3.532868883312422</v>
      </c>
      <c r="E32" s="1">
        <v>-1.26E-4</v>
      </c>
      <c r="F32" s="1">
        <v>0.163933</v>
      </c>
      <c r="G32" s="1">
        <v>0.163769</v>
      </c>
      <c r="H32" s="1">
        <v>0.16381799999999999</v>
      </c>
    </row>
    <row r="33" spans="1:8">
      <c r="A33" s="1">
        <v>7.0000000000000001E-3</v>
      </c>
      <c r="B33" s="1">
        <f t="shared" si="0"/>
        <v>1.4000000000000001</v>
      </c>
      <c r="C33" s="1">
        <v>0.16382099999999999</v>
      </c>
      <c r="D33" s="1">
        <f t="shared" si="1"/>
        <v>3.5323602101631115</v>
      </c>
      <c r="E33" s="1">
        <v>-1.3200000000000001E-4</v>
      </c>
      <c r="F33" s="1">
        <v>0.16392599999999999</v>
      </c>
      <c r="G33" s="1">
        <v>0.16378899999999999</v>
      </c>
      <c r="H33" s="1">
        <v>0.163748</v>
      </c>
    </row>
    <row r="34" spans="1:8">
      <c r="A34" s="1">
        <v>4.0000000000000001E-3</v>
      </c>
      <c r="B34" s="1">
        <f t="shared" si="0"/>
        <v>0.8</v>
      </c>
      <c r="C34" s="1">
        <v>0.163883</v>
      </c>
      <c r="D34" s="1">
        <f t="shared" si="1"/>
        <v>3.534020090966123</v>
      </c>
      <c r="E34" s="1">
        <v>-1.13E-4</v>
      </c>
      <c r="F34" s="1">
        <v>0.163967</v>
      </c>
      <c r="G34" s="1">
        <v>0.16380600000000001</v>
      </c>
      <c r="H34" s="1">
        <v>0.16387599999999999</v>
      </c>
    </row>
    <row r="35" spans="1:8">
      <c r="A35" s="1">
        <v>1E-3</v>
      </c>
      <c r="B35" s="1">
        <f t="shared" si="0"/>
        <v>0.2</v>
      </c>
      <c r="C35" s="1">
        <v>0.16387199999999999</v>
      </c>
      <c r="D35" s="1">
        <f t="shared" si="1"/>
        <v>3.5337255959849432</v>
      </c>
      <c r="E35" s="1">
        <v>-1.16E-4</v>
      </c>
      <c r="F35" s="1">
        <v>0.163908</v>
      </c>
      <c r="G35" s="1">
        <v>0.163826</v>
      </c>
      <c r="H35" s="1">
        <v>0.163884</v>
      </c>
    </row>
    <row r="36" spans="1:8">
      <c r="A36" s="1">
        <v>-2E-3</v>
      </c>
      <c r="B36" s="1">
        <f t="shared" si="0"/>
        <v>-0.4</v>
      </c>
      <c r="C36" s="1">
        <v>0.16376499999999999</v>
      </c>
      <c r="D36" s="1">
        <f t="shared" si="1"/>
        <v>3.530860962986198</v>
      </c>
      <c r="E36" s="1">
        <v>-1.4899999999999999E-4</v>
      </c>
      <c r="F36" s="1">
        <v>0.16394900000000001</v>
      </c>
      <c r="G36" s="1">
        <v>0.16372700000000001</v>
      </c>
      <c r="H36" s="1">
        <v>0.16362099999999999</v>
      </c>
    </row>
    <row r="37" spans="1:8">
      <c r="A37" s="1">
        <v>-5.0000000000000001E-3</v>
      </c>
      <c r="B37" s="1">
        <f t="shared" si="0"/>
        <v>-1</v>
      </c>
      <c r="C37" s="1">
        <v>0.16400300000000001</v>
      </c>
      <c r="D37" s="1">
        <f t="shared" si="1"/>
        <v>3.5372327634880807</v>
      </c>
      <c r="E37" s="1">
        <v>-7.7000000000000001E-5</v>
      </c>
      <c r="F37" s="1">
        <v>0.163937</v>
      </c>
      <c r="G37" s="1">
        <v>0.16390399999999999</v>
      </c>
      <c r="H37" s="1">
        <v>0.16416700000000001</v>
      </c>
    </row>
    <row r="38" spans="1:8">
      <c r="A38" s="1">
        <v>-8.0000000000000002E-3</v>
      </c>
      <c r="B38" s="1">
        <f t="shared" si="0"/>
        <v>-1.6</v>
      </c>
      <c r="C38" s="1">
        <v>0.16392000000000001</v>
      </c>
      <c r="D38" s="1">
        <f t="shared" si="1"/>
        <v>3.5350106649937265</v>
      </c>
      <c r="E38" s="1">
        <v>-1.02E-4</v>
      </c>
      <c r="F38" s="1">
        <v>0.16405700000000001</v>
      </c>
      <c r="G38" s="1">
        <v>0.16383500000000001</v>
      </c>
      <c r="H38" s="1">
        <v>0.16386800000000001</v>
      </c>
    </row>
    <row r="39" spans="1:8">
      <c r="A39" s="1">
        <v>-1.0999999999999999E-2</v>
      </c>
      <c r="B39" s="1">
        <f t="shared" si="0"/>
        <v>-2.1999999999999997</v>
      </c>
      <c r="C39" s="1">
        <v>0.16395799999999999</v>
      </c>
      <c r="D39" s="1">
        <f t="shared" si="1"/>
        <v>3.5360280112923461</v>
      </c>
      <c r="E39" s="1">
        <v>-9.0000000000000006E-5</v>
      </c>
      <c r="F39" s="1">
        <v>0.16397900000000001</v>
      </c>
      <c r="G39" s="1">
        <v>0.16390099999999999</v>
      </c>
      <c r="H39" s="1">
        <v>0.163995</v>
      </c>
    </row>
    <row r="40" spans="1:8">
      <c r="A40" s="1">
        <v>-1.4E-2</v>
      </c>
      <c r="B40" s="1">
        <f t="shared" si="0"/>
        <v>-2.8000000000000003</v>
      </c>
      <c r="C40" s="1">
        <v>0.16387099999999999</v>
      </c>
      <c r="D40" s="1">
        <f t="shared" si="1"/>
        <v>3.5336988237139271</v>
      </c>
      <c r="E40" s="1">
        <v>-1.17E-4</v>
      </c>
      <c r="F40" s="1">
        <v>0.16390199999999999</v>
      </c>
      <c r="G40" s="1">
        <v>0.163799</v>
      </c>
      <c r="H40" s="1">
        <v>0.163911</v>
      </c>
    </row>
    <row r="41" spans="1:8">
      <c r="A41" s="1">
        <v>-1.7000000000000001E-2</v>
      </c>
      <c r="B41" s="1">
        <f t="shared" si="0"/>
        <v>-3.4000000000000004</v>
      </c>
      <c r="C41" s="1">
        <v>0.16391700000000001</v>
      </c>
      <c r="D41" s="1">
        <f t="shared" si="1"/>
        <v>3.5349303481806778</v>
      </c>
      <c r="E41" s="1">
        <v>-1.03E-4</v>
      </c>
      <c r="F41" s="1">
        <v>0.16395999999999999</v>
      </c>
      <c r="G41" s="1">
        <v>0.16370899999999999</v>
      </c>
      <c r="H41" s="1">
        <v>0.16408200000000001</v>
      </c>
    </row>
    <row r="42" spans="1:8">
      <c r="A42" s="1">
        <v>-0.02</v>
      </c>
      <c r="B42" s="1">
        <f t="shared" si="0"/>
        <v>-4</v>
      </c>
      <c r="C42" s="1">
        <v>0.163906</v>
      </c>
      <c r="D42" s="1">
        <f t="shared" si="1"/>
        <v>3.5346358531994979</v>
      </c>
      <c r="E42" s="1">
        <v>-1.06E-4</v>
      </c>
      <c r="F42" s="1">
        <v>0.16400000000000001</v>
      </c>
      <c r="G42" s="1">
        <v>0.16395499999999999</v>
      </c>
      <c r="H42" s="1">
        <v>0.16376299999999999</v>
      </c>
    </row>
    <row r="43" spans="1:8">
      <c r="A43" s="1">
        <v>-2.3E-2</v>
      </c>
      <c r="B43" s="1">
        <f t="shared" si="0"/>
        <v>-4.5999999999999996</v>
      </c>
      <c r="C43" s="1">
        <v>0.16394700000000001</v>
      </c>
      <c r="D43" s="1">
        <f t="shared" si="1"/>
        <v>3.5357335163111672</v>
      </c>
      <c r="E43" s="1">
        <v>-9.3999999999999994E-5</v>
      </c>
      <c r="F43" s="1">
        <v>0.16395999999999999</v>
      </c>
      <c r="G43" s="1">
        <v>0.16387499999999999</v>
      </c>
      <c r="H43" s="1">
        <v>0.16400500000000001</v>
      </c>
    </row>
    <row r="44" spans="1:8">
      <c r="A44" s="1">
        <v>-2.5999999999999999E-2</v>
      </c>
      <c r="B44" s="1">
        <f t="shared" si="0"/>
        <v>-5.2</v>
      </c>
      <c r="C44" s="1">
        <v>0.16395599999999999</v>
      </c>
      <c r="D44" s="1">
        <f t="shared" si="1"/>
        <v>3.5359744667503135</v>
      </c>
      <c r="E44" s="1">
        <v>-9.1000000000000003E-5</v>
      </c>
      <c r="F44" s="1">
        <v>0.16386000000000001</v>
      </c>
      <c r="G44" s="1">
        <v>0.16390199999999999</v>
      </c>
      <c r="H44" s="1">
        <v>0.164107</v>
      </c>
    </row>
    <row r="45" spans="1:8">
      <c r="A45" s="1">
        <v>-2.9000000000000001E-2</v>
      </c>
      <c r="B45" s="1">
        <f t="shared" si="0"/>
        <v>-5.8000000000000007</v>
      </c>
      <c r="C45" s="1">
        <v>0.163995</v>
      </c>
      <c r="D45" s="1">
        <f t="shared" si="1"/>
        <v>3.5370185853199501</v>
      </c>
      <c r="E45" s="1">
        <v>-7.8999999999999996E-5</v>
      </c>
      <c r="F45" s="1">
        <v>0.163994</v>
      </c>
      <c r="G45" s="1">
        <v>0.16387099999999999</v>
      </c>
      <c r="H45" s="1">
        <v>0.16411999999999999</v>
      </c>
    </row>
    <row r="46" spans="1:8">
      <c r="A46" s="1">
        <v>-3.2000000000000001E-2</v>
      </c>
      <c r="B46" s="1">
        <f t="shared" si="0"/>
        <v>-6.4</v>
      </c>
      <c r="C46" s="1">
        <v>0.16398699999999999</v>
      </c>
      <c r="D46" s="1">
        <f t="shared" si="1"/>
        <v>3.536804407151819</v>
      </c>
      <c r="E46" s="1">
        <v>-8.1000000000000004E-5</v>
      </c>
      <c r="F46" s="1">
        <v>0.163996</v>
      </c>
      <c r="G46" s="1">
        <v>0.16389699999999999</v>
      </c>
      <c r="H46" s="1">
        <v>0.16406799999999999</v>
      </c>
    </row>
    <row r="47" spans="1:8">
      <c r="A47" s="1">
        <v>-3.5000000000000003E-2</v>
      </c>
      <c r="B47" s="1">
        <f t="shared" si="0"/>
        <v>-7.0000000000000009</v>
      </c>
      <c r="C47" s="1">
        <v>0.164052</v>
      </c>
      <c r="D47" s="1">
        <f t="shared" si="1"/>
        <v>3.5385446047678797</v>
      </c>
      <c r="E47" s="1">
        <v>-6.0999999999999999E-5</v>
      </c>
      <c r="F47" s="1">
        <v>0.16409499999999999</v>
      </c>
      <c r="G47" s="1">
        <v>0.16394</v>
      </c>
      <c r="H47" s="1">
        <v>0.16412299999999999</v>
      </c>
    </row>
    <row r="48" spans="1:8">
      <c r="A48" s="1">
        <v>-3.7999999999999999E-2</v>
      </c>
      <c r="B48" s="1">
        <f t="shared" si="0"/>
        <v>-7.6</v>
      </c>
      <c r="C48" s="1">
        <v>0.16401099999999999</v>
      </c>
      <c r="D48" s="1">
        <f t="shared" si="1"/>
        <v>3.5374469416562104</v>
      </c>
      <c r="E48" s="1">
        <v>-7.3999999999999996E-5</v>
      </c>
      <c r="F48" s="1">
        <v>0.16400300000000001</v>
      </c>
      <c r="G48" s="1">
        <v>0.16394800000000001</v>
      </c>
      <c r="H48" s="1">
        <v>0.16408200000000001</v>
      </c>
    </row>
    <row r="49" spans="1:8">
      <c r="A49" s="1">
        <v>-4.1000000000000002E-2</v>
      </c>
      <c r="B49" s="1">
        <f t="shared" si="0"/>
        <v>-8.2000000000000011</v>
      </c>
      <c r="C49" s="1">
        <v>0.16400799999999999</v>
      </c>
      <c r="D49" s="1">
        <f t="shared" si="1"/>
        <v>3.5373666248431617</v>
      </c>
      <c r="E49" s="1">
        <v>-7.4999999999999993E-5</v>
      </c>
      <c r="F49" s="1">
        <v>0.163997</v>
      </c>
      <c r="G49" s="1">
        <v>0.16397600000000001</v>
      </c>
      <c r="H49" s="1">
        <v>0.164051</v>
      </c>
    </row>
    <row r="50" spans="1:8">
      <c r="A50" s="1">
        <v>-4.3999999999999997E-2</v>
      </c>
      <c r="B50" s="1">
        <f t="shared" si="0"/>
        <v>-8.7999999999999989</v>
      </c>
      <c r="C50" s="1">
        <v>0.163939</v>
      </c>
      <c r="D50" s="1">
        <f t="shared" si="1"/>
        <v>3.5355193381430365</v>
      </c>
      <c r="E50" s="1">
        <v>-9.6000000000000002E-5</v>
      </c>
      <c r="F50" s="1">
        <v>0.16397900000000001</v>
      </c>
      <c r="G50" s="1">
        <v>0.16394700000000001</v>
      </c>
      <c r="H50" s="1">
        <v>0.16389100000000001</v>
      </c>
    </row>
    <row r="51" spans="1:8">
      <c r="A51" s="1">
        <v>-4.7E-2</v>
      </c>
      <c r="B51" s="1">
        <f t="shared" si="0"/>
        <v>-9.4</v>
      </c>
      <c r="C51" s="1">
        <v>0.16387399999999999</v>
      </c>
      <c r="D51" s="1">
        <f t="shared" si="1"/>
        <v>3.5337791405269758</v>
      </c>
      <c r="E51" s="1">
        <v>-1.16E-4</v>
      </c>
      <c r="F51" s="1">
        <v>0.16394</v>
      </c>
      <c r="G51" s="1">
        <v>0.163969</v>
      </c>
      <c r="H51" s="1">
        <v>0.163711</v>
      </c>
    </row>
    <row r="52" spans="1:8">
      <c r="A52" s="1">
        <v>-0.05</v>
      </c>
      <c r="B52" s="1">
        <f t="shared" si="0"/>
        <v>-10</v>
      </c>
      <c r="C52" s="1">
        <v>0.16401499999999999</v>
      </c>
      <c r="D52" s="1">
        <f t="shared" si="1"/>
        <v>3.5375540307402762</v>
      </c>
      <c r="E52" s="1">
        <v>-7.2999999999999999E-5</v>
      </c>
      <c r="F52" s="1">
        <v>0.16392399999999999</v>
      </c>
      <c r="G52" s="1">
        <v>0.164025</v>
      </c>
      <c r="H52" s="1">
        <v>0.16409599999999999</v>
      </c>
    </row>
    <row r="53" spans="1:8">
      <c r="A53" s="1">
        <v>-5.2999999999999999E-2</v>
      </c>
      <c r="B53" s="1">
        <f t="shared" si="0"/>
        <v>-10.6</v>
      </c>
      <c r="C53" s="1">
        <v>0.16399900000000001</v>
      </c>
      <c r="D53" s="1">
        <f t="shared" si="1"/>
        <v>3.5371256744040149</v>
      </c>
      <c r="E53" s="1">
        <v>-7.7999999999999999E-5</v>
      </c>
      <c r="F53" s="1">
        <v>0.163913</v>
      </c>
      <c r="G53" s="1">
        <v>0.16387699999999999</v>
      </c>
      <c r="H53" s="1">
        <v>0.16420699999999999</v>
      </c>
    </row>
    <row r="54" spans="1:8">
      <c r="A54" s="1">
        <v>-5.6000000000000001E-2</v>
      </c>
      <c r="B54" s="1">
        <f t="shared" si="0"/>
        <v>-11.200000000000001</v>
      </c>
      <c r="C54" s="1">
        <v>0.16392899999999999</v>
      </c>
      <c r="D54" s="1">
        <f t="shared" si="1"/>
        <v>3.5352516154328733</v>
      </c>
      <c r="E54" s="1">
        <v>-9.8999999999999994E-5</v>
      </c>
      <c r="F54" s="1">
        <v>0.163989</v>
      </c>
      <c r="G54" s="1">
        <v>0.163828</v>
      </c>
      <c r="H54" s="1">
        <v>0.16397</v>
      </c>
    </row>
    <row r="55" spans="1:8">
      <c r="A55" s="1">
        <v>-5.8999999999999997E-2</v>
      </c>
      <c r="B55" s="1">
        <f t="shared" si="0"/>
        <v>-11.799999999999999</v>
      </c>
      <c r="C55" s="1">
        <v>0.16411800000000001</v>
      </c>
      <c r="D55" s="1">
        <f t="shared" si="1"/>
        <v>3.5403115746549565</v>
      </c>
      <c r="E55" s="1">
        <v>-4.1999999999999998E-5</v>
      </c>
      <c r="F55" s="1">
        <v>0.163991</v>
      </c>
      <c r="G55" s="1">
        <v>0.164127</v>
      </c>
      <c r="H55" s="1">
        <v>0.16423599999999999</v>
      </c>
    </row>
    <row r="56" spans="1:8">
      <c r="A56" s="1">
        <v>-6.2E-2</v>
      </c>
      <c r="B56" s="1">
        <f t="shared" si="0"/>
        <v>-12.4</v>
      </c>
      <c r="C56" s="1">
        <v>0.164134</v>
      </c>
      <c r="D56" s="1">
        <f t="shared" si="1"/>
        <v>3.5407399309912169</v>
      </c>
      <c r="E56" s="1">
        <v>-3.6999999999999998E-5</v>
      </c>
      <c r="F56" s="1">
        <v>0.16409299999999999</v>
      </c>
      <c r="G56" s="1">
        <v>0.16420599999999999</v>
      </c>
      <c r="H56" s="1">
        <v>0.164104</v>
      </c>
    </row>
    <row r="57" spans="1:8">
      <c r="A57" s="1">
        <v>-6.5000000000000002E-2</v>
      </c>
      <c r="B57" s="1">
        <f t="shared" si="0"/>
        <v>-13</v>
      </c>
      <c r="C57" s="1">
        <v>0.164298</v>
      </c>
      <c r="D57" s="1">
        <f t="shared" si="1"/>
        <v>3.5451305834378921</v>
      </c>
      <c r="E57" s="1">
        <v>1.2999999999999999E-5</v>
      </c>
      <c r="F57" s="1">
        <v>0.164158</v>
      </c>
      <c r="G57" s="1">
        <v>0.16439000000000001</v>
      </c>
      <c r="H57" s="1">
        <v>0.16434599999999999</v>
      </c>
    </row>
    <row r="58" spans="1:8">
      <c r="A58" s="1">
        <v>-6.8000000000000005E-2</v>
      </c>
      <c r="B58" s="1">
        <f t="shared" si="0"/>
        <v>-13.600000000000001</v>
      </c>
      <c r="C58" s="1">
        <v>0.16433400000000001</v>
      </c>
      <c r="D58" s="1">
        <f t="shared" si="1"/>
        <v>3.5460943851944795</v>
      </c>
      <c r="E58" s="1">
        <v>2.4000000000000001E-5</v>
      </c>
      <c r="F58" s="1">
        <v>0.16430800000000001</v>
      </c>
      <c r="G58" s="1">
        <v>0.16431399999999999</v>
      </c>
      <c r="H58" s="1">
        <v>0.164381</v>
      </c>
    </row>
    <row r="59" spans="1:8">
      <c r="A59" s="1">
        <v>-7.0999999999999994E-2</v>
      </c>
      <c r="B59" s="1">
        <f t="shared" si="0"/>
        <v>-14.2</v>
      </c>
      <c r="C59" s="1">
        <v>0.16458200000000001</v>
      </c>
      <c r="D59" s="1">
        <f t="shared" si="1"/>
        <v>3.5527339084065246</v>
      </c>
      <c r="E59" s="1">
        <v>1E-4</v>
      </c>
      <c r="F59" s="1">
        <v>0.16447999999999999</v>
      </c>
      <c r="G59" s="1">
        <v>0.164631</v>
      </c>
      <c r="H59" s="1">
        <v>0.164634</v>
      </c>
    </row>
    <row r="60" spans="1:8">
      <c r="A60" s="1">
        <v>-7.3999999999999996E-2</v>
      </c>
      <c r="B60" s="1">
        <f t="shared" si="0"/>
        <v>-14.799999999999999</v>
      </c>
      <c r="C60" s="1">
        <v>0.165934</v>
      </c>
      <c r="D60" s="1">
        <f t="shared" si="1"/>
        <v>3.5889300188205771</v>
      </c>
      <c r="E60" s="1">
        <v>5.1099999999999995E-4</v>
      </c>
      <c r="F60" s="1">
        <v>0.16581099999999999</v>
      </c>
      <c r="G60" s="1">
        <v>0.16589300000000001</v>
      </c>
      <c r="H60" s="1">
        <v>0.166099</v>
      </c>
    </row>
    <row r="61" spans="1:8">
      <c r="A61" s="1">
        <v>-7.6999999999999999E-2</v>
      </c>
      <c r="B61" s="1">
        <f t="shared" si="0"/>
        <v>-15.4</v>
      </c>
      <c r="C61" s="1">
        <v>0.16585900000000001</v>
      </c>
      <c r="D61" s="1">
        <f t="shared" si="1"/>
        <v>3.5869220984943539</v>
      </c>
      <c r="E61" s="1">
        <v>4.8899999999999996E-4</v>
      </c>
      <c r="F61" s="1">
        <v>0.165745</v>
      </c>
      <c r="G61" s="1">
        <v>0.165884</v>
      </c>
      <c r="H61" s="1">
        <v>0.16594900000000001</v>
      </c>
    </row>
    <row r="62" spans="1:8">
      <c r="A62" s="1">
        <v>-0.08</v>
      </c>
      <c r="B62" s="1">
        <f t="shared" si="0"/>
        <v>-16</v>
      </c>
      <c r="C62" s="1">
        <v>0.16590199999999999</v>
      </c>
      <c r="D62" s="1">
        <f t="shared" si="1"/>
        <v>3.5880733061480554</v>
      </c>
      <c r="E62" s="1">
        <v>5.0199999999999995E-4</v>
      </c>
      <c r="F62" s="1">
        <v>0.165798</v>
      </c>
      <c r="G62" s="1">
        <v>0.16598499999999999</v>
      </c>
      <c r="H62" s="1">
        <v>0.16592199999999999</v>
      </c>
    </row>
    <row r="63" spans="1:8">
      <c r="A63" s="1">
        <v>-8.3000000000000004E-2</v>
      </c>
      <c r="B63" s="1">
        <f t="shared" si="0"/>
        <v>-16.600000000000001</v>
      </c>
      <c r="C63" s="1">
        <v>0.16588600000000001</v>
      </c>
      <c r="D63" s="1">
        <f t="shared" si="1"/>
        <v>3.5876449498117942</v>
      </c>
      <c r="E63" s="1">
        <v>4.9700000000000005E-4</v>
      </c>
      <c r="F63" s="1">
        <v>0.16573599999999999</v>
      </c>
      <c r="G63" s="1">
        <v>0.16598299999999999</v>
      </c>
      <c r="H63" s="1">
        <v>0.165938</v>
      </c>
    </row>
    <row r="64" spans="1:8">
      <c r="A64" s="1">
        <v>-8.5999999999999993E-2</v>
      </c>
      <c r="B64" s="1">
        <f t="shared" si="0"/>
        <v>-17.2</v>
      </c>
      <c r="C64" s="1">
        <v>0.16590199999999999</v>
      </c>
      <c r="D64" s="1">
        <f t="shared" si="1"/>
        <v>3.5880733061480554</v>
      </c>
      <c r="E64" s="1">
        <v>5.0199999999999995E-4</v>
      </c>
      <c r="F64" s="1">
        <v>0.165768</v>
      </c>
      <c r="G64" s="1">
        <v>0.16595599999999999</v>
      </c>
      <c r="H64" s="1">
        <v>0.16598099999999999</v>
      </c>
    </row>
    <row r="65" spans="1:8">
      <c r="A65" s="1">
        <v>-8.8999999999999996E-2</v>
      </c>
      <c r="B65" s="1">
        <f t="shared" si="0"/>
        <v>-17.8</v>
      </c>
      <c r="C65" s="1">
        <v>0.16594700000000001</v>
      </c>
      <c r="D65" s="1">
        <f t="shared" si="1"/>
        <v>3.5892780583437895</v>
      </c>
      <c r="E65" s="1">
        <v>5.1500000000000005E-4</v>
      </c>
      <c r="F65" s="1">
        <v>0.165742</v>
      </c>
      <c r="G65" s="1">
        <v>0.16611600000000001</v>
      </c>
      <c r="H65" s="1">
        <v>0.16598199999999999</v>
      </c>
    </row>
    <row r="66" spans="1:8">
      <c r="A66" s="1">
        <v>-9.1999999999999998E-2</v>
      </c>
      <c r="B66" s="1">
        <f t="shared" si="0"/>
        <v>-18.399999999999999</v>
      </c>
      <c r="C66" s="1">
        <v>0.16588600000000001</v>
      </c>
      <c r="D66" s="1">
        <f t="shared" si="1"/>
        <v>3.5876449498117942</v>
      </c>
      <c r="E66" s="1">
        <v>4.9700000000000005E-4</v>
      </c>
      <c r="F66" s="1">
        <v>0.16573399999999999</v>
      </c>
      <c r="G66" s="1">
        <v>0.16591600000000001</v>
      </c>
      <c r="H66" s="1">
        <v>0.16600799999999999</v>
      </c>
    </row>
    <row r="67" spans="1:8">
      <c r="A67" s="1">
        <v>-9.5000000000000001E-2</v>
      </c>
      <c r="B67" s="1">
        <f t="shared" ref="B67:B130" si="2">A67*200</f>
        <v>-19</v>
      </c>
      <c r="C67" s="1">
        <v>0.16586400000000001</v>
      </c>
      <c r="D67" s="1">
        <f t="shared" ref="D67:D130" si="3">3*1.138*(C67-0.03188)/(4*0.03188)</f>
        <v>3.5870559598494358</v>
      </c>
      <c r="E67" s="1">
        <v>4.8999999999999998E-4</v>
      </c>
      <c r="F67" s="1">
        <v>0.16578699999999999</v>
      </c>
      <c r="G67" s="1">
        <v>0.16586300000000001</v>
      </c>
      <c r="H67" s="1">
        <v>0.16594200000000001</v>
      </c>
    </row>
    <row r="68" spans="1:8">
      <c r="A68" s="1">
        <v>-9.8000000000000004E-2</v>
      </c>
      <c r="B68" s="1">
        <f t="shared" si="2"/>
        <v>-19.600000000000001</v>
      </c>
      <c r="C68" s="1">
        <v>0.16591900000000001</v>
      </c>
      <c r="D68" s="1">
        <f t="shared" si="3"/>
        <v>3.5885284347553328</v>
      </c>
      <c r="E68" s="1">
        <v>5.0699999999999996E-4</v>
      </c>
      <c r="F68" s="1">
        <v>0.16581599999999999</v>
      </c>
      <c r="G68" s="1">
        <v>0.16589100000000001</v>
      </c>
      <c r="H68" s="1">
        <v>0.166051</v>
      </c>
    </row>
    <row r="69" spans="1:8">
      <c r="A69" s="1">
        <v>-0.10100000000000001</v>
      </c>
      <c r="B69" s="1">
        <f t="shared" si="2"/>
        <v>-20.200000000000003</v>
      </c>
      <c r="C69" s="1">
        <v>0.165883</v>
      </c>
      <c r="D69" s="1">
        <f t="shared" si="3"/>
        <v>3.5875646329987454</v>
      </c>
      <c r="E69" s="1">
        <v>4.9600000000000002E-4</v>
      </c>
      <c r="F69" s="1">
        <v>0.16578999999999999</v>
      </c>
      <c r="G69" s="1">
        <v>0.16597300000000001</v>
      </c>
      <c r="H69" s="1">
        <v>0.16588700000000001</v>
      </c>
    </row>
    <row r="70" spans="1:8">
      <c r="A70" s="1">
        <v>-9.8000000000000004E-2</v>
      </c>
      <c r="B70" s="1">
        <f t="shared" si="2"/>
        <v>-19.600000000000001</v>
      </c>
      <c r="C70" s="1">
        <v>0.16585900000000001</v>
      </c>
      <c r="D70" s="1">
        <f t="shared" si="3"/>
        <v>3.5869220984943539</v>
      </c>
      <c r="E70" s="1">
        <v>4.8799999999999999E-4</v>
      </c>
      <c r="F70" s="1">
        <v>0.16584299999999999</v>
      </c>
      <c r="G70" s="1">
        <v>0.16589499999999999</v>
      </c>
      <c r="H70" s="1">
        <v>0.16583800000000001</v>
      </c>
    </row>
    <row r="71" spans="1:8">
      <c r="A71" s="1">
        <v>-9.5000000000000001E-2</v>
      </c>
      <c r="B71" s="1">
        <f t="shared" si="2"/>
        <v>-19</v>
      </c>
      <c r="C71" s="1">
        <v>0.165907</v>
      </c>
      <c r="D71" s="1">
        <f t="shared" si="3"/>
        <v>3.5882071675031368</v>
      </c>
      <c r="E71" s="1">
        <v>5.0299999999999997E-4</v>
      </c>
      <c r="F71" s="1">
        <v>0.165798</v>
      </c>
      <c r="G71" s="1">
        <v>0.166047</v>
      </c>
      <c r="H71" s="1">
        <v>0.16587499999999999</v>
      </c>
    </row>
    <row r="72" spans="1:8">
      <c r="A72" s="1">
        <v>-9.1999999999999998E-2</v>
      </c>
      <c r="B72" s="1">
        <f t="shared" si="2"/>
        <v>-18.399999999999999</v>
      </c>
      <c r="C72" s="1">
        <v>0.16584499999999999</v>
      </c>
      <c r="D72" s="1">
        <f t="shared" si="3"/>
        <v>3.5865472867001253</v>
      </c>
      <c r="E72" s="1">
        <v>4.84E-4</v>
      </c>
      <c r="F72" s="1">
        <v>0.16579199999999999</v>
      </c>
      <c r="G72" s="1">
        <v>0.16584399999999999</v>
      </c>
      <c r="H72" s="1">
        <v>0.16589999999999999</v>
      </c>
    </row>
    <row r="73" spans="1:8">
      <c r="A73" s="1">
        <v>-8.8999999999999996E-2</v>
      </c>
      <c r="B73" s="1">
        <f t="shared" si="2"/>
        <v>-17.8</v>
      </c>
      <c r="C73" s="1">
        <v>0.165934</v>
      </c>
      <c r="D73" s="1">
        <f t="shared" si="3"/>
        <v>3.5889300188205771</v>
      </c>
      <c r="E73" s="1">
        <v>5.1099999999999995E-4</v>
      </c>
      <c r="F73" s="1">
        <v>0.165825</v>
      </c>
      <c r="G73" s="1">
        <v>0.16605900000000001</v>
      </c>
      <c r="H73" s="1">
        <v>0.16591800000000001</v>
      </c>
    </row>
    <row r="74" spans="1:8">
      <c r="A74" s="1">
        <v>-8.5999999999999993E-2</v>
      </c>
      <c r="B74" s="1">
        <f t="shared" si="2"/>
        <v>-17.2</v>
      </c>
      <c r="C74" s="1">
        <v>0.165938</v>
      </c>
      <c r="D74" s="1">
        <f t="shared" si="3"/>
        <v>3.5890371079046428</v>
      </c>
      <c r="E74" s="1">
        <v>5.1199999999999998E-4</v>
      </c>
      <c r="F74" s="1">
        <v>0.16584299999999999</v>
      </c>
      <c r="G74" s="1">
        <v>0.16600000000000001</v>
      </c>
      <c r="H74" s="1">
        <v>0.16597000000000001</v>
      </c>
    </row>
    <row r="75" spans="1:8">
      <c r="A75" s="1">
        <v>-8.3000000000000004E-2</v>
      </c>
      <c r="B75" s="1">
        <f t="shared" si="2"/>
        <v>-16.600000000000001</v>
      </c>
      <c r="C75" s="1">
        <v>0.16588</v>
      </c>
      <c r="D75" s="1">
        <f t="shared" si="3"/>
        <v>3.5874843161856966</v>
      </c>
      <c r="E75" s="1">
        <v>4.95E-4</v>
      </c>
      <c r="F75" s="1">
        <v>0.16583999999999999</v>
      </c>
      <c r="G75" s="1">
        <v>0.16589400000000001</v>
      </c>
      <c r="H75" s="1">
        <v>0.165907</v>
      </c>
    </row>
    <row r="76" spans="1:8">
      <c r="A76" s="1">
        <v>-0.08</v>
      </c>
      <c r="B76" s="1">
        <f t="shared" si="2"/>
        <v>-16</v>
      </c>
      <c r="C76" s="1">
        <v>0.16594600000000001</v>
      </c>
      <c r="D76" s="1">
        <f t="shared" si="3"/>
        <v>3.589251286072773</v>
      </c>
      <c r="E76" s="1">
        <v>5.1500000000000005E-4</v>
      </c>
      <c r="F76" s="1">
        <v>0.16581799999999999</v>
      </c>
      <c r="G76" s="1">
        <v>0.16600100000000001</v>
      </c>
      <c r="H76" s="1">
        <v>0.166018</v>
      </c>
    </row>
    <row r="77" spans="1:8">
      <c r="A77" s="1">
        <v>-7.6999999999999999E-2</v>
      </c>
      <c r="B77" s="1">
        <f t="shared" si="2"/>
        <v>-15.4</v>
      </c>
      <c r="C77" s="1">
        <v>0.16589699999999999</v>
      </c>
      <c r="D77" s="1">
        <f t="shared" si="3"/>
        <v>3.5879394447929736</v>
      </c>
      <c r="E77" s="1">
        <v>5.0000000000000001E-4</v>
      </c>
      <c r="F77" s="1">
        <v>0.165882</v>
      </c>
      <c r="G77" s="1">
        <v>0.16592000000000001</v>
      </c>
      <c r="H77" s="1">
        <v>0.16589100000000001</v>
      </c>
    </row>
    <row r="78" spans="1:8">
      <c r="A78" s="1">
        <v>-7.3999999999999996E-2</v>
      </c>
      <c r="B78" s="1">
        <f t="shared" si="2"/>
        <v>-14.799999999999999</v>
      </c>
      <c r="C78" s="1">
        <v>0.16597300000000001</v>
      </c>
      <c r="D78" s="1">
        <f t="shared" si="3"/>
        <v>3.5899741373902136</v>
      </c>
      <c r="E78" s="1">
        <v>5.2300000000000003E-4</v>
      </c>
      <c r="F78" s="1">
        <v>0.16589000000000001</v>
      </c>
      <c r="G78" s="1">
        <v>0.16599800000000001</v>
      </c>
      <c r="H78" s="1">
        <v>0.16603100000000001</v>
      </c>
    </row>
    <row r="79" spans="1:8">
      <c r="A79" s="1">
        <v>-7.0999999999999994E-2</v>
      </c>
      <c r="B79" s="1">
        <f t="shared" si="2"/>
        <v>-14.2</v>
      </c>
      <c r="C79" s="1">
        <v>0.165907</v>
      </c>
      <c r="D79" s="1">
        <f t="shared" si="3"/>
        <v>3.5882071675031368</v>
      </c>
      <c r="E79" s="1">
        <v>5.0299999999999997E-4</v>
      </c>
      <c r="F79" s="1">
        <v>0.16592100000000001</v>
      </c>
      <c r="G79" s="1">
        <v>0.165884</v>
      </c>
      <c r="H79" s="1">
        <v>0.16591500000000001</v>
      </c>
    </row>
    <row r="80" spans="1:8">
      <c r="A80" s="1">
        <v>-6.8000000000000005E-2</v>
      </c>
      <c r="B80" s="1">
        <f t="shared" si="2"/>
        <v>-13.600000000000001</v>
      </c>
      <c r="C80" s="1">
        <v>0.16605</v>
      </c>
      <c r="D80" s="1">
        <f t="shared" si="3"/>
        <v>3.5920356022584694</v>
      </c>
      <c r="E80" s="1">
        <v>5.4699999999999996E-4</v>
      </c>
      <c r="F80" s="1">
        <v>0.16591500000000001</v>
      </c>
      <c r="G80" s="1">
        <v>0.16609599999999999</v>
      </c>
      <c r="H80" s="1">
        <v>0.16614000000000001</v>
      </c>
    </row>
    <row r="81" spans="1:8">
      <c r="A81" s="1">
        <v>-6.5000000000000002E-2</v>
      </c>
      <c r="B81" s="1">
        <f t="shared" si="2"/>
        <v>-13</v>
      </c>
      <c r="C81" s="1">
        <v>0.16604099999999999</v>
      </c>
      <c r="D81" s="1">
        <f t="shared" si="3"/>
        <v>3.5917946518193222</v>
      </c>
      <c r="E81" s="1">
        <v>5.44E-4</v>
      </c>
      <c r="F81" s="1">
        <v>0.16609199999999999</v>
      </c>
      <c r="G81" s="1">
        <v>0.16600799999999999</v>
      </c>
      <c r="H81" s="1">
        <v>0.166023</v>
      </c>
    </row>
    <row r="82" spans="1:8">
      <c r="A82" s="1">
        <v>-6.2E-2</v>
      </c>
      <c r="B82" s="1">
        <f t="shared" si="2"/>
        <v>-12.4</v>
      </c>
      <c r="C82" s="1">
        <v>0.16598199999999999</v>
      </c>
      <c r="D82" s="1">
        <f t="shared" si="3"/>
        <v>3.5902150878293599</v>
      </c>
      <c r="E82" s="1">
        <v>5.2599999999999999E-4</v>
      </c>
      <c r="F82" s="1">
        <v>0.16578999999999999</v>
      </c>
      <c r="G82" s="1">
        <v>0.166042</v>
      </c>
      <c r="H82" s="1">
        <v>0.16611400000000001</v>
      </c>
    </row>
    <row r="83" spans="1:8">
      <c r="A83" s="1">
        <v>-5.8999999999999997E-2</v>
      </c>
      <c r="B83" s="1">
        <f t="shared" si="2"/>
        <v>-11.799999999999999</v>
      </c>
      <c r="C83" s="1">
        <v>0.16425400000000001</v>
      </c>
      <c r="D83" s="1">
        <f t="shared" si="3"/>
        <v>3.543952603513175</v>
      </c>
      <c r="E83" s="1">
        <v>0</v>
      </c>
      <c r="F83" s="1">
        <v>0.16422800000000001</v>
      </c>
      <c r="G83" s="1">
        <v>0.16425600000000001</v>
      </c>
      <c r="H83" s="1">
        <v>0.16427900000000001</v>
      </c>
    </row>
    <row r="84" spans="1:8">
      <c r="A84" s="1">
        <v>-5.6000000000000001E-2</v>
      </c>
      <c r="B84" s="1">
        <f t="shared" si="2"/>
        <v>-11.200000000000001</v>
      </c>
      <c r="C84" s="1">
        <v>0.16428300000000001</v>
      </c>
      <c r="D84" s="1">
        <f t="shared" si="3"/>
        <v>3.5447289993726478</v>
      </c>
      <c r="E84" s="1">
        <v>9.0000000000000002E-6</v>
      </c>
      <c r="F84" s="1">
        <v>0.164216</v>
      </c>
      <c r="G84" s="1">
        <v>0.164238</v>
      </c>
      <c r="H84" s="1">
        <v>0.16439400000000001</v>
      </c>
    </row>
    <row r="85" spans="1:8">
      <c r="A85" s="1">
        <v>-5.2999999999999999E-2</v>
      </c>
      <c r="B85" s="1">
        <f t="shared" si="2"/>
        <v>-10.6</v>
      </c>
      <c r="C85" s="1">
        <v>0.16397700000000001</v>
      </c>
      <c r="D85" s="1">
        <f t="shared" si="3"/>
        <v>3.5365366844416566</v>
      </c>
      <c r="E85" s="1">
        <v>-8.5000000000000006E-5</v>
      </c>
      <c r="F85" s="1">
        <v>0.16402700000000001</v>
      </c>
      <c r="G85" s="1">
        <v>0.16379299999999999</v>
      </c>
      <c r="H85" s="1">
        <v>0.16411000000000001</v>
      </c>
    </row>
    <row r="86" spans="1:8">
      <c r="A86" s="1">
        <v>-0.05</v>
      </c>
      <c r="B86" s="1">
        <f t="shared" si="2"/>
        <v>-10</v>
      </c>
      <c r="C86" s="1">
        <v>0.16416800000000001</v>
      </c>
      <c r="D86" s="1">
        <f t="shared" si="3"/>
        <v>3.5416501882057716</v>
      </c>
      <c r="E86" s="1">
        <v>-2.5999999999999998E-5</v>
      </c>
      <c r="F86" s="1">
        <v>0.16401199999999999</v>
      </c>
      <c r="G86" s="1">
        <v>0.164183</v>
      </c>
      <c r="H86" s="1">
        <v>0.16431000000000001</v>
      </c>
    </row>
    <row r="87" spans="1:8">
      <c r="A87" s="1">
        <v>-4.7E-2</v>
      </c>
      <c r="B87" s="1">
        <f t="shared" si="2"/>
        <v>-9.4</v>
      </c>
      <c r="C87" s="1">
        <v>0.16411999999999999</v>
      </c>
      <c r="D87" s="1">
        <f t="shared" si="3"/>
        <v>3.5403651191969883</v>
      </c>
      <c r="E87" s="1">
        <v>-4.1E-5</v>
      </c>
      <c r="F87" s="1">
        <v>0.16394400000000001</v>
      </c>
      <c r="G87" s="1">
        <v>0.16420100000000001</v>
      </c>
      <c r="H87" s="1">
        <v>0.164216</v>
      </c>
    </row>
    <row r="88" spans="1:8">
      <c r="A88" s="1">
        <v>-4.3999999999999997E-2</v>
      </c>
      <c r="B88" s="1">
        <f t="shared" si="2"/>
        <v>-8.7999999999999989</v>
      </c>
      <c r="C88" s="1">
        <v>0.16404199999999999</v>
      </c>
      <c r="D88" s="1">
        <f t="shared" si="3"/>
        <v>3.5382768820577164</v>
      </c>
      <c r="E88" s="1">
        <v>-6.4999999999999994E-5</v>
      </c>
      <c r="F88" s="1">
        <v>0.163964</v>
      </c>
      <c r="G88" s="1">
        <v>0.16398399999999999</v>
      </c>
      <c r="H88" s="1">
        <v>0.16417599999999999</v>
      </c>
    </row>
    <row r="89" spans="1:8">
      <c r="A89" s="1">
        <v>-4.1000000000000002E-2</v>
      </c>
      <c r="B89" s="1">
        <f t="shared" si="2"/>
        <v>-8.2000000000000011</v>
      </c>
      <c r="C89" s="1">
        <v>0.164017</v>
      </c>
      <c r="D89" s="1">
        <f t="shared" si="3"/>
        <v>3.5376075752823088</v>
      </c>
      <c r="E89" s="1">
        <v>-7.2000000000000002E-5</v>
      </c>
      <c r="F89" s="1">
        <v>0.163851</v>
      </c>
      <c r="G89" s="1">
        <v>0.164051</v>
      </c>
      <c r="H89" s="1">
        <v>0.16414799999999999</v>
      </c>
    </row>
    <row r="90" spans="1:8">
      <c r="A90" s="1">
        <v>-3.7999999999999999E-2</v>
      </c>
      <c r="B90" s="1">
        <f t="shared" si="2"/>
        <v>-7.6</v>
      </c>
      <c r="C90" s="1">
        <v>0.16408500000000001</v>
      </c>
      <c r="D90" s="1">
        <f t="shared" si="3"/>
        <v>3.5394280897114183</v>
      </c>
      <c r="E90" s="1">
        <v>-5.1E-5</v>
      </c>
      <c r="F90" s="1">
        <v>0.16403400000000001</v>
      </c>
      <c r="G90" s="1">
        <v>0.16406200000000001</v>
      </c>
      <c r="H90" s="1">
        <v>0.164159</v>
      </c>
    </row>
    <row r="91" spans="1:8">
      <c r="A91" s="1">
        <v>-3.5000000000000003E-2</v>
      </c>
      <c r="B91" s="1">
        <f t="shared" si="2"/>
        <v>-7.0000000000000009</v>
      </c>
      <c r="C91" s="1">
        <v>0.16397700000000001</v>
      </c>
      <c r="D91" s="1">
        <f t="shared" si="3"/>
        <v>3.5365366844416566</v>
      </c>
      <c r="E91" s="1">
        <v>-8.3999999999999995E-5</v>
      </c>
      <c r="F91" s="1">
        <v>0.163878</v>
      </c>
      <c r="G91" s="1">
        <v>0.16395199999999999</v>
      </c>
      <c r="H91" s="1">
        <v>0.164101</v>
      </c>
    </row>
    <row r="92" spans="1:8">
      <c r="A92" s="1">
        <v>-3.2000000000000001E-2</v>
      </c>
      <c r="B92" s="1">
        <f t="shared" si="2"/>
        <v>-6.4</v>
      </c>
      <c r="C92" s="1">
        <v>0.16389899999999999</v>
      </c>
      <c r="D92" s="1">
        <f t="shared" si="3"/>
        <v>3.5344484473023834</v>
      </c>
      <c r="E92" s="1">
        <v>-1.08E-4</v>
      </c>
      <c r="F92" s="1">
        <v>0.16375999999999999</v>
      </c>
      <c r="G92" s="1">
        <v>0.16393099999999999</v>
      </c>
      <c r="H92" s="1">
        <v>0.16400700000000001</v>
      </c>
    </row>
    <row r="93" spans="1:8">
      <c r="A93" s="1">
        <v>-2.9000000000000001E-2</v>
      </c>
      <c r="B93" s="1">
        <f t="shared" si="2"/>
        <v>-5.8000000000000007</v>
      </c>
      <c r="C93" s="1">
        <v>0.16398599999999999</v>
      </c>
      <c r="D93" s="1">
        <f t="shared" si="3"/>
        <v>3.5367776348808029</v>
      </c>
      <c r="E93" s="1">
        <v>-8.2000000000000001E-5</v>
      </c>
      <c r="F93" s="1">
        <v>0.163941</v>
      </c>
      <c r="G93" s="1">
        <v>0.16395000000000001</v>
      </c>
      <c r="H93" s="1">
        <v>0.16406699999999999</v>
      </c>
    </row>
    <row r="94" spans="1:8">
      <c r="A94" s="1">
        <v>-2.5999999999999999E-2</v>
      </c>
      <c r="B94" s="1">
        <f t="shared" si="2"/>
        <v>-5.2</v>
      </c>
      <c r="C94" s="1">
        <v>0.16386700000000001</v>
      </c>
      <c r="D94" s="1">
        <f t="shared" si="3"/>
        <v>3.5335917346298626</v>
      </c>
      <c r="E94" s="1">
        <v>-1.18E-4</v>
      </c>
      <c r="F94" s="1">
        <v>0.16377</v>
      </c>
      <c r="G94" s="1">
        <v>0.16398299999999999</v>
      </c>
      <c r="H94" s="1">
        <v>0.16384899999999999</v>
      </c>
    </row>
    <row r="95" spans="1:8">
      <c r="A95" s="1">
        <v>-2.3E-2</v>
      </c>
      <c r="B95" s="1">
        <f t="shared" si="2"/>
        <v>-4.5999999999999996</v>
      </c>
      <c r="C95" s="1">
        <v>0.164016</v>
      </c>
      <c r="D95" s="1">
        <f t="shared" si="3"/>
        <v>3.5375808030112923</v>
      </c>
      <c r="E95" s="1">
        <v>-7.2999999999999999E-5</v>
      </c>
      <c r="F95" s="1">
        <v>0.164187</v>
      </c>
      <c r="G95" s="1">
        <v>0.163934</v>
      </c>
      <c r="H95" s="1">
        <v>0.16392699999999999</v>
      </c>
    </row>
    <row r="96" spans="1:8">
      <c r="A96" s="1">
        <v>-0.02</v>
      </c>
      <c r="B96" s="1">
        <f t="shared" si="2"/>
        <v>-4</v>
      </c>
      <c r="C96" s="1">
        <v>0.163885</v>
      </c>
      <c r="D96" s="1">
        <f t="shared" si="3"/>
        <v>3.5340736355081557</v>
      </c>
      <c r="E96" s="1">
        <v>-1.12E-4</v>
      </c>
      <c r="F96" s="1">
        <v>0.16376299999999999</v>
      </c>
      <c r="G96" s="1">
        <v>0.16391600000000001</v>
      </c>
      <c r="H96" s="1">
        <v>0.16397500000000001</v>
      </c>
    </row>
    <row r="97" spans="1:8">
      <c r="A97" s="1">
        <v>-1.7000000000000001E-2</v>
      </c>
      <c r="B97" s="1">
        <f t="shared" si="2"/>
        <v>-3.4000000000000004</v>
      </c>
      <c r="C97" s="1">
        <v>0.16389599999999999</v>
      </c>
      <c r="D97" s="1">
        <f t="shared" si="3"/>
        <v>3.5343681304893346</v>
      </c>
      <c r="E97" s="1">
        <v>-1.0900000000000001E-4</v>
      </c>
      <c r="F97" s="1">
        <v>0.163798</v>
      </c>
      <c r="G97" s="1">
        <v>0.16386500000000001</v>
      </c>
      <c r="H97" s="1">
        <v>0.164023</v>
      </c>
    </row>
    <row r="98" spans="1:8">
      <c r="A98" s="1">
        <v>-1.4E-2</v>
      </c>
      <c r="B98" s="1">
        <f t="shared" si="2"/>
        <v>-2.8000000000000003</v>
      </c>
      <c r="C98" s="1">
        <v>0.16392300000000001</v>
      </c>
      <c r="D98" s="1">
        <f t="shared" si="3"/>
        <v>3.5350909818067762</v>
      </c>
      <c r="E98" s="1">
        <v>-1.01E-4</v>
      </c>
      <c r="F98" s="1">
        <v>0.163856</v>
      </c>
      <c r="G98" s="1">
        <v>0.163908</v>
      </c>
      <c r="H98" s="1">
        <v>0.16400700000000001</v>
      </c>
    </row>
    <row r="99" spans="1:8">
      <c r="A99" s="1">
        <v>-1.0999999999999999E-2</v>
      </c>
      <c r="B99" s="1">
        <f t="shared" si="2"/>
        <v>-2.1999999999999997</v>
      </c>
      <c r="C99" s="1">
        <v>0.163908</v>
      </c>
      <c r="D99" s="1">
        <f t="shared" si="3"/>
        <v>3.5346893977415306</v>
      </c>
      <c r="E99" s="1">
        <v>-1.05E-4</v>
      </c>
      <c r="F99" s="1">
        <v>0.16383</v>
      </c>
      <c r="G99" s="1">
        <v>0.163909</v>
      </c>
      <c r="H99" s="1">
        <v>0.16398399999999999</v>
      </c>
    </row>
    <row r="100" spans="1:8">
      <c r="A100" s="1">
        <v>-8.0000000000000002E-3</v>
      </c>
      <c r="B100" s="1">
        <f t="shared" si="2"/>
        <v>-1.6</v>
      </c>
      <c r="C100" s="1">
        <v>0.16392799999999999</v>
      </c>
      <c r="D100" s="1">
        <f t="shared" si="3"/>
        <v>3.5352248431618567</v>
      </c>
      <c r="E100" s="1">
        <v>-9.8999999999999994E-5</v>
      </c>
      <c r="F100" s="1">
        <v>0.163858</v>
      </c>
      <c r="G100" s="1">
        <v>0.16395999999999999</v>
      </c>
      <c r="H100" s="1">
        <v>0.163964</v>
      </c>
    </row>
    <row r="101" spans="1:8">
      <c r="A101" s="1">
        <v>-5.0000000000000001E-3</v>
      </c>
      <c r="B101" s="1">
        <f t="shared" si="2"/>
        <v>-1</v>
      </c>
      <c r="C101" s="1">
        <v>0.16392499999999999</v>
      </c>
      <c r="D101" s="1">
        <f t="shared" si="3"/>
        <v>3.5351445263488079</v>
      </c>
      <c r="E101" s="1">
        <v>-1E-4</v>
      </c>
      <c r="F101" s="1">
        <v>0.16392899999999999</v>
      </c>
      <c r="G101" s="1">
        <v>0.16390099999999999</v>
      </c>
      <c r="H101" s="1">
        <v>0.16394600000000001</v>
      </c>
    </row>
    <row r="102" spans="1:8">
      <c r="A102" s="1">
        <v>-2E-3</v>
      </c>
      <c r="B102" s="1">
        <f t="shared" si="2"/>
        <v>-0.4</v>
      </c>
      <c r="C102" s="1">
        <v>0.163933</v>
      </c>
      <c r="D102" s="1">
        <f t="shared" si="3"/>
        <v>3.5353587045169381</v>
      </c>
      <c r="E102" s="1">
        <v>-9.7999999999999997E-5</v>
      </c>
      <c r="F102" s="1">
        <v>0.16395599999999999</v>
      </c>
      <c r="G102" s="1">
        <v>0.163937</v>
      </c>
      <c r="H102" s="1">
        <v>0.163907</v>
      </c>
    </row>
    <row r="103" spans="1:8">
      <c r="A103" s="1">
        <v>1E-3</v>
      </c>
      <c r="B103" s="1">
        <f t="shared" si="2"/>
        <v>0.2</v>
      </c>
      <c r="C103" s="1">
        <v>0.16391900000000001</v>
      </c>
      <c r="D103" s="1">
        <f t="shared" si="3"/>
        <v>3.5349838927227104</v>
      </c>
      <c r="E103" s="1">
        <v>-1.02E-4</v>
      </c>
      <c r="F103" s="1">
        <v>0.163905</v>
      </c>
      <c r="G103" s="1">
        <v>0.163966</v>
      </c>
      <c r="H103" s="1">
        <v>0.163887</v>
      </c>
    </row>
    <row r="104" spans="1:8">
      <c r="A104" s="1">
        <v>4.0000000000000001E-3</v>
      </c>
      <c r="B104" s="1">
        <f t="shared" si="2"/>
        <v>0.8</v>
      </c>
      <c r="C104" s="1">
        <v>0.163935</v>
      </c>
      <c r="D104" s="1">
        <f t="shared" si="3"/>
        <v>3.5354122490589712</v>
      </c>
      <c r="E104" s="1">
        <v>-9.7E-5</v>
      </c>
      <c r="F104" s="1">
        <v>0.16390299999999999</v>
      </c>
      <c r="G104" s="1">
        <v>0.16390099999999999</v>
      </c>
      <c r="H104" s="1">
        <v>0.16400100000000001</v>
      </c>
    </row>
    <row r="105" spans="1:8">
      <c r="A105" s="1">
        <v>7.0000000000000001E-3</v>
      </c>
      <c r="B105" s="1">
        <f t="shared" si="2"/>
        <v>1.4000000000000001</v>
      </c>
      <c r="C105" s="1">
        <v>0.16386200000000001</v>
      </c>
      <c r="D105" s="1">
        <f t="shared" si="3"/>
        <v>3.5334578732747808</v>
      </c>
      <c r="E105" s="1">
        <v>-1.1900000000000001E-4</v>
      </c>
      <c r="F105" s="1">
        <v>0.163773</v>
      </c>
      <c r="G105" s="1">
        <v>0.16389300000000001</v>
      </c>
      <c r="H105" s="1">
        <v>0.16391900000000001</v>
      </c>
    </row>
    <row r="106" spans="1:8">
      <c r="A106" s="1">
        <v>0.01</v>
      </c>
      <c r="B106" s="1">
        <f t="shared" si="2"/>
        <v>2</v>
      </c>
      <c r="C106" s="1">
        <v>0.16387099999999999</v>
      </c>
      <c r="D106" s="1">
        <f t="shared" si="3"/>
        <v>3.5336988237139271</v>
      </c>
      <c r="E106" s="1">
        <v>-1.17E-4</v>
      </c>
      <c r="F106" s="1">
        <v>0.163822</v>
      </c>
      <c r="G106" s="1">
        <v>0.16390299999999999</v>
      </c>
      <c r="H106" s="1">
        <v>0.16388800000000001</v>
      </c>
    </row>
    <row r="107" spans="1:8">
      <c r="A107" s="1">
        <v>1.2999999999999999E-2</v>
      </c>
      <c r="B107" s="1">
        <f t="shared" si="2"/>
        <v>2.6</v>
      </c>
      <c r="C107" s="1">
        <v>0.163854</v>
      </c>
      <c r="D107" s="1">
        <f t="shared" si="3"/>
        <v>3.5332436951066497</v>
      </c>
      <c r="E107" s="1">
        <v>-1.22E-4</v>
      </c>
      <c r="F107" s="1">
        <v>0.16386300000000001</v>
      </c>
      <c r="G107" s="1">
        <v>0.163857</v>
      </c>
      <c r="H107" s="1">
        <v>0.16384199999999999</v>
      </c>
    </row>
    <row r="108" spans="1:8">
      <c r="A108" s="1">
        <v>1.6E-2</v>
      </c>
      <c r="B108" s="1">
        <f t="shared" si="2"/>
        <v>3.2</v>
      </c>
      <c r="C108" s="1">
        <v>0.16387599999999999</v>
      </c>
      <c r="D108" s="1">
        <f t="shared" si="3"/>
        <v>3.5338326850690085</v>
      </c>
      <c r="E108" s="1">
        <v>-1.15E-4</v>
      </c>
      <c r="F108" s="1">
        <v>0.16375300000000001</v>
      </c>
      <c r="G108" s="1">
        <v>0.16394800000000001</v>
      </c>
      <c r="H108" s="1">
        <v>0.16392799999999999</v>
      </c>
    </row>
    <row r="109" spans="1:8">
      <c r="A109" s="1">
        <v>1.9E-2</v>
      </c>
      <c r="B109" s="1">
        <f t="shared" si="2"/>
        <v>3.8</v>
      </c>
      <c r="C109" s="1">
        <v>0.16381699999999999</v>
      </c>
      <c r="D109" s="1">
        <f t="shared" si="3"/>
        <v>3.5322531210790462</v>
      </c>
      <c r="E109" s="1">
        <v>-1.3300000000000001E-4</v>
      </c>
      <c r="F109" s="1">
        <v>0.163717</v>
      </c>
      <c r="G109" s="1">
        <v>0.16383700000000001</v>
      </c>
      <c r="H109" s="1">
        <v>0.16389599999999999</v>
      </c>
    </row>
    <row r="110" spans="1:8">
      <c r="A110" s="1">
        <v>2.1999999999999999E-2</v>
      </c>
      <c r="B110" s="1">
        <f t="shared" si="2"/>
        <v>4.3999999999999995</v>
      </c>
      <c r="C110" s="1">
        <v>0.163659</v>
      </c>
      <c r="D110" s="1">
        <f t="shared" si="3"/>
        <v>3.5280231022584694</v>
      </c>
      <c r="E110" s="1">
        <v>-1.8100000000000001E-4</v>
      </c>
      <c r="F110" s="1">
        <v>0.16379199999999999</v>
      </c>
      <c r="G110" s="1">
        <v>0.163525</v>
      </c>
      <c r="H110" s="1">
        <v>0.163658</v>
      </c>
    </row>
    <row r="111" spans="1:8">
      <c r="A111" s="1">
        <v>2.5000000000000001E-2</v>
      </c>
      <c r="B111" s="1">
        <f t="shared" si="2"/>
        <v>5</v>
      </c>
      <c r="C111" s="1">
        <v>0.16381799999999999</v>
      </c>
      <c r="D111" s="1">
        <f t="shared" si="3"/>
        <v>3.5322798933500623</v>
      </c>
      <c r="E111" s="1">
        <v>-1.3300000000000001E-4</v>
      </c>
      <c r="F111" s="1">
        <v>0.16386400000000001</v>
      </c>
      <c r="G111" s="1">
        <v>0.164242</v>
      </c>
      <c r="H111" s="1">
        <v>0.16334799999999999</v>
      </c>
    </row>
    <row r="112" spans="1:8">
      <c r="A112" s="1">
        <v>2.8000000000000001E-2</v>
      </c>
      <c r="B112" s="1">
        <f t="shared" si="2"/>
        <v>5.6000000000000005</v>
      </c>
      <c r="C112" s="1">
        <v>0.16344900000000001</v>
      </c>
      <c r="D112" s="1">
        <f t="shared" si="3"/>
        <v>3.5224009253450439</v>
      </c>
      <c r="E112" s="1">
        <v>-2.4499999999999999E-4</v>
      </c>
      <c r="F112" s="1">
        <v>0.163801</v>
      </c>
      <c r="G112" s="1">
        <v>0.16283400000000001</v>
      </c>
      <c r="H112" s="1">
        <v>0.163712</v>
      </c>
    </row>
    <row r="113" spans="1:8">
      <c r="A113" s="1">
        <v>3.1E-2</v>
      </c>
      <c r="B113" s="1">
        <f t="shared" si="2"/>
        <v>6.2</v>
      </c>
      <c r="C113" s="1">
        <v>0.163828</v>
      </c>
      <c r="D113" s="1">
        <f t="shared" si="3"/>
        <v>3.532547616060226</v>
      </c>
      <c r="E113" s="1">
        <v>-1.2999999999999999E-4</v>
      </c>
      <c r="F113" s="1">
        <v>0.163773</v>
      </c>
      <c r="G113" s="1">
        <v>0.16397300000000001</v>
      </c>
      <c r="H113" s="1">
        <v>0.16373799999999999</v>
      </c>
    </row>
    <row r="114" spans="1:8">
      <c r="A114" s="1">
        <v>3.4000000000000002E-2</v>
      </c>
      <c r="B114" s="1">
        <f t="shared" si="2"/>
        <v>6.8000000000000007</v>
      </c>
      <c r="C114" s="1">
        <v>0.16375300000000001</v>
      </c>
      <c r="D114" s="1">
        <f t="shared" si="3"/>
        <v>3.5305396957340025</v>
      </c>
      <c r="E114" s="1">
        <v>-1.5300000000000001E-4</v>
      </c>
      <c r="F114" s="1">
        <v>0.163802</v>
      </c>
      <c r="G114" s="1">
        <v>0.16392300000000001</v>
      </c>
      <c r="H114" s="1">
        <v>0.16353400000000001</v>
      </c>
    </row>
    <row r="115" spans="1:8">
      <c r="A115" s="1">
        <v>3.6999999999999998E-2</v>
      </c>
      <c r="B115" s="1">
        <f t="shared" si="2"/>
        <v>7.3999999999999995</v>
      </c>
      <c r="C115" s="1">
        <v>0.16379099999999999</v>
      </c>
      <c r="D115" s="1">
        <f t="shared" si="3"/>
        <v>3.5315570420326221</v>
      </c>
      <c r="E115" s="1">
        <v>-1.4100000000000001E-4</v>
      </c>
      <c r="F115" s="1">
        <v>0.16383500000000001</v>
      </c>
      <c r="G115" s="1">
        <v>0.16389799999999999</v>
      </c>
      <c r="H115" s="1">
        <v>0.16363900000000001</v>
      </c>
    </row>
    <row r="116" spans="1:8">
      <c r="A116" s="1">
        <v>0.04</v>
      </c>
      <c r="B116" s="1">
        <f t="shared" si="2"/>
        <v>8</v>
      </c>
      <c r="C116" s="1">
        <v>0.16362199999999999</v>
      </c>
      <c r="D116" s="1">
        <f t="shared" si="3"/>
        <v>3.5270325282308654</v>
      </c>
      <c r="E116" s="1">
        <v>-1.92E-4</v>
      </c>
      <c r="F116" s="1">
        <v>0.16393099999999999</v>
      </c>
      <c r="G116" s="1">
        <v>0.16320200000000001</v>
      </c>
      <c r="H116" s="1">
        <v>0.16373399999999999</v>
      </c>
    </row>
    <row r="117" spans="1:8">
      <c r="A117" s="1">
        <v>4.2999999999999997E-2</v>
      </c>
      <c r="B117" s="1">
        <f t="shared" si="2"/>
        <v>8.6</v>
      </c>
      <c r="C117" s="1">
        <v>0.16381499999999999</v>
      </c>
      <c r="D117" s="1">
        <f t="shared" si="3"/>
        <v>3.5321995765370136</v>
      </c>
      <c r="E117" s="1">
        <v>-1.34E-4</v>
      </c>
      <c r="F117" s="1">
        <v>0.163796</v>
      </c>
      <c r="G117" s="1">
        <v>0.16411300000000001</v>
      </c>
      <c r="H117" s="1">
        <v>0.16353500000000001</v>
      </c>
    </row>
    <row r="118" spans="1:8">
      <c r="A118" s="1">
        <v>4.5999999999999999E-2</v>
      </c>
      <c r="B118" s="1">
        <f t="shared" si="2"/>
        <v>9.1999999999999993</v>
      </c>
      <c r="C118" s="1">
        <v>0.16391800000000001</v>
      </c>
      <c r="D118" s="1">
        <f t="shared" si="3"/>
        <v>3.5349571204516943</v>
      </c>
      <c r="E118" s="1">
        <v>-1.02E-4</v>
      </c>
      <c r="F118" s="1">
        <v>0.163941</v>
      </c>
      <c r="G118" s="1">
        <v>0.16403699999999999</v>
      </c>
      <c r="H118" s="1">
        <v>0.163776</v>
      </c>
    </row>
    <row r="119" spans="1:8">
      <c r="A119" s="1">
        <v>4.9000000000000002E-2</v>
      </c>
      <c r="B119" s="1">
        <f t="shared" si="2"/>
        <v>9.8000000000000007</v>
      </c>
      <c r="C119" s="1">
        <v>0.16387299999999999</v>
      </c>
      <c r="D119" s="1">
        <f t="shared" si="3"/>
        <v>3.5337523682559597</v>
      </c>
      <c r="E119" s="1">
        <v>-1.16E-4</v>
      </c>
      <c r="F119" s="1">
        <v>0.163795</v>
      </c>
      <c r="G119" s="1">
        <v>0.164188</v>
      </c>
      <c r="H119" s="1">
        <v>0.163634</v>
      </c>
    </row>
    <row r="120" spans="1:8">
      <c r="A120" s="1">
        <v>5.1999999999999998E-2</v>
      </c>
      <c r="B120" s="1">
        <f t="shared" si="2"/>
        <v>10.4</v>
      </c>
      <c r="C120" s="1">
        <v>0.16392000000000001</v>
      </c>
      <c r="D120" s="1">
        <f t="shared" si="3"/>
        <v>3.5350106649937265</v>
      </c>
      <c r="E120" s="1">
        <v>-1.02E-4</v>
      </c>
      <c r="F120" s="1">
        <v>0.16387399999999999</v>
      </c>
      <c r="G120" s="1">
        <v>0.16406100000000001</v>
      </c>
      <c r="H120" s="1">
        <v>0.163827</v>
      </c>
    </row>
    <row r="121" spans="1:8">
      <c r="A121" s="1">
        <v>5.5E-2</v>
      </c>
      <c r="B121" s="1">
        <f t="shared" si="2"/>
        <v>11</v>
      </c>
      <c r="C121" s="1">
        <v>0.16398599999999999</v>
      </c>
      <c r="D121" s="1">
        <f t="shared" si="3"/>
        <v>3.5367776348808029</v>
      </c>
      <c r="E121" s="1">
        <v>-8.2000000000000001E-5</v>
      </c>
      <c r="F121" s="1">
        <v>0.163884</v>
      </c>
      <c r="G121" s="1">
        <v>0.16409899999999999</v>
      </c>
      <c r="H121" s="1">
        <v>0.16397400000000001</v>
      </c>
    </row>
    <row r="122" spans="1:8">
      <c r="A122" s="1">
        <v>5.8000000000000003E-2</v>
      </c>
      <c r="B122" s="1">
        <f t="shared" si="2"/>
        <v>11.600000000000001</v>
      </c>
      <c r="C122" s="1">
        <v>0.16386600000000001</v>
      </c>
      <c r="D122" s="1">
        <f t="shared" si="3"/>
        <v>3.5335649623588457</v>
      </c>
      <c r="E122" s="1">
        <v>-1.18E-4</v>
      </c>
      <c r="F122" s="1">
        <v>0.16395100000000001</v>
      </c>
      <c r="G122" s="1">
        <v>0.163934</v>
      </c>
      <c r="H122" s="1">
        <v>0.163712</v>
      </c>
    </row>
    <row r="123" spans="1:8">
      <c r="A123" s="1">
        <v>6.0999999999999999E-2</v>
      </c>
      <c r="B123" s="1">
        <f t="shared" si="2"/>
        <v>12.2</v>
      </c>
      <c r="C123" s="1">
        <v>0.16394800000000001</v>
      </c>
      <c r="D123" s="1">
        <f t="shared" si="3"/>
        <v>3.5357602885821837</v>
      </c>
      <c r="E123" s="1">
        <v>-9.2999999999999997E-5</v>
      </c>
      <c r="F123" s="1">
        <v>0.163853</v>
      </c>
      <c r="G123" s="1">
        <v>0.16389500000000001</v>
      </c>
      <c r="H123" s="1">
        <v>0.16409499999999999</v>
      </c>
    </row>
    <row r="124" spans="1:8">
      <c r="A124" s="1">
        <v>6.4000000000000001E-2</v>
      </c>
      <c r="B124" s="1">
        <f t="shared" si="2"/>
        <v>12.8</v>
      </c>
      <c r="C124" s="1">
        <v>0.16365199999999999</v>
      </c>
      <c r="D124" s="1">
        <f t="shared" si="3"/>
        <v>3.5278356963613549</v>
      </c>
      <c r="E124" s="1">
        <v>-1.83E-4</v>
      </c>
      <c r="F124" s="1">
        <v>0.163829</v>
      </c>
      <c r="G124" s="1">
        <v>0.16358400000000001</v>
      </c>
      <c r="H124" s="1">
        <v>0.16354299999999999</v>
      </c>
    </row>
    <row r="125" spans="1:8">
      <c r="A125" s="1">
        <v>6.7000000000000004E-2</v>
      </c>
      <c r="B125" s="1">
        <f t="shared" si="2"/>
        <v>13.4</v>
      </c>
      <c r="C125" s="1">
        <v>0.16392399999999999</v>
      </c>
      <c r="D125" s="1">
        <f t="shared" si="3"/>
        <v>3.5351177540777914</v>
      </c>
      <c r="E125" s="1">
        <v>-1E-4</v>
      </c>
      <c r="F125" s="1">
        <v>0.163996</v>
      </c>
      <c r="G125" s="1">
        <v>0.16392300000000001</v>
      </c>
      <c r="H125" s="1">
        <v>0.163854</v>
      </c>
    </row>
    <row r="126" spans="1:8">
      <c r="A126" s="1">
        <v>7.0000000000000007E-2</v>
      </c>
      <c r="B126" s="1">
        <f t="shared" si="2"/>
        <v>14.000000000000002</v>
      </c>
      <c r="C126" s="1">
        <v>0.16394600000000001</v>
      </c>
      <c r="D126" s="1">
        <f t="shared" si="3"/>
        <v>3.5357067440401511</v>
      </c>
      <c r="E126" s="1">
        <v>-9.3999999999999994E-5</v>
      </c>
      <c r="F126" s="1">
        <v>0.163941</v>
      </c>
      <c r="G126" s="1">
        <v>0.16393099999999999</v>
      </c>
      <c r="H126" s="1">
        <v>0.163965</v>
      </c>
    </row>
    <row r="127" spans="1:8">
      <c r="A127" s="1">
        <v>7.2999999999999995E-2</v>
      </c>
      <c r="B127" s="1">
        <f t="shared" si="2"/>
        <v>14.6</v>
      </c>
      <c r="C127" s="1">
        <v>0.16386999999999999</v>
      </c>
      <c r="D127" s="1">
        <f t="shared" si="3"/>
        <v>3.5336720514429105</v>
      </c>
      <c r="E127" s="1">
        <v>-1.17E-4</v>
      </c>
      <c r="F127" s="1">
        <v>0.163907</v>
      </c>
      <c r="G127" s="1">
        <v>0.164017</v>
      </c>
      <c r="H127" s="1">
        <v>0.163687</v>
      </c>
    </row>
    <row r="128" spans="1:8">
      <c r="A128" s="1">
        <v>7.5999999999999998E-2</v>
      </c>
      <c r="B128" s="1">
        <f t="shared" si="2"/>
        <v>15.2</v>
      </c>
      <c r="C128" s="1">
        <v>0.16383500000000001</v>
      </c>
      <c r="D128" s="1">
        <f t="shared" si="3"/>
        <v>3.5327350219573406</v>
      </c>
      <c r="E128" s="1">
        <v>-1.27E-4</v>
      </c>
      <c r="F128" s="1">
        <v>0.16392200000000001</v>
      </c>
      <c r="G128" s="1">
        <v>0.16370599999999999</v>
      </c>
      <c r="H128" s="1">
        <v>0.163878</v>
      </c>
    </row>
    <row r="129" spans="1:8">
      <c r="A129" s="1">
        <v>7.9000000000000001E-2</v>
      </c>
      <c r="B129" s="1">
        <f t="shared" si="2"/>
        <v>15.8</v>
      </c>
      <c r="C129" s="1">
        <v>0.16390099999999999</v>
      </c>
      <c r="D129" s="1">
        <f t="shared" si="3"/>
        <v>3.5345019918444165</v>
      </c>
      <c r="E129" s="1">
        <v>-1.07E-4</v>
      </c>
      <c r="F129" s="1">
        <v>0.16400400000000001</v>
      </c>
      <c r="G129" s="1">
        <v>0.163913</v>
      </c>
      <c r="H129" s="1">
        <v>0.16378699999999999</v>
      </c>
    </row>
    <row r="130" spans="1:8">
      <c r="A130" s="1">
        <v>8.2000000000000003E-2</v>
      </c>
      <c r="B130" s="1">
        <f t="shared" si="2"/>
        <v>16.400000000000002</v>
      </c>
      <c r="C130" s="1">
        <v>0.16389500000000001</v>
      </c>
      <c r="D130" s="1">
        <f t="shared" si="3"/>
        <v>3.534341358218319</v>
      </c>
      <c r="E130" s="1">
        <v>-1.0900000000000001E-4</v>
      </c>
      <c r="F130" s="1">
        <v>0.16389300000000001</v>
      </c>
      <c r="G130" s="1">
        <v>0.16386400000000001</v>
      </c>
      <c r="H130" s="1">
        <v>0.16392799999999999</v>
      </c>
    </row>
    <row r="131" spans="1:8">
      <c r="A131" s="1">
        <v>8.5000000000000006E-2</v>
      </c>
      <c r="B131" s="1">
        <f t="shared" ref="B131:B135" si="4">A131*200</f>
        <v>17</v>
      </c>
      <c r="C131" s="1">
        <v>0.16395299999999999</v>
      </c>
      <c r="D131" s="1">
        <f t="shared" ref="D131:D135" si="5">3*1.138*(C131-0.03188)/(4*0.03188)</f>
        <v>3.5358941499372643</v>
      </c>
      <c r="E131" s="1">
        <v>-9.2E-5</v>
      </c>
      <c r="F131" s="1">
        <v>0.163934</v>
      </c>
      <c r="G131" s="1">
        <v>0.16381899999999999</v>
      </c>
      <c r="H131" s="1">
        <v>0.164108</v>
      </c>
    </row>
    <row r="132" spans="1:8">
      <c r="A132" s="1">
        <v>8.7999999999999995E-2</v>
      </c>
      <c r="B132" s="1">
        <f t="shared" si="4"/>
        <v>17.599999999999998</v>
      </c>
      <c r="C132" s="1">
        <v>0.163906</v>
      </c>
      <c r="D132" s="1">
        <f t="shared" si="5"/>
        <v>3.5346358531994979</v>
      </c>
      <c r="E132" s="1">
        <v>-1.06E-4</v>
      </c>
      <c r="F132" s="1">
        <v>0.16400899999999999</v>
      </c>
      <c r="G132" s="1">
        <v>0.16384899999999999</v>
      </c>
      <c r="H132" s="1">
        <v>0.163858</v>
      </c>
    </row>
    <row r="133" spans="1:8">
      <c r="A133" s="1">
        <v>9.0999999999999998E-2</v>
      </c>
      <c r="B133" s="1">
        <f t="shared" si="4"/>
        <v>18.2</v>
      </c>
      <c r="C133" s="1">
        <v>0.16392000000000001</v>
      </c>
      <c r="D133" s="1">
        <f t="shared" si="5"/>
        <v>3.5350106649937265</v>
      </c>
      <c r="E133" s="1">
        <v>-1.02E-4</v>
      </c>
      <c r="F133" s="1">
        <v>0.16389100000000001</v>
      </c>
      <c r="G133" s="1">
        <v>0.163968</v>
      </c>
      <c r="H133" s="1">
        <v>0.16389999999999999</v>
      </c>
    </row>
    <row r="134" spans="1:8">
      <c r="A134" s="1">
        <v>9.4E-2</v>
      </c>
      <c r="B134" s="1">
        <f t="shared" si="4"/>
        <v>18.8</v>
      </c>
      <c r="C134" s="1">
        <v>0.16394400000000001</v>
      </c>
      <c r="D134" s="1">
        <f t="shared" si="5"/>
        <v>3.535653199498118</v>
      </c>
      <c r="E134" s="1">
        <v>-9.3999999999999994E-5</v>
      </c>
      <c r="F134" s="1">
        <v>0.163994</v>
      </c>
      <c r="G134" s="1">
        <v>0.16398099999999999</v>
      </c>
      <c r="H134" s="1">
        <v>0.163858</v>
      </c>
    </row>
    <row r="135" spans="1:8">
      <c r="A135" s="1">
        <v>9.7000000000000003E-2</v>
      </c>
      <c r="B135" s="1">
        <f t="shared" si="4"/>
        <v>19.400000000000002</v>
      </c>
      <c r="C135" s="1">
        <v>0.163831</v>
      </c>
      <c r="D135" s="1">
        <f t="shared" si="5"/>
        <v>3.5326279328732748</v>
      </c>
      <c r="E135" s="1">
        <v>-1.2899999999999999E-4</v>
      </c>
      <c r="F135" s="1">
        <v>0.16381999999999999</v>
      </c>
      <c r="G135" s="1">
        <v>0.16392799999999999</v>
      </c>
      <c r="H135" s="1">
        <v>0.163745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MOKE;Generated with LabVIEW 18.0f2</dc:creator>
  <cp:lastModifiedBy>Steven Linden</cp:lastModifiedBy>
  <dcterms:created xsi:type="dcterms:W3CDTF">2006-09-16T00:00:00Z</dcterms:created>
  <dcterms:modified xsi:type="dcterms:W3CDTF">2024-10-24T13:02:39Z</dcterms:modified>
</cp:coreProperties>
</file>