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uoguelphca-my.sharepoint.com/personal/huitemac_uoguelph_ca/Documents/Desktop/"/>
    </mc:Choice>
  </mc:AlternateContent>
  <xr:revisionPtr revIDLastSave="251" documentId="8_{BF137EAE-4E86-47F8-B766-9A3F47041C7F}" xr6:coauthVersionLast="47" xr6:coauthVersionMax="47" xr10:uidLastSave="{09C9D871-1D7E-435F-8F92-F27539B30101}"/>
  <bookViews>
    <workbookView xWindow="-110" yWindow="-110" windowWidth="19420" windowHeight="10420" activeTab="1" xr2:uid="{CB875B41-4F74-4AF8-AD44-27AB541BADCB}"/>
  </bookViews>
  <sheets>
    <sheet name="READ ME" sheetId="2" r:id="rId1"/>
    <sheet name="Schema Description" sheetId="1" r:id="rId2"/>
    <sheet name="Data Entry (En)" sheetId="3" r:id="rId3"/>
    <sheet name="schema conformant dat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4" l="1"/>
  <c r="D4" i="4"/>
  <c r="D5" i="4"/>
  <c r="D6" i="4"/>
  <c r="D7" i="4"/>
  <c r="D8" i="4"/>
  <c r="D9" i="4"/>
  <c r="D10" i="4"/>
  <c r="D11" i="4"/>
  <c r="D12" i="4"/>
  <c r="D13" i="4"/>
  <c r="D14" i="4"/>
  <c r="D15" i="4"/>
  <c r="D16" i="4"/>
  <c r="D17" i="4"/>
  <c r="D18" i="4"/>
  <c r="D19" i="4"/>
  <c r="D2" i="4"/>
  <c r="C3" i="4"/>
  <c r="C4" i="4"/>
  <c r="C5" i="4"/>
  <c r="C6" i="4"/>
  <c r="C7" i="4"/>
  <c r="C8" i="4"/>
  <c r="C9" i="4"/>
  <c r="C10" i="4"/>
  <c r="C11" i="4"/>
  <c r="C12" i="4"/>
  <c r="C13" i="4"/>
  <c r="C14" i="4"/>
  <c r="C15" i="4"/>
  <c r="C16" i="4"/>
  <c r="C17" i="4"/>
  <c r="C18" i="4"/>
  <c r="C19" i="4"/>
  <c r="C2" i="4"/>
  <c r="E3" i="4"/>
  <c r="E4" i="4"/>
  <c r="E5" i="4"/>
  <c r="E6" i="4"/>
  <c r="E7" i="4"/>
  <c r="E8" i="4"/>
  <c r="E9" i="4"/>
  <c r="E10" i="4"/>
  <c r="E11" i="4"/>
  <c r="E12" i="4"/>
  <c r="E13" i="4"/>
  <c r="E14" i="4"/>
  <c r="E15" i="4"/>
  <c r="E16" i="4"/>
  <c r="E17" i="4"/>
  <c r="E18" i="4"/>
  <c r="E19" i="4"/>
  <c r="E2" i="4"/>
  <c r="B2" i="4"/>
  <c r="B3" i="4"/>
  <c r="B4" i="4"/>
  <c r="B5" i="4"/>
  <c r="B6" i="4"/>
  <c r="B7" i="4"/>
  <c r="B8" i="4"/>
  <c r="B9" i="4"/>
  <c r="B10" i="4"/>
  <c r="B11" i="4"/>
  <c r="B12" i="4"/>
  <c r="B13" i="4"/>
  <c r="B14" i="4"/>
  <c r="B15" i="4"/>
  <c r="B16" i="4"/>
  <c r="B17" i="4"/>
  <c r="B18" i="4"/>
  <c r="B19" i="4"/>
  <c r="A3" i="4"/>
  <c r="A4" i="4"/>
  <c r="A5" i="4"/>
  <c r="A6" i="4"/>
  <c r="A7" i="4"/>
  <c r="A8" i="4"/>
  <c r="A9" i="4"/>
  <c r="A10" i="4"/>
  <c r="A11" i="4"/>
  <c r="A12" i="4"/>
  <c r="A13" i="4"/>
  <c r="A14" i="4"/>
  <c r="A15" i="4"/>
  <c r="A16" i="4"/>
  <c r="A17" i="4"/>
  <c r="A18" i="4"/>
  <c r="A19" i="4"/>
  <c r="A2" i="4"/>
</calcChain>
</file>

<file path=xl/sharedStrings.xml><?xml version="1.0" encoding="utf-8"?>
<sst xmlns="http://schemas.openxmlformats.org/spreadsheetml/2006/main" count="178" uniqueCount="141">
  <si>
    <t>created by:</t>
  </si>
  <si>
    <t>My test schema counting insects</t>
  </si>
  <si>
    <t>Language(s) supported:</t>
  </si>
  <si>
    <t>English Canadian [en-CA]</t>
  </si>
  <si>
    <t>French Canadian [fr-CA]</t>
  </si>
  <si>
    <t>Columns </t>
  </si>
  <si>
    <t>Constrained Input Options 
(if relevant)</t>
  </si>
  <si>
    <t>Description</t>
  </si>
  <si>
    <t xml:space="preserve">Capture Base </t>
  </si>
  <si>
    <t>CB: Classification</t>
  </si>
  <si>
    <r>
      <t xml:space="preserve">A </t>
    </r>
    <r>
      <rPr>
        <i/>
        <sz val="11"/>
        <color rgb="FF000000"/>
        <rFont val="Calibri"/>
        <family val="2"/>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GICS:45102010).</t>
    </r>
  </si>
  <si>
    <t>CB: Attribute Name</t>
  </si>
  <si>
    <r>
      <t xml:space="preserve">A </t>
    </r>
    <r>
      <rPr>
        <i/>
        <sz val="11"/>
        <color rgb="FF000000"/>
        <rFont val="Calibri"/>
        <family val="2"/>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</si>
  <si>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 Attribute Type</t>
  </si>
  <si>
    <r>
      <t xml:space="preserve">A </t>
    </r>
    <r>
      <rPr>
        <i/>
        <sz val="11"/>
        <color rgb="FF000000"/>
        <rFont val="Calibri"/>
        <family val="2"/>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</si>
  <si>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 Flagged Attribute</t>
  </si>
  <si>
    <r>
      <t xml:space="preserve">A </t>
    </r>
    <r>
      <rPr>
        <i/>
        <sz val="11"/>
        <color rgb="FF000000"/>
        <rFont val="Calibri"/>
        <family val="2"/>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</si>
  <si>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</si>
  <si>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 Character Encoding</t>
  </si>
  <si>
    <r>
      <t xml:space="preserve">A </t>
    </r>
    <r>
      <rPr>
        <i/>
        <sz val="11"/>
        <color rgb="FF000000"/>
        <rFont val="Calibri"/>
        <family val="2"/>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</si>
  <si>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Standard Overlay</t>
  </si>
  <si>
    <t>OL: Standard</t>
  </si>
  <si>
    <r>
      <t>A</t>
    </r>
    <r>
      <rPr>
        <i/>
        <sz val="11"/>
        <color rgb="FF000000"/>
        <rFont val="Calibri"/>
        <family val="2"/>
      </rPr>
      <t xml:space="preserve"> Standard Overlay</t>
    </r>
    <r>
      <rPr>
        <sz val="11"/>
        <color rgb="FF000000"/>
        <rFont val="Calibri"/>
        <family val="2"/>
        <charset val="1"/>
      </rPr>
      <t xml:space="preserve"> defines a documented agreement or technical specification published by a standards organisation used to represent, format, define, structure, tag, transmit, manipulate, use, and manage data.</t>
    </r>
  </si>
  <si>
    <t>Format Overlay</t>
  </si>
  <si>
    <t>OL: Format</t>
  </si>
  <si>
    <r>
      <t xml:space="preserve">A </t>
    </r>
    <r>
      <rPr>
        <i/>
        <sz val="11"/>
        <color rgb="FF000000"/>
        <rFont val="Calibri"/>
        <family val="2"/>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</si>
  <si>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</si>
  <si>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 Entry Code</t>
  </si>
  <si>
    <r>
      <t xml:space="preserve">An </t>
    </r>
    <r>
      <rPr>
        <i/>
        <sz val="11"/>
        <color rgb="FF000000"/>
        <rFont val="Calibri"/>
        <family val="2"/>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</si>
  <si>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</si>
  <si>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t xml:space="preserve">OL: Conditional </t>
    </r>
    <r>
      <rPr>
        <i/>
        <sz val="11"/>
        <color rgb="FF000000"/>
        <rFont val="Calibri"/>
        <family val="2"/>
      </rPr>
      <t>[Condition]</t>
    </r>
  </si>
  <si>
    <r>
      <t xml:space="preserve">A </t>
    </r>
    <r>
      <rPr>
        <i/>
        <sz val="11"/>
        <color rgb="FF000000"/>
        <rFont val="Calibri"/>
        <family val="2"/>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rPr>
      <t>'condition'</t>
    </r>
    <r>
      <rPr>
        <sz val="11"/>
        <color rgb="FF000000"/>
        <rFont val="Calibri"/>
        <family val="2"/>
        <charset val="1"/>
      </rPr>
      <t>.</t>
    </r>
  </si>
  <si>
    <r>
      <t xml:space="preserve">OL: Conditional </t>
    </r>
    <r>
      <rPr>
        <i/>
        <sz val="11"/>
        <color rgb="FF000000"/>
        <rFont val="Calibri"/>
        <family val="2"/>
      </rPr>
      <t>[Dependency]</t>
    </r>
  </si>
  <si>
    <r>
      <t xml:space="preserve">A </t>
    </r>
    <r>
      <rPr>
        <i/>
        <sz val="11"/>
        <color rgb="FF000000"/>
        <rFont val="Calibri"/>
        <family val="2"/>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rPr>
      <t>'dependency'</t>
    </r>
    <r>
      <rPr>
        <sz val="11"/>
        <color rgb="FF000000"/>
        <rFont val="Calibri"/>
        <family val="2"/>
        <charset val="1"/>
      </rPr>
      <t>.</t>
    </r>
  </si>
  <si>
    <t>Cardinality Overlay</t>
  </si>
  <si>
    <t>OL: Cardinality</t>
  </si>
  <si>
    <r>
      <t xml:space="preserve">A </t>
    </r>
    <r>
      <rPr>
        <i/>
        <sz val="11"/>
        <color rgb="FF000000"/>
        <rFont val="Calibri"/>
        <family val="2"/>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</si>
  <si>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</si>
  <si>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 Conformance</t>
  </si>
  <si>
    <r>
      <t xml:space="preserve">A </t>
    </r>
    <r>
      <rPr>
        <i/>
        <sz val="11"/>
        <color rgb="FF000000"/>
        <rFont val="Calibri"/>
        <family val="2"/>
      </rPr>
      <t>Conformance Overlay</t>
    </r>
    <r>
      <rPr>
        <sz val="11"/>
        <color rgb="FF000000"/>
        <rFont val="Calibri"/>
        <family val="2"/>
        <charset val="1"/>
      </rPr>
      <t xml:space="preserve"> indicates whether a value for an attribute is mandatory or optional.</t>
    </r>
  </si>
  <si>
    <t>Unit Overlay</t>
  </si>
  <si>
    <t>OL: Unit</t>
  </si>
  <si>
    <r>
      <t xml:space="preserve">A </t>
    </r>
    <r>
      <rPr>
        <i/>
        <sz val="11"/>
        <color rgb="FF000000"/>
        <rFont val="Calibri"/>
        <family val="2"/>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rPr>
      <t xml:space="preserve"> International System of Units</t>
    </r>
    <r>
      <rPr>
        <sz val="11"/>
        <color rgb="FF000000"/>
        <rFont val="Calibri"/>
        <family val="2"/>
        <charset val="1"/>
      </rPr>
      <t xml:space="preserve"> (SI), </t>
    </r>
    <r>
      <rPr>
        <i/>
        <sz val="11"/>
        <color rgb="FF000000"/>
        <rFont val="Calibri"/>
        <family val="2"/>
      </rPr>
      <t>French Système International d’Unités</t>
    </r>
    <r>
      <rPr>
        <sz val="11"/>
        <color rgb="FF000000"/>
        <rFont val="Calibri"/>
        <family val="2"/>
        <charset val="1"/>
      </rPr>
      <t>, an international decimal system of weights and measures derived from and extending the metric system of units.</t>
    </r>
  </si>
  <si>
    <t>Meta Overlay</t>
  </si>
  <si>
    <r>
      <t xml:space="preserve">OL: Meta </t>
    </r>
    <r>
      <rPr>
        <i/>
        <sz val="11"/>
        <color rgb="FF000000"/>
        <rFont val="Calibri"/>
        <family val="2"/>
      </rPr>
      <t>[Schema Name]</t>
    </r>
  </si>
  <si>
    <r>
      <t xml:space="preserve">A </t>
    </r>
    <r>
      <rPr>
        <i/>
        <sz val="11"/>
        <color rgb="FF000000"/>
        <rFont val="Calibri"/>
        <family val="2"/>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rPr>
      <t>'schema name'</t>
    </r>
    <r>
      <rPr>
        <sz val="11"/>
        <color rgb="FF000000"/>
        <rFont val="Calibri"/>
        <family val="2"/>
        <charset val="1"/>
      </rPr>
      <t>.</t>
    </r>
  </si>
  <si>
    <r>
      <t xml:space="preserve">OL: Meta </t>
    </r>
    <r>
      <rPr>
        <i/>
        <sz val="11"/>
        <color rgb="FF000000"/>
        <rFont val="Calibri"/>
        <family val="2"/>
      </rPr>
      <t>[Schema Description]</t>
    </r>
  </si>
  <si>
    <r>
      <t xml:space="preserve">A </t>
    </r>
    <r>
      <rPr>
        <i/>
        <sz val="11"/>
        <color rgb="FF000000"/>
        <rFont val="Calibri"/>
        <family val="2"/>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rPr>
      <t>'schema description'</t>
    </r>
    <r>
      <rPr>
        <sz val="11"/>
        <color rgb="FF000000"/>
        <rFont val="Calibri"/>
        <family val="2"/>
        <charset val="1"/>
      </rPr>
      <t>.</t>
    </r>
  </si>
  <si>
    <t>Label Overlay</t>
  </si>
  <si>
    <t>OL: Label</t>
  </si>
  <si>
    <r>
      <t xml:space="preserve">A </t>
    </r>
    <r>
      <rPr>
        <i/>
        <sz val="11"/>
        <color rgb="FF000000"/>
        <rFont val="Calibri"/>
        <family val="2"/>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</si>
  <si>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</si>
  <si>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 Entry</t>
  </si>
  <si>
    <r>
      <t xml:space="preserve">An </t>
    </r>
    <r>
      <rPr>
        <i/>
        <sz val="11"/>
        <color rgb="FF000000"/>
        <rFont val="Calibri"/>
        <family val="2"/>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</si>
  <si>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</si>
  <si>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 Information</t>
  </si>
  <si>
    <r>
      <t xml:space="preserve">An </t>
    </r>
    <r>
      <rPr>
        <i/>
        <sz val="11"/>
        <color rgb="FF000000"/>
        <rFont val="Calibri"/>
        <family val="2"/>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</si>
  <si>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</si>
  <si>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</si>
  <si>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</si>
  <si>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rPr>
      <t>Text</t>
    </r>
    <r>
      <rPr>
        <sz val="11"/>
        <color rgb="FF000000"/>
        <rFont val="Calibri"/>
        <family val="2"/>
      </rPr>
      <t>: A human-readable sequence of characters and the words they form, subsequently encoded into computer-readable formats such as ASCII.</t>
    </r>
  </si>
  <si>
    <t>Numeric</t>
  </si>
  <si>
    <r>
      <rPr>
        <i/>
        <sz val="11"/>
        <color rgb="FF000000"/>
        <rFont val="Calibri"/>
        <family val="2"/>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</si>
  <si>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</si>
  <si>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rPr>
      <t>Reference</t>
    </r>
    <r>
      <rPr>
        <sz val="11"/>
        <color rgb="FF000000"/>
        <rFont val="Calibri"/>
        <family val="2"/>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</si>
  <si>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</si>
  <si>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rPr>
      <t>Boolean</t>
    </r>
    <r>
      <rPr>
        <sz val="11"/>
        <color rgb="FF000000"/>
        <rFont val="Calibri"/>
        <family val="2"/>
      </rPr>
      <t>: The data only has two possible variables: true or false. In computer science, Boolean is an identification classifier for calculating logical truth values and algebraic variables.</t>
    </r>
  </si>
  <si>
    <t>Binary</t>
  </si>
  <si>
    <r>
      <rPr>
        <i/>
        <sz val="11"/>
        <color rgb="FF000000"/>
        <rFont val="Calibri"/>
        <family val="2"/>
      </rPr>
      <t>Binary</t>
    </r>
    <r>
      <rPr>
        <sz val="11"/>
        <color rgb="FF000000"/>
        <rFont val="Calibri"/>
        <family val="2"/>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</si>
  <si>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</si>
  <si>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rPr>
      <t>DateTime</t>
    </r>
    <r>
      <rPr>
        <sz val="11"/>
        <color rgb="FF000000"/>
        <rFont val="Calibri"/>
        <family val="2"/>
      </rPr>
      <t>: The number of seconds or clock ticks that have elapsed since the defined epoch for that computer or platform. Common formats include dates (e.g., YYYY-MM-DD), times (e.g., hh:mm:ss), dates and times concatenated (e.g., YYYY-MM-DDThh:mm:ss.sss+zz:zz), and durations (e.g., PnYnMnD).</t>
    </r>
  </si>
  <si>
    <r>
      <t>Array[</t>
    </r>
    <r>
      <rPr>
        <i/>
        <sz val="11"/>
        <color rgb="FF000000"/>
        <rFont val="Calibri"/>
        <family val="2"/>
      </rPr>
      <t>data type</t>
    </r>
    <r>
      <rPr>
        <b/>
        <sz val="11"/>
        <color rgb="FF000000"/>
        <rFont val="Calibri"/>
        <family val="2"/>
        <charset val="1"/>
      </rPr>
      <t>]</t>
    </r>
  </si>
  <si>
    <r>
      <rPr>
        <i/>
        <sz val="11"/>
        <color rgb="FF000000"/>
        <rFont val="Calibri"/>
        <family val="2"/>
      </rPr>
      <t>Array[data type]</t>
    </r>
    <r>
      <rPr>
        <sz val="11"/>
        <color rgb="FF000000"/>
        <rFont val="Calibri"/>
        <family val="2"/>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</si>
  <si>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</si>
  <si>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</si>
  <si>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GICS® Sub-Industry</t>
  </si>
  <si>
    <t>This column provides the relevant 8-digit GICS® Sub-Industry code for the data element</t>
  </si>
  <si>
    <t>Abbreviations</t>
  </si>
  <si>
    <t>CB = Capture Base</t>
  </si>
  <si>
    <t>OL = Overlay</t>
  </si>
  <si>
    <t>SAI = Self-Addressing Identifier</t>
  </si>
  <si>
    <t>URL = Uniform Resource Locator</t>
  </si>
  <si>
    <t>PII = Personally Identifiable Information</t>
  </si>
  <si>
    <t>GICS® = Global Industry Classification Standard</t>
  </si>
  <si>
    <t>ISO = The International Organization for Standardization</t>
  </si>
  <si>
    <t>© The Human Colossus Foundation 2022. Some rights reserved. This work is available under the CC BY-NC-SA 3.0 IGO licence.</t>
  </si>
  <si>
    <r>
      <rPr>
        <sz val="11"/>
        <color rgb="FF000000"/>
        <rFont val="Calibri"/>
        <family val="2"/>
      </rPr>
      <t>Internal reference number:</t>
    </r>
    <r>
      <rPr>
        <sz val="11"/>
        <color rgb="FF0000FF"/>
        <rFont val="Calibri"/>
        <family val="2"/>
      </rPr>
      <t xml:space="preserve"> </t>
    </r>
  </si>
  <si>
    <t>DATA ENTRY</t>
  </si>
  <si>
    <t>Schema Title:</t>
  </si>
  <si>
    <t>Insect Counting</t>
  </si>
  <si>
    <t>Schema Capture Base SAID:</t>
  </si>
  <si>
    <t xml:space="preserve">Schema Bundle SAID: </t>
  </si>
  <si>
    <t>Schema Description:</t>
  </si>
  <si>
    <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</si>
  <si>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SDG:15.5</t>
  </si>
  <si>
    <t>collectionDate</t>
  </si>
  <si>
    <t>utf-8</t>
  </si>
  <si>
    <t>YYYY-MM-DD</t>
  </si>
  <si>
    <t>analysisDate</t>
  </si>
  <si>
    <t>location</t>
  </si>
  <si>
    <t>Array[Text]</t>
  </si>
  <si>
    <t>[0-9]{1}</t>
  </si>
  <si>
    <t>BAFF|TH</t>
  </si>
  <si>
    <t>insectType</t>
  </si>
  <si>
    <t>Array[Numeric]</t>
  </si>
  <si>
    <t>[0-9]{3}</t>
  </si>
  <si>
    <t>501|527</t>
  </si>
  <si>
    <t>insectCount</t>
  </si>
  <si>
    <t>[0-9]{2}</t>
  </si>
  <si>
    <t>Date of collection</t>
  </si>
  <si>
    <t>Date of data collection</t>
  </si>
  <si>
    <t>Date of analysis</t>
  </si>
  <si>
    <t>Date of data analysis</t>
  </si>
  <si>
    <t>Campus location(s)</t>
  </si>
  <si>
    <t>BAFF:Bedrock Aquifer Field Facility|TH:Townsend House</t>
  </si>
  <si>
    <t>Campus location(s) used for the data collection/analysis</t>
  </si>
  <si>
    <t>Insect type</t>
  </si>
  <si>
    <t>501:Carniolan honey bee|527:Russian honey bee</t>
  </si>
  <si>
    <t>Species of honey bee</t>
  </si>
  <si>
    <t>Insect count</t>
  </si>
  <si>
    <t>Number of specified honey bees counted</t>
  </si>
  <si>
    <t>Bedrock Aquifer Field Facility</t>
  </si>
  <si>
    <t>Russian honey bee</t>
  </si>
  <si>
    <t>This data entry form was derived from the following schema:</t>
  </si>
  <si>
    <t>Data entry Excel created:</t>
  </si>
  <si>
    <t>Notes:</t>
  </si>
  <si>
    <t>Insect type Entry</t>
  </si>
  <si>
    <t>Townsend House</t>
  </si>
  <si>
    <t>BAFF</t>
  </si>
  <si>
    <t>TH</t>
  </si>
  <si>
    <t>Location</t>
  </si>
  <si>
    <t>Carniolan honey bee</t>
  </si>
  <si>
    <t>Guide to sheets in this Excel document</t>
  </si>
  <si>
    <t>Reference metadata for the source of this data entry Excel</t>
  </si>
  <si>
    <t>Contextual information for the data entered acccording to the schema</t>
  </si>
  <si>
    <t>READ ME:</t>
  </si>
  <si>
    <t>Enter your data in this sheet</t>
  </si>
  <si>
    <t>schema conformat data:</t>
  </si>
  <si>
    <t>Data Entry (En):</t>
  </si>
  <si>
    <t>Export your data from this sheet. This sheet verifies data is conformant with the schema following rules in sheet Schema Description</t>
  </si>
  <si>
    <t>Lookup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</si>
</sst>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quot;, &quot;mmmm\ dd&quot;, &quot;yyyy"/>
    <numFmt numFmtId="165" formatCode="yyyy\-mm\-dd;@"/>
  </numFmts>
  <fonts count="26">
    <font>
      <sz val="11"/>
      <color theme="1"/>
      <name val="Calibri"/>
      <family val="2"/>
      <scheme val="minor"/>
    </font>
    <font>
      <b/>
      <sz val="11"/>
      <color theme="1"/>
      <name val="Calibri"/>
      <family val="2"/>
      <scheme val="minor"/>
    </font>
    <font>
      <sz val="12"/>
      <color theme="1"/>
      <name val="Calibri"/>
      <family val="2"/>
      <scheme val="minor"/>
    </font>
    <font>
      <b/>
      <sz val="15"/>
      <color rgb="FF000000"/>
      <name val="Calibri"/>
      <family val="2"/>
    </font>
    <font>
      <i/>
      <sz val="14"/>
      <color rgb="FFFF0000"/>
      <name val="Calibri"/>
      <family val="2"/>
    </font>
    <font>
      <b/>
      <sz val="11"/>
      <color rgb="FF000000"/>
      <name val="Calibri"/>
      <family val="2"/>
    </font>
    <font>
      <sz val="11"/>
      <color rgb="FF000000"/>
      <name val="Calibri"/>
      <family val="2"/>
    </font>
    <font>
      <sz val="10"/>
      <color theme="1"/>
      <name val="Helvetica Neue"/>
      <family val="2"/>
    </font>
    <font>
      <sz val="10"/>
      <name val="Helvetica Neue"/>
      <family val="2"/>
    </font>
    <font>
      <u/>
      <sz val="12"/>
      <color theme="10"/>
      <name val="Calibri"/>
      <family val="2"/>
      <scheme val="minor"/>
    </font>
    <font>
      <i/>
      <sz val="12"/>
      <color rgb="FF7F7F7F"/>
      <name val="Calibri"/>
      <family val="2"/>
      <scheme val="minor"/>
    </font>
    <font>
      <b/>
      <sz val="11"/>
      <color rgb="FF000000"/>
      <name val="Calibri"/>
      <family val="2"/>
      <charset val="1"/>
    </font>
    <font>
      <b/>
      <sz val="11"/>
      <color rgb="FFFFFFFF"/>
      <name val="Calibri"/>
      <family val="2"/>
      <charset val="1"/>
    </font>
    <font>
      <sz val="11"/>
      <color rgb="FF000000"/>
      <name val="Calibri"/>
      <family val="2"/>
      <charset val="1"/>
    </font>
    <font>
      <i/>
      <sz val="11"/>
      <color rgb="FF000000"/>
      <name val="Calibri"/>
      <family val="2"/>
    </font>
    <font>
      <b/>
      <sz val="11"/>
      <color rgb="FFFFFFFF"/>
      <name val="Calibri"/>
      <family val="2"/>
    </font>
    <font>
      <b/>
      <sz val="10"/>
      <color rgb="FF006100"/>
      <name val="Calibri"/>
      <family val="2"/>
    </font>
    <font>
      <b/>
      <u/>
      <sz val="11"/>
      <color rgb="FF000000"/>
      <name val="Calibri"/>
      <family val="2"/>
    </font>
    <font>
      <sz val="10"/>
      <color theme="1"/>
      <name val="Arial"/>
      <family val="2"/>
    </font>
    <font>
      <u/>
      <sz val="10"/>
      <color rgb="FF0000FF"/>
      <name val="Arial"/>
      <family val="2"/>
    </font>
    <font>
      <sz val="11"/>
      <color rgb="FF0000FF"/>
      <name val="Calibri"/>
      <family val="2"/>
    </font>
    <font>
      <b/>
      <sz val="10"/>
      <name val="Helvetica Neue"/>
      <family val="2"/>
      <charset val="1"/>
    </font>
    <font>
      <sz val="10"/>
      <name val="Helvetica Neue"/>
      <family val="2"/>
      <charset val="1"/>
    </font>
    <font>
      <sz val="10"/>
      <name val="Helvetica"/>
      <family val="2"/>
    </font>
    <font>
      <sz val="10"/>
      <color rgb="FF000000"/>
      <name val="Helvetica"/>
      <family val="2"/>
    </font>
    <font>
      <b/>
      <sz val="10"/>
      <color rgb="FF000000"/>
      <name val="Helvetica"/>
    </font>
  </fonts>
  <fills count="12">
    <fill>
      <patternFill patternType="none"/>
    </fill>
    <fill>
      <patternFill patternType="gray125"/>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CFE2F3"/>
        <bgColor rgb="FFDEEAF6"/>
      </patternFill>
    </fill>
    <fill>
      <patternFill patternType="solid">
        <fgColor rgb="FF00A2FF"/>
        <bgColor rgb="FF0066CC"/>
      </patternFill>
    </fill>
    <fill>
      <patternFill patternType="solid">
        <fgColor rgb="FF00A2FF"/>
        <bgColor rgb="FF00A2FF"/>
      </patternFill>
    </fill>
    <fill>
      <patternFill patternType="solid">
        <fgColor rgb="FFC0EFAF"/>
        <bgColor rgb="FFC0EFAF"/>
      </patternFill>
    </fill>
    <fill>
      <patternFill patternType="solid">
        <fgColor theme="2"/>
        <bgColor indexed="64"/>
      </patternFill>
    </fill>
    <fill>
      <patternFill patternType="solid">
        <fgColor theme="2"/>
        <bgColor rgb="FFE7E6E6"/>
      </patternFill>
    </fill>
    <fill>
      <patternFill patternType="solid">
        <fgColor rgb="FFFFFFFF"/>
        <bgColor rgb="FFEDEDED"/>
      </patternFill>
    </fill>
  </fills>
  <borders count="31">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rgb="FFBFBFBF"/>
      </bottom>
      <diagonal/>
    </border>
    <border>
      <left style="thin">
        <color indexed="64"/>
      </left>
      <right style="thin">
        <color indexed="64"/>
      </right>
      <top style="thin">
        <color rgb="FFBFBFBF"/>
      </top>
      <bottom style="thin">
        <color rgb="FFBFBFBF"/>
      </bottom>
      <diagonal/>
    </border>
    <border>
      <left style="thin">
        <color indexed="64"/>
      </left>
      <right style="thin">
        <color indexed="64"/>
      </right>
      <top style="thin">
        <color rgb="FFBFBFBF"/>
      </top>
      <bottom style="thin">
        <color indexed="64"/>
      </bottom>
      <diagonal/>
    </border>
    <border>
      <left style="thin">
        <color auto="1"/>
      </left>
      <right style="thin">
        <color auto="1"/>
      </right>
      <top/>
      <bottom style="thin">
        <color auto="1"/>
      </bottom>
      <diagonal/>
    </border>
  </borders>
  <cellStyleXfs count="4">
    <xf numFmtId="0" fontId="0" fillId="0" borderId="0"/>
    <xf numFmtId="0" fontId="2" fillId="0" borderId="0"/>
    <xf numFmtId="0" fontId="9" fillId="0" borderId="0" applyNumberFormat="0" applyFill="0" applyBorder="0" applyAlignment="0" applyProtection="0"/>
    <xf numFmtId="0" fontId="10" fillId="0" borderId="0" applyNumberFormat="0" applyFill="0" applyBorder="0" applyAlignment="0" applyProtection="0"/>
  </cellStyleXfs>
  <cellXfs count="119">
    <xf numFmtId="0" fontId="0" fillId="0" borderId="0" xfId="0"/>
    <xf numFmtId="0" fontId="2" fillId="0" borderId="0" xfId="1" applyAlignment="1">
      <alignment vertical="top" wrapText="1"/>
    </xf>
    <xf numFmtId="0" fontId="3" fillId="0" borderId="0" xfId="1" applyFont="1" applyAlignment="1">
      <alignment vertical="top" wrapText="1"/>
    </xf>
    <xf numFmtId="0" fontId="4" fillId="0" borderId="0" xfId="1" applyFont="1" applyAlignment="1">
      <alignment vertical="top" wrapText="1"/>
    </xf>
    <xf numFmtId="0" fontId="5" fillId="0" borderId="0" xfId="1" applyFont="1" applyAlignment="1">
      <alignment horizontal="right" vertical="top" wrapText="1"/>
    </xf>
    <xf numFmtId="0" fontId="2" fillId="0" borderId="0" xfId="1"/>
    <xf numFmtId="0" fontId="5" fillId="2" borderId="5" xfId="1" applyFont="1" applyFill="1" applyBorder="1" applyAlignment="1">
      <alignment horizontal="right" vertical="top"/>
    </xf>
    <xf numFmtId="0" fontId="5" fillId="2" borderId="0" xfId="1" applyFont="1" applyFill="1" applyAlignment="1">
      <alignment horizontal="left" vertical="top" wrapText="1"/>
    </xf>
    <xf numFmtId="0" fontId="5" fillId="2" borderId="6" xfId="1" applyFont="1" applyFill="1" applyBorder="1" applyAlignment="1">
      <alignment horizontal="left" vertical="top" wrapText="1"/>
    </xf>
    <xf numFmtId="0" fontId="5" fillId="2" borderId="5" xfId="1" applyFont="1" applyFill="1" applyBorder="1" applyAlignment="1">
      <alignment horizontal="right"/>
    </xf>
    <xf numFmtId="0" fontId="5" fillId="2" borderId="7" xfId="1" applyFont="1" applyFill="1" applyBorder="1" applyAlignment="1">
      <alignment horizontal="right"/>
    </xf>
    <xf numFmtId="0" fontId="5" fillId="0" borderId="0" xfId="1" applyFont="1" applyAlignment="1">
      <alignment horizontal="right"/>
    </xf>
    <xf numFmtId="164" fontId="5" fillId="0" borderId="0" xfId="1" applyNumberFormat="1" applyFont="1" applyAlignment="1">
      <alignment horizontal="left"/>
    </xf>
    <xf numFmtId="0" fontId="6" fillId="0" borderId="0" xfId="1" applyFont="1" applyAlignment="1">
      <alignment vertical="top" wrapText="1"/>
    </xf>
    <xf numFmtId="0" fontId="5" fillId="4" borderId="12" xfId="1" applyFont="1" applyFill="1" applyBorder="1" applyAlignment="1">
      <alignment vertical="center" wrapText="1"/>
    </xf>
    <xf numFmtId="0" fontId="11" fillId="5" borderId="13" xfId="3" applyFont="1" applyFill="1" applyBorder="1" applyAlignment="1">
      <alignment vertical="top" wrapText="1"/>
    </xf>
    <xf numFmtId="0" fontId="11" fillId="0" borderId="15" xfId="3" applyFont="1" applyBorder="1" applyAlignment="1">
      <alignment horizontal="left" vertical="center" wrapText="1"/>
    </xf>
    <xf numFmtId="0" fontId="13" fillId="0" borderId="14" xfId="1" applyFont="1" applyBorder="1" applyAlignment="1">
      <alignment vertical="top" wrapText="1"/>
    </xf>
    <xf numFmtId="0" fontId="11" fillId="0" borderId="15" xfId="3" applyFont="1" applyBorder="1" applyAlignment="1">
      <alignment vertical="center" wrapText="1"/>
    </xf>
    <xf numFmtId="0" fontId="12" fillId="6" borderId="14" xfId="3" applyFont="1" applyFill="1" applyBorder="1" applyAlignment="1">
      <alignment vertical="center" wrapText="1"/>
    </xf>
    <xf numFmtId="0" fontId="12" fillId="6" borderId="13" xfId="3" applyFont="1" applyFill="1" applyBorder="1" applyAlignment="1">
      <alignment vertical="center" wrapText="1"/>
    </xf>
    <xf numFmtId="0" fontId="11" fillId="0" borderId="16" xfId="3" applyFont="1" applyBorder="1" applyAlignment="1">
      <alignment vertical="center" wrapText="1"/>
    </xf>
    <xf numFmtId="0" fontId="6" fillId="0" borderId="14" xfId="1" applyFont="1" applyBorder="1" applyAlignment="1">
      <alignment vertical="top" wrapText="1"/>
    </xf>
    <xf numFmtId="0" fontId="15" fillId="7" borderId="12" xfId="1" applyFont="1" applyFill="1" applyBorder="1" applyAlignment="1">
      <alignment vertical="center" wrapText="1"/>
    </xf>
    <xf numFmtId="0" fontId="5" fillId="0" borderId="9" xfId="1" applyFont="1" applyBorder="1" applyAlignment="1">
      <alignment vertical="center" wrapText="1"/>
    </xf>
    <xf numFmtId="0" fontId="6" fillId="0" borderId="12" xfId="1" applyFont="1" applyBorder="1" applyAlignment="1">
      <alignment vertical="top" wrapText="1"/>
    </xf>
    <xf numFmtId="0" fontId="16" fillId="8" borderId="12" xfId="1" applyFont="1" applyFill="1" applyBorder="1" applyAlignment="1">
      <alignment horizontal="left" vertical="top" wrapText="1"/>
    </xf>
    <xf numFmtId="0" fontId="6" fillId="0" borderId="9" xfId="1" applyFont="1" applyBorder="1" applyAlignment="1">
      <alignment vertical="top" wrapText="1"/>
    </xf>
    <xf numFmtId="0" fontId="6" fillId="0" borderId="5" xfId="1" applyFont="1" applyBorder="1" applyAlignment="1">
      <alignment horizontal="left"/>
    </xf>
    <xf numFmtId="0" fontId="7" fillId="0" borderId="0" xfId="1" applyFont="1" applyAlignment="1">
      <alignment vertical="top" wrapText="1"/>
    </xf>
    <xf numFmtId="0" fontId="18" fillId="0" borderId="6" xfId="1" applyFont="1" applyBorder="1" applyAlignment="1">
      <alignment vertical="top" wrapText="1"/>
    </xf>
    <xf numFmtId="0" fontId="6" fillId="0" borderId="7" xfId="1" applyFont="1" applyBorder="1" applyAlignment="1">
      <alignment horizontal="left"/>
    </xf>
    <xf numFmtId="0" fontId="7" fillId="0" borderId="1" xfId="1" applyFont="1" applyBorder="1" applyAlignment="1">
      <alignment vertical="top" wrapText="1"/>
    </xf>
    <xf numFmtId="0" fontId="18" fillId="0" borderId="8" xfId="1" applyFont="1" applyBorder="1" applyAlignment="1">
      <alignment vertical="top" wrapText="1"/>
    </xf>
    <xf numFmtId="0" fontId="2" fillId="9" borderId="0" xfId="1" applyFill="1" applyBorder="1"/>
    <xf numFmtId="0" fontId="2" fillId="9" borderId="23" xfId="1" applyFill="1" applyBorder="1"/>
    <xf numFmtId="0" fontId="5" fillId="10" borderId="22" xfId="1" applyFont="1" applyFill="1" applyBorder="1" applyAlignment="1">
      <alignment horizontal="right" vertical="top"/>
    </xf>
    <xf numFmtId="0" fontId="5" fillId="10" borderId="0" xfId="1" applyFont="1" applyFill="1" applyBorder="1" applyAlignment="1">
      <alignment vertical="top" wrapText="1"/>
    </xf>
    <xf numFmtId="0" fontId="8" fillId="9" borderId="23" xfId="1" applyFont="1" applyFill="1" applyBorder="1" applyAlignment="1">
      <alignment vertical="top" wrapText="1"/>
    </xf>
    <xf numFmtId="0" fontId="1" fillId="9" borderId="22" xfId="1" applyFont="1" applyFill="1" applyBorder="1" applyAlignment="1">
      <alignment horizontal="right"/>
    </xf>
    <xf numFmtId="0" fontId="1" fillId="9" borderId="0" xfId="1" applyFont="1" applyFill="1" applyBorder="1"/>
    <xf numFmtId="49" fontId="21" fillId="11" borderId="15" xfId="0" applyNumberFormat="1" applyFont="1" applyFill="1" applyBorder="1" applyAlignment="1">
      <alignment vertical="top" wrapText="1"/>
    </xf>
    <xf numFmtId="49" fontId="21" fillId="11" borderId="25" xfId="0" applyNumberFormat="1" applyFont="1" applyFill="1" applyBorder="1" applyAlignment="1">
      <alignment vertical="top" wrapText="1"/>
    </xf>
    <xf numFmtId="49" fontId="21" fillId="11" borderId="26" xfId="0" applyNumberFormat="1" applyFont="1" applyFill="1" applyBorder="1" applyAlignment="1">
      <alignment vertical="top" wrapText="1"/>
    </xf>
    <xf numFmtId="49" fontId="21" fillId="11" borderId="14" xfId="0" applyNumberFormat="1" applyFont="1" applyFill="1" applyBorder="1" applyAlignment="1">
      <alignment vertical="top" wrapText="1"/>
    </xf>
    <xf numFmtId="0" fontId="22" fillId="0" borderId="22" xfId="0" applyFont="1" applyBorder="1" applyAlignment="1">
      <alignment vertical="top" wrapText="1"/>
    </xf>
    <xf numFmtId="0" fontId="23" fillId="0" borderId="27" xfId="0" applyFont="1" applyBorder="1" applyAlignment="1">
      <alignment vertical="top" wrapText="1"/>
    </xf>
    <xf numFmtId="0" fontId="22" fillId="0" borderId="0" xfId="0" applyFont="1" applyAlignment="1">
      <alignment vertical="top" wrapText="1"/>
    </xf>
    <xf numFmtId="0" fontId="22" fillId="0" borderId="23" xfId="0" applyFont="1" applyBorder="1" applyAlignment="1">
      <alignment vertical="top" wrapText="1"/>
    </xf>
    <xf numFmtId="49" fontId="22" fillId="0" borderId="24" xfId="0" applyNumberFormat="1" applyFont="1" applyBorder="1" applyAlignment="1">
      <alignment horizontal="left" vertical="top" wrapText="1" readingOrder="1"/>
    </xf>
    <xf numFmtId="0" fontId="22" fillId="0" borderId="24" xfId="0" applyFont="1" applyBorder="1" applyAlignment="1">
      <alignment vertical="top" wrapText="1"/>
    </xf>
    <xf numFmtId="0" fontId="23" fillId="0" borderId="28" xfId="0" applyFont="1" applyBorder="1" applyAlignment="1">
      <alignment vertical="top" wrapText="1"/>
    </xf>
    <xf numFmtId="0" fontId="24" fillId="0" borderId="28" xfId="0" applyFont="1" applyBorder="1" applyAlignment="1">
      <alignment vertical="top" wrapText="1"/>
    </xf>
    <xf numFmtId="0" fontId="22" fillId="0" borderId="20" xfId="0" applyFont="1" applyBorder="1" applyAlignment="1">
      <alignment vertical="top" wrapText="1"/>
    </xf>
    <xf numFmtId="0" fontId="24" fillId="0" borderId="29" xfId="0" applyFont="1" applyBorder="1" applyAlignment="1">
      <alignment vertical="top" wrapText="1"/>
    </xf>
    <xf numFmtId="0" fontId="22" fillId="0" borderId="17" xfId="0" applyFont="1" applyBorder="1" applyAlignment="1">
      <alignment vertical="top" wrapText="1"/>
    </xf>
    <xf numFmtId="0" fontId="22" fillId="0" borderId="21" xfId="0" applyFont="1" applyBorder="1" applyAlignment="1">
      <alignment vertical="top" wrapText="1"/>
    </xf>
    <xf numFmtId="49" fontId="22" fillId="0" borderId="30" xfId="0" applyNumberFormat="1" applyFont="1" applyBorder="1" applyAlignment="1">
      <alignment horizontal="left" vertical="top" wrapText="1" readingOrder="1"/>
    </xf>
    <xf numFmtId="0" fontId="22" fillId="0" borderId="30" xfId="0" applyFont="1" applyBorder="1" applyAlignment="1">
      <alignment vertical="top" wrapText="1"/>
    </xf>
    <xf numFmtId="0" fontId="22" fillId="0" borderId="13" xfId="0" applyFont="1" applyBorder="1" applyAlignment="1">
      <alignment vertical="top" wrapText="1"/>
    </xf>
    <xf numFmtId="0" fontId="0" fillId="0" borderId="0" xfId="0" applyBorder="1"/>
    <xf numFmtId="0" fontId="0" fillId="0" borderId="17" xfId="0" applyBorder="1"/>
    <xf numFmtId="0" fontId="22" fillId="9" borderId="14" xfId="0" applyFont="1" applyFill="1" applyBorder="1" applyAlignment="1">
      <alignment vertical="top" wrapText="1"/>
    </xf>
    <xf numFmtId="165" fontId="0" fillId="0" borderId="22" xfId="0" applyNumberFormat="1" applyBorder="1"/>
    <xf numFmtId="165" fontId="0" fillId="0" borderId="0" xfId="0" applyNumberFormat="1" applyBorder="1"/>
    <xf numFmtId="165" fontId="0" fillId="0" borderId="20" xfId="0" applyNumberFormat="1" applyBorder="1"/>
    <xf numFmtId="165" fontId="0" fillId="0" borderId="17" xfId="0" applyNumberFormat="1" applyBorder="1"/>
    <xf numFmtId="0" fontId="2" fillId="0" borderId="0" xfId="1" applyAlignment="1">
      <alignment vertical="top" wrapText="1"/>
    </xf>
    <xf numFmtId="0" fontId="7" fillId="0" borderId="0" xfId="1" applyFont="1" applyAlignment="1">
      <alignment vertical="center"/>
    </xf>
    <xf numFmtId="0" fontId="7" fillId="0" borderId="0" xfId="1" applyFont="1" applyAlignment="1">
      <alignment horizontal="center" vertical="center"/>
    </xf>
    <xf numFmtId="0" fontId="7" fillId="0" borderId="0" xfId="1" applyFont="1" applyBorder="1" applyAlignment="1">
      <alignment vertical="center"/>
    </xf>
    <xf numFmtId="0" fontId="8" fillId="0" borderId="0" xfId="1" applyFont="1" applyBorder="1" applyAlignment="1">
      <alignment vertical="top" wrapText="1"/>
    </xf>
    <xf numFmtId="0" fontId="24" fillId="0" borderId="0" xfId="0" applyFont="1" applyFill="1" applyBorder="1" applyAlignment="1">
      <alignment vertical="top" wrapText="1"/>
    </xf>
    <xf numFmtId="0" fontId="22" fillId="0" borderId="0" xfId="0" applyFont="1" applyFill="1" applyBorder="1" applyAlignment="1">
      <alignment vertical="top" wrapText="1"/>
    </xf>
    <xf numFmtId="0" fontId="0" fillId="0" borderId="0" xfId="0" applyNumberFormat="1" applyBorder="1"/>
    <xf numFmtId="0" fontId="6" fillId="0" borderId="0" xfId="1" applyFont="1" applyAlignment="1">
      <alignment vertical="center"/>
    </xf>
    <xf numFmtId="0" fontId="2" fillId="0" borderId="0" xfId="1" applyAlignment="1">
      <alignment vertical="top" wrapText="1"/>
    </xf>
    <xf numFmtId="0" fontId="7" fillId="0" borderId="0" xfId="1" applyFont="1" applyAlignment="1">
      <alignment vertical="center"/>
    </xf>
    <xf numFmtId="0" fontId="19" fillId="0" borderId="0" xfId="1" applyFont="1"/>
    <xf numFmtId="0" fontId="6" fillId="0" borderId="0" xfId="1" applyFont="1" applyAlignment="1">
      <alignment vertical="top" wrapText="1"/>
    </xf>
    <xf numFmtId="0" fontId="5" fillId="2" borderId="0" xfId="1" applyFont="1" applyFill="1" applyAlignment="1">
      <alignment horizontal="left" vertical="top" wrapText="1"/>
    </xf>
    <xf numFmtId="0" fontId="8" fillId="0" borderId="6" xfId="1" applyFont="1" applyBorder="1" applyAlignment="1">
      <alignment vertical="top" wrapText="1"/>
    </xf>
    <xf numFmtId="164" fontId="5" fillId="2" borderId="0" xfId="1" applyNumberFormat="1" applyFont="1" applyFill="1" applyAlignment="1">
      <alignment horizontal="left"/>
    </xf>
    <xf numFmtId="164" fontId="9" fillId="2" borderId="1" xfId="2" applyNumberFormat="1" applyFill="1" applyBorder="1" applyAlignment="1">
      <alignment horizontal="left"/>
    </xf>
    <xf numFmtId="0" fontId="9" fillId="0" borderId="8" xfId="2" applyBorder="1" applyAlignment="1">
      <alignment vertical="top" wrapText="1"/>
    </xf>
    <xf numFmtId="0" fontId="5" fillId="3" borderId="9" xfId="1" applyFont="1" applyFill="1" applyBorder="1" applyAlignment="1">
      <alignment horizontal="left" vertical="top" wrapText="1"/>
    </xf>
    <xf numFmtId="0" fontId="8" fillId="0" borderId="10" xfId="1" applyFont="1" applyBorder="1" applyAlignment="1">
      <alignment vertical="top" wrapText="1"/>
    </xf>
    <xf numFmtId="0" fontId="8" fillId="0" borderId="11" xfId="1" applyFont="1" applyBorder="1" applyAlignment="1">
      <alignment vertical="top" wrapText="1"/>
    </xf>
    <xf numFmtId="0" fontId="12" fillId="6" borderId="14" xfId="3" applyFont="1" applyFill="1" applyBorder="1" applyAlignment="1">
      <alignment horizontal="left" vertical="center" wrapText="1"/>
    </xf>
    <xf numFmtId="0" fontId="12" fillId="6" borderId="14" xfId="3" applyFont="1" applyFill="1" applyBorder="1" applyAlignment="1">
      <alignment vertical="center" wrapText="1"/>
    </xf>
    <xf numFmtId="0" fontId="5" fillId="10" borderId="16" xfId="1" applyFont="1" applyFill="1" applyBorder="1" applyAlignment="1">
      <alignment horizontal="left" vertical="top" wrapText="1"/>
    </xf>
    <xf numFmtId="0" fontId="5" fillId="10" borderId="18" xfId="1" applyFont="1" applyFill="1" applyBorder="1" applyAlignment="1">
      <alignment horizontal="left" vertical="top" wrapText="1"/>
    </xf>
    <xf numFmtId="0" fontId="5" fillId="10" borderId="19" xfId="1" applyFont="1" applyFill="1" applyBorder="1" applyAlignment="1">
      <alignment horizontal="left" vertical="top" wrapText="1"/>
    </xf>
    <xf numFmtId="0" fontId="17" fillId="0" borderId="2" xfId="1" applyFont="1" applyBorder="1" applyAlignment="1">
      <alignment horizontal="left"/>
    </xf>
    <xf numFmtId="0" fontId="8" fillId="0" borderId="3" xfId="1" applyFont="1" applyBorder="1" applyAlignment="1">
      <alignment vertical="top" wrapText="1"/>
    </xf>
    <xf numFmtId="0" fontId="8" fillId="0" borderId="4" xfId="1" applyFont="1" applyBorder="1" applyAlignment="1">
      <alignment vertical="top" wrapText="1"/>
    </xf>
    <xf numFmtId="0" fontId="6" fillId="0" borderId="5" xfId="1" applyFont="1" applyBorder="1" applyAlignment="1">
      <alignment horizontal="left"/>
    </xf>
    <xf numFmtId="0" fontId="0" fillId="0" borderId="18" xfId="0" applyBorder="1"/>
    <xf numFmtId="0" fontId="5" fillId="10" borderId="0" xfId="1" applyFont="1" applyFill="1" applyBorder="1" applyAlignment="1">
      <alignment horizontal="left" vertical="top" wrapText="1"/>
    </xf>
    <xf numFmtId="0" fontId="5" fillId="10" borderId="23" xfId="1" applyFont="1" applyFill="1" applyBorder="1" applyAlignment="1">
      <alignment horizontal="left" vertical="top" wrapText="1"/>
    </xf>
    <xf numFmtId="0" fontId="7" fillId="9" borderId="20" xfId="1" applyFont="1" applyFill="1" applyBorder="1" applyAlignment="1">
      <alignment vertical="center"/>
    </xf>
    <xf numFmtId="0" fontId="2" fillId="9" borderId="17" xfId="1" applyFill="1" applyBorder="1" applyAlignment="1">
      <alignment vertical="top" wrapText="1"/>
    </xf>
    <xf numFmtId="0" fontId="2" fillId="9" borderId="21" xfId="1" applyFill="1" applyBorder="1" applyAlignment="1">
      <alignment vertical="top" wrapText="1"/>
    </xf>
    <xf numFmtId="0" fontId="22" fillId="0" borderId="0" xfId="0" applyFont="1" applyBorder="1" applyAlignment="1">
      <alignment vertical="top" wrapText="1"/>
    </xf>
    <xf numFmtId="0" fontId="24" fillId="0" borderId="0" xfId="0" applyFont="1" applyBorder="1" applyAlignment="1">
      <alignment vertical="top" wrapText="1"/>
    </xf>
    <xf numFmtId="49" fontId="22" fillId="0" borderId="0" xfId="0" applyNumberFormat="1" applyFont="1" applyBorder="1" applyAlignment="1">
      <alignment horizontal="left" vertical="top" wrapText="1" readingOrder="1"/>
    </xf>
    <xf numFmtId="0" fontId="25" fillId="0" borderId="0" xfId="0" applyFont="1" applyFill="1" applyBorder="1" applyAlignment="1">
      <alignment vertical="top" wrapText="1"/>
    </xf>
    <xf numFmtId="0" fontId="0" fillId="0" borderId="17" xfId="0" applyNumberFormat="1" applyBorder="1"/>
    <xf numFmtId="1" fontId="0" fillId="0" borderId="23" xfId="0" applyNumberFormat="1" applyBorder="1"/>
    <xf numFmtId="0" fontId="0" fillId="9" borderId="16" xfId="0" applyFill="1" applyBorder="1"/>
    <xf numFmtId="0" fontId="0" fillId="9" borderId="18" xfId="0" applyFill="1" applyBorder="1"/>
    <xf numFmtId="0" fontId="0" fillId="9" borderId="19" xfId="0" applyFill="1" applyBorder="1"/>
    <xf numFmtId="165" fontId="0" fillId="0" borderId="16" xfId="0" applyNumberFormat="1" applyBorder="1"/>
    <xf numFmtId="165" fontId="0" fillId="0" borderId="18" xfId="0" applyNumberFormat="1" applyBorder="1"/>
    <xf numFmtId="0" fontId="0" fillId="0" borderId="18" xfId="0" applyNumberFormat="1" applyBorder="1"/>
    <xf numFmtId="1" fontId="0" fillId="0" borderId="19" xfId="0" applyNumberFormat="1" applyBorder="1"/>
    <xf numFmtId="1" fontId="0" fillId="0" borderId="21" xfId="0" applyNumberFormat="1" applyBorder="1"/>
    <xf numFmtId="0" fontId="25" fillId="9" borderId="0" xfId="0" applyFont="1" applyFill="1" applyBorder="1" applyAlignment="1">
      <alignment vertical="top" wrapText="1"/>
    </xf>
    <xf numFmtId="0" fontId="0" fillId="9" borderId="0" xfId="0" applyFill="1"/>
  </cellXfs>
  <cellStyles count="4">
    <cellStyle name="Explanatory Text 2" xfId="3" xr:uid="{B98368B7-330B-49CA-89A0-C8A0DB7059FE}"/>
    <cellStyle name="Hyperlink 2" xfId="2" xr:uid="{D647A7D0-0AC6-41FF-BC25-83DA71D23BF2}"/>
    <cellStyle name="Normal" xfId="0" builtinId="0"/>
    <cellStyle name="Normal 2" xfId="1" xr:uid="{CBF74759-1EB8-49CF-A45E-5191923395EC}"/>
  </cellStyles>
  <dxfs count="55">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00B050"/>
      </font>
      <fill>
        <patternFill patternType="solid">
          <fgColor rgb="FFE2EFD9"/>
          <bgColor rgb="FFE2EFD9"/>
        </patternFill>
      </fill>
    </dxf>
    <dxf>
      <font>
        <color rgb="FF16E7CF"/>
      </font>
      <fill>
        <patternFill patternType="solid">
          <fgColor rgb="FFFEF2CB"/>
          <bgColor rgb="FFFEF2CB"/>
        </patternFill>
      </fill>
    </dxf>
    <dxf>
      <font>
        <color rgb="FFFF0000"/>
      </font>
      <fill>
        <patternFill patternType="solid">
          <fgColor rgb="FFECECEC"/>
          <bgColor rgb="FFECECEC"/>
        </patternFill>
      </fill>
    </dxf>
    <dxf>
      <font>
        <color rgb="FF16E7CF"/>
      </font>
      <fill>
        <patternFill patternType="solid">
          <fgColor rgb="FFFBE4D5"/>
          <bgColor rgb="FFFBE4D5"/>
        </patternFill>
      </fill>
    </dxf>
    <dxf>
      <font>
        <color rgb="FF00B050"/>
      </font>
      <fill>
        <patternFill patternType="solid">
          <fgColor rgb="FFE2EFD9"/>
          <bgColor rgb="FFE2EFD9"/>
        </patternFill>
      </fill>
    </dxf>
    <dxf>
      <font>
        <color rgb="FF16E7CF"/>
      </font>
      <fill>
        <patternFill patternType="solid">
          <fgColor rgb="FFFEF2CB"/>
          <bgColor rgb="FFFEF2CB"/>
        </patternFill>
      </fill>
    </dxf>
    <dxf>
      <font>
        <color rgb="FFFF0000"/>
      </font>
      <fill>
        <patternFill patternType="solid">
          <fgColor rgb="FFECECEC"/>
          <bgColor rgb="FFECECEC"/>
        </patternFill>
      </fill>
    </dxf>
    <dxf>
      <font>
        <color rgb="FF16E7CF"/>
      </font>
      <fill>
        <patternFill patternType="solid">
          <fgColor rgb="FFFBE4D5"/>
          <bgColor rgb="FFFBE4D5"/>
        </patternFill>
      </fill>
    </dxf>
    <dxf>
      <font>
        <color rgb="FF00B050"/>
      </font>
      <fill>
        <patternFill patternType="solid">
          <fgColor rgb="FFE2EFD9"/>
          <bgColor rgb="FFE2EFD9"/>
        </patternFill>
      </fill>
    </dxf>
    <dxf>
      <font>
        <color rgb="FF16E7CF"/>
      </font>
      <fill>
        <patternFill patternType="solid">
          <fgColor rgb="FFFEF2CB"/>
          <bgColor rgb="FFFEF2CB"/>
        </patternFill>
      </fill>
    </dxf>
    <dxf>
      <font>
        <color rgb="FFFF0000"/>
      </font>
      <fill>
        <patternFill patternType="solid">
          <fgColor rgb="FFECECEC"/>
          <bgColor rgb="FFECECEC"/>
        </patternFill>
      </fill>
    </dxf>
    <dxf>
      <font>
        <color rgb="FF16E7CF"/>
      </font>
      <fill>
        <patternFill patternType="solid">
          <fgColor rgb="FFFBE4D5"/>
          <bgColor rgb="FFFBE4D5"/>
        </patternFill>
      </fill>
    </dxf>
    <dxf>
      <font>
        <color rgb="FF00B050"/>
      </font>
      <fill>
        <patternFill patternType="solid">
          <fgColor rgb="FFE2EFD9"/>
          <bgColor rgb="FFE2EFD9"/>
        </patternFill>
      </fill>
    </dxf>
    <dxf>
      <font>
        <color rgb="FF16E7CF"/>
      </font>
      <fill>
        <patternFill patternType="solid">
          <fgColor rgb="FFFEF2CB"/>
          <bgColor rgb="FFFEF2CB"/>
        </patternFill>
      </fill>
    </dxf>
    <dxf>
      <font>
        <color rgb="FFFF0000"/>
        <name val="Helvetica Neue"/>
      </font>
      <fill>
        <patternFill patternType="solid">
          <fgColor rgb="FFECECEC"/>
          <bgColor rgb="FFECECE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4730899</xdr:colOff>
      <xdr:row>3</xdr:row>
      <xdr:rowOff>69736</xdr:rowOff>
    </xdr:from>
    <xdr:ext cx="1374625" cy="463663"/>
    <xdr:pic>
      <xdr:nvPicPr>
        <xdr:cNvPr id="2" name="image1.png">
          <a:extLst>
            <a:ext uri="{FF2B5EF4-FFF2-40B4-BE49-F238E27FC236}">
              <a16:creationId xmlns:a16="http://schemas.microsoft.com/office/drawing/2014/main" id="{86A08550-B508-4265-A940-AE50FB878B56}"/>
            </a:ext>
          </a:extLst>
        </xdr:cNvPr>
        <xdr:cNvPicPr preferRelativeResize="0"/>
      </xdr:nvPicPr>
      <xdr:blipFill>
        <a:blip xmlns:r="http://schemas.openxmlformats.org/officeDocument/2006/relationships" r:embed="rId1" cstate="print"/>
        <a:stretch>
          <a:fillRect/>
        </a:stretch>
      </xdr:blipFill>
      <xdr:spPr>
        <a:xfrm>
          <a:off x="11093599" y="711086"/>
          <a:ext cx="1374625" cy="463663"/>
        </a:xfrm>
        <a:prstGeom prst="rect">
          <a:avLst/>
        </a:prstGeom>
        <a:noFill/>
      </xdr:spPr>
    </xdr:pic>
    <xdr:clientData fLocksWithSheet="0"/>
  </xdr:oneCellAnchor>
  <xdr:twoCellAnchor editAs="oneCell">
    <xdr:from>
      <xdr:col>2</xdr:col>
      <xdr:colOff>1019175</xdr:colOff>
      <xdr:row>0</xdr:row>
      <xdr:rowOff>161924</xdr:rowOff>
    </xdr:from>
    <xdr:to>
      <xdr:col>3</xdr:col>
      <xdr:colOff>764073</xdr:colOff>
      <xdr:row>5</xdr:row>
      <xdr:rowOff>107949</xdr:rowOff>
    </xdr:to>
    <xdr:pic>
      <xdr:nvPicPr>
        <xdr:cNvPr id="3" name="Picture 2">
          <a:extLst>
            <a:ext uri="{FF2B5EF4-FFF2-40B4-BE49-F238E27FC236}">
              <a16:creationId xmlns:a16="http://schemas.microsoft.com/office/drawing/2014/main" id="{EFC95E6B-D4F7-41C2-878A-E41E09C8CDE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46625" y="161924"/>
          <a:ext cx="2380148" cy="981075"/>
        </a:xfrm>
        <a:prstGeom prst="rect">
          <a:avLst/>
        </a:prstGeom>
      </xdr:spPr>
    </xdr:pic>
    <xdr:clientData/>
  </xdr:twoCellAnchor>
  <xdr:twoCellAnchor editAs="oneCell">
    <xdr:from>
      <xdr:col>3</xdr:col>
      <xdr:colOff>5143500</xdr:colOff>
      <xdr:row>0</xdr:row>
      <xdr:rowOff>239594</xdr:rowOff>
    </xdr:from>
    <xdr:to>
      <xdr:col>3</xdr:col>
      <xdr:colOff>6076949</xdr:colOff>
      <xdr:row>3</xdr:row>
      <xdr:rowOff>75606</xdr:rowOff>
    </xdr:to>
    <xdr:pic>
      <xdr:nvPicPr>
        <xdr:cNvPr id="4" name="Picture 3">
          <a:extLst>
            <a:ext uri="{FF2B5EF4-FFF2-40B4-BE49-F238E27FC236}">
              <a16:creationId xmlns:a16="http://schemas.microsoft.com/office/drawing/2014/main" id="{A5BEDAE1-99CE-4E72-9F3C-695CEEE484A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506200" y="239594"/>
          <a:ext cx="933449" cy="47736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07490-39B3-4BA3-B9C9-E05B258F422F}">
  <dimension ref="A1:D71"/>
  <sheetViews>
    <sheetView workbookViewId="0">
      <selection activeCell="B6" sqref="B6"/>
    </sheetView>
  </sheetViews>
  <sheetFormatPr defaultColWidth="12" defaultRowHeight="15.5"/>
  <cols>
    <col min="1" max="1" width="2.81640625" style="5" customWidth="1"/>
    <col min="2" max="2" width="50.54296875" style="5" customWidth="1"/>
    <col min="3" max="3" width="37.7265625" style="5" customWidth="1"/>
    <col min="4" max="4" width="101.54296875" style="5" customWidth="1"/>
    <col min="5" max="16384" width="12" style="5"/>
  </cols>
  <sheetData>
    <row r="1" spans="1:4" ht="19.5">
      <c r="A1" s="1"/>
      <c r="B1" s="2" t="s">
        <v>87</v>
      </c>
      <c r="C1" s="3"/>
      <c r="D1" s="4" t="s">
        <v>0</v>
      </c>
    </row>
    <row r="2" spans="1:4">
      <c r="A2" s="1"/>
      <c r="B2" s="75"/>
      <c r="C2" s="76"/>
      <c r="D2" s="76"/>
    </row>
    <row r="3" spans="1:4">
      <c r="A3" s="1"/>
      <c r="B3" s="77"/>
      <c r="C3" s="76"/>
      <c r="D3" s="76"/>
    </row>
    <row r="4" spans="1:4">
      <c r="A4" s="1"/>
      <c r="B4" s="77"/>
      <c r="C4" s="76"/>
      <c r="D4" s="76"/>
    </row>
    <row r="5" spans="1:4">
      <c r="A5" s="67"/>
      <c r="B5" s="68"/>
      <c r="C5" s="67"/>
      <c r="D5" s="67"/>
    </row>
    <row r="6" spans="1:4">
      <c r="A6" s="67"/>
      <c r="B6" s="68"/>
      <c r="C6" s="67"/>
      <c r="D6" s="67"/>
    </row>
    <row r="7" spans="1:4">
      <c r="A7" s="67"/>
      <c r="B7" s="68"/>
      <c r="C7" s="67"/>
      <c r="D7" s="67"/>
    </row>
    <row r="8" spans="1:4">
      <c r="A8" s="67"/>
      <c r="B8" s="90" t="s">
        <v>132</v>
      </c>
      <c r="C8" s="91"/>
      <c r="D8" s="92"/>
    </row>
    <row r="9" spans="1:4">
      <c r="A9" s="67"/>
      <c r="B9" s="36" t="s">
        <v>135</v>
      </c>
      <c r="C9" s="98" t="s">
        <v>133</v>
      </c>
      <c r="D9" s="99"/>
    </row>
    <row r="10" spans="1:4">
      <c r="A10" s="67"/>
      <c r="B10" s="36" t="s">
        <v>92</v>
      </c>
      <c r="C10" s="98" t="s">
        <v>134</v>
      </c>
      <c r="D10" s="99"/>
    </row>
    <row r="11" spans="1:4">
      <c r="A11" s="67"/>
      <c r="B11" s="36" t="s">
        <v>138</v>
      </c>
      <c r="C11" s="98" t="s">
        <v>136</v>
      </c>
      <c r="D11" s="99"/>
    </row>
    <row r="12" spans="1:4">
      <c r="A12" s="67"/>
      <c r="B12" s="36" t="s">
        <v>137</v>
      </c>
      <c r="C12" s="98" t="s">
        <v>139</v>
      </c>
      <c r="D12" s="99"/>
    </row>
    <row r="13" spans="1:4">
      <c r="A13" s="1"/>
      <c r="B13" s="100"/>
      <c r="C13" s="101"/>
      <c r="D13" s="102"/>
    </row>
    <row r="14" spans="1:4">
      <c r="A14" s="67"/>
      <c r="B14" s="69"/>
      <c r="C14" s="67"/>
      <c r="D14" s="67"/>
    </row>
    <row r="15" spans="1:4">
      <c r="A15" s="1"/>
      <c r="B15" s="70"/>
      <c r="C15" s="71"/>
      <c r="D15" s="71"/>
    </row>
    <row r="16" spans="1:4">
      <c r="A16" s="1"/>
      <c r="B16" s="90" t="s">
        <v>123</v>
      </c>
      <c r="C16" s="91"/>
      <c r="D16" s="92"/>
    </row>
    <row r="17" spans="1:4">
      <c r="A17" s="1"/>
      <c r="B17" s="36"/>
      <c r="C17" s="37"/>
      <c r="D17" s="38"/>
    </row>
    <row r="18" spans="1:4">
      <c r="A18" s="1"/>
      <c r="B18" s="36" t="s">
        <v>90</v>
      </c>
      <c r="C18" s="37"/>
      <c r="D18" s="38"/>
    </row>
    <row r="19" spans="1:4">
      <c r="A19" s="1"/>
      <c r="B19" s="39" t="s">
        <v>91</v>
      </c>
      <c r="C19" s="34"/>
      <c r="D19" s="35"/>
    </row>
    <row r="20" spans="1:4">
      <c r="B20" s="39" t="s">
        <v>88</v>
      </c>
      <c r="C20" s="40" t="s">
        <v>89</v>
      </c>
      <c r="D20" s="35"/>
    </row>
    <row r="21" spans="1:4">
      <c r="A21" s="1"/>
      <c r="B21" s="6" t="s">
        <v>92</v>
      </c>
      <c r="C21" s="7" t="s">
        <v>1</v>
      </c>
      <c r="D21" s="8"/>
    </row>
    <row r="22" spans="1:4">
      <c r="A22" s="1"/>
      <c r="B22" s="6"/>
      <c r="C22" s="7"/>
      <c r="D22" s="8"/>
    </row>
    <row r="23" spans="1:4">
      <c r="A23" s="1"/>
      <c r="B23" s="6" t="s">
        <v>2</v>
      </c>
      <c r="C23" s="80" t="s">
        <v>3</v>
      </c>
      <c r="D23" s="81"/>
    </row>
    <row r="24" spans="1:4">
      <c r="A24" s="1"/>
      <c r="B24" s="6"/>
      <c r="C24" s="7" t="s">
        <v>4</v>
      </c>
      <c r="D24" s="8"/>
    </row>
    <row r="25" spans="1:4">
      <c r="A25" s="1"/>
      <c r="B25" s="6"/>
      <c r="C25" s="7"/>
      <c r="D25" s="8"/>
    </row>
    <row r="26" spans="1:4">
      <c r="A26" s="1"/>
      <c r="B26" s="9" t="s">
        <v>124</v>
      </c>
      <c r="C26" s="82">
        <v>44855</v>
      </c>
      <c r="D26" s="81"/>
    </row>
    <row r="27" spans="1:4">
      <c r="A27" s="1"/>
      <c r="B27" s="10" t="s">
        <v>125</v>
      </c>
      <c r="C27" s="83"/>
      <c r="D27" s="84"/>
    </row>
    <row r="28" spans="1:4">
      <c r="A28" s="1"/>
      <c r="B28" s="11"/>
      <c r="C28" s="12"/>
      <c r="D28" s="12"/>
    </row>
    <row r="29" spans="1:4" ht="100" customHeight="1">
      <c r="A29" s="1"/>
      <c r="B29" s="85" t="s">
        <v>93</v>
      </c>
      <c r="C29" s="86"/>
      <c r="D29" s="87"/>
    </row>
    <row r="30" spans="1:4">
      <c r="A30" s="1"/>
      <c r="B30" s="13"/>
      <c r="C30" s="13"/>
      <c r="D30" s="13"/>
    </row>
    <row r="31" spans="1:4" ht="29">
      <c r="A31" s="1"/>
      <c r="B31" s="14" t="s">
        <v>5</v>
      </c>
      <c r="C31" s="14" t="s">
        <v>6</v>
      </c>
      <c r="D31" s="15" t="s">
        <v>7</v>
      </c>
    </row>
    <row r="32" spans="1:4" ht="72.5">
      <c r="A32" s="1"/>
      <c r="B32" s="88" t="s">
        <v>8</v>
      </c>
      <c r="C32" s="16" t="s">
        <v>9</v>
      </c>
      <c r="D32" s="17" t="s">
        <v>10</v>
      </c>
    </row>
    <row r="33" spans="1:4" ht="43.5">
      <c r="A33" s="1"/>
      <c r="B33" s="88"/>
      <c r="C33" s="18" t="s">
        <v>11</v>
      </c>
      <c r="D33" s="17" t="s">
        <v>12</v>
      </c>
    </row>
    <row r="34" spans="1:4" ht="58">
      <c r="A34" s="1"/>
      <c r="B34" s="88"/>
      <c r="C34" s="18" t="s">
        <v>13</v>
      </c>
      <c r="D34" s="17" t="s">
        <v>14</v>
      </c>
    </row>
    <row r="35" spans="1:4" ht="43.5">
      <c r="A35" s="1"/>
      <c r="B35" s="88"/>
      <c r="C35" s="18" t="s">
        <v>15</v>
      </c>
      <c r="D35" s="17" t="s">
        <v>16</v>
      </c>
    </row>
    <row r="36" spans="1:4" ht="58">
      <c r="A36" s="1"/>
      <c r="B36" s="19" t="s">
        <v>17</v>
      </c>
      <c r="C36" s="18" t="s">
        <v>18</v>
      </c>
      <c r="D36" s="17" t="s">
        <v>19</v>
      </c>
    </row>
    <row r="37" spans="1:4" ht="29">
      <c r="A37" s="1"/>
      <c r="B37" s="20" t="s">
        <v>20</v>
      </c>
      <c r="C37" s="18" t="s">
        <v>21</v>
      </c>
      <c r="D37" s="17" t="s">
        <v>22</v>
      </c>
    </row>
    <row r="38" spans="1:4" ht="29">
      <c r="A38" s="1"/>
      <c r="B38" s="20" t="s">
        <v>23</v>
      </c>
      <c r="C38" s="18" t="s">
        <v>24</v>
      </c>
      <c r="D38" s="17" t="s">
        <v>25</v>
      </c>
    </row>
    <row r="39" spans="1:4" ht="29">
      <c r="A39" s="1"/>
      <c r="B39" s="20" t="s">
        <v>26</v>
      </c>
      <c r="C39" s="18" t="s">
        <v>27</v>
      </c>
      <c r="D39" s="17" t="s">
        <v>28</v>
      </c>
    </row>
    <row r="40" spans="1:4" ht="58">
      <c r="A40" s="1"/>
      <c r="B40" s="89" t="s">
        <v>29</v>
      </c>
      <c r="C40" s="18" t="s">
        <v>30</v>
      </c>
      <c r="D40" s="17" t="s">
        <v>31</v>
      </c>
    </row>
    <row r="41" spans="1:4" ht="58">
      <c r="A41" s="1"/>
      <c r="B41" s="89"/>
      <c r="C41" s="18" t="s">
        <v>32</v>
      </c>
      <c r="D41" s="17" t="s">
        <v>33</v>
      </c>
    </row>
    <row r="42" spans="1:4" ht="29">
      <c r="A42" s="1"/>
      <c r="B42" s="19" t="s">
        <v>34</v>
      </c>
      <c r="C42" s="18" t="s">
        <v>35</v>
      </c>
      <c r="D42" s="17" t="s">
        <v>36</v>
      </c>
    </row>
    <row r="43" spans="1:4">
      <c r="A43" s="1"/>
      <c r="B43" s="19" t="s">
        <v>37</v>
      </c>
      <c r="C43" s="18" t="s">
        <v>38</v>
      </c>
      <c r="D43" s="17" t="s">
        <v>39</v>
      </c>
    </row>
    <row r="44" spans="1:4" ht="58">
      <c r="A44" s="1"/>
      <c r="B44" s="19" t="s">
        <v>40</v>
      </c>
      <c r="C44" s="18" t="s">
        <v>41</v>
      </c>
      <c r="D44" s="17" t="s">
        <v>42</v>
      </c>
    </row>
    <row r="45" spans="1:4" ht="29">
      <c r="A45" s="1"/>
      <c r="B45" s="89" t="s">
        <v>43</v>
      </c>
      <c r="C45" s="18" t="s">
        <v>44</v>
      </c>
      <c r="D45" s="17" t="s">
        <v>45</v>
      </c>
    </row>
    <row r="46" spans="1:4" ht="29">
      <c r="A46" s="1"/>
      <c r="B46" s="89"/>
      <c r="C46" s="18" t="s">
        <v>46</v>
      </c>
      <c r="D46" s="17" t="s">
        <v>47</v>
      </c>
    </row>
    <row r="47" spans="1:4" ht="43.5">
      <c r="A47" s="1"/>
      <c r="B47" s="19" t="s">
        <v>48</v>
      </c>
      <c r="C47" s="18" t="s">
        <v>49</v>
      </c>
      <c r="D47" s="17" t="s">
        <v>50</v>
      </c>
    </row>
    <row r="48" spans="1:4" ht="29">
      <c r="A48" s="1"/>
      <c r="B48" s="19" t="s">
        <v>51</v>
      </c>
      <c r="C48" s="18" t="s">
        <v>52</v>
      </c>
      <c r="D48" s="17" t="s">
        <v>53</v>
      </c>
    </row>
    <row r="49" spans="1:4" ht="29">
      <c r="A49" s="1"/>
      <c r="B49" s="19" t="s">
        <v>54</v>
      </c>
      <c r="C49" s="18" t="s">
        <v>55</v>
      </c>
      <c r="D49" s="17" t="s">
        <v>56</v>
      </c>
    </row>
    <row r="50" spans="1:4">
      <c r="A50" s="1"/>
      <c r="B50" s="89" t="s">
        <v>57</v>
      </c>
      <c r="C50" s="21"/>
      <c r="D50" s="17" t="s">
        <v>58</v>
      </c>
    </row>
    <row r="51" spans="1:4" ht="29">
      <c r="A51" s="1"/>
      <c r="B51" s="89"/>
      <c r="C51" s="18" t="s">
        <v>59</v>
      </c>
      <c r="D51" s="22" t="s">
        <v>60</v>
      </c>
    </row>
    <row r="52" spans="1:4" ht="43.5">
      <c r="A52" s="1"/>
      <c r="B52" s="89"/>
      <c r="C52" s="18" t="s">
        <v>61</v>
      </c>
      <c r="D52" s="22" t="s">
        <v>62</v>
      </c>
    </row>
    <row r="53" spans="1:4" ht="58">
      <c r="A53" s="1"/>
      <c r="B53" s="89"/>
      <c r="C53" s="18" t="s">
        <v>63</v>
      </c>
      <c r="D53" s="22" t="s">
        <v>64</v>
      </c>
    </row>
    <row r="54" spans="1:4" ht="29">
      <c r="A54" s="1"/>
      <c r="B54" s="89"/>
      <c r="C54" s="18" t="s">
        <v>65</v>
      </c>
      <c r="D54" s="22" t="s">
        <v>66</v>
      </c>
    </row>
    <row r="55" spans="1:4" ht="72.5">
      <c r="A55" s="1"/>
      <c r="B55" s="89"/>
      <c r="C55" s="18" t="s">
        <v>67</v>
      </c>
      <c r="D55" s="22" t="s">
        <v>68</v>
      </c>
    </row>
    <row r="56" spans="1:4" ht="43.5">
      <c r="A56" s="1"/>
      <c r="B56" s="89"/>
      <c r="C56" s="18" t="s">
        <v>69</v>
      </c>
      <c r="D56" s="22" t="s">
        <v>70</v>
      </c>
    </row>
    <row r="57" spans="1:4" ht="43.5">
      <c r="A57" s="1"/>
      <c r="B57" s="89"/>
      <c r="C57" s="18" t="s">
        <v>71</v>
      </c>
      <c r="D57" s="22" t="s">
        <v>72</v>
      </c>
    </row>
    <row r="58" spans="1:4">
      <c r="A58" s="1"/>
      <c r="B58" s="23" t="s">
        <v>73</v>
      </c>
      <c r="C58" s="24"/>
      <c r="D58" s="25" t="s">
        <v>74</v>
      </c>
    </row>
    <row r="59" spans="1:4">
      <c r="A59" s="1"/>
      <c r="B59" s="26" t="s">
        <v>75</v>
      </c>
      <c r="C59" s="27"/>
      <c r="D59" s="25" t="s">
        <v>76</v>
      </c>
    </row>
    <row r="60" spans="1:4">
      <c r="A60" s="1"/>
      <c r="B60" s="13"/>
      <c r="C60" s="13"/>
      <c r="D60" s="13"/>
    </row>
    <row r="61" spans="1:4">
      <c r="A61" s="1"/>
      <c r="B61" s="93" t="s">
        <v>77</v>
      </c>
      <c r="C61" s="94"/>
      <c r="D61" s="95"/>
    </row>
    <row r="62" spans="1:4">
      <c r="A62" s="1"/>
      <c r="B62" s="96" t="s">
        <v>78</v>
      </c>
      <c r="C62" s="76"/>
      <c r="D62" s="81"/>
    </row>
    <row r="63" spans="1:4">
      <c r="A63" s="1"/>
      <c r="B63" s="28" t="s">
        <v>79</v>
      </c>
      <c r="C63" s="29"/>
      <c r="D63" s="30"/>
    </row>
    <row r="64" spans="1:4">
      <c r="A64" s="1"/>
      <c r="B64" s="28" t="s">
        <v>80</v>
      </c>
      <c r="C64" s="29"/>
      <c r="D64" s="30"/>
    </row>
    <row r="65" spans="1:4">
      <c r="A65" s="1"/>
      <c r="B65" s="28" t="s">
        <v>81</v>
      </c>
      <c r="C65" s="29"/>
      <c r="D65" s="30"/>
    </row>
    <row r="66" spans="1:4">
      <c r="A66" s="1"/>
      <c r="B66" s="28" t="s">
        <v>82</v>
      </c>
      <c r="C66" s="29"/>
      <c r="D66" s="30"/>
    </row>
    <row r="67" spans="1:4">
      <c r="A67" s="1"/>
      <c r="B67" s="28" t="s">
        <v>83</v>
      </c>
      <c r="C67" s="29"/>
      <c r="D67" s="30"/>
    </row>
    <row r="68" spans="1:4">
      <c r="A68" s="1"/>
      <c r="B68" s="31" t="s">
        <v>84</v>
      </c>
      <c r="C68" s="32"/>
      <c r="D68" s="33"/>
    </row>
    <row r="69" spans="1:4">
      <c r="A69" s="1"/>
      <c r="B69" s="13"/>
      <c r="C69" s="13"/>
      <c r="D69" s="13"/>
    </row>
    <row r="70" spans="1:4">
      <c r="A70" s="1"/>
      <c r="B70" s="78" t="s">
        <v>85</v>
      </c>
      <c r="C70" s="76"/>
      <c r="D70" s="76"/>
    </row>
    <row r="71" spans="1:4">
      <c r="A71" s="1"/>
      <c r="B71" s="79" t="s">
        <v>86</v>
      </c>
      <c r="C71" s="76"/>
      <c r="D71" s="76"/>
    </row>
  </sheetData>
  <mergeCells count="21">
    <mergeCell ref="B8:D8"/>
    <mergeCell ref="C9:D9"/>
    <mergeCell ref="C10:D10"/>
    <mergeCell ref="C11:D11"/>
    <mergeCell ref="C12:D12"/>
    <mergeCell ref="B16:D16"/>
    <mergeCell ref="B45:B46"/>
    <mergeCell ref="B50:B57"/>
    <mergeCell ref="B61:D61"/>
    <mergeCell ref="B62:D62"/>
    <mergeCell ref="B70:D70"/>
    <mergeCell ref="B71:D71"/>
    <mergeCell ref="C23:D23"/>
    <mergeCell ref="C26:D26"/>
    <mergeCell ref="C27:D27"/>
    <mergeCell ref="B29:D29"/>
    <mergeCell ref="B32:B35"/>
    <mergeCell ref="B40:B41"/>
    <mergeCell ref="B2:D2"/>
    <mergeCell ref="B3:D3"/>
    <mergeCell ref="B4:D4"/>
  </mergeCells>
  <conditionalFormatting sqref="C59:C60">
    <cfRule type="containsText" dxfId="54" priority="41" operator="containsText" text="NOT NEEDED">
      <formula>NOT(ISERROR(SEARCH(("NOT NEEDED"),(C83))))</formula>
    </cfRule>
  </conditionalFormatting>
  <conditionalFormatting sqref="C59:C60">
    <cfRule type="containsText" dxfId="53" priority="42" operator="containsText" text="OPTIONAL">
      <formula>NOT(ISERROR(SEARCH(("OPTIONAL"),(C83))))</formula>
    </cfRule>
  </conditionalFormatting>
  <conditionalFormatting sqref="C59:C60">
    <cfRule type="containsText" dxfId="52" priority="43" operator="containsText" text="REQUIRED">
      <formula>NOT(ISERROR(SEARCH(("REQUIRED"),(C83))))</formula>
    </cfRule>
  </conditionalFormatting>
  <conditionalFormatting sqref="C59:C60 C69">
    <cfRule type="containsText" dxfId="51" priority="44" operator="containsText" text="CONDITIONAL">
      <formula>NOT(ISERROR(SEARCH(("CONDITIONAL"),(C59))))</formula>
    </cfRule>
  </conditionalFormatting>
  <conditionalFormatting sqref="C69">
    <cfRule type="containsText" dxfId="50" priority="45" operator="containsText" text="NOT NEEDED">
      <formula>NOT(ISERROR(SEARCH(("NOT NEEDED"),(C69))))</formula>
    </cfRule>
  </conditionalFormatting>
  <conditionalFormatting sqref="C69">
    <cfRule type="containsText" dxfId="49" priority="46" operator="containsText" text="OPTIONAL">
      <formula>NOT(ISERROR(SEARCH(("OPTIONAL"),(C69))))</formula>
    </cfRule>
  </conditionalFormatting>
  <conditionalFormatting sqref="C69">
    <cfRule type="containsText" dxfId="48" priority="47" operator="containsText" text="REQUIRED">
      <formula>NOT(ISERROR(SEARCH(("REQUIRED"),(C69))))</formula>
    </cfRule>
  </conditionalFormatting>
  <conditionalFormatting sqref="C58">
    <cfRule type="containsText" dxfId="47" priority="48" operator="containsText" text="CONDITIONAL">
      <formula>NOT(ISERROR(SEARCH(("CONDITIONAL"),(C58))))</formula>
    </cfRule>
  </conditionalFormatting>
  <conditionalFormatting sqref="C58">
    <cfRule type="containsText" dxfId="46" priority="49" operator="containsText" text="NOT NEEDED">
      <formula>NOT(ISERROR(SEARCH(("NOT NEEDED"),(C58))))</formula>
    </cfRule>
  </conditionalFormatting>
  <conditionalFormatting sqref="C58">
    <cfRule type="containsText" dxfId="45" priority="50" operator="containsText" text="OPTIONAL">
      <formula>NOT(ISERROR(SEARCH(("OPTIONAL"),(C58))))</formula>
    </cfRule>
  </conditionalFormatting>
  <conditionalFormatting sqref="C58">
    <cfRule type="containsText" dxfId="44" priority="51" operator="containsText" text="REQUIRED">
      <formula>NOT(ISERROR(SEARCH(("REQUIRED"),(C58))))</formula>
    </cfRule>
  </conditionalFormatting>
  <conditionalFormatting sqref="C31">
    <cfRule type="containsText" dxfId="43" priority="52" operator="containsText" text="CONDITIONAL">
      <formula>NOT(ISERROR(SEARCH(("CONDITIONAL"),(C31))))</formula>
    </cfRule>
  </conditionalFormatting>
  <conditionalFormatting sqref="C31">
    <cfRule type="containsText" dxfId="42" priority="53" operator="containsText" text="NOT NEEDED">
      <formula>NOT(ISERROR(SEARCH(("NOT NEEDED"),(C31))))</formula>
    </cfRule>
  </conditionalFormatting>
  <conditionalFormatting sqref="C31">
    <cfRule type="containsText" dxfId="41" priority="54" operator="containsText" text="OPTIONAL">
      <formula>NOT(ISERROR(SEARCH(("OPTIONAL"),(C31))))</formula>
    </cfRule>
  </conditionalFormatting>
  <conditionalFormatting sqref="C31">
    <cfRule type="containsText" dxfId="40" priority="55" operator="containsText" text="REQUIRED">
      <formula>NOT(ISERROR(SEARCH(("REQUIRED"),(C31))))</formula>
    </cfRule>
  </conditionalFormatting>
  <conditionalFormatting sqref="C40:C44">
    <cfRule type="containsText" dxfId="39" priority="5" operator="containsText" text="NOT NEEDED"/>
  </conditionalFormatting>
  <conditionalFormatting sqref="C40:C44">
    <cfRule type="containsText" dxfId="38" priority="6" operator="containsText" text="OPTIONAL"/>
  </conditionalFormatting>
  <conditionalFormatting sqref="C40:C44">
    <cfRule type="containsText" dxfId="37" priority="7" operator="containsText" text="REQUIRED"/>
  </conditionalFormatting>
  <conditionalFormatting sqref="C40:C44">
    <cfRule type="containsText" dxfId="36" priority="8" operator="containsText" text="CONDITIONAL"/>
  </conditionalFormatting>
  <conditionalFormatting sqref="C35">
    <cfRule type="containsText" dxfId="35" priority="9" operator="containsText" text="CONDITIONAL"/>
  </conditionalFormatting>
  <conditionalFormatting sqref="C35">
    <cfRule type="containsText" dxfId="34" priority="10" operator="containsText" text="NOT NEEDED"/>
  </conditionalFormatting>
  <conditionalFormatting sqref="C35">
    <cfRule type="containsText" dxfId="33" priority="11" operator="containsText" text="OPTIONAL"/>
  </conditionalFormatting>
  <conditionalFormatting sqref="C35">
    <cfRule type="containsText" dxfId="32" priority="12" operator="containsText" text="REQUIRED"/>
  </conditionalFormatting>
  <conditionalFormatting sqref="C36:C39">
    <cfRule type="containsText" dxfId="31" priority="13" operator="containsText" text="CONDITIONAL"/>
  </conditionalFormatting>
  <conditionalFormatting sqref="C36:C39">
    <cfRule type="containsText" dxfId="30" priority="14" operator="containsText" text="NOT NEEDED"/>
  </conditionalFormatting>
  <conditionalFormatting sqref="C36:C39">
    <cfRule type="containsText" dxfId="29" priority="15" operator="containsText" text="OPTIONAL"/>
  </conditionalFormatting>
  <conditionalFormatting sqref="C36:C39">
    <cfRule type="containsText" dxfId="28" priority="16" operator="containsText" text="REQUIRED"/>
  </conditionalFormatting>
  <conditionalFormatting sqref="C33:C34">
    <cfRule type="containsText" dxfId="27" priority="17" operator="containsText" text="CONDITIONAL"/>
  </conditionalFormatting>
  <conditionalFormatting sqref="C33:C34">
    <cfRule type="containsText" dxfId="26" priority="18" operator="containsText" text="NOT NEEDED"/>
  </conditionalFormatting>
  <conditionalFormatting sqref="C33:C34">
    <cfRule type="containsText" dxfId="25" priority="19" operator="containsText" text="OPTIONAL"/>
  </conditionalFormatting>
  <conditionalFormatting sqref="C33:C34">
    <cfRule type="containsText" dxfId="24" priority="20" operator="containsText" text="REQUIRED"/>
  </conditionalFormatting>
  <conditionalFormatting sqref="C47">
    <cfRule type="containsText" dxfId="23" priority="21" operator="containsText" text="CONDITIONAL"/>
  </conditionalFormatting>
  <conditionalFormatting sqref="C47">
    <cfRule type="containsText" dxfId="22" priority="22" operator="containsText" text="NOT NEEDED"/>
  </conditionalFormatting>
  <conditionalFormatting sqref="C47">
    <cfRule type="containsText" dxfId="21" priority="23" operator="containsText" text="OPTIONAL"/>
  </conditionalFormatting>
  <conditionalFormatting sqref="C47">
    <cfRule type="containsText" dxfId="20" priority="24" operator="containsText" text="REQUIRED"/>
  </conditionalFormatting>
  <conditionalFormatting sqref="C48">
    <cfRule type="containsText" dxfId="19" priority="25" operator="containsText" text="CONDITIONAL"/>
  </conditionalFormatting>
  <conditionalFormatting sqref="C48">
    <cfRule type="containsText" dxfId="18" priority="26" operator="containsText" text="NOT NEEDED"/>
  </conditionalFormatting>
  <conditionalFormatting sqref="C48">
    <cfRule type="containsText" dxfId="17" priority="27" operator="containsText" text="OPTIONAL"/>
  </conditionalFormatting>
  <conditionalFormatting sqref="C48">
    <cfRule type="containsText" dxfId="16" priority="28" operator="containsText" text="REQUIRED"/>
  </conditionalFormatting>
  <conditionalFormatting sqref="C49">
    <cfRule type="containsText" dxfId="15" priority="29" operator="containsText" text="CONDITIONAL"/>
  </conditionalFormatting>
  <conditionalFormatting sqref="C49">
    <cfRule type="containsText" dxfId="14" priority="30" operator="containsText" text="NOT NEEDED"/>
  </conditionalFormatting>
  <conditionalFormatting sqref="C49">
    <cfRule type="containsText" dxfId="13" priority="31" operator="containsText" text="OPTIONAL"/>
  </conditionalFormatting>
  <conditionalFormatting sqref="C49">
    <cfRule type="containsText" dxfId="12" priority="32" operator="containsText" text="REQUIRED"/>
  </conditionalFormatting>
  <conditionalFormatting sqref="C50:C57 C32">
    <cfRule type="containsText" dxfId="11" priority="33" operator="containsText" text="NOT NEEDED"/>
  </conditionalFormatting>
  <conditionalFormatting sqref="C50:C57 C32">
    <cfRule type="containsText" dxfId="10" priority="34" operator="containsText" text="OPTIONAL"/>
  </conditionalFormatting>
  <conditionalFormatting sqref="C50:C57 C32">
    <cfRule type="containsText" dxfId="9" priority="35" operator="containsText" text="REQUIRED"/>
  </conditionalFormatting>
  <conditionalFormatting sqref="C50:C57 C32">
    <cfRule type="containsText" dxfId="8" priority="36" operator="containsText" text="CONDITIONAL"/>
  </conditionalFormatting>
  <conditionalFormatting sqref="C46">
    <cfRule type="containsText" dxfId="7" priority="37" operator="containsText" text="CONDITIONAL"/>
  </conditionalFormatting>
  <conditionalFormatting sqref="C46">
    <cfRule type="containsText" dxfId="6" priority="38" operator="containsText" text="NOT NEEDED"/>
  </conditionalFormatting>
  <conditionalFormatting sqref="C46">
    <cfRule type="containsText" dxfId="5" priority="39" operator="containsText" text="OPTIONAL"/>
  </conditionalFormatting>
  <conditionalFormatting sqref="C46">
    <cfRule type="containsText" dxfId="4" priority="40" operator="containsText" text="REQUIRED"/>
  </conditionalFormatting>
  <conditionalFormatting sqref="C45">
    <cfRule type="containsText" dxfId="3" priority="1" operator="containsText" text="CONDITIONAL"/>
  </conditionalFormatting>
  <conditionalFormatting sqref="C45">
    <cfRule type="containsText" dxfId="2" priority="2" operator="containsText" text="NOT NEEDED"/>
  </conditionalFormatting>
  <conditionalFormatting sqref="C45">
    <cfRule type="containsText" dxfId="1" priority="3" operator="containsText" text="OPTIONAL"/>
  </conditionalFormatting>
  <conditionalFormatting sqref="C45">
    <cfRule type="containsText" dxfId="0" priority="4" operator="containsText" text="REQUIRED"/>
  </conditionalFormatting>
  <hyperlinks>
    <hyperlink ref="B70" r:id="rId1" xr:uid="{1DBE8254-91E0-412C-A2B7-622E661125EF}"/>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C05DC-F320-4DD3-AF19-4DD79C443F0A}">
  <dimension ref="A1:J18"/>
  <sheetViews>
    <sheetView tabSelected="1" workbookViewId="0">
      <selection activeCell="C10" sqref="C10"/>
    </sheetView>
  </sheetViews>
  <sheetFormatPr defaultRowHeight="14.5"/>
  <cols>
    <col min="2" max="2" width="17.6328125" customWidth="1"/>
    <col min="3" max="3" width="13.453125" customWidth="1"/>
    <col min="5" max="5" width="14.453125" customWidth="1"/>
    <col min="6" max="6" width="12.6328125" customWidth="1"/>
    <col min="8" max="8" width="16.36328125" customWidth="1"/>
    <col min="9" max="9" width="22.453125" customWidth="1"/>
    <col min="10" max="10" width="26" customWidth="1"/>
  </cols>
  <sheetData>
    <row r="1" spans="1:10" ht="39">
      <c r="A1" s="41" t="s">
        <v>9</v>
      </c>
      <c r="B1" s="42" t="s">
        <v>11</v>
      </c>
      <c r="C1" s="42" t="s">
        <v>13</v>
      </c>
      <c r="D1" s="43" t="s">
        <v>15</v>
      </c>
      <c r="E1" s="44" t="s">
        <v>18</v>
      </c>
      <c r="F1" s="44" t="s">
        <v>24</v>
      </c>
      <c r="G1" s="44" t="s">
        <v>27</v>
      </c>
      <c r="H1" s="44" t="s">
        <v>49</v>
      </c>
      <c r="I1" s="44" t="s">
        <v>52</v>
      </c>
      <c r="J1" s="43" t="s">
        <v>55</v>
      </c>
    </row>
    <row r="2" spans="1:10" ht="25">
      <c r="A2" s="45" t="s">
        <v>94</v>
      </c>
      <c r="B2" s="46" t="s">
        <v>95</v>
      </c>
      <c r="C2" s="47" t="s">
        <v>69</v>
      </c>
      <c r="D2" s="48"/>
      <c r="E2" s="49" t="s">
        <v>96</v>
      </c>
      <c r="F2" s="50" t="s">
        <v>97</v>
      </c>
      <c r="G2" s="50"/>
      <c r="H2" s="59" t="s">
        <v>109</v>
      </c>
      <c r="I2" s="59"/>
      <c r="J2" s="59" t="s">
        <v>110</v>
      </c>
    </row>
    <row r="3" spans="1:10" ht="25">
      <c r="A3" s="45" t="s">
        <v>94</v>
      </c>
      <c r="B3" s="51" t="s">
        <v>98</v>
      </c>
      <c r="C3" s="47" t="s">
        <v>69</v>
      </c>
      <c r="D3" s="48"/>
      <c r="E3" s="49" t="s">
        <v>96</v>
      </c>
      <c r="F3" s="50" t="s">
        <v>97</v>
      </c>
      <c r="G3" s="50"/>
      <c r="H3" s="50" t="s">
        <v>111</v>
      </c>
      <c r="I3" s="50"/>
      <c r="J3" s="50" t="s">
        <v>112</v>
      </c>
    </row>
    <row r="4" spans="1:10" ht="50">
      <c r="A4" s="45" t="s">
        <v>94</v>
      </c>
      <c r="B4" s="52" t="s">
        <v>99</v>
      </c>
      <c r="C4" s="47" t="s">
        <v>100</v>
      </c>
      <c r="D4" s="48"/>
      <c r="E4" s="49" t="s">
        <v>96</v>
      </c>
      <c r="F4" s="50" t="s">
        <v>101</v>
      </c>
      <c r="G4" s="50" t="s">
        <v>102</v>
      </c>
      <c r="H4" s="50" t="s">
        <v>113</v>
      </c>
      <c r="I4" s="50" t="s">
        <v>114</v>
      </c>
      <c r="J4" s="50" t="s">
        <v>115</v>
      </c>
    </row>
    <row r="5" spans="1:10" ht="37.5">
      <c r="A5" s="45" t="s">
        <v>94</v>
      </c>
      <c r="B5" s="52" t="s">
        <v>103</v>
      </c>
      <c r="C5" s="47" t="s">
        <v>104</v>
      </c>
      <c r="D5" s="48"/>
      <c r="E5" s="49" t="s">
        <v>96</v>
      </c>
      <c r="F5" s="50" t="s">
        <v>105</v>
      </c>
      <c r="G5" s="50" t="s">
        <v>106</v>
      </c>
      <c r="H5" s="50" t="s">
        <v>116</v>
      </c>
      <c r="I5" s="50" t="s">
        <v>117</v>
      </c>
      <c r="J5" s="50" t="s">
        <v>118</v>
      </c>
    </row>
    <row r="6" spans="1:10" ht="25">
      <c r="A6" s="53" t="s">
        <v>94</v>
      </c>
      <c r="B6" s="54" t="s">
        <v>107</v>
      </c>
      <c r="C6" s="55" t="s">
        <v>61</v>
      </c>
      <c r="D6" s="56"/>
      <c r="E6" s="57" t="s">
        <v>96</v>
      </c>
      <c r="F6" s="58" t="s">
        <v>108</v>
      </c>
      <c r="G6" s="58"/>
      <c r="H6" s="58" t="s">
        <v>119</v>
      </c>
      <c r="I6" s="58"/>
      <c r="J6" s="58" t="s">
        <v>120</v>
      </c>
    </row>
    <row r="7" spans="1:10">
      <c r="A7" s="103"/>
      <c r="B7" s="104"/>
      <c r="C7" s="103"/>
      <c r="D7" s="103"/>
      <c r="E7" s="105"/>
      <c r="F7" s="103"/>
      <c r="G7" s="103"/>
      <c r="H7" s="103"/>
      <c r="I7" s="103"/>
      <c r="J7" s="103"/>
    </row>
    <row r="11" spans="1:10" ht="26">
      <c r="A11" s="117" t="s">
        <v>140</v>
      </c>
      <c r="B11" s="118"/>
    </row>
    <row r="12" spans="1:10">
      <c r="A12" s="106" t="s">
        <v>130</v>
      </c>
    </row>
    <row r="13" spans="1:10" ht="50">
      <c r="A13" s="72" t="s">
        <v>121</v>
      </c>
      <c r="B13" s="73" t="s">
        <v>128</v>
      </c>
    </row>
    <row r="14" spans="1:10" ht="25">
      <c r="A14" s="72" t="s">
        <v>127</v>
      </c>
      <c r="B14" s="73" t="s">
        <v>129</v>
      </c>
    </row>
    <row r="16" spans="1:10" ht="26">
      <c r="A16" s="106" t="s">
        <v>103</v>
      </c>
    </row>
    <row r="17" spans="1:2" ht="37.5">
      <c r="A17" s="72" t="s">
        <v>131</v>
      </c>
      <c r="B17">
        <v>501</v>
      </c>
    </row>
    <row r="18" spans="1:2" ht="37.5">
      <c r="A18" s="72" t="s">
        <v>122</v>
      </c>
      <c r="B18">
        <v>527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7CA1E-1C26-412A-8D90-693491DC4561}">
  <dimension ref="A1:E19"/>
  <sheetViews>
    <sheetView workbookViewId="0">
      <selection activeCell="B4" sqref="B4"/>
    </sheetView>
  </sheetViews>
  <sheetFormatPr defaultRowHeight="14.5"/>
  <cols>
    <col min="1" max="2" width="10.08984375" bestFit="1" customWidth="1"/>
    <col min="3" max="3" width="24.90625" bestFit="1" customWidth="1"/>
    <col min="4" max="4" width="16.453125" bestFit="1" customWidth="1"/>
  </cols>
  <sheetData>
    <row r="1" spans="1:5" ht="25">
      <c r="A1" s="62" t="s">
        <v>109</v>
      </c>
      <c r="B1" s="62" t="s">
        <v>111</v>
      </c>
      <c r="C1" s="62" t="s">
        <v>113</v>
      </c>
      <c r="D1" s="62" t="s">
        <v>126</v>
      </c>
      <c r="E1" s="62" t="s">
        <v>119</v>
      </c>
    </row>
    <row r="2" spans="1:5">
      <c r="A2" s="63">
        <v>44845</v>
      </c>
      <c r="B2" s="64">
        <v>44857</v>
      </c>
      <c r="C2" s="60" t="s">
        <v>121</v>
      </c>
      <c r="D2" s="60" t="s">
        <v>122</v>
      </c>
      <c r="E2" s="108">
        <v>5</v>
      </c>
    </row>
    <row r="3" spans="1:5">
      <c r="A3" s="63">
        <v>44840</v>
      </c>
      <c r="B3" s="64">
        <v>44907</v>
      </c>
      <c r="C3" s="60" t="s">
        <v>127</v>
      </c>
      <c r="D3" s="60" t="s">
        <v>131</v>
      </c>
      <c r="E3" s="108">
        <v>90</v>
      </c>
    </row>
    <row r="4" spans="1:5">
      <c r="A4" s="63"/>
      <c r="B4" s="64"/>
      <c r="C4" s="60"/>
      <c r="D4" s="60"/>
      <c r="E4" s="108"/>
    </row>
    <row r="5" spans="1:5">
      <c r="A5" s="63"/>
      <c r="B5" s="64"/>
      <c r="C5" s="60"/>
      <c r="D5" s="60"/>
      <c r="E5" s="108"/>
    </row>
    <row r="6" spans="1:5">
      <c r="A6" s="63"/>
      <c r="B6" s="64"/>
      <c r="C6" s="60"/>
      <c r="D6" s="60"/>
      <c r="E6" s="108"/>
    </row>
    <row r="7" spans="1:5">
      <c r="A7" s="63"/>
      <c r="B7" s="64"/>
      <c r="C7" s="60"/>
      <c r="D7" s="60"/>
      <c r="E7" s="108"/>
    </row>
    <row r="8" spans="1:5">
      <c r="A8" s="63"/>
      <c r="B8" s="64"/>
      <c r="C8" s="60"/>
      <c r="D8" s="60"/>
      <c r="E8" s="108"/>
    </row>
    <row r="9" spans="1:5">
      <c r="A9" s="63"/>
      <c r="B9" s="64"/>
      <c r="C9" s="60"/>
      <c r="D9" s="60"/>
      <c r="E9" s="108"/>
    </row>
    <row r="10" spans="1:5">
      <c r="A10" s="63"/>
      <c r="B10" s="64"/>
      <c r="C10" s="60"/>
      <c r="D10" s="60"/>
      <c r="E10" s="108"/>
    </row>
    <row r="11" spans="1:5">
      <c r="A11" s="63"/>
      <c r="B11" s="64"/>
      <c r="C11" s="60"/>
      <c r="D11" s="60"/>
      <c r="E11" s="108"/>
    </row>
    <row r="12" spans="1:5">
      <c r="A12" s="63"/>
      <c r="B12" s="64"/>
      <c r="C12" s="60"/>
      <c r="D12" s="60"/>
      <c r="E12" s="108"/>
    </row>
    <row r="13" spans="1:5">
      <c r="A13" s="63"/>
      <c r="B13" s="64"/>
      <c r="C13" s="60"/>
      <c r="D13" s="60"/>
      <c r="E13" s="108"/>
    </row>
    <row r="14" spans="1:5">
      <c r="A14" s="63"/>
      <c r="B14" s="64"/>
      <c r="C14" s="60"/>
      <c r="D14" s="60"/>
      <c r="E14" s="108"/>
    </row>
    <row r="15" spans="1:5">
      <c r="A15" s="63"/>
      <c r="B15" s="64"/>
      <c r="C15" s="60"/>
      <c r="D15" s="60"/>
      <c r="E15" s="108"/>
    </row>
    <row r="16" spans="1:5">
      <c r="A16" s="63"/>
      <c r="B16" s="64"/>
      <c r="C16" s="60"/>
      <c r="D16" s="60"/>
      <c r="E16" s="108"/>
    </row>
    <row r="17" spans="1:5">
      <c r="A17" s="63"/>
      <c r="B17" s="64"/>
      <c r="C17" s="60"/>
      <c r="D17" s="60"/>
      <c r="E17" s="108"/>
    </row>
    <row r="18" spans="1:5">
      <c r="A18" s="63"/>
      <c r="B18" s="64"/>
      <c r="C18" s="60"/>
      <c r="D18" s="60"/>
      <c r="E18" s="108"/>
    </row>
    <row r="19" spans="1:5">
      <c r="A19" s="65"/>
      <c r="B19" s="66"/>
      <c r="C19" s="61"/>
      <c r="D19" s="61"/>
      <c r="E19" s="116"/>
    </row>
  </sheetData>
  <dataValidations count="1">
    <dataValidation type="list" allowBlank="1" showInputMessage="1" showErrorMessage="1" sqref="D2:D19" xr:uid="{0C4CD79C-5A48-416C-B1F5-8A8F3DBD35F4}">
      <formula1>"Carniolan honey bee, Russian honey bee"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E6E0DB3-45EB-46D2-8FB0-65B884749A88}">
          <x14:formula1>
            <xm:f>'Schema Description'!$A$13:$A$14</xm:f>
          </x14:formula1>
          <xm:sqref>C2:C19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5286-5DFC-49E5-AA4C-CF050DBDC10F}">
  <dimension ref="A1:E19"/>
  <sheetViews>
    <sheetView workbookViewId="0">
      <selection activeCell="F8" sqref="F8"/>
    </sheetView>
  </sheetViews>
  <sheetFormatPr defaultRowHeight="14.5"/>
  <cols>
    <col min="1" max="1" width="12.6328125" bestFit="1" customWidth="1"/>
    <col min="2" max="2" width="11.26953125" bestFit="1" customWidth="1"/>
    <col min="3" max="3" width="7.453125" bestFit="1" customWidth="1"/>
    <col min="4" max="4" width="9.6328125" bestFit="1" customWidth="1"/>
    <col min="5" max="5" width="10.6328125" bestFit="1" customWidth="1"/>
  </cols>
  <sheetData>
    <row r="1" spans="1:5">
      <c r="A1" s="109" t="s">
        <v>95</v>
      </c>
      <c r="B1" s="110" t="s">
        <v>98</v>
      </c>
      <c r="C1" s="110" t="s">
        <v>99</v>
      </c>
      <c r="D1" s="110" t="s">
        <v>103</v>
      </c>
      <c r="E1" s="111" t="s">
        <v>107</v>
      </c>
    </row>
    <row r="2" spans="1:5">
      <c r="A2" s="112">
        <f>IF(ISBLANK('Data Entry (En)'!A2),"",'Data Entry (En)'!A2)</f>
        <v>44845</v>
      </c>
      <c r="B2" s="113">
        <f>IF(ISBLANK('Data Entry (En)'!B2),"",'Data Entry (En)'!B2)</f>
        <v>44857</v>
      </c>
      <c r="C2" s="114" t="str">
        <f>IF(ISBLANK('Data Entry (En)'!C2),"",VLOOKUP('Data Entry (En)'!C2,'Schema Description'!$A$13:$B$14,2))</f>
        <v>BAFF</v>
      </c>
      <c r="D2" s="97">
        <f>IF(ISBLANK('Data Entry (En)'!D2),"",VLOOKUP('Data Entry (En)'!D2,'Schema Description'!$A$17:$B$18,2))</f>
        <v>527</v>
      </c>
      <c r="E2" s="115">
        <f>IF(ISBLANK('Data Entry (En)'!E2),"",'Data Entry (En)'!E2)</f>
        <v>5</v>
      </c>
    </row>
    <row r="3" spans="1:5">
      <c r="A3" s="63">
        <f>IF(ISBLANK('Data Entry (En)'!A3),"",'Data Entry (En)'!A3)</f>
        <v>44840</v>
      </c>
      <c r="B3" s="64">
        <f>IF(ISBLANK('Data Entry (En)'!B3),"",'Data Entry (En)'!B3)</f>
        <v>44907</v>
      </c>
      <c r="C3" s="74" t="str">
        <f>IF(ISBLANK('Data Entry (En)'!C3),"",VLOOKUP('Data Entry (En)'!C3,'Schema Description'!$A$13:$B$14,2))</f>
        <v>TH</v>
      </c>
      <c r="D3" s="60">
        <f>IF(ISBLANK('Data Entry (En)'!D3),"",VLOOKUP('Data Entry (En)'!D3,'Schema Description'!$A$17:$B$18,2))</f>
        <v>501</v>
      </c>
      <c r="E3" s="108">
        <f>IF(ISBLANK('Data Entry (En)'!E3),"",'Data Entry (En)'!E3)</f>
        <v>90</v>
      </c>
    </row>
    <row r="4" spans="1:5">
      <c r="A4" s="63" t="str">
        <f>IF(ISBLANK('Data Entry (En)'!A4),"",'Data Entry (En)'!A4)</f>
        <v/>
      </c>
      <c r="B4" s="64" t="str">
        <f>IF(ISBLANK('Data Entry (En)'!B4),"",'Data Entry (En)'!B4)</f>
        <v/>
      </c>
      <c r="C4" s="74" t="str">
        <f>IF(ISBLANK('Data Entry (En)'!C4),"",VLOOKUP('Data Entry (En)'!C4,'Schema Description'!$A$13:$B$14,2))</f>
        <v/>
      </c>
      <c r="D4" s="60" t="str">
        <f>IF(ISBLANK('Data Entry (En)'!D4),"",VLOOKUP('Data Entry (En)'!D4,'Schema Description'!$A$17:$B$18,2))</f>
        <v/>
      </c>
      <c r="E4" s="108" t="str">
        <f>IF(ISBLANK('Data Entry (En)'!E4),"",'Data Entry (En)'!E4)</f>
        <v/>
      </c>
    </row>
    <row r="5" spans="1:5">
      <c r="A5" s="63" t="str">
        <f>IF(ISBLANK('Data Entry (En)'!A5),"",'Data Entry (En)'!A5)</f>
        <v/>
      </c>
      <c r="B5" s="64" t="str">
        <f>IF(ISBLANK('Data Entry (En)'!B5),"",'Data Entry (En)'!B5)</f>
        <v/>
      </c>
      <c r="C5" s="74" t="str">
        <f>IF(ISBLANK('Data Entry (En)'!C5),"",VLOOKUP('Data Entry (En)'!C5,'Schema Description'!$A$13:$B$14,2))</f>
        <v/>
      </c>
      <c r="D5" s="60" t="str">
        <f>IF(ISBLANK('Data Entry (En)'!D5),"",VLOOKUP('Data Entry (En)'!D5,'Schema Description'!$A$17:$B$18,2))</f>
        <v/>
      </c>
      <c r="E5" s="108" t="str">
        <f>IF(ISBLANK('Data Entry (En)'!E5),"",'Data Entry (En)'!E5)</f>
        <v/>
      </c>
    </row>
    <row r="6" spans="1:5">
      <c r="A6" s="63" t="str">
        <f>IF(ISBLANK('Data Entry (En)'!A6),"",'Data Entry (En)'!A6)</f>
        <v/>
      </c>
      <c r="B6" s="64" t="str">
        <f>IF(ISBLANK('Data Entry (En)'!B6),"",'Data Entry (En)'!B6)</f>
        <v/>
      </c>
      <c r="C6" s="74" t="str">
        <f>IF(ISBLANK('Data Entry (En)'!C6),"",VLOOKUP('Data Entry (En)'!C6,'Schema Description'!$A$13:$B$14,2))</f>
        <v/>
      </c>
      <c r="D6" s="60" t="str">
        <f>IF(ISBLANK('Data Entry (En)'!D6),"",VLOOKUP('Data Entry (En)'!D6,'Schema Description'!$A$17:$B$18,2))</f>
        <v/>
      </c>
      <c r="E6" s="108" t="str">
        <f>IF(ISBLANK('Data Entry (En)'!E6),"",'Data Entry (En)'!E6)</f>
        <v/>
      </c>
    </row>
    <row r="7" spans="1:5">
      <c r="A7" s="63" t="str">
        <f>IF(ISBLANK('Data Entry (En)'!A7),"",'Data Entry (En)'!A7)</f>
        <v/>
      </c>
      <c r="B7" s="64" t="str">
        <f>IF(ISBLANK('Data Entry (En)'!B7),"",'Data Entry (En)'!B7)</f>
        <v/>
      </c>
      <c r="C7" s="74" t="str">
        <f>IF(ISBLANK('Data Entry (En)'!C7),"",VLOOKUP('Data Entry (En)'!C7,'Schema Description'!$A$13:$B$14,2))</f>
        <v/>
      </c>
      <c r="D7" s="60" t="str">
        <f>IF(ISBLANK('Data Entry (En)'!D7),"",VLOOKUP('Data Entry (En)'!D7,'Schema Description'!$A$17:$B$18,2))</f>
        <v/>
      </c>
      <c r="E7" s="108" t="str">
        <f>IF(ISBLANK('Data Entry (En)'!E7),"",'Data Entry (En)'!E7)</f>
        <v/>
      </c>
    </row>
    <row r="8" spans="1:5">
      <c r="A8" s="63" t="str">
        <f>IF(ISBLANK('Data Entry (En)'!A8),"",'Data Entry (En)'!A8)</f>
        <v/>
      </c>
      <c r="B8" s="64" t="str">
        <f>IF(ISBLANK('Data Entry (En)'!B8),"",'Data Entry (En)'!B8)</f>
        <v/>
      </c>
      <c r="C8" s="74" t="str">
        <f>IF(ISBLANK('Data Entry (En)'!C8),"",VLOOKUP('Data Entry (En)'!C8,'Schema Description'!$A$13:$B$14,2))</f>
        <v/>
      </c>
      <c r="D8" s="60" t="str">
        <f>IF(ISBLANK('Data Entry (En)'!D8),"",VLOOKUP('Data Entry (En)'!D8,'Schema Description'!$A$17:$B$18,2))</f>
        <v/>
      </c>
      <c r="E8" s="108" t="str">
        <f>IF(ISBLANK('Data Entry (En)'!E8),"",'Data Entry (En)'!E8)</f>
        <v/>
      </c>
    </row>
    <row r="9" spans="1:5">
      <c r="A9" s="63" t="str">
        <f>IF(ISBLANK('Data Entry (En)'!A9),"",'Data Entry (En)'!A9)</f>
        <v/>
      </c>
      <c r="B9" s="64" t="str">
        <f>IF(ISBLANK('Data Entry (En)'!B9),"",'Data Entry (En)'!B9)</f>
        <v/>
      </c>
      <c r="C9" s="74" t="str">
        <f>IF(ISBLANK('Data Entry (En)'!C9),"",VLOOKUP('Data Entry (En)'!C9,'Schema Description'!$A$13:$B$14,2))</f>
        <v/>
      </c>
      <c r="D9" s="60" t="str">
        <f>IF(ISBLANK('Data Entry (En)'!D9),"",VLOOKUP('Data Entry (En)'!D9,'Schema Description'!$A$17:$B$18,2))</f>
        <v/>
      </c>
      <c r="E9" s="108" t="str">
        <f>IF(ISBLANK('Data Entry (En)'!E9),"",'Data Entry (En)'!E9)</f>
        <v/>
      </c>
    </row>
    <row r="10" spans="1:5">
      <c r="A10" s="63" t="str">
        <f>IF(ISBLANK('Data Entry (En)'!A10),"",'Data Entry (En)'!A10)</f>
        <v/>
      </c>
      <c r="B10" s="64" t="str">
        <f>IF(ISBLANK('Data Entry (En)'!B10),"",'Data Entry (En)'!B10)</f>
        <v/>
      </c>
      <c r="C10" s="74" t="str">
        <f>IF(ISBLANK('Data Entry (En)'!C10),"",VLOOKUP('Data Entry (En)'!C10,'Schema Description'!$A$13:$B$14,2))</f>
        <v/>
      </c>
      <c r="D10" s="60" t="str">
        <f>IF(ISBLANK('Data Entry (En)'!D10),"",VLOOKUP('Data Entry (En)'!D10,'Schema Description'!$A$17:$B$18,2))</f>
        <v/>
      </c>
      <c r="E10" s="108" t="str">
        <f>IF(ISBLANK('Data Entry (En)'!E10),"",'Data Entry (En)'!E10)</f>
        <v/>
      </c>
    </row>
    <row r="11" spans="1:5">
      <c r="A11" s="63" t="str">
        <f>IF(ISBLANK('Data Entry (En)'!A11),"",'Data Entry (En)'!A11)</f>
        <v/>
      </c>
      <c r="B11" s="64" t="str">
        <f>IF(ISBLANK('Data Entry (En)'!B11),"",'Data Entry (En)'!B11)</f>
        <v/>
      </c>
      <c r="C11" s="74" t="str">
        <f>IF(ISBLANK('Data Entry (En)'!C11),"",VLOOKUP('Data Entry (En)'!C11,'Schema Description'!$A$13:$B$14,2))</f>
        <v/>
      </c>
      <c r="D11" s="60" t="str">
        <f>IF(ISBLANK('Data Entry (En)'!D11),"",VLOOKUP('Data Entry (En)'!D11,'Schema Description'!$A$17:$B$18,2))</f>
        <v/>
      </c>
      <c r="E11" s="108" t="str">
        <f>IF(ISBLANK('Data Entry (En)'!E11),"",'Data Entry (En)'!E11)</f>
        <v/>
      </c>
    </row>
    <row r="12" spans="1:5">
      <c r="A12" s="63" t="str">
        <f>IF(ISBLANK('Data Entry (En)'!A12),"",'Data Entry (En)'!A12)</f>
        <v/>
      </c>
      <c r="B12" s="64" t="str">
        <f>IF(ISBLANK('Data Entry (En)'!B12),"",'Data Entry (En)'!B12)</f>
        <v/>
      </c>
      <c r="C12" s="74" t="str">
        <f>IF(ISBLANK('Data Entry (En)'!C12),"",VLOOKUP('Data Entry (En)'!C12,'Schema Description'!$A$13:$B$14,2))</f>
        <v/>
      </c>
      <c r="D12" s="60" t="str">
        <f>IF(ISBLANK('Data Entry (En)'!D12),"",VLOOKUP('Data Entry (En)'!D12,'Schema Description'!$A$17:$B$18,2))</f>
        <v/>
      </c>
      <c r="E12" s="108" t="str">
        <f>IF(ISBLANK('Data Entry (En)'!E12),"",'Data Entry (En)'!E12)</f>
        <v/>
      </c>
    </row>
    <row r="13" spans="1:5">
      <c r="A13" s="63" t="str">
        <f>IF(ISBLANK('Data Entry (En)'!A13),"",'Data Entry (En)'!A13)</f>
        <v/>
      </c>
      <c r="B13" s="64" t="str">
        <f>IF(ISBLANK('Data Entry (En)'!B13),"",'Data Entry (En)'!B13)</f>
        <v/>
      </c>
      <c r="C13" s="74" t="str">
        <f>IF(ISBLANK('Data Entry (En)'!C13),"",VLOOKUP('Data Entry (En)'!C13,'Schema Description'!$A$13:$B$14,2))</f>
        <v/>
      </c>
      <c r="D13" s="60" t="str">
        <f>IF(ISBLANK('Data Entry (En)'!D13),"",VLOOKUP('Data Entry (En)'!D13,'Schema Description'!$A$17:$B$18,2))</f>
        <v/>
      </c>
      <c r="E13" s="108" t="str">
        <f>IF(ISBLANK('Data Entry (En)'!E13),"",'Data Entry (En)'!E13)</f>
        <v/>
      </c>
    </row>
    <row r="14" spans="1:5">
      <c r="A14" s="63" t="str">
        <f>IF(ISBLANK('Data Entry (En)'!A14),"",'Data Entry (En)'!A14)</f>
        <v/>
      </c>
      <c r="B14" s="64" t="str">
        <f>IF(ISBLANK('Data Entry (En)'!B14),"",'Data Entry (En)'!B14)</f>
        <v/>
      </c>
      <c r="C14" s="74" t="str">
        <f>IF(ISBLANK('Data Entry (En)'!C14),"",VLOOKUP('Data Entry (En)'!C14,'Schema Description'!$A$13:$B$14,2))</f>
        <v/>
      </c>
      <c r="D14" s="60" t="str">
        <f>IF(ISBLANK('Data Entry (En)'!D14),"",VLOOKUP('Data Entry (En)'!D14,'Schema Description'!$A$17:$B$18,2))</f>
        <v/>
      </c>
      <c r="E14" s="108" t="str">
        <f>IF(ISBLANK('Data Entry (En)'!E14),"",'Data Entry (En)'!E14)</f>
        <v/>
      </c>
    </row>
    <row r="15" spans="1:5">
      <c r="A15" s="63" t="str">
        <f>IF(ISBLANK('Data Entry (En)'!A15),"",'Data Entry (En)'!A15)</f>
        <v/>
      </c>
      <c r="B15" s="64" t="str">
        <f>IF(ISBLANK('Data Entry (En)'!B15),"",'Data Entry (En)'!B15)</f>
        <v/>
      </c>
      <c r="C15" s="74" t="str">
        <f>IF(ISBLANK('Data Entry (En)'!C15),"",VLOOKUP('Data Entry (En)'!C15,'Schema Description'!$A$13:$B$14,2))</f>
        <v/>
      </c>
      <c r="D15" s="60" t="str">
        <f>IF(ISBLANK('Data Entry (En)'!D15),"",VLOOKUP('Data Entry (En)'!D15,'Schema Description'!$A$17:$B$18,2))</f>
        <v/>
      </c>
      <c r="E15" s="108" t="str">
        <f>IF(ISBLANK('Data Entry (En)'!E15),"",'Data Entry (En)'!E15)</f>
        <v/>
      </c>
    </row>
    <row r="16" spans="1:5">
      <c r="A16" s="63" t="str">
        <f>IF(ISBLANK('Data Entry (En)'!A16),"",'Data Entry (En)'!A16)</f>
        <v/>
      </c>
      <c r="B16" s="64" t="str">
        <f>IF(ISBLANK('Data Entry (En)'!B16),"",'Data Entry (En)'!B16)</f>
        <v/>
      </c>
      <c r="C16" s="74" t="str">
        <f>IF(ISBLANK('Data Entry (En)'!C16),"",VLOOKUP('Data Entry (En)'!C16,'Schema Description'!$A$13:$B$14,2))</f>
        <v/>
      </c>
      <c r="D16" s="60" t="str">
        <f>IF(ISBLANK('Data Entry (En)'!D16),"",VLOOKUP('Data Entry (En)'!D16,'Schema Description'!$A$17:$B$18,2))</f>
        <v/>
      </c>
      <c r="E16" s="108" t="str">
        <f>IF(ISBLANK('Data Entry (En)'!E16),"",'Data Entry (En)'!E16)</f>
        <v/>
      </c>
    </row>
    <row r="17" spans="1:5">
      <c r="A17" s="63" t="str">
        <f>IF(ISBLANK('Data Entry (En)'!A17),"",'Data Entry (En)'!A17)</f>
        <v/>
      </c>
      <c r="B17" s="64" t="str">
        <f>IF(ISBLANK('Data Entry (En)'!B17),"",'Data Entry (En)'!B17)</f>
        <v/>
      </c>
      <c r="C17" s="74" t="str">
        <f>IF(ISBLANK('Data Entry (En)'!C17),"",VLOOKUP('Data Entry (En)'!C17,'Schema Description'!$A$13:$B$14,2))</f>
        <v/>
      </c>
      <c r="D17" s="60" t="str">
        <f>IF(ISBLANK('Data Entry (En)'!D17),"",VLOOKUP('Data Entry (En)'!D17,'Schema Description'!$A$17:$B$18,2))</f>
        <v/>
      </c>
      <c r="E17" s="108" t="str">
        <f>IF(ISBLANK('Data Entry (En)'!E17),"",'Data Entry (En)'!E17)</f>
        <v/>
      </c>
    </row>
    <row r="18" spans="1:5">
      <c r="A18" s="63" t="str">
        <f>IF(ISBLANK('Data Entry (En)'!A18),"",'Data Entry (En)'!A18)</f>
        <v/>
      </c>
      <c r="B18" s="64" t="str">
        <f>IF(ISBLANK('Data Entry (En)'!B18),"",'Data Entry (En)'!B18)</f>
        <v/>
      </c>
      <c r="C18" s="74" t="str">
        <f>IF(ISBLANK('Data Entry (En)'!C18),"",VLOOKUP('Data Entry (En)'!C18,'Schema Description'!$A$13:$B$14,2))</f>
        <v/>
      </c>
      <c r="D18" s="60" t="str">
        <f>IF(ISBLANK('Data Entry (En)'!D18),"",VLOOKUP('Data Entry (En)'!D18,'Schema Description'!$A$17:$B$18,2))</f>
        <v/>
      </c>
      <c r="E18" s="108" t="str">
        <f>IF(ISBLANK('Data Entry (En)'!E18),"",'Data Entry (En)'!E18)</f>
        <v/>
      </c>
    </row>
    <row r="19" spans="1:5">
      <c r="A19" s="65" t="str">
        <f>IF(ISBLANK('Data Entry (En)'!A19),"",'Data Entry (En)'!A19)</f>
        <v/>
      </c>
      <c r="B19" s="66" t="str">
        <f>IF(ISBLANK('Data Entry (En)'!B19),"",'Data Entry (En)'!B19)</f>
        <v/>
      </c>
      <c r="C19" s="107" t="str">
        <f>IF(ISBLANK('Data Entry (En)'!C19),"",VLOOKUP('Data Entry (En)'!C19,'Schema Description'!$A$13:$B$14,2))</f>
        <v/>
      </c>
      <c r="D19" s="61" t="str">
        <f>IF(ISBLANK('Data Entry (En)'!D19),"",VLOOKUP('Data Entry (En)'!D19,'Schema Description'!$A$17:$B$18,2))</f>
        <v/>
      </c>
      <c r="E19" s="116" t="str">
        <f>IF(ISBLANK('Data Entry (En)'!E19),"",'Data Entry (En)'!E19)</f>
        <v/>
      </c>
    </row>
  </sheetData>
  <dataValidations count="1">
    <dataValidation type="whole" operator="greaterThanOrEqual" allowBlank="1" showInputMessage="1" showErrorMessage="1" sqref="E2:E19" xr:uid="{CB7AABB6-91D6-433D-BFF6-788F61C67C64}">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93585D0-C64A-433D-9352-75BCE60772AC}">
          <x14:formula1>
            <xm:f>'Schema Description'!$B$13:$B$14</xm:f>
          </x14:formula1>
          <xm:sqref>C2:C19</xm:sqref>
        </x14:dataValidation>
        <x14:dataValidation type="list" allowBlank="1" showInputMessage="1" showErrorMessage="1" xr:uid="{F856801F-9C0B-4395-9A8C-03E572701AEE}">
          <x14:formula1>
            <xm:f>'Schema Description'!$B$17:$B$18</xm:f>
          </x14:formula1>
          <xm:sqref>D2:D19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Schema Description</vt:lpstr>
      <vt:lpstr>Data Entry (En)</vt:lpstr>
      <vt:lpstr>schema conformant data</vt:lpstr>
    </vt:vector>
  </TitlesOfParts>
  <Company>University of Guelph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Carly Huitema</dc:creator>
  <cp:lastModifiedBy>Carly Huitema</cp:lastModifiedBy>
  <dcterms:created xsi:type="dcterms:W3CDTF">2022-11-07T20:28:36Z</dcterms:created>
  <dcterms:modified xsi:type="dcterms:W3CDTF">2022-11-09T20:05:20Z</dcterms:modified>
</cp:coreProperties>
</file>