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\OneDrive\Documents\GitHub\SEAD55\"/>
    </mc:Choice>
  </mc:AlternateContent>
  <xr:revisionPtr revIDLastSave="0" documentId="13_ncr:1_{1D0F200B-2B05-46F8-9C44-746B73ADBD42}" xr6:coauthVersionLast="47" xr6:coauthVersionMax="47" xr10:uidLastSave="{00000000-0000-0000-0000-000000000000}"/>
  <bookViews>
    <workbookView xWindow="38280" yWindow="14745" windowWidth="19440" windowHeight="15000" xr2:uid="{45611C99-3462-4BDC-ADEB-89E929466DC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1" l="1"/>
  <c r="B19" i="1"/>
</calcChain>
</file>

<file path=xl/sharedStrings.xml><?xml version="1.0" encoding="utf-8"?>
<sst xmlns="http://schemas.openxmlformats.org/spreadsheetml/2006/main" count="72" uniqueCount="50">
  <si>
    <t>Source:</t>
  </si>
  <si>
    <t>https://www.airlines-inform.com/commercial-aircraft/bombardier-crj-1000.html</t>
  </si>
  <si>
    <t>https://customer-janes-com.tudelft.idm.oclc.org/Janes/Display/jawaa647-jawa</t>
  </si>
  <si>
    <t>CRJ-1000</t>
  </si>
  <si>
    <t>Dimensions</t>
  </si>
  <si>
    <t>Length</t>
  </si>
  <si>
    <t>m</t>
  </si>
  <si>
    <t>Wingspan</t>
  </si>
  <si>
    <t>Height</t>
  </si>
  <si>
    <t>Wing Area</t>
  </si>
  <si>
    <t>m2</t>
  </si>
  <si>
    <t>Weight</t>
  </si>
  <si>
    <t>MTOW</t>
  </si>
  <si>
    <t>kg</t>
  </si>
  <si>
    <t>MLW</t>
  </si>
  <si>
    <t>MZFW</t>
  </si>
  <si>
    <t>MPL</t>
  </si>
  <si>
    <t>OEW</t>
  </si>
  <si>
    <t>MRW</t>
  </si>
  <si>
    <t>Performance</t>
  </si>
  <si>
    <t>Range MPL</t>
  </si>
  <si>
    <t>km</t>
  </si>
  <si>
    <t>Range (100 pax, M0.78)</t>
  </si>
  <si>
    <t>Vcruise</t>
  </si>
  <si>
    <t>m/s</t>
  </si>
  <si>
    <t>Vmax</t>
  </si>
  <si>
    <t>km/h</t>
  </si>
  <si>
    <t>MaxAlt</t>
  </si>
  <si>
    <t>TakeOffLength</t>
  </si>
  <si>
    <t>LandLength</t>
  </si>
  <si>
    <t>CruiseMach</t>
  </si>
  <si>
    <t>-</t>
  </si>
  <si>
    <t>Engines</t>
  </si>
  <si>
    <t>GE CF34-8C5A1</t>
  </si>
  <si>
    <t>lb</t>
  </si>
  <si>
    <t>Cabin Data</t>
  </si>
  <si>
    <t>Passengers 1-class</t>
  </si>
  <si>
    <t>Passengers 2-class</t>
  </si>
  <si>
    <t>Economy seat pitch</t>
  </si>
  <si>
    <t>CabinLength</t>
  </si>
  <si>
    <t>CabinWidth</t>
  </si>
  <si>
    <t>CabinHeight</t>
  </si>
  <si>
    <t>AisleWidth</t>
  </si>
  <si>
    <t>SeathWidth</t>
  </si>
  <si>
    <t>Cabin Floor Area</t>
  </si>
  <si>
    <t>Cabin Volume</t>
  </si>
  <si>
    <t>m3</t>
  </si>
  <si>
    <t>Cargo compartments</t>
  </si>
  <si>
    <t>Aft Baggage Compartment</t>
  </si>
  <si>
    <t>Forward Under Floor Baggage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</si>
</sst>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u/>
      <sz val="14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customer-janes-com.tudelft.idm.oclc.org/Janes/Display/jawaa647-jawa" TargetMode="External"/><Relationship Id="rId1" Type="http://schemas.openxmlformats.org/officeDocument/2006/relationships/hyperlink" Target="https://www.airlines-inform.com/commercial-aircraft/bombardier-crj-10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83432-9D99-4A71-8C0F-4DCF5ECB2B85}">
  <dimension ref="A1:D41"/>
  <sheetViews>
    <sheetView tabSelected="1" workbookViewId="0">
      <selection sqref="A1:D41"/>
    </sheetView>
  </sheetViews>
  <sheetFormatPr defaultRowHeight="15" x14ac:dyDescent="0.25"/>
  <cols>
    <col min="5" max="5" width="21.5703125" customWidth="1"/>
  </cols>
  <sheetData>
    <row r="1" spans="1:4" x14ac:dyDescent="0.25">
      <c r="A1" t="s">
        <v>0</v>
      </c>
    </row>
    <row r="2" spans="1:4" x14ac:dyDescent="0.25">
      <c r="A2" s="4" t="s">
        <v>1</v>
      </c>
      <c r="D2" s="4" t="s">
        <v>2</v>
      </c>
    </row>
    <row r="3" spans="1:4" ht="18.75" x14ac:dyDescent="0.3">
      <c r="A3" s="2" t="s">
        <v>3</v>
      </c>
      <c r="B3" s="1"/>
    </row>
    <row r="4" spans="1:4" x14ac:dyDescent="0.25">
      <c r="A4" s="3" t="s">
        <v>4</v>
      </c>
      <c r="B4" s="1"/>
    </row>
    <row r="5" spans="1:4" x14ac:dyDescent="0.25">
      <c r="A5" s="1" t="s">
        <v>5</v>
      </c>
      <c r="B5" s="1">
        <v>39.1</v>
      </c>
      <c r="C5" t="s">
        <v>6</v>
      </c>
      <c r="D5">
        <v>39.15</v>
      </c>
    </row>
    <row r="6" spans="1:4" x14ac:dyDescent="0.25">
      <c r="A6" s="1" t="s">
        <v>7</v>
      </c>
      <c r="B6" s="1">
        <v>26.2</v>
      </c>
      <c r="C6" t="s">
        <v>6</v>
      </c>
      <c r="D6">
        <v>26.17</v>
      </c>
    </row>
    <row r="7" spans="1:4" x14ac:dyDescent="0.25">
      <c r="A7" s="1" t="s">
        <v>8</v>
      </c>
      <c r="B7" s="1">
        <v>7.5</v>
      </c>
      <c r="C7" t="s">
        <v>6</v>
      </c>
      <c r="D7">
        <v>7.13</v>
      </c>
    </row>
    <row r="8" spans="1:4" x14ac:dyDescent="0.25">
      <c r="A8" s="1" t="s">
        <v>9</v>
      </c>
      <c r="B8" s="1">
        <v>77.400000000000006</v>
      </c>
      <c r="C8" t="s">
        <v>10</v>
      </c>
      <c r="D8">
        <v>77.400000000000006</v>
      </c>
    </row>
    <row r="9" spans="1:4" x14ac:dyDescent="0.25">
      <c r="A9" s="3" t="s">
        <v>11</v>
      </c>
      <c r="B9" s="1"/>
    </row>
    <row r="10" spans="1:4" x14ac:dyDescent="0.25">
      <c r="A10" s="1" t="s">
        <v>12</v>
      </c>
      <c r="B10" s="1">
        <v>41640</v>
      </c>
      <c r="C10" t="s">
        <v>13</v>
      </c>
      <c r="D10">
        <v>40823</v>
      </c>
    </row>
    <row r="11" spans="1:4" x14ac:dyDescent="0.25">
      <c r="A11" s="1" t="s">
        <v>14</v>
      </c>
      <c r="B11" s="1">
        <v>36970</v>
      </c>
      <c r="C11" t="s">
        <v>13</v>
      </c>
      <c r="D11">
        <v>36968</v>
      </c>
    </row>
    <row r="12" spans="1:4" x14ac:dyDescent="0.25">
      <c r="A12" s="1" t="s">
        <v>15</v>
      </c>
      <c r="B12" s="1">
        <v>35150</v>
      </c>
      <c r="C12" t="s">
        <v>13</v>
      </c>
      <c r="D12">
        <v>35153</v>
      </c>
    </row>
    <row r="13" spans="1:4" x14ac:dyDescent="0.25">
      <c r="A13" s="1" t="s">
        <v>16</v>
      </c>
      <c r="B13" s="1">
        <v>11970</v>
      </c>
      <c r="C13" t="s">
        <v>13</v>
      </c>
      <c r="D13">
        <v>10605</v>
      </c>
    </row>
    <row r="14" spans="1:4" x14ac:dyDescent="0.25">
      <c r="A14" t="s">
        <v>17</v>
      </c>
      <c r="C14" t="s">
        <v>13</v>
      </c>
      <c r="D14">
        <v>23188</v>
      </c>
    </row>
    <row r="15" spans="1:4" x14ac:dyDescent="0.25">
      <c r="A15" t="s">
        <v>18</v>
      </c>
      <c r="C15" t="s">
        <v>13</v>
      </c>
      <c r="D15">
        <v>41050</v>
      </c>
    </row>
    <row r="16" spans="1:4" x14ac:dyDescent="0.25">
      <c r="A16" s="3" t="s">
        <v>19</v>
      </c>
    </row>
    <row r="17" spans="1:4" x14ac:dyDescent="0.25">
      <c r="A17" s="1" t="s">
        <v>20</v>
      </c>
      <c r="B17" s="1">
        <v>3050</v>
      </c>
      <c r="C17" t="s">
        <v>21</v>
      </c>
    </row>
    <row r="18" spans="1:4" x14ac:dyDescent="0.25">
      <c r="A18" t="s">
        <v>22</v>
      </c>
      <c r="C18" t="s">
        <v>21</v>
      </c>
      <c r="D18">
        <v>2639</v>
      </c>
    </row>
    <row r="19" spans="1:4" x14ac:dyDescent="0.25">
      <c r="A19" s="1" t="s">
        <v>23</v>
      </c>
      <c r="B19" s="1">
        <f>830/3.6</f>
        <v>230.55555555555554</v>
      </c>
      <c r="C19" t="s">
        <v>24</v>
      </c>
    </row>
    <row r="20" spans="1:4" x14ac:dyDescent="0.25">
      <c r="A20" s="1" t="s">
        <v>25</v>
      </c>
      <c r="B20" s="1">
        <f>870/3.6</f>
        <v>241.66666666666666</v>
      </c>
      <c r="C20" t="s">
        <v>26</v>
      </c>
    </row>
    <row r="21" spans="1:4" x14ac:dyDescent="0.25">
      <c r="A21" s="1" t="s">
        <v>27</v>
      </c>
      <c r="B21" s="1">
        <v>12500</v>
      </c>
      <c r="C21" t="s">
        <v>6</v>
      </c>
    </row>
    <row r="22" spans="1:4" x14ac:dyDescent="0.25">
      <c r="A22" s="1" t="s">
        <v>28</v>
      </c>
      <c r="B22">
        <v>2030</v>
      </c>
      <c r="C22" t="s">
        <v>6</v>
      </c>
      <c r="D22">
        <v>1979</v>
      </c>
    </row>
    <row r="23" spans="1:4" x14ac:dyDescent="0.25">
      <c r="A23" s="1" t="s">
        <v>29</v>
      </c>
      <c r="B23" s="1">
        <v>1750</v>
      </c>
      <c r="C23" t="s">
        <v>6</v>
      </c>
      <c r="D23">
        <v>1747</v>
      </c>
    </row>
    <row r="24" spans="1:4" x14ac:dyDescent="0.25">
      <c r="A24" t="s">
        <v>30</v>
      </c>
      <c r="C24" t="s">
        <v>31</v>
      </c>
      <c r="D24">
        <v>0.82</v>
      </c>
    </row>
    <row r="25" spans="1:4" x14ac:dyDescent="0.25">
      <c r="A25" s="3" t="s">
        <v>32</v>
      </c>
      <c r="B25" s="1"/>
    </row>
    <row r="26" spans="1:4" x14ac:dyDescent="0.25">
      <c r="A26" s="1" t="s">
        <v>33</v>
      </c>
      <c r="B26" s="1">
        <v>27260</v>
      </c>
      <c r="C26" t="s">
        <v>34</v>
      </c>
    </row>
    <row r="27" spans="1:4" x14ac:dyDescent="0.25">
      <c r="A27" s="3" t="s">
        <v>35</v>
      </c>
      <c r="B27" s="1"/>
    </row>
    <row r="28" spans="1:4" x14ac:dyDescent="0.25">
      <c r="A28" t="s">
        <v>36</v>
      </c>
      <c r="B28">
        <v>104</v>
      </c>
      <c r="C28" t="s">
        <v>31</v>
      </c>
    </row>
    <row r="29" spans="1:4" x14ac:dyDescent="0.25">
      <c r="A29" t="s">
        <v>37</v>
      </c>
      <c r="B29">
        <v>97</v>
      </c>
      <c r="C29" t="s">
        <v>31</v>
      </c>
      <c r="D29">
        <v>100</v>
      </c>
    </row>
    <row r="30" spans="1:4" x14ac:dyDescent="0.25">
      <c r="A30" t="s">
        <v>38</v>
      </c>
      <c r="B30">
        <v>0.78</v>
      </c>
      <c r="C30" t="s">
        <v>6</v>
      </c>
    </row>
    <row r="31" spans="1:4" x14ac:dyDescent="0.25">
      <c r="A31" t="s">
        <v>39</v>
      </c>
      <c r="B31">
        <v>23.6</v>
      </c>
      <c r="C31" t="s">
        <v>6</v>
      </c>
      <c r="D31">
        <v>23.6</v>
      </c>
    </row>
    <row r="32" spans="1:4" x14ac:dyDescent="0.25">
      <c r="A32" t="s">
        <v>40</v>
      </c>
      <c r="B32">
        <v>2.5499999999999998</v>
      </c>
      <c r="C32" t="s">
        <v>6</v>
      </c>
    </row>
    <row r="33" spans="1:4" x14ac:dyDescent="0.25">
      <c r="A33" t="s">
        <v>41</v>
      </c>
      <c r="B33">
        <v>1.89</v>
      </c>
      <c r="C33" t="s">
        <v>6</v>
      </c>
    </row>
    <row r="34" spans="1:4" x14ac:dyDescent="0.25">
      <c r="A34" t="s">
        <v>42</v>
      </c>
      <c r="B34">
        <v>0.4</v>
      </c>
      <c r="C34" t="s">
        <v>6</v>
      </c>
    </row>
    <row r="35" spans="1:4" x14ac:dyDescent="0.25">
      <c r="A35" t="s">
        <v>43</v>
      </c>
      <c r="B35">
        <v>0.44</v>
      </c>
      <c r="C35" t="s">
        <v>6</v>
      </c>
    </row>
    <row r="36" spans="1:4" x14ac:dyDescent="0.25">
      <c r="A36" t="s">
        <v>44</v>
      </c>
      <c r="C36" t="s">
        <v>10</v>
      </c>
      <c r="D36">
        <v>50.3</v>
      </c>
    </row>
    <row r="37" spans="1:4" x14ac:dyDescent="0.25">
      <c r="A37" t="s">
        <v>45</v>
      </c>
      <c r="C37" t="s">
        <v>46</v>
      </c>
      <c r="D37">
        <v>94.01</v>
      </c>
    </row>
    <row r="39" spans="1:4" x14ac:dyDescent="0.25">
      <c r="A39" s="5" t="s">
        <v>47</v>
      </c>
    </row>
    <row r="40" spans="1:4" x14ac:dyDescent="0.25">
      <c r="A40" t="s">
        <v>48</v>
      </c>
      <c r="B40">
        <v>14.41</v>
      </c>
      <c r="C40" t="s">
        <v>46</v>
      </c>
    </row>
    <row r="41" spans="1:4" x14ac:dyDescent="0.25">
      <c r="A41" t="s">
        <v>49</v>
      </c>
      <c r="B41">
        <v>5.26</v>
      </c>
      <c r="C41" t="s">
        <v>46</v>
      </c>
    </row>
  </sheetData>
  <hyperlinks>
    <hyperlink ref="A2" r:id="rId1" xr:uid="{D3E59E77-6BE8-4E66-857A-66131F176E8F}"/>
    <hyperlink ref="D2" r:id="rId2" xr:uid="{98D3DC49-F94F-4769-9DA3-6EBDCCDD22D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4C26F1451D0A44ABB73FA2C8A0D54B" ma:contentTypeVersion="2" ma:contentTypeDescription="Een nieuw document maken." ma:contentTypeScope="" ma:versionID="7fbe3b18c20ba62ea92dd29b03028252">
  <xsd:schema xmlns:xsd="http://www.w3.org/2001/XMLSchema" xmlns:xs="http://www.w3.org/2001/XMLSchema" xmlns:p="http://schemas.microsoft.com/office/2006/metadata/properties" xmlns:ns2="4579a138-ffa5-4c01-a0fc-376e398031c3" targetNamespace="http://schemas.microsoft.com/office/2006/metadata/properties" ma:root="true" ma:fieldsID="57aedc936eb19be8576bf67b7f42a607" ns2:_="">
    <xsd:import namespace="4579a138-ffa5-4c01-a0fc-376e398031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79a138-ffa5-4c01-a0fc-376e398031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BE89D2-2570-4215-A736-FA1548AEA64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01D9B18-7EB1-4BBD-9985-EC6A6FF4E9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738814-61E4-43D2-A70B-0E7D2B998D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79a138-ffa5-4c01-a0fc-376e398031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Steven</dc:creator>
  <cp:keywords/>
  <dc:description/>
  <cp:lastModifiedBy>Steven</cp:lastModifiedBy>
  <cp:revision/>
  <dcterms:created xsi:type="dcterms:W3CDTF">2022-03-24T10:26:19Z</dcterms:created>
  <dcterms:modified xsi:type="dcterms:W3CDTF">2022-03-24T11:20:25Z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0x0101002D4C26F1451D0A44ABB73FA2C8A0D54B</vt:lpwstr>
  </property>
</Properties>
</file>