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pauly\Github\Technical_concepts_repo\output\"/>
    </mc:Choice>
  </mc:AlternateContent>
  <xr:revisionPtr revIDLastSave="0" documentId="13_ncr:1_{A723E7AF-F066-4BB3-9F3D-F785CCD9B03D}" xr6:coauthVersionLast="45" xr6:coauthVersionMax="45" xr10:uidLastSave="{00000000-0000-0000-0000-000000000000}"/>
  <bookViews>
    <workbookView xWindow="28680" yWindow="-120" windowWidth="29040" windowHeight="16440" xr2:uid="{F6134343-96B4-47B3-9BC7-6A1620F98820}"/>
  </bookViews>
  <sheets>
    <sheet name="Sheet1" sheetId="2" r:id="rId1"/>
    <sheet name="Sheet2" sheetId="1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M2" i="1"/>
  <c r="L2" i="1" l="1"/>
  <c r="L3" i="1"/>
  <c r="P3" i="1" s="1"/>
  <c r="L4" i="1"/>
  <c r="P4" i="1" s="1"/>
  <c r="L5" i="1"/>
  <c r="P5" i="1" s="1"/>
  <c r="L6" i="1"/>
  <c r="P6" i="1" s="1"/>
  <c r="L7" i="1"/>
  <c r="L8" i="1"/>
  <c r="L9" i="1"/>
  <c r="L10" i="1"/>
  <c r="L11" i="1"/>
  <c r="O3" i="1"/>
  <c r="O4" i="1"/>
  <c r="O5" i="1"/>
  <c r="O6" i="1"/>
  <c r="O7" i="1"/>
  <c r="P7" i="1"/>
  <c r="O8" i="1"/>
  <c r="P8" i="1"/>
  <c r="O9" i="1"/>
  <c r="P9" i="1"/>
  <c r="O10" i="1"/>
  <c r="P10" i="1"/>
  <c r="O11" i="1"/>
  <c r="P11" i="1"/>
  <c r="P2" i="1"/>
  <c r="O2" i="1"/>
  <c r="G2" i="1"/>
  <c r="H2" i="1" s="1"/>
  <c r="I2" i="1" s="1"/>
  <c r="G10" i="1"/>
  <c r="H10" i="1" s="1"/>
  <c r="I10" i="1" s="1"/>
  <c r="J10" i="1"/>
  <c r="K10" i="1" s="1"/>
  <c r="J3" i="1"/>
  <c r="J4" i="1"/>
  <c r="K4" i="1" s="1"/>
  <c r="J5" i="1"/>
  <c r="K5" i="1" s="1"/>
  <c r="J6" i="1"/>
  <c r="K6" i="1" s="1"/>
  <c r="J7" i="1"/>
  <c r="K7" i="1" s="1"/>
  <c r="J8" i="1"/>
  <c r="J9" i="1"/>
  <c r="J11" i="1"/>
  <c r="K11" i="1" s="1"/>
  <c r="J2" i="1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1" i="1"/>
  <c r="H11" i="1" s="1"/>
  <c r="I11" i="1" s="1"/>
  <c r="O12" i="1" l="1"/>
  <c r="P12" i="1"/>
  <c r="I12" i="1"/>
  <c r="K3" i="1"/>
  <c r="K2" i="1"/>
  <c r="K9" i="1"/>
  <c r="K8" i="1"/>
  <c r="K12" i="1" l="1"/>
  <c r="M7" i="1" l="1"/>
  <c r="N7" i="1" s="1"/>
  <c r="M8" i="1"/>
  <c r="N8" i="1" s="1"/>
  <c r="M4" i="1"/>
  <c r="N4" i="1" s="1"/>
  <c r="M5" i="1"/>
  <c r="N5" i="1" s="1"/>
  <c r="M6" i="1"/>
  <c r="N6" i="1" s="1"/>
  <c r="M9" i="1"/>
  <c r="N9" i="1" s="1"/>
  <c r="M11" i="1"/>
  <c r="N11" i="1" s="1"/>
  <c r="M3" i="1"/>
  <c r="N3" i="1" s="1"/>
  <c r="M10" i="1"/>
  <c r="N10" i="1" s="1"/>
  <c r="N12" i="1" l="1"/>
</calcChain>
</file>

<file path=xl/sharedStrings.xml><?xml version="1.0" encoding="utf-8"?>
<sst xmlns="http://schemas.openxmlformats.org/spreadsheetml/2006/main" count="26" uniqueCount="14">
  <si>
    <t>D</t>
  </si>
  <si>
    <t>Q</t>
  </si>
  <si>
    <t>h</t>
  </si>
  <si>
    <t>s</t>
  </si>
  <si>
    <t xml:space="preserve">SL ipopt </t>
  </si>
  <si>
    <t>EZ</t>
  </si>
  <si>
    <t>Z</t>
  </si>
  <si>
    <t>VV</t>
  </si>
  <si>
    <t>APCR</t>
  </si>
  <si>
    <t>PCR</t>
  </si>
  <si>
    <t>Teunter</t>
  </si>
  <si>
    <t>Ez</t>
  </si>
  <si>
    <t>D*S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</si>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</sst>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80F5-8A7F-467C-AB0D-6C53FC1C4B9C}">
  <dimension ref="A1:E542"/>
  <sheetViews>
    <sheetView tabSelected="1" workbookViewId="0">
      <selection activeCell="B7" sqref="B7"/>
    </sheetView>
  </sheetViews>
  <sheetFormatPr defaultRowHeight="14.4" x14ac:dyDescent="0.3"/>
  <sheetData>
    <row r="1" spans="1:5" x14ac:dyDescent="0.3">
      <c r="A1" t="s">
        <v>13</v>
      </c>
      <c r="B1" t="s">
        <v>0</v>
      </c>
      <c r="C1" t="s">
        <v>1</v>
      </c>
      <c r="D1" t="s">
        <v>3</v>
      </c>
      <c r="E1" t="s">
        <v>2</v>
      </c>
    </row>
    <row r="2" spans="1:5" x14ac:dyDescent="0.3">
      <c r="A2">
        <v>1</v>
      </c>
      <c r="B2">
        <v>600</v>
      </c>
      <c r="C2" s="1">
        <v>50</v>
      </c>
      <c r="D2">
        <v>15</v>
      </c>
      <c r="E2">
        <v>7</v>
      </c>
    </row>
    <row r="3" spans="1:5" x14ac:dyDescent="0.3">
      <c r="A3">
        <v>2</v>
      </c>
      <c r="B3">
        <v>200</v>
      </c>
      <c r="C3" s="1">
        <v>20</v>
      </c>
      <c r="D3">
        <v>10</v>
      </c>
      <c r="E3">
        <v>5</v>
      </c>
    </row>
    <row r="4" spans="1:5" x14ac:dyDescent="0.3">
      <c r="A4">
        <v>3</v>
      </c>
      <c r="B4">
        <v>100</v>
      </c>
      <c r="C4" s="1">
        <v>8</v>
      </c>
      <c r="D4">
        <v>4</v>
      </c>
      <c r="E4">
        <v>23</v>
      </c>
    </row>
    <row r="5" spans="1:5" x14ac:dyDescent="0.3">
      <c r="A5">
        <v>4</v>
      </c>
      <c r="B5">
        <v>80</v>
      </c>
      <c r="C5" s="1">
        <v>8</v>
      </c>
      <c r="D5">
        <v>4</v>
      </c>
      <c r="E5">
        <v>23</v>
      </c>
    </row>
    <row r="6" spans="1:5" x14ac:dyDescent="0.3">
      <c r="A6">
        <v>5</v>
      </c>
      <c r="B6">
        <v>20</v>
      </c>
      <c r="C6" s="1">
        <v>5</v>
      </c>
      <c r="D6">
        <v>4</v>
      </c>
      <c r="E6">
        <v>5</v>
      </c>
    </row>
    <row r="7" spans="1:5" x14ac:dyDescent="0.3">
      <c r="C7" s="1"/>
    </row>
    <row r="8" spans="1:5" x14ac:dyDescent="0.3">
      <c r="C8" s="1"/>
    </row>
    <row r="9" spans="1:5" x14ac:dyDescent="0.3">
      <c r="C9" s="1"/>
    </row>
    <row r="10" spans="1:5" x14ac:dyDescent="0.3">
      <c r="C10" s="1"/>
    </row>
    <row r="11" spans="1:5" x14ac:dyDescent="0.3">
      <c r="C11" s="1"/>
    </row>
    <row r="12" spans="1:5" x14ac:dyDescent="0.3">
      <c r="C12" s="1"/>
    </row>
    <row r="13" spans="1:5" x14ac:dyDescent="0.3">
      <c r="C13" s="1"/>
    </row>
    <row r="14" spans="1:5" x14ac:dyDescent="0.3">
      <c r="C14" s="1"/>
    </row>
    <row r="15" spans="1:5" x14ac:dyDescent="0.3">
      <c r="C15" s="1"/>
    </row>
    <row r="16" spans="1:5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  <row r="27" spans="3:3" x14ac:dyDescent="0.3">
      <c r="C27" s="1"/>
    </row>
    <row r="28" spans="3:3" x14ac:dyDescent="0.3">
      <c r="C28" s="1"/>
    </row>
    <row r="29" spans="3:3" x14ac:dyDescent="0.3">
      <c r="C29" s="1"/>
    </row>
    <row r="30" spans="3:3" x14ac:dyDescent="0.3">
      <c r="C30" s="1"/>
    </row>
    <row r="31" spans="3:3" x14ac:dyDescent="0.3">
      <c r="C31" s="1"/>
    </row>
    <row r="32" spans="3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  <row r="243" spans="3:3" x14ac:dyDescent="0.3">
      <c r="C243" s="1"/>
    </row>
    <row r="244" spans="3:3" x14ac:dyDescent="0.3">
      <c r="C244" s="1"/>
    </row>
    <row r="245" spans="3:3" x14ac:dyDescent="0.3">
      <c r="C245" s="1"/>
    </row>
    <row r="246" spans="3:3" x14ac:dyDescent="0.3">
      <c r="C246" s="1"/>
    </row>
    <row r="247" spans="3:3" x14ac:dyDescent="0.3">
      <c r="C247" s="1"/>
    </row>
    <row r="248" spans="3:3" x14ac:dyDescent="0.3">
      <c r="C248" s="1"/>
    </row>
    <row r="249" spans="3:3" x14ac:dyDescent="0.3">
      <c r="C249" s="1"/>
    </row>
    <row r="250" spans="3:3" x14ac:dyDescent="0.3">
      <c r="C250" s="1"/>
    </row>
    <row r="251" spans="3:3" x14ac:dyDescent="0.3">
      <c r="C251" s="1"/>
    </row>
    <row r="252" spans="3:3" x14ac:dyDescent="0.3">
      <c r="C252" s="1"/>
    </row>
    <row r="253" spans="3:3" x14ac:dyDescent="0.3">
      <c r="C253" s="1"/>
    </row>
    <row r="254" spans="3:3" x14ac:dyDescent="0.3">
      <c r="C254" s="1"/>
    </row>
    <row r="255" spans="3:3" x14ac:dyDescent="0.3">
      <c r="C255" s="1"/>
    </row>
    <row r="256" spans="3:3" x14ac:dyDescent="0.3">
      <c r="C256" s="1"/>
    </row>
    <row r="257" spans="3:3" x14ac:dyDescent="0.3">
      <c r="C257" s="1"/>
    </row>
    <row r="258" spans="3:3" x14ac:dyDescent="0.3">
      <c r="C258" s="1"/>
    </row>
    <row r="259" spans="3:3" x14ac:dyDescent="0.3">
      <c r="C259" s="1"/>
    </row>
    <row r="260" spans="3:3" x14ac:dyDescent="0.3">
      <c r="C260" s="1"/>
    </row>
    <row r="261" spans="3:3" x14ac:dyDescent="0.3">
      <c r="C261" s="1"/>
    </row>
    <row r="262" spans="3:3" x14ac:dyDescent="0.3">
      <c r="C262" s="1"/>
    </row>
    <row r="263" spans="3:3" x14ac:dyDescent="0.3">
      <c r="C263" s="1"/>
    </row>
    <row r="264" spans="3:3" x14ac:dyDescent="0.3">
      <c r="C264" s="1"/>
    </row>
    <row r="265" spans="3:3" x14ac:dyDescent="0.3">
      <c r="C265" s="1"/>
    </row>
    <row r="266" spans="3:3" x14ac:dyDescent="0.3">
      <c r="C266" s="1"/>
    </row>
    <row r="267" spans="3:3" x14ac:dyDescent="0.3">
      <c r="C267" s="1"/>
    </row>
    <row r="268" spans="3:3" x14ac:dyDescent="0.3">
      <c r="C268" s="1"/>
    </row>
    <row r="269" spans="3:3" x14ac:dyDescent="0.3">
      <c r="C269" s="1"/>
    </row>
    <row r="270" spans="3:3" x14ac:dyDescent="0.3">
      <c r="C270" s="1"/>
    </row>
    <row r="271" spans="3:3" x14ac:dyDescent="0.3">
      <c r="C271" s="1"/>
    </row>
    <row r="272" spans="3:3" x14ac:dyDescent="0.3">
      <c r="C272" s="1"/>
    </row>
    <row r="273" spans="3:3" x14ac:dyDescent="0.3">
      <c r="C273" s="1"/>
    </row>
    <row r="274" spans="3:3" x14ac:dyDescent="0.3">
      <c r="C274" s="1"/>
    </row>
    <row r="275" spans="3:3" x14ac:dyDescent="0.3">
      <c r="C275" s="1"/>
    </row>
    <row r="276" spans="3:3" x14ac:dyDescent="0.3">
      <c r="C276" s="1"/>
    </row>
    <row r="277" spans="3:3" x14ac:dyDescent="0.3">
      <c r="C277" s="1"/>
    </row>
    <row r="278" spans="3:3" x14ac:dyDescent="0.3">
      <c r="C278" s="1"/>
    </row>
    <row r="279" spans="3:3" x14ac:dyDescent="0.3">
      <c r="C279" s="1"/>
    </row>
    <row r="280" spans="3:3" x14ac:dyDescent="0.3">
      <c r="C280" s="1"/>
    </row>
    <row r="281" spans="3:3" x14ac:dyDescent="0.3">
      <c r="C281" s="1"/>
    </row>
    <row r="282" spans="3:3" x14ac:dyDescent="0.3">
      <c r="C282" s="1"/>
    </row>
    <row r="283" spans="3:3" x14ac:dyDescent="0.3">
      <c r="C283" s="1"/>
    </row>
    <row r="284" spans="3:3" x14ac:dyDescent="0.3">
      <c r="C284" s="1"/>
    </row>
    <row r="285" spans="3:3" x14ac:dyDescent="0.3">
      <c r="C285" s="1"/>
    </row>
    <row r="286" spans="3:3" x14ac:dyDescent="0.3">
      <c r="C286" s="1"/>
    </row>
    <row r="287" spans="3:3" x14ac:dyDescent="0.3">
      <c r="C287" s="1"/>
    </row>
    <row r="288" spans="3:3" x14ac:dyDescent="0.3">
      <c r="C288" s="1"/>
    </row>
    <row r="289" spans="3:3" x14ac:dyDescent="0.3">
      <c r="C289" s="1"/>
    </row>
    <row r="290" spans="3:3" x14ac:dyDescent="0.3">
      <c r="C290" s="1"/>
    </row>
    <row r="291" spans="3:3" x14ac:dyDescent="0.3">
      <c r="C291" s="1"/>
    </row>
    <row r="292" spans="3:3" x14ac:dyDescent="0.3">
      <c r="C292" s="1"/>
    </row>
    <row r="293" spans="3:3" x14ac:dyDescent="0.3">
      <c r="C293" s="1"/>
    </row>
    <row r="294" spans="3:3" x14ac:dyDescent="0.3">
      <c r="C294" s="1"/>
    </row>
    <row r="295" spans="3:3" x14ac:dyDescent="0.3">
      <c r="C295" s="1"/>
    </row>
    <row r="296" spans="3:3" x14ac:dyDescent="0.3">
      <c r="C296" s="1"/>
    </row>
    <row r="297" spans="3:3" x14ac:dyDescent="0.3">
      <c r="C297" s="1"/>
    </row>
    <row r="298" spans="3:3" x14ac:dyDescent="0.3">
      <c r="C298" s="1"/>
    </row>
    <row r="299" spans="3:3" x14ac:dyDescent="0.3">
      <c r="C299" s="1"/>
    </row>
    <row r="300" spans="3:3" x14ac:dyDescent="0.3">
      <c r="C300" s="1"/>
    </row>
    <row r="301" spans="3:3" x14ac:dyDescent="0.3">
      <c r="C301" s="1"/>
    </row>
    <row r="302" spans="3:3" x14ac:dyDescent="0.3">
      <c r="C302" s="1"/>
    </row>
    <row r="303" spans="3:3" x14ac:dyDescent="0.3">
      <c r="C303" s="1"/>
    </row>
    <row r="304" spans="3:3" x14ac:dyDescent="0.3">
      <c r="C304" s="1"/>
    </row>
    <row r="305" spans="3:3" x14ac:dyDescent="0.3">
      <c r="C305" s="1"/>
    </row>
    <row r="306" spans="3:3" x14ac:dyDescent="0.3">
      <c r="C306" s="1"/>
    </row>
    <row r="307" spans="3:3" x14ac:dyDescent="0.3">
      <c r="C307" s="1"/>
    </row>
    <row r="308" spans="3:3" x14ac:dyDescent="0.3">
      <c r="C308" s="1"/>
    </row>
    <row r="309" spans="3:3" x14ac:dyDescent="0.3">
      <c r="C309" s="1"/>
    </row>
    <row r="310" spans="3:3" x14ac:dyDescent="0.3">
      <c r="C310" s="1"/>
    </row>
    <row r="311" spans="3:3" x14ac:dyDescent="0.3">
      <c r="C311" s="1"/>
    </row>
    <row r="312" spans="3:3" x14ac:dyDescent="0.3">
      <c r="C312" s="1"/>
    </row>
    <row r="313" spans="3:3" x14ac:dyDescent="0.3">
      <c r="C313" s="1"/>
    </row>
    <row r="314" spans="3:3" x14ac:dyDescent="0.3">
      <c r="C314" s="1"/>
    </row>
    <row r="315" spans="3:3" x14ac:dyDescent="0.3">
      <c r="C315" s="1"/>
    </row>
    <row r="316" spans="3:3" x14ac:dyDescent="0.3">
      <c r="C316" s="1"/>
    </row>
    <row r="317" spans="3:3" x14ac:dyDescent="0.3">
      <c r="C317" s="1"/>
    </row>
    <row r="318" spans="3:3" x14ac:dyDescent="0.3">
      <c r="C318" s="1"/>
    </row>
    <row r="319" spans="3:3" x14ac:dyDescent="0.3">
      <c r="C319" s="1"/>
    </row>
    <row r="320" spans="3:3" x14ac:dyDescent="0.3">
      <c r="C320" s="1"/>
    </row>
    <row r="321" spans="3:3" x14ac:dyDescent="0.3">
      <c r="C321" s="1"/>
    </row>
    <row r="322" spans="3:3" x14ac:dyDescent="0.3">
      <c r="C322" s="1"/>
    </row>
    <row r="323" spans="3:3" x14ac:dyDescent="0.3">
      <c r="C323" s="1"/>
    </row>
    <row r="324" spans="3:3" x14ac:dyDescent="0.3">
      <c r="C324" s="1"/>
    </row>
    <row r="325" spans="3:3" x14ac:dyDescent="0.3">
      <c r="C325" s="1"/>
    </row>
    <row r="326" spans="3:3" x14ac:dyDescent="0.3">
      <c r="C326" s="1"/>
    </row>
    <row r="327" spans="3:3" x14ac:dyDescent="0.3">
      <c r="C327" s="1"/>
    </row>
    <row r="328" spans="3:3" x14ac:dyDescent="0.3">
      <c r="C328" s="1"/>
    </row>
    <row r="329" spans="3:3" x14ac:dyDescent="0.3">
      <c r="C329" s="1"/>
    </row>
    <row r="330" spans="3:3" x14ac:dyDescent="0.3">
      <c r="C330" s="1"/>
    </row>
    <row r="331" spans="3:3" x14ac:dyDescent="0.3">
      <c r="C331" s="1"/>
    </row>
    <row r="332" spans="3:3" x14ac:dyDescent="0.3">
      <c r="C332" s="1"/>
    </row>
    <row r="333" spans="3:3" x14ac:dyDescent="0.3">
      <c r="C333" s="1"/>
    </row>
    <row r="334" spans="3:3" x14ac:dyDescent="0.3">
      <c r="C334" s="1"/>
    </row>
    <row r="335" spans="3:3" x14ac:dyDescent="0.3">
      <c r="C335" s="1"/>
    </row>
    <row r="336" spans="3:3" x14ac:dyDescent="0.3">
      <c r="C336" s="1"/>
    </row>
    <row r="337" spans="3:3" x14ac:dyDescent="0.3">
      <c r="C337" s="1"/>
    </row>
    <row r="338" spans="3:3" x14ac:dyDescent="0.3">
      <c r="C338" s="1"/>
    </row>
    <row r="339" spans="3:3" x14ac:dyDescent="0.3">
      <c r="C339" s="1"/>
    </row>
    <row r="340" spans="3:3" x14ac:dyDescent="0.3">
      <c r="C340" s="1"/>
    </row>
    <row r="341" spans="3:3" x14ac:dyDescent="0.3">
      <c r="C341" s="1"/>
    </row>
    <row r="342" spans="3:3" x14ac:dyDescent="0.3">
      <c r="C342" s="1"/>
    </row>
    <row r="343" spans="3:3" x14ac:dyDescent="0.3">
      <c r="C343" s="1"/>
    </row>
    <row r="344" spans="3:3" x14ac:dyDescent="0.3">
      <c r="C344" s="1"/>
    </row>
    <row r="345" spans="3:3" x14ac:dyDescent="0.3">
      <c r="C345" s="1"/>
    </row>
    <row r="346" spans="3:3" x14ac:dyDescent="0.3">
      <c r="C346" s="1"/>
    </row>
    <row r="347" spans="3:3" x14ac:dyDescent="0.3">
      <c r="C347" s="1"/>
    </row>
    <row r="348" spans="3:3" x14ac:dyDescent="0.3">
      <c r="C348" s="1"/>
    </row>
    <row r="349" spans="3:3" x14ac:dyDescent="0.3">
      <c r="C349" s="1"/>
    </row>
    <row r="350" spans="3:3" x14ac:dyDescent="0.3">
      <c r="C350" s="1"/>
    </row>
    <row r="351" spans="3:3" x14ac:dyDescent="0.3">
      <c r="C351" s="1"/>
    </row>
    <row r="352" spans="3:3" x14ac:dyDescent="0.3">
      <c r="C352" s="1"/>
    </row>
    <row r="353" spans="3:3" x14ac:dyDescent="0.3">
      <c r="C353" s="1"/>
    </row>
    <row r="354" spans="3:3" x14ac:dyDescent="0.3">
      <c r="C354" s="1"/>
    </row>
    <row r="355" spans="3:3" x14ac:dyDescent="0.3">
      <c r="C355" s="1"/>
    </row>
    <row r="356" spans="3:3" x14ac:dyDescent="0.3">
      <c r="C356" s="1"/>
    </row>
    <row r="357" spans="3:3" x14ac:dyDescent="0.3">
      <c r="C357" s="1"/>
    </row>
    <row r="358" spans="3:3" x14ac:dyDescent="0.3">
      <c r="C358" s="1"/>
    </row>
    <row r="359" spans="3:3" x14ac:dyDescent="0.3">
      <c r="C359" s="1"/>
    </row>
    <row r="360" spans="3:3" x14ac:dyDescent="0.3">
      <c r="C360" s="1"/>
    </row>
    <row r="361" spans="3:3" x14ac:dyDescent="0.3">
      <c r="C361" s="1"/>
    </row>
    <row r="362" spans="3:3" x14ac:dyDescent="0.3">
      <c r="C362" s="1"/>
    </row>
    <row r="363" spans="3:3" x14ac:dyDescent="0.3">
      <c r="C363" s="1"/>
    </row>
    <row r="364" spans="3:3" x14ac:dyDescent="0.3">
      <c r="C364" s="1"/>
    </row>
    <row r="365" spans="3:3" x14ac:dyDescent="0.3">
      <c r="C365" s="1"/>
    </row>
    <row r="366" spans="3:3" x14ac:dyDescent="0.3">
      <c r="C366" s="1"/>
    </row>
    <row r="367" spans="3:3" x14ac:dyDescent="0.3">
      <c r="C367" s="1"/>
    </row>
    <row r="368" spans="3:3" x14ac:dyDescent="0.3">
      <c r="C368" s="1"/>
    </row>
    <row r="369" spans="3:3" x14ac:dyDescent="0.3">
      <c r="C369" s="1"/>
    </row>
    <row r="370" spans="3:3" x14ac:dyDescent="0.3">
      <c r="C370" s="1"/>
    </row>
    <row r="371" spans="3:3" x14ac:dyDescent="0.3">
      <c r="C371" s="1"/>
    </row>
    <row r="372" spans="3:3" x14ac:dyDescent="0.3">
      <c r="C372" s="1"/>
    </row>
    <row r="373" spans="3:3" x14ac:dyDescent="0.3">
      <c r="C373" s="1"/>
    </row>
    <row r="374" spans="3:3" x14ac:dyDescent="0.3">
      <c r="C374" s="1"/>
    </row>
    <row r="375" spans="3:3" x14ac:dyDescent="0.3">
      <c r="C375" s="1"/>
    </row>
    <row r="376" spans="3:3" x14ac:dyDescent="0.3">
      <c r="C376" s="1"/>
    </row>
    <row r="377" spans="3:3" x14ac:dyDescent="0.3">
      <c r="C377" s="1"/>
    </row>
    <row r="378" spans="3:3" x14ac:dyDescent="0.3">
      <c r="C378" s="1"/>
    </row>
    <row r="379" spans="3:3" x14ac:dyDescent="0.3">
      <c r="C379" s="1"/>
    </row>
    <row r="380" spans="3:3" x14ac:dyDescent="0.3">
      <c r="C380" s="1"/>
    </row>
    <row r="381" spans="3:3" x14ac:dyDescent="0.3">
      <c r="C381" s="1"/>
    </row>
    <row r="382" spans="3:3" x14ac:dyDescent="0.3">
      <c r="C382" s="1"/>
    </row>
    <row r="383" spans="3:3" x14ac:dyDescent="0.3">
      <c r="C383" s="1"/>
    </row>
    <row r="384" spans="3:3" x14ac:dyDescent="0.3">
      <c r="C384" s="1"/>
    </row>
    <row r="385" spans="3:3" x14ac:dyDescent="0.3">
      <c r="C385" s="1"/>
    </row>
    <row r="386" spans="3:3" x14ac:dyDescent="0.3">
      <c r="C386" s="1"/>
    </row>
    <row r="387" spans="3:3" x14ac:dyDescent="0.3">
      <c r="C387" s="1"/>
    </row>
    <row r="388" spans="3:3" x14ac:dyDescent="0.3">
      <c r="C388" s="1"/>
    </row>
    <row r="389" spans="3:3" x14ac:dyDescent="0.3">
      <c r="C389" s="1"/>
    </row>
    <row r="390" spans="3:3" x14ac:dyDescent="0.3">
      <c r="C390" s="1"/>
    </row>
    <row r="391" spans="3:3" x14ac:dyDescent="0.3">
      <c r="C391" s="1"/>
    </row>
    <row r="392" spans="3:3" x14ac:dyDescent="0.3">
      <c r="C392" s="1"/>
    </row>
    <row r="393" spans="3:3" x14ac:dyDescent="0.3">
      <c r="C393" s="1"/>
    </row>
    <row r="394" spans="3:3" x14ac:dyDescent="0.3">
      <c r="C394" s="1"/>
    </row>
    <row r="395" spans="3:3" x14ac:dyDescent="0.3">
      <c r="C395" s="1"/>
    </row>
    <row r="396" spans="3:3" x14ac:dyDescent="0.3">
      <c r="C396" s="1"/>
    </row>
    <row r="397" spans="3:3" x14ac:dyDescent="0.3">
      <c r="C397" s="1"/>
    </row>
    <row r="398" spans="3:3" x14ac:dyDescent="0.3">
      <c r="C398" s="1"/>
    </row>
    <row r="399" spans="3:3" x14ac:dyDescent="0.3">
      <c r="C399" s="1"/>
    </row>
    <row r="400" spans="3:3" x14ac:dyDescent="0.3">
      <c r="C400" s="1"/>
    </row>
    <row r="401" spans="3:3" x14ac:dyDescent="0.3">
      <c r="C401" s="1"/>
    </row>
    <row r="402" spans="3:3" x14ac:dyDescent="0.3">
      <c r="C402" s="1"/>
    </row>
    <row r="403" spans="3:3" x14ac:dyDescent="0.3">
      <c r="C403" s="1"/>
    </row>
    <row r="404" spans="3:3" x14ac:dyDescent="0.3">
      <c r="C404" s="1"/>
    </row>
    <row r="405" spans="3:3" x14ac:dyDescent="0.3">
      <c r="C405" s="1"/>
    </row>
    <row r="406" spans="3:3" x14ac:dyDescent="0.3">
      <c r="C406" s="1"/>
    </row>
    <row r="407" spans="3:3" x14ac:dyDescent="0.3">
      <c r="C407" s="1"/>
    </row>
    <row r="408" spans="3:3" x14ac:dyDescent="0.3">
      <c r="C408" s="1"/>
    </row>
    <row r="409" spans="3:3" x14ac:dyDescent="0.3">
      <c r="C409" s="1"/>
    </row>
    <row r="410" spans="3:3" x14ac:dyDescent="0.3">
      <c r="C410" s="1"/>
    </row>
    <row r="411" spans="3:3" x14ac:dyDescent="0.3">
      <c r="C411" s="1"/>
    </row>
    <row r="412" spans="3:3" x14ac:dyDescent="0.3">
      <c r="C412" s="1"/>
    </row>
    <row r="413" spans="3:3" x14ac:dyDescent="0.3">
      <c r="C413" s="1"/>
    </row>
    <row r="414" spans="3:3" x14ac:dyDescent="0.3">
      <c r="C414" s="1"/>
    </row>
    <row r="415" spans="3:3" x14ac:dyDescent="0.3">
      <c r="C415" s="1"/>
    </row>
    <row r="416" spans="3:3" x14ac:dyDescent="0.3">
      <c r="C416" s="1"/>
    </row>
    <row r="417" spans="3:3" x14ac:dyDescent="0.3">
      <c r="C417" s="1"/>
    </row>
    <row r="418" spans="3:3" x14ac:dyDescent="0.3">
      <c r="C418" s="1"/>
    </row>
    <row r="419" spans="3:3" x14ac:dyDescent="0.3">
      <c r="C419" s="1"/>
    </row>
    <row r="420" spans="3:3" x14ac:dyDescent="0.3">
      <c r="C420" s="1"/>
    </row>
    <row r="421" spans="3:3" x14ac:dyDescent="0.3">
      <c r="C421" s="1"/>
    </row>
    <row r="422" spans="3:3" x14ac:dyDescent="0.3">
      <c r="C422" s="1"/>
    </row>
    <row r="423" spans="3:3" x14ac:dyDescent="0.3">
      <c r="C423" s="1"/>
    </row>
    <row r="424" spans="3:3" x14ac:dyDescent="0.3">
      <c r="C424" s="1"/>
    </row>
    <row r="425" spans="3:3" x14ac:dyDescent="0.3">
      <c r="C425" s="1"/>
    </row>
    <row r="426" spans="3:3" x14ac:dyDescent="0.3">
      <c r="C426" s="1"/>
    </row>
    <row r="427" spans="3:3" x14ac:dyDescent="0.3">
      <c r="C427" s="1"/>
    </row>
    <row r="428" spans="3:3" x14ac:dyDescent="0.3">
      <c r="C428" s="1"/>
    </row>
    <row r="429" spans="3:3" x14ac:dyDescent="0.3">
      <c r="C429" s="1"/>
    </row>
    <row r="430" spans="3:3" x14ac:dyDescent="0.3">
      <c r="C430" s="1"/>
    </row>
    <row r="431" spans="3:3" x14ac:dyDescent="0.3">
      <c r="C431" s="1"/>
    </row>
    <row r="432" spans="3:3" x14ac:dyDescent="0.3">
      <c r="C432" s="1"/>
    </row>
    <row r="433" spans="3:3" x14ac:dyDescent="0.3">
      <c r="C433" s="1"/>
    </row>
    <row r="434" spans="3:3" x14ac:dyDescent="0.3">
      <c r="C434" s="1"/>
    </row>
    <row r="435" spans="3:3" x14ac:dyDescent="0.3">
      <c r="C435" s="1"/>
    </row>
    <row r="436" spans="3:3" x14ac:dyDescent="0.3">
      <c r="C436" s="1"/>
    </row>
    <row r="437" spans="3:3" x14ac:dyDescent="0.3">
      <c r="C437" s="1"/>
    </row>
    <row r="438" spans="3:3" x14ac:dyDescent="0.3">
      <c r="C438" s="1"/>
    </row>
    <row r="439" spans="3:3" x14ac:dyDescent="0.3">
      <c r="C439" s="1"/>
    </row>
    <row r="440" spans="3:3" x14ac:dyDescent="0.3">
      <c r="C440" s="1"/>
    </row>
    <row r="441" spans="3:3" x14ac:dyDescent="0.3">
      <c r="C441" s="1"/>
    </row>
    <row r="442" spans="3:3" x14ac:dyDescent="0.3">
      <c r="C442" s="1"/>
    </row>
    <row r="443" spans="3:3" x14ac:dyDescent="0.3">
      <c r="C443" s="1"/>
    </row>
    <row r="444" spans="3:3" x14ac:dyDescent="0.3">
      <c r="C444" s="1"/>
    </row>
    <row r="445" spans="3:3" x14ac:dyDescent="0.3">
      <c r="C445" s="1"/>
    </row>
    <row r="446" spans="3:3" x14ac:dyDescent="0.3">
      <c r="C446" s="1"/>
    </row>
    <row r="447" spans="3:3" x14ac:dyDescent="0.3">
      <c r="C447" s="1"/>
    </row>
    <row r="448" spans="3:3" x14ac:dyDescent="0.3">
      <c r="C448" s="1"/>
    </row>
    <row r="449" spans="3:3" x14ac:dyDescent="0.3">
      <c r="C449" s="1"/>
    </row>
    <row r="450" spans="3:3" x14ac:dyDescent="0.3">
      <c r="C450" s="1"/>
    </row>
    <row r="451" spans="3:3" x14ac:dyDescent="0.3">
      <c r="C451" s="1"/>
    </row>
    <row r="452" spans="3:3" x14ac:dyDescent="0.3">
      <c r="C452" s="1"/>
    </row>
    <row r="453" spans="3:3" x14ac:dyDescent="0.3">
      <c r="C453" s="1"/>
    </row>
    <row r="454" spans="3:3" x14ac:dyDescent="0.3">
      <c r="C454" s="1"/>
    </row>
    <row r="455" spans="3:3" x14ac:dyDescent="0.3">
      <c r="C455" s="1"/>
    </row>
    <row r="456" spans="3:3" x14ac:dyDescent="0.3">
      <c r="C456" s="1"/>
    </row>
    <row r="457" spans="3:3" x14ac:dyDescent="0.3">
      <c r="C457" s="1"/>
    </row>
    <row r="458" spans="3:3" x14ac:dyDescent="0.3">
      <c r="C458" s="1"/>
    </row>
    <row r="459" spans="3:3" x14ac:dyDescent="0.3">
      <c r="C459" s="1"/>
    </row>
    <row r="460" spans="3:3" x14ac:dyDescent="0.3">
      <c r="C460" s="1"/>
    </row>
    <row r="461" spans="3:3" x14ac:dyDescent="0.3">
      <c r="C461" s="1"/>
    </row>
    <row r="462" spans="3:3" x14ac:dyDescent="0.3">
      <c r="C462" s="1"/>
    </row>
    <row r="463" spans="3:3" x14ac:dyDescent="0.3">
      <c r="C463" s="1"/>
    </row>
    <row r="464" spans="3:3" x14ac:dyDescent="0.3">
      <c r="C464" s="1"/>
    </row>
    <row r="465" spans="3:3" x14ac:dyDescent="0.3">
      <c r="C465" s="1"/>
    </row>
    <row r="466" spans="3:3" x14ac:dyDescent="0.3">
      <c r="C466" s="1"/>
    </row>
    <row r="467" spans="3:3" x14ac:dyDescent="0.3">
      <c r="C467" s="1"/>
    </row>
    <row r="468" spans="3:3" x14ac:dyDescent="0.3">
      <c r="C468" s="1"/>
    </row>
    <row r="469" spans="3:3" x14ac:dyDescent="0.3">
      <c r="C469" s="1"/>
    </row>
    <row r="470" spans="3:3" x14ac:dyDescent="0.3">
      <c r="C470" s="1"/>
    </row>
    <row r="471" spans="3:3" x14ac:dyDescent="0.3">
      <c r="C471" s="1"/>
    </row>
    <row r="472" spans="3:3" x14ac:dyDescent="0.3">
      <c r="C472" s="1"/>
    </row>
    <row r="473" spans="3:3" x14ac:dyDescent="0.3">
      <c r="C473" s="1"/>
    </row>
    <row r="474" spans="3:3" x14ac:dyDescent="0.3">
      <c r="C474" s="1"/>
    </row>
    <row r="475" spans="3:3" x14ac:dyDescent="0.3">
      <c r="C475" s="1"/>
    </row>
    <row r="476" spans="3:3" x14ac:dyDescent="0.3">
      <c r="C476" s="1"/>
    </row>
    <row r="477" spans="3:3" x14ac:dyDescent="0.3">
      <c r="C477" s="1"/>
    </row>
    <row r="478" spans="3:3" x14ac:dyDescent="0.3">
      <c r="C478" s="1"/>
    </row>
    <row r="479" spans="3:3" x14ac:dyDescent="0.3">
      <c r="C479" s="1"/>
    </row>
    <row r="480" spans="3:3" x14ac:dyDescent="0.3">
      <c r="C480" s="1"/>
    </row>
    <row r="481" spans="3:3" x14ac:dyDescent="0.3">
      <c r="C481" s="1"/>
    </row>
    <row r="482" spans="3:3" x14ac:dyDescent="0.3">
      <c r="C482" s="1"/>
    </row>
    <row r="483" spans="3:3" x14ac:dyDescent="0.3">
      <c r="C483" s="1"/>
    </row>
    <row r="484" spans="3:3" x14ac:dyDescent="0.3">
      <c r="C484" s="1"/>
    </row>
    <row r="485" spans="3:3" x14ac:dyDescent="0.3">
      <c r="C485" s="1"/>
    </row>
    <row r="486" spans="3:3" x14ac:dyDescent="0.3">
      <c r="C486" s="1"/>
    </row>
    <row r="487" spans="3:3" x14ac:dyDescent="0.3">
      <c r="C487" s="1"/>
    </row>
    <row r="488" spans="3:3" x14ac:dyDescent="0.3">
      <c r="C488" s="1"/>
    </row>
    <row r="489" spans="3:3" x14ac:dyDescent="0.3">
      <c r="C489" s="1"/>
    </row>
    <row r="490" spans="3:3" x14ac:dyDescent="0.3">
      <c r="C490" s="1"/>
    </row>
    <row r="491" spans="3:3" x14ac:dyDescent="0.3">
      <c r="C491" s="1"/>
    </row>
    <row r="492" spans="3:3" x14ac:dyDescent="0.3">
      <c r="C492" s="1"/>
    </row>
    <row r="493" spans="3:3" x14ac:dyDescent="0.3">
      <c r="C493" s="1"/>
    </row>
    <row r="494" spans="3:3" x14ac:dyDescent="0.3">
      <c r="C494" s="1"/>
    </row>
    <row r="495" spans="3:3" x14ac:dyDescent="0.3">
      <c r="C495" s="1"/>
    </row>
    <row r="496" spans="3:3" x14ac:dyDescent="0.3">
      <c r="C496" s="1"/>
    </row>
    <row r="497" spans="3:3" x14ac:dyDescent="0.3">
      <c r="C497" s="1"/>
    </row>
    <row r="498" spans="3:3" x14ac:dyDescent="0.3">
      <c r="C498" s="1"/>
    </row>
    <row r="499" spans="3:3" x14ac:dyDescent="0.3">
      <c r="C499" s="1"/>
    </row>
    <row r="500" spans="3:3" x14ac:dyDescent="0.3">
      <c r="C500" s="1"/>
    </row>
    <row r="501" spans="3:3" x14ac:dyDescent="0.3">
      <c r="C501" s="1"/>
    </row>
    <row r="502" spans="3:3" x14ac:dyDescent="0.3">
      <c r="C502" s="1"/>
    </row>
    <row r="503" spans="3:3" x14ac:dyDescent="0.3">
      <c r="C503" s="1"/>
    </row>
    <row r="504" spans="3:3" x14ac:dyDescent="0.3">
      <c r="C504" s="1"/>
    </row>
    <row r="505" spans="3:3" x14ac:dyDescent="0.3">
      <c r="C505" s="1"/>
    </row>
    <row r="506" spans="3:3" x14ac:dyDescent="0.3">
      <c r="C506" s="1"/>
    </row>
    <row r="507" spans="3:3" x14ac:dyDescent="0.3">
      <c r="C507" s="1"/>
    </row>
    <row r="508" spans="3:3" x14ac:dyDescent="0.3">
      <c r="C508" s="1"/>
    </row>
    <row r="509" spans="3:3" x14ac:dyDescent="0.3">
      <c r="C509" s="1"/>
    </row>
    <row r="510" spans="3:3" x14ac:dyDescent="0.3">
      <c r="C510" s="1"/>
    </row>
    <row r="511" spans="3:3" x14ac:dyDescent="0.3">
      <c r="C511" s="1"/>
    </row>
    <row r="512" spans="3:3" x14ac:dyDescent="0.3">
      <c r="C512" s="1"/>
    </row>
    <row r="513" spans="3:3" x14ac:dyDescent="0.3">
      <c r="C513" s="1"/>
    </row>
    <row r="514" spans="3:3" x14ac:dyDescent="0.3">
      <c r="C514" s="1"/>
    </row>
    <row r="515" spans="3:3" x14ac:dyDescent="0.3">
      <c r="C515" s="1"/>
    </row>
    <row r="516" spans="3:3" x14ac:dyDescent="0.3">
      <c r="C516" s="1"/>
    </row>
    <row r="517" spans="3:3" x14ac:dyDescent="0.3">
      <c r="C517" s="1"/>
    </row>
    <row r="518" spans="3:3" x14ac:dyDescent="0.3">
      <c r="C518" s="1"/>
    </row>
    <row r="519" spans="3:3" x14ac:dyDescent="0.3">
      <c r="C519" s="1"/>
    </row>
    <row r="520" spans="3:3" x14ac:dyDescent="0.3">
      <c r="C520" s="1"/>
    </row>
    <row r="521" spans="3:3" x14ac:dyDescent="0.3">
      <c r="C521" s="1"/>
    </row>
    <row r="522" spans="3:3" x14ac:dyDescent="0.3">
      <c r="C522" s="1"/>
    </row>
    <row r="523" spans="3:3" x14ac:dyDescent="0.3">
      <c r="C523" s="1"/>
    </row>
    <row r="524" spans="3:3" x14ac:dyDescent="0.3">
      <c r="C524" s="1"/>
    </row>
    <row r="525" spans="3:3" x14ac:dyDescent="0.3">
      <c r="C525" s="1"/>
    </row>
    <row r="526" spans="3:3" x14ac:dyDescent="0.3">
      <c r="C526" s="1"/>
    </row>
    <row r="527" spans="3:3" x14ac:dyDescent="0.3">
      <c r="C527" s="1"/>
    </row>
    <row r="528" spans="3:3" x14ac:dyDescent="0.3">
      <c r="C528" s="1"/>
    </row>
    <row r="529" spans="3:3" x14ac:dyDescent="0.3">
      <c r="C529" s="1"/>
    </row>
    <row r="530" spans="3:3" x14ac:dyDescent="0.3">
      <c r="C530" s="1"/>
    </row>
    <row r="531" spans="3:3" x14ac:dyDescent="0.3">
      <c r="C531" s="1"/>
    </row>
    <row r="532" spans="3:3" x14ac:dyDescent="0.3">
      <c r="C532" s="1"/>
    </row>
    <row r="533" spans="3:3" x14ac:dyDescent="0.3">
      <c r="C533" s="1"/>
    </row>
    <row r="534" spans="3:3" x14ac:dyDescent="0.3">
      <c r="C534" s="1"/>
    </row>
    <row r="535" spans="3:3" x14ac:dyDescent="0.3">
      <c r="C535" s="1"/>
    </row>
    <row r="536" spans="3:3" x14ac:dyDescent="0.3">
      <c r="C536" s="1"/>
    </row>
    <row r="537" spans="3:3" x14ac:dyDescent="0.3">
      <c r="C537" s="1"/>
    </row>
    <row r="538" spans="3:3" x14ac:dyDescent="0.3">
      <c r="C538" s="1"/>
    </row>
    <row r="539" spans="3:3" x14ac:dyDescent="0.3">
      <c r="C539" s="1"/>
    </row>
    <row r="540" spans="3:3" x14ac:dyDescent="0.3">
      <c r="C540" s="1"/>
    </row>
    <row r="541" spans="3:3" x14ac:dyDescent="0.3">
      <c r="C541" s="1"/>
    </row>
    <row r="542" spans="3:3" x14ac:dyDescent="0.3">
      <c r="C5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A3A8-9E15-4EE1-B5A6-A74A98A0C913}">
  <dimension ref="A1:P12"/>
  <sheetViews>
    <sheetView workbookViewId="0">
      <selection activeCell="V12" sqref="V12"/>
    </sheetView>
  </sheetViews>
  <sheetFormatPr defaultRowHeight="14.4" x14ac:dyDescent="0.3"/>
  <sheetData>
    <row r="1" spans="1:16" x14ac:dyDescent="0.3">
      <c r="A1" t="s">
        <v>13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8</v>
      </c>
      <c r="L1" t="s">
        <v>10</v>
      </c>
      <c r="M1" t="s">
        <v>11</v>
      </c>
      <c r="N1" t="s">
        <v>7</v>
      </c>
      <c r="O1" t="s">
        <v>12</v>
      </c>
      <c r="P1" t="s">
        <v>12</v>
      </c>
    </row>
    <row r="2" spans="1:16" x14ac:dyDescent="0.3">
      <c r="A2">
        <v>1</v>
      </c>
      <c r="B2">
        <v>747</v>
      </c>
      <c r="C2" s="1">
        <v>21.342857142857142</v>
      </c>
      <c r="D2">
        <v>5.9863660095253124</v>
      </c>
      <c r="E2">
        <v>11.25</v>
      </c>
      <c r="F2">
        <v>0.95179999999999998</v>
      </c>
      <c r="G2">
        <f>(C2*(1-F2))/D2</f>
        <v>0.17184477404970552</v>
      </c>
      <c r="H2">
        <f>4.85-(G2^1.3)*0.3924-(G2^0.135)*5.359</f>
        <v>0.58523931494415748</v>
      </c>
      <c r="I2">
        <f>H2*D2*E2</f>
        <v>39.413888352220312</v>
      </c>
      <c r="J2">
        <f>E2/0.25</f>
        <v>45</v>
      </c>
      <c r="K2">
        <f t="shared" ref="K2:K9" si="0">J2*(B2/SUM($B$2:$B$11))</f>
        <v>7.4172550750220658</v>
      </c>
      <c r="L2">
        <f>1-(1-0.95)*(J2/$K$12)</f>
        <v>0.91662101278036245</v>
      </c>
      <c r="M2">
        <f>(C2*(1-L2))/D2</f>
        <v>0.29726645683095215</v>
      </c>
      <c r="N2">
        <f>(4.85-(M2^1.3)*0.3924-(M2^0.135)*5.359)*D2*E2</f>
        <v>14.782069027269095</v>
      </c>
      <c r="O2">
        <f>F2*B2</f>
        <v>710.99459999999999</v>
      </c>
      <c r="P2">
        <f>L2*B2</f>
        <v>684.71589654693071</v>
      </c>
    </row>
    <row r="3" spans="1:16" x14ac:dyDescent="0.3">
      <c r="A3">
        <v>2</v>
      </c>
      <c r="B3">
        <v>921</v>
      </c>
      <c r="C3" s="1">
        <v>40.043478260869563</v>
      </c>
      <c r="D3">
        <v>6.1400000000000006</v>
      </c>
      <c r="E3">
        <v>9.75</v>
      </c>
      <c r="F3">
        <v>0.96179999999999999</v>
      </c>
      <c r="G3">
        <f t="shared" ref="G3:G11" si="1">(C3*(1-F3))/D3</f>
        <v>0.24913043478260874</v>
      </c>
      <c r="H3">
        <f t="shared" ref="H3:H11" si="2">4.85-(G3^1.3)*0.3924-(G3^0.135)*5.359</f>
        <v>0.34333723945726735</v>
      </c>
      <c r="I3">
        <f t="shared" ref="I3:I10" si="3">H3*D3*E3</f>
        <v>20.553883840109311</v>
      </c>
      <c r="J3">
        <f t="shared" ref="J3:J11" si="4">E3/0.25</f>
        <v>39</v>
      </c>
      <c r="K3">
        <f t="shared" si="0"/>
        <v>7.9256398940864958</v>
      </c>
      <c r="L3">
        <f t="shared" ref="L3:L11" si="5">1-(1-0.95)*(J3/$K$12)</f>
        <v>0.92773821107631416</v>
      </c>
      <c r="M3">
        <f t="shared" ref="M3:M11" si="6">(C3*(1-L3))/D3</f>
        <v>0.47127253645882067</v>
      </c>
      <c r="N3">
        <f t="shared" ref="N3:N11" si="7">(4.85-(M3^1.3)*0.3924-(M3^0.135)*5.359)*D3*E3</f>
        <v>-8.3221501644656026</v>
      </c>
      <c r="O3">
        <f t="shared" ref="O3:O11" si="8">F3*B3</f>
        <v>885.81780000000003</v>
      </c>
      <c r="P3">
        <f t="shared" ref="P3:P11" si="9">L3*B3</f>
        <v>854.44689240128537</v>
      </c>
    </row>
    <row r="4" spans="1:16" x14ac:dyDescent="0.3">
      <c r="A4">
        <v>3</v>
      </c>
      <c r="B4">
        <v>238</v>
      </c>
      <c r="C4" s="1">
        <v>6.4324324324324325</v>
      </c>
      <c r="D4">
        <v>2.1419999999999999</v>
      </c>
      <c r="E4">
        <v>7</v>
      </c>
      <c r="F4">
        <v>0.97060000000000002</v>
      </c>
      <c r="G4">
        <f t="shared" si="1"/>
        <v>8.8288288288288247E-2</v>
      </c>
      <c r="H4">
        <f t="shared" si="2"/>
        <v>0.97155452385211216</v>
      </c>
      <c r="I4">
        <f t="shared" si="3"/>
        <v>14.56748853063857</v>
      </c>
      <c r="J4">
        <f t="shared" si="4"/>
        <v>28</v>
      </c>
      <c r="K4">
        <f t="shared" si="0"/>
        <v>1.4704324801412181</v>
      </c>
      <c r="L4">
        <f t="shared" si="5"/>
        <v>0.94811974128555887</v>
      </c>
      <c r="M4">
        <f t="shared" si="6"/>
        <v>0.15579657271603944</v>
      </c>
      <c r="N4">
        <f t="shared" si="7"/>
        <v>9.6793496798686274</v>
      </c>
      <c r="O4">
        <f t="shared" si="8"/>
        <v>231.00280000000001</v>
      </c>
      <c r="P4">
        <f t="shared" si="9"/>
        <v>225.65249842596302</v>
      </c>
    </row>
    <row r="5" spans="1:16" x14ac:dyDescent="0.3">
      <c r="A5">
        <v>4</v>
      </c>
      <c r="B5">
        <v>142</v>
      </c>
      <c r="C5" s="1">
        <v>3.2272727272727271</v>
      </c>
      <c r="D5">
        <v>1.0375613502610608</v>
      </c>
      <c r="E5">
        <v>6</v>
      </c>
      <c r="F5">
        <v>0.98129999999999995</v>
      </c>
      <c r="G5">
        <f t="shared" si="1"/>
        <v>5.8165235226635512E-2</v>
      </c>
      <c r="H5">
        <f t="shared" si="2"/>
        <v>1.1901052071157179</v>
      </c>
      <c r="I5">
        <f t="shared" si="3"/>
        <v>7.4088429938862213</v>
      </c>
      <c r="J5">
        <f t="shared" si="4"/>
        <v>24</v>
      </c>
      <c r="K5">
        <f t="shared" si="0"/>
        <v>0.75198587819947049</v>
      </c>
      <c r="L5">
        <f t="shared" si="5"/>
        <v>0.9555312068161933</v>
      </c>
      <c r="M5">
        <f t="shared" si="6"/>
        <v>0.13831753025565324</v>
      </c>
      <c r="N5">
        <f t="shared" si="7"/>
        <v>4.4636580627542966</v>
      </c>
      <c r="O5">
        <f t="shared" si="8"/>
        <v>139.34459999999999</v>
      </c>
      <c r="P5">
        <f t="shared" si="9"/>
        <v>135.68543136789944</v>
      </c>
    </row>
    <row r="6" spans="1:16" x14ac:dyDescent="0.3">
      <c r="A6">
        <v>5</v>
      </c>
      <c r="B6">
        <v>440</v>
      </c>
      <c r="C6" s="1">
        <v>15.172413793103448</v>
      </c>
      <c r="D6">
        <v>7.2749845360660395</v>
      </c>
      <c r="E6">
        <v>0.5</v>
      </c>
      <c r="F6">
        <v>0.995</v>
      </c>
      <c r="G6">
        <f t="shared" si="1"/>
        <v>1.0427797968425629E-2</v>
      </c>
      <c r="H6">
        <f t="shared" si="2"/>
        <v>1.9546843983956657</v>
      </c>
      <c r="I6">
        <f t="shared" si="3"/>
        <v>7.1101493856090086</v>
      </c>
      <c r="J6">
        <f t="shared" si="4"/>
        <v>2</v>
      </c>
      <c r="K6">
        <f t="shared" si="0"/>
        <v>0.1941747572815534</v>
      </c>
      <c r="L6">
        <f t="shared" si="5"/>
        <v>0.99629426723468273</v>
      </c>
      <c r="M6">
        <f t="shared" si="6"/>
        <v>7.7285265203407387E-3</v>
      </c>
      <c r="N6">
        <f t="shared" si="7"/>
        <v>7.5286270129988315</v>
      </c>
      <c r="O6">
        <f t="shared" si="8"/>
        <v>437.8</v>
      </c>
      <c r="P6">
        <f t="shared" si="9"/>
        <v>438.36947758326039</v>
      </c>
    </row>
    <row r="7" spans="1:16" x14ac:dyDescent="0.3">
      <c r="A7">
        <v>6</v>
      </c>
      <c r="B7">
        <v>140</v>
      </c>
      <c r="C7" s="1">
        <v>10.76923076923077</v>
      </c>
      <c r="D7">
        <v>1.5821995940953706</v>
      </c>
      <c r="E7">
        <v>3.75</v>
      </c>
      <c r="F7">
        <v>0.97850000000000004</v>
      </c>
      <c r="G7">
        <f t="shared" si="1"/>
        <v>0.14633960367740093</v>
      </c>
      <c r="H7">
        <f t="shared" si="2"/>
        <v>0.68338386890233682</v>
      </c>
      <c r="I7">
        <f t="shared" si="3"/>
        <v>4.0546862999572548</v>
      </c>
      <c r="J7">
        <f t="shared" si="4"/>
        <v>15</v>
      </c>
      <c r="K7">
        <f t="shared" si="0"/>
        <v>0.46337157987643424</v>
      </c>
      <c r="L7">
        <f t="shared" si="5"/>
        <v>0.97220700426012086</v>
      </c>
      <c r="M7">
        <f t="shared" si="6"/>
        <v>0.18917283635263321</v>
      </c>
      <c r="N7">
        <f t="shared" si="7"/>
        <v>3.1137581246850088</v>
      </c>
      <c r="O7">
        <f t="shared" si="8"/>
        <v>136.99</v>
      </c>
      <c r="P7">
        <f t="shared" si="9"/>
        <v>136.10898059641693</v>
      </c>
    </row>
    <row r="8" spans="1:16" x14ac:dyDescent="0.3">
      <c r="A8">
        <v>7</v>
      </c>
      <c r="B8">
        <v>967</v>
      </c>
      <c r="C8" s="1">
        <v>19.73469387755102</v>
      </c>
      <c r="D8">
        <v>20.599722889856768</v>
      </c>
      <c r="E8">
        <v>0.75</v>
      </c>
      <c r="F8">
        <v>0.995</v>
      </c>
      <c r="G8">
        <f t="shared" si="1"/>
        <v>4.7900386774786018E-3</v>
      </c>
      <c r="H8">
        <f t="shared" si="2"/>
        <v>2.2438907393249981</v>
      </c>
      <c r="I8">
        <f t="shared" si="3"/>
        <v>34.667645568908092</v>
      </c>
      <c r="J8">
        <f t="shared" si="4"/>
        <v>3</v>
      </c>
      <c r="K8">
        <f t="shared" si="0"/>
        <v>0.64011473962930276</v>
      </c>
      <c r="L8">
        <f t="shared" si="5"/>
        <v>0.99444140085202415</v>
      </c>
      <c r="M8">
        <f t="shared" si="6"/>
        <v>5.3251809822807807E-3</v>
      </c>
      <c r="N8">
        <f t="shared" si="7"/>
        <v>34.087054608309373</v>
      </c>
      <c r="O8">
        <f t="shared" si="8"/>
        <v>962.16499999999996</v>
      </c>
      <c r="P8">
        <f t="shared" si="9"/>
        <v>961.6248346239073</v>
      </c>
    </row>
    <row r="9" spans="1:16" x14ac:dyDescent="0.3">
      <c r="A9">
        <v>8</v>
      </c>
      <c r="B9">
        <v>202</v>
      </c>
      <c r="C9" s="1">
        <v>5.9411764705882355</v>
      </c>
      <c r="D9">
        <v>3.5708892449920651</v>
      </c>
      <c r="E9">
        <v>7.5</v>
      </c>
      <c r="F9">
        <v>0.93730000000000002</v>
      </c>
      <c r="G9">
        <f t="shared" si="1"/>
        <v>0.10431904748328591</v>
      </c>
      <c r="H9">
        <f t="shared" si="2"/>
        <v>0.87953360419540383</v>
      </c>
      <c r="I9">
        <f t="shared" si="3"/>
        <v>23.555378158728566</v>
      </c>
      <c r="J9">
        <f t="shared" si="4"/>
        <v>30</v>
      </c>
      <c r="K9">
        <f t="shared" si="0"/>
        <v>1.3371579876434245</v>
      </c>
      <c r="L9">
        <f t="shared" si="5"/>
        <v>0.94441400852024171</v>
      </c>
      <c r="M9">
        <f t="shared" si="6"/>
        <v>9.2482897680740569E-2</v>
      </c>
      <c r="N9">
        <f t="shared" si="7"/>
        <v>25.341883925212571</v>
      </c>
      <c r="O9">
        <f t="shared" si="8"/>
        <v>189.33459999999999</v>
      </c>
      <c r="P9">
        <f t="shared" si="9"/>
        <v>190.77162972108883</v>
      </c>
    </row>
    <row r="10" spans="1:16" x14ac:dyDescent="0.3">
      <c r="A10">
        <v>9</v>
      </c>
      <c r="B10">
        <v>20</v>
      </c>
      <c r="C10" s="1">
        <v>2</v>
      </c>
      <c r="D10">
        <v>0.22531360860414584</v>
      </c>
      <c r="E10">
        <v>9</v>
      </c>
      <c r="F10">
        <v>0.90390000000000004</v>
      </c>
      <c r="G10">
        <f t="shared" si="1"/>
        <v>0.85303325081298875</v>
      </c>
      <c r="H10">
        <f t="shared" si="2"/>
        <v>-0.71436804943040411</v>
      </c>
      <c r="I10">
        <f t="shared" si="3"/>
        <v>-1.4486115877980226</v>
      </c>
      <c r="J10">
        <f t="shared" si="4"/>
        <v>36</v>
      </c>
      <c r="K10">
        <f t="shared" ref="K10" si="10">J10*(B10/SUM($B$2:$B$11))</f>
        <v>0.1588702559576346</v>
      </c>
      <c r="L10">
        <f t="shared" si="5"/>
        <v>0.93329681022429001</v>
      </c>
      <c r="M10">
        <f t="shared" si="6"/>
        <v>0.59209197517138012</v>
      </c>
      <c r="N10">
        <f t="shared" si="7"/>
        <v>-0.69244748264492872</v>
      </c>
      <c r="O10">
        <f t="shared" si="8"/>
        <v>18.077999999999999</v>
      </c>
      <c r="P10">
        <f t="shared" si="9"/>
        <v>18.665936204485799</v>
      </c>
    </row>
    <row r="11" spans="1:16" x14ac:dyDescent="0.3">
      <c r="A11">
        <v>10</v>
      </c>
      <c r="B11">
        <v>715</v>
      </c>
      <c r="C11" s="1">
        <v>79.444444444444443</v>
      </c>
      <c r="D11">
        <v>6.4652721595631393</v>
      </c>
      <c r="E11">
        <v>10.5</v>
      </c>
      <c r="F11">
        <v>0.82589999999999997</v>
      </c>
      <c r="G11">
        <f t="shared" si="1"/>
        <v>2.1393187226185333</v>
      </c>
      <c r="H11">
        <f t="shared" si="2"/>
        <v>-2.1430189964013051</v>
      </c>
      <c r="I11">
        <f>H11*D11*E11</f>
        <v>-145.47961107590712</v>
      </c>
      <c r="J11">
        <f t="shared" si="4"/>
        <v>42</v>
      </c>
      <c r="K11">
        <f>J11*(B11/SUM($B$2:$B$11))</f>
        <v>6.6262135922330101</v>
      </c>
      <c r="L11">
        <f t="shared" si="5"/>
        <v>0.92217961192833831</v>
      </c>
      <c r="M11">
        <f t="shared" si="6"/>
        <v>0.95624706032823537</v>
      </c>
      <c r="N11">
        <f t="shared" si="7"/>
        <v>-57.49612992223372</v>
      </c>
      <c r="O11">
        <f t="shared" si="8"/>
        <v>590.51850000000002</v>
      </c>
      <c r="P11">
        <f t="shared" si="9"/>
        <v>659.35842252876193</v>
      </c>
    </row>
    <row r="12" spans="1:16" x14ac:dyDescent="0.3">
      <c r="I12">
        <f>SUM(I2:I11)</f>
        <v>4.4037404663521897</v>
      </c>
      <c r="K12">
        <f>SUM(K2:K11)</f>
        <v>26.985216240070613</v>
      </c>
      <c r="N12">
        <f>SUM(N2:N11)</f>
        <v>32.485672871753565</v>
      </c>
      <c r="O12" s="3">
        <f>SUM(O2:O11)/SUM(B2:B11)</f>
        <v>0.94925990732568399</v>
      </c>
      <c r="P12" s="2">
        <f>SUM(P2:P11)/SUM(B2:B11)</f>
        <v>0.95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0145-F594-4A12-BC68-63D6B7787263}">
  <dimension ref="A1:E542"/>
  <sheetViews>
    <sheetView workbookViewId="0">
      <selection activeCell="H18" sqref="H18"/>
    </sheetView>
  </sheetViews>
  <sheetFormatPr defaultRowHeight="14.4" x14ac:dyDescent="0.3"/>
  <sheetData>
    <row r="1" spans="1:5" x14ac:dyDescent="0.3">
      <c r="A1" t="s">
        <v>13</v>
      </c>
      <c r="B1" t="s">
        <v>0</v>
      </c>
      <c r="C1" t="s">
        <v>1</v>
      </c>
      <c r="D1" t="s">
        <v>3</v>
      </c>
      <c r="E1" t="s">
        <v>2</v>
      </c>
    </row>
    <row r="2" spans="1:5" x14ac:dyDescent="0.3">
      <c r="A2">
        <v>1</v>
      </c>
      <c r="B2">
        <v>955</v>
      </c>
      <c r="C2" s="1">
        <v>50.263157894736842</v>
      </c>
      <c r="D2">
        <v>14.325000000000001</v>
      </c>
      <c r="E2">
        <v>2.75</v>
      </c>
    </row>
    <row r="3" spans="1:5" x14ac:dyDescent="0.3">
      <c r="A3">
        <v>2</v>
      </c>
      <c r="B3">
        <v>547</v>
      </c>
      <c r="C3" s="1">
        <v>12.431818181818182</v>
      </c>
      <c r="D3">
        <v>11.939614229006732</v>
      </c>
      <c r="E3">
        <v>8.25</v>
      </c>
    </row>
    <row r="4" spans="1:5" x14ac:dyDescent="0.3">
      <c r="A4">
        <v>3</v>
      </c>
      <c r="B4">
        <v>807</v>
      </c>
      <c r="C4" s="1">
        <v>25.21875</v>
      </c>
      <c r="D4">
        <v>8.5951182910708113</v>
      </c>
      <c r="E4">
        <v>6.75</v>
      </c>
    </row>
    <row r="5" spans="1:5" x14ac:dyDescent="0.3">
      <c r="A5">
        <v>4</v>
      </c>
      <c r="B5">
        <v>828</v>
      </c>
      <c r="C5" s="1">
        <v>23.657142857142858</v>
      </c>
      <c r="D5">
        <v>13.863334663781293</v>
      </c>
      <c r="E5">
        <v>4.75</v>
      </c>
    </row>
    <row r="6" spans="1:5" x14ac:dyDescent="0.3">
      <c r="A6">
        <v>5</v>
      </c>
      <c r="B6">
        <v>26</v>
      </c>
      <c r="C6" s="1">
        <v>0.8125</v>
      </c>
      <c r="D6">
        <v>0.32173358543987912</v>
      </c>
      <c r="E6">
        <v>8.75</v>
      </c>
    </row>
    <row r="7" spans="1:5" x14ac:dyDescent="0.3">
      <c r="A7">
        <v>6</v>
      </c>
      <c r="B7">
        <v>689</v>
      </c>
      <c r="C7" s="1">
        <v>43.0625</v>
      </c>
      <c r="D7">
        <v>11.169718564605823</v>
      </c>
      <c r="E7">
        <v>11.75</v>
      </c>
    </row>
    <row r="8" spans="1:5" x14ac:dyDescent="0.3">
      <c r="A8">
        <v>7</v>
      </c>
      <c r="B8">
        <v>507</v>
      </c>
      <c r="C8" s="1">
        <v>31.6875</v>
      </c>
      <c r="D8">
        <v>7.1637114551397172</v>
      </c>
      <c r="E8">
        <v>6.5</v>
      </c>
    </row>
    <row r="9" spans="1:5" x14ac:dyDescent="0.3">
      <c r="A9">
        <v>8</v>
      </c>
      <c r="B9">
        <v>503</v>
      </c>
      <c r="C9" s="1">
        <v>38.692307692307693</v>
      </c>
      <c r="D9">
        <v>8.6351385463857948</v>
      </c>
      <c r="E9">
        <v>6.5</v>
      </c>
    </row>
    <row r="10" spans="1:5" x14ac:dyDescent="0.3">
      <c r="A10">
        <v>9</v>
      </c>
      <c r="B10">
        <v>301</v>
      </c>
      <c r="C10" s="1">
        <v>7.5250000000000004</v>
      </c>
      <c r="D10">
        <v>1.9564999999999999</v>
      </c>
      <c r="E10">
        <v>4.5</v>
      </c>
    </row>
    <row r="11" spans="1:5" x14ac:dyDescent="0.3">
      <c r="A11">
        <v>10</v>
      </c>
      <c r="B11">
        <v>494</v>
      </c>
      <c r="C11" s="1">
        <v>26</v>
      </c>
      <c r="D11">
        <v>4.7831344325661602</v>
      </c>
      <c r="E11">
        <v>8.5</v>
      </c>
    </row>
    <row r="12" spans="1:5" x14ac:dyDescent="0.3">
      <c r="A12">
        <v>11</v>
      </c>
      <c r="B12">
        <v>526</v>
      </c>
      <c r="C12" s="1">
        <v>25.047619047619047</v>
      </c>
      <c r="D12">
        <v>13.373980280961819</v>
      </c>
      <c r="E12">
        <v>8.25</v>
      </c>
    </row>
    <row r="13" spans="1:5" x14ac:dyDescent="0.3">
      <c r="A13">
        <v>12</v>
      </c>
      <c r="B13">
        <v>611</v>
      </c>
      <c r="C13" s="1">
        <v>14.902439024390244</v>
      </c>
      <c r="D13">
        <v>15.510791225609493</v>
      </c>
      <c r="E13">
        <v>0.5</v>
      </c>
    </row>
    <row r="14" spans="1:5" x14ac:dyDescent="0.3">
      <c r="A14">
        <v>13</v>
      </c>
      <c r="B14">
        <v>845</v>
      </c>
      <c r="C14" s="1">
        <v>24.852941176470587</v>
      </c>
      <c r="D14">
        <v>14.738462342531605</v>
      </c>
      <c r="E14">
        <v>9.5</v>
      </c>
    </row>
    <row r="15" spans="1:5" x14ac:dyDescent="0.3">
      <c r="A15">
        <v>14</v>
      </c>
      <c r="B15">
        <v>233</v>
      </c>
      <c r="C15" s="1">
        <v>7.28125</v>
      </c>
      <c r="D15">
        <v>5.8804938538593667</v>
      </c>
      <c r="E15">
        <v>12</v>
      </c>
    </row>
    <row r="16" spans="1:5" x14ac:dyDescent="0.3">
      <c r="A16">
        <v>15</v>
      </c>
      <c r="B16">
        <v>825</v>
      </c>
      <c r="C16" s="1">
        <v>137.5</v>
      </c>
      <c r="D16">
        <v>5.1521233486786784</v>
      </c>
      <c r="E16">
        <v>0.25</v>
      </c>
    </row>
    <row r="17" spans="1:5" x14ac:dyDescent="0.3">
      <c r="A17">
        <v>16</v>
      </c>
      <c r="B17">
        <v>595</v>
      </c>
      <c r="C17" s="1">
        <v>28.333333333333332</v>
      </c>
      <c r="D17">
        <v>8.1774928241416944</v>
      </c>
      <c r="E17">
        <v>0.5</v>
      </c>
    </row>
    <row r="18" spans="1:5" x14ac:dyDescent="0.3">
      <c r="A18">
        <v>17</v>
      </c>
      <c r="B18">
        <v>555</v>
      </c>
      <c r="C18" s="1">
        <v>27.75</v>
      </c>
      <c r="D18">
        <v>4.6212985188148146</v>
      </c>
      <c r="E18">
        <v>3.75</v>
      </c>
    </row>
    <row r="19" spans="1:5" x14ac:dyDescent="0.3">
      <c r="A19">
        <v>18</v>
      </c>
      <c r="B19">
        <v>872</v>
      </c>
      <c r="C19" s="1">
        <v>27.25</v>
      </c>
      <c r="D19">
        <v>11.32201701700423</v>
      </c>
      <c r="E19">
        <v>2.5</v>
      </c>
    </row>
    <row r="20" spans="1:5" x14ac:dyDescent="0.3">
      <c r="A20">
        <v>19</v>
      </c>
      <c r="B20">
        <v>949</v>
      </c>
      <c r="C20" s="1">
        <v>23.146341463414632</v>
      </c>
      <c r="D20">
        <v>4.4286666666666674</v>
      </c>
      <c r="E20">
        <v>9.5</v>
      </c>
    </row>
    <row r="21" spans="1:5" x14ac:dyDescent="0.3">
      <c r="A21">
        <v>20</v>
      </c>
      <c r="B21">
        <v>946</v>
      </c>
      <c r="C21" s="1">
        <v>23.073170731707318</v>
      </c>
      <c r="D21">
        <v>7.8580661743204976</v>
      </c>
      <c r="E21">
        <v>11</v>
      </c>
    </row>
    <row r="22" spans="1:5" x14ac:dyDescent="0.3">
      <c r="A22">
        <v>21</v>
      </c>
      <c r="B22">
        <v>529</v>
      </c>
      <c r="C22" s="1">
        <v>19.592592592592592</v>
      </c>
      <c r="D22">
        <v>6.1716666666666677</v>
      </c>
      <c r="E22">
        <v>5.75</v>
      </c>
    </row>
    <row r="23" spans="1:5" x14ac:dyDescent="0.3">
      <c r="A23">
        <v>22</v>
      </c>
      <c r="B23">
        <v>275</v>
      </c>
      <c r="C23" s="1">
        <v>8.0882352941176467</v>
      </c>
      <c r="D23">
        <v>4.286825748732972</v>
      </c>
      <c r="E23">
        <v>1</v>
      </c>
    </row>
    <row r="24" spans="1:5" x14ac:dyDescent="0.3">
      <c r="A24">
        <v>23</v>
      </c>
      <c r="B24">
        <v>964</v>
      </c>
      <c r="C24" s="1">
        <v>41.913043478260867</v>
      </c>
      <c r="D24">
        <v>18.742302099795531</v>
      </c>
      <c r="E24">
        <v>0.25</v>
      </c>
    </row>
    <row r="25" spans="1:5" x14ac:dyDescent="0.3">
      <c r="A25">
        <v>24</v>
      </c>
      <c r="B25">
        <v>788</v>
      </c>
      <c r="C25" s="1">
        <v>25.419354838709676</v>
      </c>
      <c r="D25">
        <v>2.2585897025454726</v>
      </c>
      <c r="E25">
        <v>6.75</v>
      </c>
    </row>
    <row r="26" spans="1:5" x14ac:dyDescent="0.3">
      <c r="A26">
        <v>25</v>
      </c>
      <c r="B26">
        <v>535</v>
      </c>
      <c r="C26" s="1">
        <v>16.212121212121211</v>
      </c>
      <c r="D26">
        <v>1.1795641261829635</v>
      </c>
      <c r="E26">
        <v>10.5</v>
      </c>
    </row>
    <row r="27" spans="1:5" x14ac:dyDescent="0.3">
      <c r="A27">
        <v>26</v>
      </c>
      <c r="B27">
        <v>222</v>
      </c>
      <c r="C27" s="1">
        <v>12.333333333333334</v>
      </c>
      <c r="D27">
        <v>2.2430057958016958</v>
      </c>
      <c r="E27">
        <v>0.25</v>
      </c>
    </row>
    <row r="28" spans="1:5" x14ac:dyDescent="0.3">
      <c r="A28">
        <v>27</v>
      </c>
      <c r="B28">
        <v>158</v>
      </c>
      <c r="C28" s="1">
        <v>5.6428571428571432</v>
      </c>
      <c r="D28">
        <v>2.2707824397966636</v>
      </c>
      <c r="E28">
        <v>7.5</v>
      </c>
    </row>
    <row r="29" spans="1:5" x14ac:dyDescent="0.3">
      <c r="A29">
        <v>28</v>
      </c>
      <c r="B29">
        <v>260</v>
      </c>
      <c r="C29" s="1">
        <v>5.5319148936170217</v>
      </c>
      <c r="D29">
        <v>4.155483659508775</v>
      </c>
      <c r="E29">
        <v>4.25</v>
      </c>
    </row>
    <row r="30" spans="1:5" x14ac:dyDescent="0.3">
      <c r="A30">
        <v>29</v>
      </c>
      <c r="B30">
        <v>691</v>
      </c>
      <c r="C30" s="1">
        <v>34.549999999999997</v>
      </c>
      <c r="D30">
        <v>4.3884393961103463</v>
      </c>
      <c r="E30">
        <v>12.5</v>
      </c>
    </row>
    <row r="31" spans="1:5" x14ac:dyDescent="0.3">
      <c r="A31">
        <v>30</v>
      </c>
      <c r="B31">
        <v>846</v>
      </c>
      <c r="C31" s="1">
        <v>19.227272727272727</v>
      </c>
      <c r="D31">
        <v>18.603452582786883</v>
      </c>
      <c r="E31">
        <v>6</v>
      </c>
    </row>
    <row r="32" spans="1:5" x14ac:dyDescent="0.3">
      <c r="A32">
        <v>31</v>
      </c>
      <c r="B32">
        <v>948</v>
      </c>
      <c r="C32" s="1">
        <v>23.7</v>
      </c>
      <c r="D32">
        <v>12.238627374015438</v>
      </c>
      <c r="E32">
        <v>4</v>
      </c>
    </row>
    <row r="33" spans="1:5" x14ac:dyDescent="0.3">
      <c r="A33">
        <v>32</v>
      </c>
      <c r="B33">
        <v>410</v>
      </c>
      <c r="C33" s="1">
        <v>11.388888888888889</v>
      </c>
      <c r="D33">
        <v>9.5793487368516992</v>
      </c>
      <c r="E33">
        <v>7.25</v>
      </c>
    </row>
    <row r="34" spans="1:5" x14ac:dyDescent="0.3">
      <c r="A34">
        <v>33</v>
      </c>
      <c r="B34">
        <v>482</v>
      </c>
      <c r="C34" s="1">
        <v>16.620689655172413</v>
      </c>
      <c r="D34">
        <v>4.7958394468539076</v>
      </c>
      <c r="E34">
        <v>7.75</v>
      </c>
    </row>
    <row r="35" spans="1:5" x14ac:dyDescent="0.3">
      <c r="A35">
        <v>34</v>
      </c>
      <c r="B35">
        <v>867</v>
      </c>
      <c r="C35" s="1">
        <v>54.1875</v>
      </c>
      <c r="D35">
        <v>15.261006143108652</v>
      </c>
      <c r="E35">
        <v>3.25</v>
      </c>
    </row>
    <row r="36" spans="1:5" x14ac:dyDescent="0.3">
      <c r="A36">
        <v>35</v>
      </c>
      <c r="B36">
        <v>509</v>
      </c>
      <c r="C36" s="1">
        <v>23.136363636363637</v>
      </c>
      <c r="D36">
        <v>14.661386946244205</v>
      </c>
      <c r="E36">
        <v>10.75</v>
      </c>
    </row>
    <row r="37" spans="1:5" x14ac:dyDescent="0.3">
      <c r="A37">
        <v>36</v>
      </c>
      <c r="B37">
        <v>634</v>
      </c>
      <c r="C37" s="1">
        <v>30.19047619047619</v>
      </c>
      <c r="D37">
        <v>13.713787035721063</v>
      </c>
      <c r="E37">
        <v>2.5</v>
      </c>
    </row>
    <row r="38" spans="1:5" x14ac:dyDescent="0.3">
      <c r="A38">
        <v>37</v>
      </c>
      <c r="B38">
        <v>657</v>
      </c>
      <c r="C38" s="1">
        <v>65.7</v>
      </c>
      <c r="D38">
        <v>18.537383037392306</v>
      </c>
      <c r="E38">
        <v>2</v>
      </c>
    </row>
    <row r="39" spans="1:5" x14ac:dyDescent="0.3">
      <c r="A39">
        <v>38</v>
      </c>
      <c r="B39">
        <v>416</v>
      </c>
      <c r="C39" s="1">
        <v>16</v>
      </c>
      <c r="D39">
        <v>4.4309641789971126</v>
      </c>
      <c r="E39">
        <v>1.75</v>
      </c>
    </row>
    <row r="40" spans="1:5" x14ac:dyDescent="0.3">
      <c r="A40">
        <v>39</v>
      </c>
      <c r="B40">
        <v>874</v>
      </c>
      <c r="C40" s="1">
        <v>29.133333333333333</v>
      </c>
      <c r="D40">
        <v>7.5152565990789704</v>
      </c>
      <c r="E40">
        <v>4</v>
      </c>
    </row>
    <row r="41" spans="1:5" x14ac:dyDescent="0.3">
      <c r="A41">
        <v>40</v>
      </c>
      <c r="B41">
        <v>113</v>
      </c>
      <c r="C41" s="1">
        <v>3.2285714285714286</v>
      </c>
      <c r="D41">
        <v>1.6065285945167611</v>
      </c>
      <c r="E41">
        <v>2.75</v>
      </c>
    </row>
    <row r="42" spans="1:5" x14ac:dyDescent="0.3">
      <c r="A42">
        <v>41</v>
      </c>
      <c r="B42">
        <v>607</v>
      </c>
      <c r="C42" s="1">
        <v>60.7</v>
      </c>
      <c r="D42">
        <v>5.5411265400939307</v>
      </c>
      <c r="E42">
        <v>3</v>
      </c>
    </row>
    <row r="43" spans="1:5" x14ac:dyDescent="0.3">
      <c r="A43">
        <v>42</v>
      </c>
      <c r="B43">
        <v>441</v>
      </c>
      <c r="C43" s="1">
        <v>19.173913043478262</v>
      </c>
      <c r="D43">
        <v>3.1724425526713635</v>
      </c>
      <c r="E43">
        <v>4.5</v>
      </c>
    </row>
    <row r="44" spans="1:5" x14ac:dyDescent="0.3">
      <c r="A44">
        <v>43</v>
      </c>
      <c r="B44">
        <v>574</v>
      </c>
      <c r="C44" s="1">
        <v>15.944444444444445</v>
      </c>
      <c r="D44">
        <v>7.139034861239999</v>
      </c>
      <c r="E44">
        <v>0.75</v>
      </c>
    </row>
    <row r="45" spans="1:5" x14ac:dyDescent="0.3">
      <c r="A45">
        <v>44</v>
      </c>
      <c r="B45">
        <v>317</v>
      </c>
      <c r="C45" s="1">
        <v>8.5675675675675684</v>
      </c>
      <c r="D45">
        <v>4.961834842072034</v>
      </c>
      <c r="E45">
        <v>7</v>
      </c>
    </row>
    <row r="46" spans="1:5" x14ac:dyDescent="0.3">
      <c r="A46">
        <v>45</v>
      </c>
      <c r="B46">
        <v>385</v>
      </c>
      <c r="C46" s="1">
        <v>7.5490196078431371</v>
      </c>
      <c r="D46">
        <v>3.5009076947985935</v>
      </c>
      <c r="E46">
        <v>1</v>
      </c>
    </row>
    <row r="47" spans="1:5" x14ac:dyDescent="0.3">
      <c r="A47">
        <v>46</v>
      </c>
      <c r="B47">
        <v>474</v>
      </c>
      <c r="C47" s="1">
        <v>12.473684210526315</v>
      </c>
      <c r="D47">
        <v>12.439615538673211</v>
      </c>
      <c r="E47">
        <v>11.25</v>
      </c>
    </row>
    <row r="48" spans="1:5" x14ac:dyDescent="0.3">
      <c r="A48">
        <v>47</v>
      </c>
      <c r="B48">
        <v>207</v>
      </c>
      <c r="C48" s="1">
        <v>13.8</v>
      </c>
      <c r="D48">
        <v>2.7600000000000002</v>
      </c>
      <c r="E48">
        <v>9.75</v>
      </c>
    </row>
    <row r="49" spans="1:5" x14ac:dyDescent="0.3">
      <c r="A49">
        <v>48</v>
      </c>
      <c r="B49">
        <v>847</v>
      </c>
      <c r="C49" s="1">
        <v>77</v>
      </c>
      <c r="D49">
        <v>4.7227582078990418</v>
      </c>
      <c r="E49">
        <v>10.75</v>
      </c>
    </row>
    <row r="50" spans="1:5" x14ac:dyDescent="0.3">
      <c r="A50">
        <v>49</v>
      </c>
      <c r="B50">
        <v>733</v>
      </c>
      <c r="C50" s="1">
        <v>66.63636363636364</v>
      </c>
      <c r="D50">
        <v>11.162718034451407</v>
      </c>
      <c r="E50">
        <v>1.25</v>
      </c>
    </row>
    <row r="51" spans="1:5" x14ac:dyDescent="0.3">
      <c r="A51">
        <v>50</v>
      </c>
      <c r="B51">
        <v>57</v>
      </c>
      <c r="C51" s="1">
        <v>5.1818181818181817</v>
      </c>
      <c r="D51">
        <v>0.578798756045657</v>
      </c>
      <c r="E51">
        <v>9</v>
      </c>
    </row>
    <row r="52" spans="1:5" x14ac:dyDescent="0.3">
      <c r="A52">
        <v>51</v>
      </c>
      <c r="B52">
        <v>697</v>
      </c>
      <c r="C52" s="1">
        <v>15.840909090909092</v>
      </c>
      <c r="D52">
        <v>16.567093598623615</v>
      </c>
      <c r="E52">
        <v>6.25</v>
      </c>
    </row>
    <row r="53" spans="1:5" x14ac:dyDescent="0.3">
      <c r="A53">
        <v>52</v>
      </c>
      <c r="B53">
        <v>410</v>
      </c>
      <c r="C53" s="1">
        <v>22.777777777777779</v>
      </c>
      <c r="D53">
        <v>9.9925672377022305</v>
      </c>
      <c r="E53">
        <v>2</v>
      </c>
    </row>
    <row r="54" spans="1:5" x14ac:dyDescent="0.3">
      <c r="A54">
        <v>53</v>
      </c>
      <c r="B54">
        <v>655</v>
      </c>
      <c r="C54" s="1">
        <v>40.9375</v>
      </c>
      <c r="D54">
        <v>9.17</v>
      </c>
      <c r="E54">
        <v>3</v>
      </c>
    </row>
    <row r="55" spans="1:5" x14ac:dyDescent="0.3">
      <c r="A55">
        <v>54</v>
      </c>
      <c r="B55">
        <v>441</v>
      </c>
      <c r="C55" s="1">
        <v>8.4807692307692299</v>
      </c>
      <c r="D55">
        <v>5.6456421246834276</v>
      </c>
      <c r="E55">
        <v>3.75</v>
      </c>
    </row>
    <row r="56" spans="1:5" x14ac:dyDescent="0.3">
      <c r="A56">
        <v>55</v>
      </c>
      <c r="B56">
        <v>595</v>
      </c>
      <c r="C56" s="1">
        <v>13.837209302325581</v>
      </c>
      <c r="D56">
        <v>7.9010384338600304</v>
      </c>
      <c r="E56">
        <v>9.75</v>
      </c>
    </row>
    <row r="57" spans="1:5" x14ac:dyDescent="0.3">
      <c r="A57">
        <v>56</v>
      </c>
      <c r="B57">
        <v>196</v>
      </c>
      <c r="C57" s="1">
        <v>13.066666666666666</v>
      </c>
      <c r="D57">
        <v>4.2841931692106403</v>
      </c>
      <c r="E57">
        <v>0.75</v>
      </c>
    </row>
    <row r="58" spans="1:5" x14ac:dyDescent="0.3">
      <c r="A58">
        <v>57</v>
      </c>
      <c r="B58">
        <v>945</v>
      </c>
      <c r="C58" s="1">
        <v>63</v>
      </c>
      <c r="D58">
        <v>7.1450166199946654</v>
      </c>
      <c r="E58">
        <v>9.5</v>
      </c>
    </row>
    <row r="59" spans="1:5" x14ac:dyDescent="0.3">
      <c r="A59">
        <v>58</v>
      </c>
      <c r="B59">
        <v>824</v>
      </c>
      <c r="C59" s="1">
        <v>24.235294117647058</v>
      </c>
      <c r="D59">
        <v>5.2380560855679619</v>
      </c>
      <c r="E59">
        <v>11.25</v>
      </c>
    </row>
    <row r="60" spans="1:5" x14ac:dyDescent="0.3">
      <c r="A60">
        <v>59</v>
      </c>
      <c r="B60">
        <v>967</v>
      </c>
      <c r="C60" s="1">
        <v>87.909090909090907</v>
      </c>
      <c r="D60">
        <v>10.064855107418753</v>
      </c>
      <c r="E60">
        <v>7</v>
      </c>
    </row>
    <row r="61" spans="1:5" x14ac:dyDescent="0.3">
      <c r="A61">
        <v>60</v>
      </c>
      <c r="B61">
        <v>949</v>
      </c>
      <c r="C61" s="1">
        <v>18.607843137254903</v>
      </c>
      <c r="D61">
        <v>5.2308708212506181</v>
      </c>
      <c r="E61">
        <v>5.75</v>
      </c>
    </row>
    <row r="62" spans="1:5" x14ac:dyDescent="0.3">
      <c r="A62">
        <v>61</v>
      </c>
      <c r="B62">
        <v>345</v>
      </c>
      <c r="C62" s="1">
        <v>19.166666666666668</v>
      </c>
      <c r="D62">
        <v>1.8167179369676516</v>
      </c>
      <c r="E62">
        <v>5.25</v>
      </c>
    </row>
    <row r="63" spans="1:5" x14ac:dyDescent="0.3">
      <c r="A63">
        <v>62</v>
      </c>
      <c r="B63">
        <v>893</v>
      </c>
      <c r="C63" s="1">
        <v>127.57142857142857</v>
      </c>
      <c r="D63">
        <v>5.1153001194944565</v>
      </c>
      <c r="E63">
        <v>11.5</v>
      </c>
    </row>
    <row r="64" spans="1:5" x14ac:dyDescent="0.3">
      <c r="A64">
        <v>63</v>
      </c>
      <c r="B64">
        <v>73</v>
      </c>
      <c r="C64" s="1">
        <v>1.6976744186046511</v>
      </c>
      <c r="D64">
        <v>1.7346782602738371</v>
      </c>
      <c r="E64">
        <v>6.75</v>
      </c>
    </row>
    <row r="65" spans="1:5" x14ac:dyDescent="0.3">
      <c r="A65">
        <v>64</v>
      </c>
      <c r="B65">
        <v>438</v>
      </c>
      <c r="C65" s="1">
        <v>39.81818181818182</v>
      </c>
      <c r="D65">
        <v>6.3228283228314837</v>
      </c>
      <c r="E65">
        <v>11.75</v>
      </c>
    </row>
    <row r="66" spans="1:5" x14ac:dyDescent="0.3">
      <c r="A66">
        <v>65</v>
      </c>
      <c r="B66">
        <v>555</v>
      </c>
      <c r="C66" s="1">
        <v>17.34375</v>
      </c>
      <c r="D66">
        <v>10.627440896095353</v>
      </c>
      <c r="E66">
        <v>2.5</v>
      </c>
    </row>
    <row r="67" spans="1:5" x14ac:dyDescent="0.3">
      <c r="A67">
        <v>66</v>
      </c>
      <c r="B67">
        <v>216</v>
      </c>
      <c r="C67" s="1">
        <v>11.368421052631579</v>
      </c>
      <c r="D67">
        <v>0.97199999999999986</v>
      </c>
      <c r="E67">
        <v>6</v>
      </c>
    </row>
    <row r="68" spans="1:5" x14ac:dyDescent="0.3">
      <c r="A68">
        <v>67</v>
      </c>
      <c r="B68">
        <v>148</v>
      </c>
      <c r="C68" s="1">
        <v>5.2857142857142856</v>
      </c>
      <c r="D68">
        <v>3.6917686216169558</v>
      </c>
      <c r="E68">
        <v>3.75</v>
      </c>
    </row>
    <row r="69" spans="1:5" x14ac:dyDescent="0.3">
      <c r="A69">
        <v>68</v>
      </c>
      <c r="B69">
        <v>545</v>
      </c>
      <c r="C69" s="1">
        <v>12.111111111111111</v>
      </c>
      <c r="D69">
        <v>4.2176411917352832</v>
      </c>
      <c r="E69">
        <v>7.75</v>
      </c>
    </row>
    <row r="70" spans="1:5" x14ac:dyDescent="0.3">
      <c r="A70">
        <v>69</v>
      </c>
      <c r="B70">
        <v>498</v>
      </c>
      <c r="C70" s="1">
        <v>71.142857142857139</v>
      </c>
      <c r="D70">
        <v>12.324871196081524</v>
      </c>
      <c r="E70">
        <v>8</v>
      </c>
    </row>
    <row r="71" spans="1:5" x14ac:dyDescent="0.3">
      <c r="A71">
        <v>70</v>
      </c>
      <c r="B71">
        <v>485</v>
      </c>
      <c r="C71" s="1">
        <v>17.321428571428573</v>
      </c>
      <c r="D71">
        <v>7.5754031222950617</v>
      </c>
      <c r="E71">
        <v>0.25</v>
      </c>
    </row>
    <row r="72" spans="1:5" x14ac:dyDescent="0.3">
      <c r="A72">
        <v>71</v>
      </c>
      <c r="B72">
        <v>585</v>
      </c>
      <c r="C72" s="1">
        <v>30.789473684210527</v>
      </c>
      <c r="D72">
        <v>12.145796147741819</v>
      </c>
      <c r="E72">
        <v>6.75</v>
      </c>
    </row>
    <row r="73" spans="1:5" x14ac:dyDescent="0.3">
      <c r="A73">
        <v>72</v>
      </c>
      <c r="B73">
        <v>31</v>
      </c>
      <c r="C73" s="1">
        <v>1.8235294117647058</v>
      </c>
      <c r="D73">
        <v>0.1968764417936624</v>
      </c>
      <c r="E73">
        <v>5</v>
      </c>
    </row>
    <row r="74" spans="1:5" x14ac:dyDescent="0.3">
      <c r="A74">
        <v>73</v>
      </c>
      <c r="B74">
        <v>932</v>
      </c>
      <c r="C74" s="1">
        <v>42.363636363636367</v>
      </c>
      <c r="D74">
        <v>8.0825592069179013</v>
      </c>
      <c r="E74">
        <v>4</v>
      </c>
    </row>
    <row r="75" spans="1:5" x14ac:dyDescent="0.3">
      <c r="A75">
        <v>74</v>
      </c>
      <c r="B75">
        <v>198</v>
      </c>
      <c r="C75" s="1">
        <v>33</v>
      </c>
      <c r="D75">
        <v>4.4763377888626774</v>
      </c>
      <c r="E75">
        <v>5.25</v>
      </c>
    </row>
    <row r="76" spans="1:5" x14ac:dyDescent="0.3">
      <c r="A76">
        <v>75</v>
      </c>
      <c r="B76">
        <v>458</v>
      </c>
      <c r="C76" s="1">
        <v>9.16</v>
      </c>
      <c r="D76">
        <v>10.051682777856984</v>
      </c>
      <c r="E76">
        <v>7</v>
      </c>
    </row>
    <row r="77" spans="1:5" x14ac:dyDescent="0.3">
      <c r="A77">
        <v>76</v>
      </c>
      <c r="B77">
        <v>996</v>
      </c>
      <c r="C77" s="1">
        <v>32.12903225806452</v>
      </c>
      <c r="D77">
        <v>17.105049517613214</v>
      </c>
      <c r="E77">
        <v>5.5</v>
      </c>
    </row>
    <row r="78" spans="1:5" x14ac:dyDescent="0.3">
      <c r="A78">
        <v>77</v>
      </c>
      <c r="B78">
        <v>907</v>
      </c>
      <c r="C78" s="1">
        <v>60.466666666666669</v>
      </c>
      <c r="D78">
        <v>17.807215179761634</v>
      </c>
      <c r="E78">
        <v>9.5</v>
      </c>
    </row>
    <row r="79" spans="1:5" x14ac:dyDescent="0.3">
      <c r="A79">
        <v>78</v>
      </c>
      <c r="B79">
        <v>246</v>
      </c>
      <c r="C79" s="1">
        <v>18.923076923076923</v>
      </c>
      <c r="D79">
        <v>4.6847770491241096</v>
      </c>
      <c r="E79">
        <v>9</v>
      </c>
    </row>
    <row r="80" spans="1:5" x14ac:dyDescent="0.3">
      <c r="A80">
        <v>79</v>
      </c>
      <c r="B80">
        <v>238</v>
      </c>
      <c r="C80" s="1">
        <v>14</v>
      </c>
      <c r="D80">
        <v>2.9002817104550376</v>
      </c>
      <c r="E80">
        <v>5</v>
      </c>
    </row>
    <row r="81" spans="1:5" x14ac:dyDescent="0.3">
      <c r="A81">
        <v>80</v>
      </c>
      <c r="B81">
        <v>248</v>
      </c>
      <c r="C81" s="1">
        <v>31</v>
      </c>
      <c r="D81">
        <v>4.1682161385630883</v>
      </c>
      <c r="E81">
        <v>7.5</v>
      </c>
    </row>
    <row r="82" spans="1:5" x14ac:dyDescent="0.3">
      <c r="A82">
        <v>81</v>
      </c>
      <c r="B82">
        <v>362</v>
      </c>
      <c r="C82" s="1">
        <v>13.923076923076923</v>
      </c>
      <c r="D82">
        <v>1.8059732986828894</v>
      </c>
      <c r="E82">
        <v>5</v>
      </c>
    </row>
    <row r="83" spans="1:5" x14ac:dyDescent="0.3">
      <c r="A83">
        <v>82</v>
      </c>
      <c r="B83">
        <v>519</v>
      </c>
      <c r="C83" s="1">
        <v>51.9</v>
      </c>
      <c r="D83">
        <v>9.4157941911450056</v>
      </c>
      <c r="E83">
        <v>9.25</v>
      </c>
    </row>
    <row r="84" spans="1:5" x14ac:dyDescent="0.3">
      <c r="A84">
        <v>83</v>
      </c>
      <c r="B84">
        <v>976</v>
      </c>
      <c r="C84" s="1">
        <v>26.378378378378379</v>
      </c>
      <c r="D84">
        <v>8.3623166380827474</v>
      </c>
      <c r="E84">
        <v>3</v>
      </c>
    </row>
    <row r="85" spans="1:5" x14ac:dyDescent="0.3">
      <c r="A85">
        <v>84</v>
      </c>
      <c r="B85">
        <v>436</v>
      </c>
      <c r="C85" s="1">
        <v>54.5</v>
      </c>
      <c r="D85">
        <v>6.4070410573923366</v>
      </c>
      <c r="E85">
        <v>12.5</v>
      </c>
    </row>
    <row r="86" spans="1:5" x14ac:dyDescent="0.3">
      <c r="A86">
        <v>85</v>
      </c>
      <c r="B86">
        <v>685</v>
      </c>
      <c r="C86" s="1">
        <v>52.692307692307693</v>
      </c>
      <c r="D86">
        <v>9.0643947731862742</v>
      </c>
      <c r="E86">
        <v>9.5</v>
      </c>
    </row>
    <row r="87" spans="1:5" x14ac:dyDescent="0.3">
      <c r="A87">
        <v>86</v>
      </c>
      <c r="B87">
        <v>425</v>
      </c>
      <c r="C87" s="1">
        <v>9.6590909090909083</v>
      </c>
      <c r="D87">
        <v>2.7661300935502733</v>
      </c>
      <c r="E87">
        <v>12.25</v>
      </c>
    </row>
    <row r="88" spans="1:5" x14ac:dyDescent="0.3">
      <c r="A88">
        <v>87</v>
      </c>
      <c r="B88">
        <v>507</v>
      </c>
      <c r="C88" s="1">
        <v>21.125</v>
      </c>
      <c r="D88">
        <v>6.3665857559213013</v>
      </c>
      <c r="E88">
        <v>2.25</v>
      </c>
    </row>
    <row r="89" spans="1:5" x14ac:dyDescent="0.3">
      <c r="A89">
        <v>88</v>
      </c>
      <c r="B89">
        <v>72</v>
      </c>
      <c r="C89" s="1">
        <v>1.6</v>
      </c>
      <c r="D89">
        <v>0.81059977794223448</v>
      </c>
      <c r="E89">
        <v>8.75</v>
      </c>
    </row>
    <row r="90" spans="1:5" x14ac:dyDescent="0.3">
      <c r="A90">
        <v>89</v>
      </c>
      <c r="B90">
        <v>709</v>
      </c>
      <c r="C90" s="1">
        <v>21.484848484848484</v>
      </c>
      <c r="D90">
        <v>2.2420548610593811</v>
      </c>
      <c r="E90">
        <v>8</v>
      </c>
    </row>
    <row r="91" spans="1:5" x14ac:dyDescent="0.3">
      <c r="A91">
        <v>90</v>
      </c>
      <c r="B91">
        <v>615</v>
      </c>
      <c r="C91" s="1">
        <v>13.369565217391305</v>
      </c>
      <c r="D91">
        <v>3.7713175333694724</v>
      </c>
      <c r="E91">
        <v>5</v>
      </c>
    </row>
    <row r="92" spans="1:5" x14ac:dyDescent="0.3">
      <c r="A92">
        <v>91</v>
      </c>
      <c r="B92">
        <v>852</v>
      </c>
      <c r="C92" s="1">
        <v>17.387755102040817</v>
      </c>
      <c r="D92">
        <v>18.367468088988204</v>
      </c>
      <c r="E92">
        <v>3.75</v>
      </c>
    </row>
    <row r="93" spans="1:5" x14ac:dyDescent="0.3">
      <c r="A93">
        <v>92</v>
      </c>
      <c r="B93">
        <v>132</v>
      </c>
      <c r="C93" s="1">
        <v>6</v>
      </c>
      <c r="D93">
        <v>1.6429449169098762</v>
      </c>
      <c r="E93">
        <v>1.25</v>
      </c>
    </row>
    <row r="94" spans="1:5" x14ac:dyDescent="0.3">
      <c r="A94">
        <v>93</v>
      </c>
      <c r="B94">
        <v>775</v>
      </c>
      <c r="C94" s="1">
        <v>36.904761904761905</v>
      </c>
      <c r="D94">
        <v>11.943552130752389</v>
      </c>
      <c r="E94">
        <v>3.5</v>
      </c>
    </row>
    <row r="95" spans="1:5" x14ac:dyDescent="0.3">
      <c r="A95">
        <v>94</v>
      </c>
      <c r="B95">
        <v>624</v>
      </c>
      <c r="C95" s="1">
        <v>14.181818181818182</v>
      </c>
      <c r="D95">
        <v>6.1910580678911415</v>
      </c>
      <c r="E95">
        <v>0.25</v>
      </c>
    </row>
    <row r="96" spans="1:5" x14ac:dyDescent="0.3">
      <c r="A96">
        <v>95</v>
      </c>
      <c r="B96">
        <v>809</v>
      </c>
      <c r="C96" s="1">
        <v>53.93333333333333</v>
      </c>
      <c r="D96">
        <v>15.030742004120905</v>
      </c>
      <c r="E96">
        <v>7.75</v>
      </c>
    </row>
    <row r="97" spans="1:5" x14ac:dyDescent="0.3">
      <c r="A97">
        <v>96</v>
      </c>
      <c r="B97">
        <v>966</v>
      </c>
      <c r="C97" s="1">
        <v>23</v>
      </c>
      <c r="D97">
        <v>23.543463296635014</v>
      </c>
      <c r="E97">
        <v>11.25</v>
      </c>
    </row>
    <row r="98" spans="1:5" x14ac:dyDescent="0.3">
      <c r="A98">
        <v>97</v>
      </c>
      <c r="B98">
        <v>265</v>
      </c>
      <c r="C98" s="1">
        <v>18.928571428571427</v>
      </c>
      <c r="D98">
        <v>1.2876685434450041</v>
      </c>
      <c r="E98">
        <v>1.25</v>
      </c>
    </row>
    <row r="99" spans="1:5" x14ac:dyDescent="0.3">
      <c r="A99">
        <v>98</v>
      </c>
      <c r="B99">
        <v>576</v>
      </c>
      <c r="C99" s="1">
        <v>21.333333333333332</v>
      </c>
      <c r="D99">
        <v>8.2615795099968636</v>
      </c>
      <c r="E99">
        <v>3.75</v>
      </c>
    </row>
    <row r="100" spans="1:5" x14ac:dyDescent="0.3">
      <c r="A100">
        <v>99</v>
      </c>
      <c r="B100">
        <v>917</v>
      </c>
      <c r="C100" s="1">
        <v>24.131578947368421</v>
      </c>
      <c r="D100">
        <v>4.7648717716219817</v>
      </c>
      <c r="E100">
        <v>9.25</v>
      </c>
    </row>
    <row r="101" spans="1:5" x14ac:dyDescent="0.3">
      <c r="A101">
        <v>100</v>
      </c>
      <c r="B101">
        <v>108</v>
      </c>
      <c r="C101" s="1">
        <v>2.5714285714285716</v>
      </c>
      <c r="D101">
        <v>2.0527104033448071</v>
      </c>
      <c r="E101">
        <v>11.5</v>
      </c>
    </row>
    <row r="102" spans="1:5" x14ac:dyDescent="0.3">
      <c r="A102">
        <v>101</v>
      </c>
      <c r="B102">
        <v>43</v>
      </c>
      <c r="C102" s="1">
        <v>1.1025641025641026</v>
      </c>
      <c r="D102">
        <v>0.23701522161620295</v>
      </c>
      <c r="E102">
        <v>9</v>
      </c>
    </row>
    <row r="103" spans="1:5" x14ac:dyDescent="0.3">
      <c r="A103">
        <v>102</v>
      </c>
      <c r="B103">
        <v>174</v>
      </c>
      <c r="C103" s="1">
        <v>10.875</v>
      </c>
      <c r="D103">
        <v>2.0716232765635745</v>
      </c>
      <c r="E103">
        <v>11.75</v>
      </c>
    </row>
    <row r="104" spans="1:5" x14ac:dyDescent="0.3">
      <c r="A104">
        <v>103</v>
      </c>
      <c r="B104">
        <v>944</v>
      </c>
      <c r="C104" s="1">
        <v>20.977777777777778</v>
      </c>
      <c r="D104">
        <v>24.2690172854197</v>
      </c>
      <c r="E104">
        <v>7.75</v>
      </c>
    </row>
    <row r="105" spans="1:5" x14ac:dyDescent="0.3">
      <c r="A105">
        <v>104</v>
      </c>
      <c r="B105">
        <v>586</v>
      </c>
      <c r="C105" s="1">
        <v>17.757575757575758</v>
      </c>
      <c r="D105">
        <v>10.546643431284982</v>
      </c>
      <c r="E105">
        <v>2</v>
      </c>
    </row>
    <row r="106" spans="1:5" x14ac:dyDescent="0.3">
      <c r="A106">
        <v>105</v>
      </c>
      <c r="B106">
        <v>287</v>
      </c>
      <c r="C106" s="1">
        <v>10.62962962962963</v>
      </c>
      <c r="D106">
        <v>1.6235171696043131</v>
      </c>
      <c r="E106">
        <v>0.25</v>
      </c>
    </row>
    <row r="107" spans="1:5" x14ac:dyDescent="0.3">
      <c r="A107">
        <v>106</v>
      </c>
      <c r="B107">
        <v>787</v>
      </c>
      <c r="C107" s="1">
        <v>37.476190476190474</v>
      </c>
      <c r="D107">
        <v>10.756666366142438</v>
      </c>
      <c r="E107">
        <v>12.25</v>
      </c>
    </row>
    <row r="108" spans="1:5" x14ac:dyDescent="0.3">
      <c r="A108">
        <v>107</v>
      </c>
      <c r="B108">
        <v>76</v>
      </c>
      <c r="C108" s="1">
        <v>6.333333333333333</v>
      </c>
      <c r="D108">
        <v>0.32244069222106564</v>
      </c>
      <c r="E108">
        <v>11</v>
      </c>
    </row>
    <row r="109" spans="1:5" x14ac:dyDescent="0.3">
      <c r="A109">
        <v>108</v>
      </c>
      <c r="B109">
        <v>827</v>
      </c>
      <c r="C109" s="1">
        <v>26.677419354838708</v>
      </c>
      <c r="D109">
        <v>14.171049806736267</v>
      </c>
      <c r="E109">
        <v>3.25</v>
      </c>
    </row>
    <row r="110" spans="1:5" x14ac:dyDescent="0.3">
      <c r="A110">
        <v>109</v>
      </c>
      <c r="B110">
        <v>688</v>
      </c>
      <c r="C110" s="1">
        <v>98.285714285714292</v>
      </c>
      <c r="D110">
        <v>12.842666666666666</v>
      </c>
      <c r="E110">
        <v>2.25</v>
      </c>
    </row>
    <row r="111" spans="1:5" x14ac:dyDescent="0.3">
      <c r="A111">
        <v>110</v>
      </c>
      <c r="B111">
        <v>393</v>
      </c>
      <c r="C111" s="1">
        <v>15.115384615384615</v>
      </c>
      <c r="D111">
        <v>9.1240347982677044</v>
      </c>
      <c r="E111">
        <v>8</v>
      </c>
    </row>
    <row r="112" spans="1:5" x14ac:dyDescent="0.3">
      <c r="A112">
        <v>111</v>
      </c>
      <c r="B112">
        <v>772</v>
      </c>
      <c r="C112" s="1">
        <v>25.733333333333334</v>
      </c>
      <c r="D112">
        <v>5.9829999999999997</v>
      </c>
      <c r="E112">
        <v>11.75</v>
      </c>
    </row>
    <row r="113" spans="1:5" x14ac:dyDescent="0.3">
      <c r="A113">
        <v>112</v>
      </c>
      <c r="B113">
        <v>632</v>
      </c>
      <c r="C113" s="1">
        <v>12.64</v>
      </c>
      <c r="D113">
        <v>11.997600760152006</v>
      </c>
      <c r="E113">
        <v>4.5</v>
      </c>
    </row>
    <row r="114" spans="1:5" x14ac:dyDescent="0.3">
      <c r="A114">
        <v>113</v>
      </c>
      <c r="B114">
        <v>161</v>
      </c>
      <c r="C114" s="1">
        <v>7.3181818181818183</v>
      </c>
      <c r="D114">
        <v>2.1891790445025023</v>
      </c>
      <c r="E114">
        <v>8.25</v>
      </c>
    </row>
    <row r="115" spans="1:5" x14ac:dyDescent="0.3">
      <c r="A115">
        <v>114</v>
      </c>
      <c r="B115">
        <v>501</v>
      </c>
      <c r="C115" s="1">
        <v>31.3125</v>
      </c>
      <c r="D115">
        <v>4.5084201015987855</v>
      </c>
      <c r="E115">
        <v>1</v>
      </c>
    </row>
    <row r="116" spans="1:5" x14ac:dyDescent="0.3">
      <c r="A116">
        <v>115</v>
      </c>
      <c r="B116">
        <v>732</v>
      </c>
      <c r="C116" s="1">
        <v>22.875</v>
      </c>
      <c r="D116">
        <v>9.5089589335531386</v>
      </c>
      <c r="E116">
        <v>8.75</v>
      </c>
    </row>
    <row r="117" spans="1:5" x14ac:dyDescent="0.3">
      <c r="A117">
        <v>116</v>
      </c>
      <c r="B117">
        <v>120</v>
      </c>
      <c r="C117" s="1">
        <v>20</v>
      </c>
      <c r="D117">
        <v>3.6015552196238785</v>
      </c>
      <c r="E117">
        <v>12.25</v>
      </c>
    </row>
    <row r="118" spans="1:5" x14ac:dyDescent="0.3">
      <c r="A118">
        <v>117</v>
      </c>
      <c r="B118">
        <v>253</v>
      </c>
      <c r="C118" s="1">
        <v>25.3</v>
      </c>
      <c r="D118">
        <v>7.4207044004333644</v>
      </c>
      <c r="E118">
        <v>7</v>
      </c>
    </row>
    <row r="119" spans="1:5" x14ac:dyDescent="0.3">
      <c r="A119">
        <v>118</v>
      </c>
      <c r="B119">
        <v>971</v>
      </c>
      <c r="C119" s="1">
        <v>23.11904761904762</v>
      </c>
      <c r="D119">
        <v>14.813718059622978</v>
      </c>
      <c r="E119">
        <v>1</v>
      </c>
    </row>
    <row r="120" spans="1:5" x14ac:dyDescent="0.3">
      <c r="A120">
        <v>119</v>
      </c>
      <c r="B120">
        <v>845</v>
      </c>
      <c r="C120" s="1">
        <v>22.837837837837839</v>
      </c>
      <c r="D120">
        <v>9.6968122178115834</v>
      </c>
      <c r="E120">
        <v>1.75</v>
      </c>
    </row>
    <row r="121" spans="1:5" x14ac:dyDescent="0.3">
      <c r="A121">
        <v>120</v>
      </c>
      <c r="B121">
        <v>606</v>
      </c>
      <c r="C121" s="1">
        <v>46.615384615384613</v>
      </c>
      <c r="D121">
        <v>11.528056113239559</v>
      </c>
      <c r="E121">
        <v>12.5</v>
      </c>
    </row>
    <row r="122" spans="1:5" x14ac:dyDescent="0.3">
      <c r="A122">
        <v>121</v>
      </c>
      <c r="B122">
        <v>994</v>
      </c>
      <c r="C122" s="1">
        <v>28.4</v>
      </c>
      <c r="D122">
        <v>24.08228701590998</v>
      </c>
      <c r="E122">
        <v>10.25</v>
      </c>
    </row>
    <row r="123" spans="1:5" x14ac:dyDescent="0.3">
      <c r="A123">
        <v>122</v>
      </c>
      <c r="B123">
        <v>936</v>
      </c>
      <c r="C123" s="1">
        <v>66.857142857142861</v>
      </c>
      <c r="D123">
        <v>9.4095936150292907</v>
      </c>
      <c r="E123">
        <v>0.5</v>
      </c>
    </row>
    <row r="124" spans="1:5" x14ac:dyDescent="0.3">
      <c r="A124">
        <v>123</v>
      </c>
      <c r="B124">
        <v>489</v>
      </c>
      <c r="C124" s="1">
        <v>15.28125</v>
      </c>
      <c r="D124">
        <v>3.8172550265210208</v>
      </c>
      <c r="E124">
        <v>0.75</v>
      </c>
    </row>
    <row r="125" spans="1:5" x14ac:dyDescent="0.3">
      <c r="A125">
        <v>124</v>
      </c>
      <c r="B125">
        <v>804</v>
      </c>
      <c r="C125" s="1">
        <v>21.157894736842106</v>
      </c>
      <c r="D125">
        <v>14.924466188108706</v>
      </c>
      <c r="E125">
        <v>2.5</v>
      </c>
    </row>
    <row r="126" spans="1:5" x14ac:dyDescent="0.3">
      <c r="A126">
        <v>125</v>
      </c>
      <c r="B126">
        <v>911</v>
      </c>
      <c r="C126" s="1">
        <v>18.979166666666668</v>
      </c>
      <c r="D126">
        <v>5.1281694285095547</v>
      </c>
      <c r="E126">
        <v>3.25</v>
      </c>
    </row>
    <row r="127" spans="1:5" x14ac:dyDescent="0.3">
      <c r="A127">
        <v>126</v>
      </c>
      <c r="B127">
        <v>81</v>
      </c>
      <c r="C127" s="1">
        <v>11.571428571428571</v>
      </c>
      <c r="D127">
        <v>0.84177669247847431</v>
      </c>
      <c r="E127">
        <v>2.5</v>
      </c>
    </row>
    <row r="128" spans="1:5" x14ac:dyDescent="0.3">
      <c r="A128">
        <v>127</v>
      </c>
      <c r="B128">
        <v>203</v>
      </c>
      <c r="C128" s="1">
        <v>4.229166666666667</v>
      </c>
      <c r="D128">
        <v>3.5160631393648218</v>
      </c>
      <c r="E128">
        <v>2.5</v>
      </c>
    </row>
    <row r="129" spans="1:5" x14ac:dyDescent="0.3">
      <c r="A129">
        <v>128</v>
      </c>
      <c r="B129">
        <v>152</v>
      </c>
      <c r="C129" s="1">
        <v>4.3428571428571425</v>
      </c>
      <c r="D129">
        <v>1.0016282299891068</v>
      </c>
      <c r="E129">
        <v>6.75</v>
      </c>
    </row>
    <row r="130" spans="1:5" x14ac:dyDescent="0.3">
      <c r="A130">
        <v>129</v>
      </c>
      <c r="B130">
        <v>416</v>
      </c>
      <c r="C130" s="1">
        <v>13</v>
      </c>
      <c r="D130">
        <v>6.2399999999999993</v>
      </c>
      <c r="E130">
        <v>1.5</v>
      </c>
    </row>
    <row r="131" spans="1:5" x14ac:dyDescent="0.3">
      <c r="A131">
        <v>130</v>
      </c>
      <c r="B131">
        <v>35</v>
      </c>
      <c r="C131" s="1">
        <v>0.85365853658536583</v>
      </c>
      <c r="D131">
        <v>0.45145251688300514</v>
      </c>
      <c r="E131">
        <v>12</v>
      </c>
    </row>
    <row r="132" spans="1:5" x14ac:dyDescent="0.3">
      <c r="A132">
        <v>131</v>
      </c>
      <c r="B132">
        <v>135</v>
      </c>
      <c r="C132" s="1">
        <v>2.7551020408163267</v>
      </c>
      <c r="D132">
        <v>1.3096468989769725</v>
      </c>
      <c r="E132">
        <v>11</v>
      </c>
    </row>
    <row r="133" spans="1:5" x14ac:dyDescent="0.3">
      <c r="A133">
        <v>132</v>
      </c>
      <c r="B133">
        <v>43</v>
      </c>
      <c r="C133" s="1">
        <v>3.9090909090909092</v>
      </c>
      <c r="D133">
        <v>0.42662739890916529</v>
      </c>
      <c r="E133">
        <v>10.25</v>
      </c>
    </row>
    <row r="134" spans="1:5" x14ac:dyDescent="0.3">
      <c r="A134">
        <v>133</v>
      </c>
      <c r="B134">
        <v>740</v>
      </c>
      <c r="C134" s="1">
        <v>23.870967741935484</v>
      </c>
      <c r="D134">
        <v>8.6871240925866822</v>
      </c>
      <c r="E134">
        <v>4</v>
      </c>
    </row>
    <row r="135" spans="1:5" x14ac:dyDescent="0.3">
      <c r="A135">
        <v>134</v>
      </c>
      <c r="B135">
        <v>847</v>
      </c>
      <c r="C135" s="1">
        <v>47.055555555555557</v>
      </c>
      <c r="D135">
        <v>19.148778319023673</v>
      </c>
      <c r="E135">
        <v>7.5</v>
      </c>
    </row>
    <row r="136" spans="1:5" x14ac:dyDescent="0.3">
      <c r="A136">
        <v>135</v>
      </c>
      <c r="B136">
        <v>639</v>
      </c>
      <c r="C136" s="1">
        <v>16.815789473684209</v>
      </c>
      <c r="D136">
        <v>12.617441143116142</v>
      </c>
      <c r="E136">
        <v>12.25</v>
      </c>
    </row>
    <row r="137" spans="1:5" x14ac:dyDescent="0.3">
      <c r="A137">
        <v>136</v>
      </c>
      <c r="B137">
        <v>197</v>
      </c>
      <c r="C137" s="1">
        <v>11.588235294117647</v>
      </c>
      <c r="D137">
        <v>2.6912820610156127</v>
      </c>
      <c r="E137">
        <v>6.75</v>
      </c>
    </row>
    <row r="138" spans="1:5" x14ac:dyDescent="0.3">
      <c r="A138">
        <v>137</v>
      </c>
      <c r="B138">
        <v>84</v>
      </c>
      <c r="C138" s="1">
        <v>3.652173913043478</v>
      </c>
      <c r="D138">
        <v>1.4133760999818841</v>
      </c>
      <c r="E138">
        <v>0.5</v>
      </c>
    </row>
    <row r="139" spans="1:5" x14ac:dyDescent="0.3">
      <c r="A139">
        <v>138</v>
      </c>
      <c r="B139">
        <v>474</v>
      </c>
      <c r="C139" s="1">
        <v>11.023255813953488</v>
      </c>
      <c r="D139">
        <v>7.597155257068267</v>
      </c>
      <c r="E139">
        <v>10.25</v>
      </c>
    </row>
    <row r="140" spans="1:5" x14ac:dyDescent="0.3">
      <c r="A140">
        <v>139</v>
      </c>
      <c r="B140">
        <v>555</v>
      </c>
      <c r="C140" s="1">
        <v>23.125</v>
      </c>
      <c r="D140">
        <v>12.419739769314814</v>
      </c>
      <c r="E140">
        <v>5</v>
      </c>
    </row>
    <row r="141" spans="1:5" x14ac:dyDescent="0.3">
      <c r="A141">
        <v>140</v>
      </c>
      <c r="B141">
        <v>275</v>
      </c>
      <c r="C141" s="1">
        <v>5.9782608695652177</v>
      </c>
      <c r="D141">
        <v>2.6626760505175993</v>
      </c>
      <c r="E141">
        <v>6.25</v>
      </c>
    </row>
    <row r="142" spans="1:5" x14ac:dyDescent="0.3">
      <c r="A142">
        <v>141</v>
      </c>
      <c r="B142">
        <v>890</v>
      </c>
      <c r="C142" s="1">
        <v>21.707317073170731</v>
      </c>
      <c r="D142">
        <v>8.5716261989452409</v>
      </c>
      <c r="E142">
        <v>7.75</v>
      </c>
    </row>
    <row r="143" spans="1:5" x14ac:dyDescent="0.3">
      <c r="A143">
        <v>142</v>
      </c>
      <c r="B143">
        <v>567</v>
      </c>
      <c r="C143" s="1">
        <v>15.324324324324325</v>
      </c>
      <c r="D143">
        <v>8.011487958706546</v>
      </c>
      <c r="E143">
        <v>9.5</v>
      </c>
    </row>
    <row r="144" spans="1:5" x14ac:dyDescent="0.3">
      <c r="A144">
        <v>143</v>
      </c>
      <c r="B144">
        <v>502</v>
      </c>
      <c r="C144" s="1">
        <v>12.55</v>
      </c>
      <c r="D144">
        <v>7.0704521425436448</v>
      </c>
      <c r="E144">
        <v>3.25</v>
      </c>
    </row>
    <row r="145" spans="1:5" x14ac:dyDescent="0.3">
      <c r="A145">
        <v>144</v>
      </c>
      <c r="B145">
        <v>854</v>
      </c>
      <c r="C145" s="1">
        <v>42.7</v>
      </c>
      <c r="D145">
        <v>5.5510000000000002</v>
      </c>
      <c r="E145">
        <v>10.25</v>
      </c>
    </row>
    <row r="146" spans="1:5" x14ac:dyDescent="0.3">
      <c r="A146">
        <v>145</v>
      </c>
      <c r="B146">
        <v>621</v>
      </c>
      <c r="C146" s="1">
        <v>34.5</v>
      </c>
      <c r="D146">
        <v>7.2253823687746799</v>
      </c>
      <c r="E146">
        <v>2</v>
      </c>
    </row>
    <row r="147" spans="1:5" x14ac:dyDescent="0.3">
      <c r="A147">
        <v>146</v>
      </c>
      <c r="B147">
        <v>742</v>
      </c>
      <c r="C147" s="1">
        <v>22.484848484848484</v>
      </c>
      <c r="D147">
        <v>4.355191668827243</v>
      </c>
      <c r="E147">
        <v>8.5</v>
      </c>
    </row>
    <row r="148" spans="1:5" x14ac:dyDescent="0.3">
      <c r="A148">
        <v>147</v>
      </c>
      <c r="B148">
        <v>950</v>
      </c>
      <c r="C148" s="1">
        <v>52.777777777777779</v>
      </c>
      <c r="D148">
        <v>13.568483063293735</v>
      </c>
      <c r="E148">
        <v>11.5</v>
      </c>
    </row>
    <row r="149" spans="1:5" x14ac:dyDescent="0.3">
      <c r="A149">
        <v>148</v>
      </c>
      <c r="B149">
        <v>147</v>
      </c>
      <c r="C149" s="1">
        <v>6.3913043478260869</v>
      </c>
      <c r="D149">
        <v>1.0184458748504999</v>
      </c>
      <c r="E149">
        <v>11.75</v>
      </c>
    </row>
    <row r="150" spans="1:5" x14ac:dyDescent="0.3">
      <c r="A150">
        <v>149</v>
      </c>
      <c r="B150">
        <v>750</v>
      </c>
      <c r="C150" s="1">
        <v>26.785714285714285</v>
      </c>
      <c r="D150">
        <v>3.6379080527138123</v>
      </c>
      <c r="E150">
        <v>8</v>
      </c>
    </row>
    <row r="151" spans="1:5" x14ac:dyDescent="0.3">
      <c r="A151">
        <v>150</v>
      </c>
      <c r="B151">
        <v>635</v>
      </c>
      <c r="C151" s="1">
        <v>90.714285714285708</v>
      </c>
      <c r="D151">
        <v>14.230943617694505</v>
      </c>
      <c r="E151">
        <v>6.25</v>
      </c>
    </row>
    <row r="152" spans="1:5" x14ac:dyDescent="0.3">
      <c r="A152">
        <v>151</v>
      </c>
      <c r="B152">
        <v>626</v>
      </c>
      <c r="C152" s="1">
        <v>18.969696969696969</v>
      </c>
      <c r="D152">
        <v>13.800425210840425</v>
      </c>
      <c r="E152">
        <v>4.5</v>
      </c>
    </row>
    <row r="153" spans="1:5" x14ac:dyDescent="0.3">
      <c r="A153">
        <v>152</v>
      </c>
      <c r="B153">
        <v>348</v>
      </c>
      <c r="C153" s="1">
        <v>12.428571428571429</v>
      </c>
      <c r="D153">
        <v>2.0880000000000001</v>
      </c>
      <c r="E153">
        <v>3</v>
      </c>
    </row>
    <row r="154" spans="1:5" x14ac:dyDescent="0.3">
      <c r="A154">
        <v>153</v>
      </c>
      <c r="B154">
        <v>151</v>
      </c>
      <c r="C154" s="1">
        <v>3.5116279069767442</v>
      </c>
      <c r="D154">
        <v>1.1416904863695181</v>
      </c>
      <c r="E154">
        <v>3.5</v>
      </c>
    </row>
    <row r="155" spans="1:5" x14ac:dyDescent="0.3">
      <c r="A155">
        <v>154</v>
      </c>
      <c r="B155">
        <v>473</v>
      </c>
      <c r="C155" s="1">
        <v>13.514285714285714</v>
      </c>
      <c r="D155">
        <v>8.3257853583510872</v>
      </c>
      <c r="E155">
        <v>11.25</v>
      </c>
    </row>
    <row r="156" spans="1:5" x14ac:dyDescent="0.3">
      <c r="A156">
        <v>155</v>
      </c>
      <c r="B156">
        <v>251</v>
      </c>
      <c r="C156" s="1">
        <v>5.9761904761904763</v>
      </c>
      <c r="D156">
        <v>3.1024430337683526</v>
      </c>
      <c r="E156">
        <v>4.5</v>
      </c>
    </row>
    <row r="157" spans="1:5" x14ac:dyDescent="0.3">
      <c r="A157">
        <v>156</v>
      </c>
      <c r="B157">
        <v>828</v>
      </c>
      <c r="C157" s="1">
        <v>39.428571428571431</v>
      </c>
      <c r="D157">
        <v>16.149095857044134</v>
      </c>
      <c r="E157">
        <v>4</v>
      </c>
    </row>
    <row r="158" spans="1:5" x14ac:dyDescent="0.3">
      <c r="A158">
        <v>157</v>
      </c>
      <c r="B158">
        <v>496</v>
      </c>
      <c r="C158" s="1">
        <v>20.666666666666668</v>
      </c>
      <c r="D158">
        <v>8.9699999752260631</v>
      </c>
      <c r="E158">
        <v>0.5</v>
      </c>
    </row>
    <row r="159" spans="1:5" x14ac:dyDescent="0.3">
      <c r="A159">
        <v>158</v>
      </c>
      <c r="B159">
        <v>312</v>
      </c>
      <c r="C159" s="1">
        <v>8</v>
      </c>
      <c r="D159">
        <v>5.3039999999999994</v>
      </c>
      <c r="E159">
        <v>8.5</v>
      </c>
    </row>
    <row r="160" spans="1:5" x14ac:dyDescent="0.3">
      <c r="A160">
        <v>159</v>
      </c>
      <c r="B160">
        <v>683</v>
      </c>
      <c r="C160" s="1">
        <v>23.551724137931036</v>
      </c>
      <c r="D160">
        <v>9.4755566840277119</v>
      </c>
      <c r="E160">
        <v>0.25</v>
      </c>
    </row>
    <row r="161" spans="1:5" x14ac:dyDescent="0.3">
      <c r="A161">
        <v>160</v>
      </c>
      <c r="B161">
        <v>469</v>
      </c>
      <c r="C161" s="1">
        <v>9.3800000000000008</v>
      </c>
      <c r="D161">
        <v>6.7694319062483626</v>
      </c>
      <c r="E161">
        <v>4.5</v>
      </c>
    </row>
    <row r="162" spans="1:5" x14ac:dyDescent="0.3">
      <c r="A162">
        <v>161</v>
      </c>
      <c r="B162">
        <v>599</v>
      </c>
      <c r="C162" s="1">
        <v>14.975</v>
      </c>
      <c r="D162">
        <v>10.623223672428463</v>
      </c>
      <c r="E162">
        <v>0.5</v>
      </c>
    </row>
    <row r="163" spans="1:5" x14ac:dyDescent="0.3">
      <c r="A163">
        <v>162</v>
      </c>
      <c r="B163">
        <v>459</v>
      </c>
      <c r="C163" s="1">
        <v>9.3673469387755102</v>
      </c>
      <c r="D163">
        <v>10.910037247874087</v>
      </c>
      <c r="E163">
        <v>3</v>
      </c>
    </row>
    <row r="164" spans="1:5" x14ac:dyDescent="0.3">
      <c r="A164">
        <v>163</v>
      </c>
      <c r="B164">
        <v>93</v>
      </c>
      <c r="C164" s="1">
        <v>2.0217391304347827</v>
      </c>
      <c r="D164">
        <v>0.92793103191993753</v>
      </c>
      <c r="E164">
        <v>1.75</v>
      </c>
    </row>
    <row r="165" spans="1:5" x14ac:dyDescent="0.3">
      <c r="A165">
        <v>164</v>
      </c>
      <c r="B165">
        <v>536</v>
      </c>
      <c r="C165" s="1">
        <v>13.073170731707316</v>
      </c>
      <c r="D165">
        <v>3.5453067568265517</v>
      </c>
      <c r="E165">
        <v>4.75</v>
      </c>
    </row>
    <row r="166" spans="1:5" x14ac:dyDescent="0.3">
      <c r="A166">
        <v>165</v>
      </c>
      <c r="B166">
        <v>713</v>
      </c>
      <c r="C166" s="1">
        <v>29.708333333333332</v>
      </c>
      <c r="D166">
        <v>7.5897669471796023</v>
      </c>
      <c r="E166">
        <v>8</v>
      </c>
    </row>
    <row r="167" spans="1:5" x14ac:dyDescent="0.3">
      <c r="A167">
        <v>166</v>
      </c>
      <c r="B167">
        <v>604</v>
      </c>
      <c r="C167" s="1">
        <v>18.303030303030305</v>
      </c>
      <c r="D167">
        <v>7.9012111729784822</v>
      </c>
      <c r="E167">
        <v>6.75</v>
      </c>
    </row>
    <row r="168" spans="1:5" x14ac:dyDescent="0.3">
      <c r="A168">
        <v>167</v>
      </c>
      <c r="B168">
        <v>312</v>
      </c>
      <c r="C168" s="1">
        <v>9.75</v>
      </c>
      <c r="D168">
        <v>1.5853605268203192</v>
      </c>
      <c r="E168">
        <v>8.25</v>
      </c>
    </row>
    <row r="169" spans="1:5" x14ac:dyDescent="0.3">
      <c r="A169">
        <v>168</v>
      </c>
      <c r="B169">
        <v>504</v>
      </c>
      <c r="C169" s="1">
        <v>29.647058823529413</v>
      </c>
      <c r="D169">
        <v>7.8935421706607727</v>
      </c>
      <c r="E169">
        <v>2</v>
      </c>
    </row>
    <row r="170" spans="1:5" x14ac:dyDescent="0.3">
      <c r="A170">
        <v>169</v>
      </c>
      <c r="B170">
        <v>681</v>
      </c>
      <c r="C170" s="1">
        <v>14.804347826086957</v>
      </c>
      <c r="D170">
        <v>10.942600867709652</v>
      </c>
      <c r="E170">
        <v>7.75</v>
      </c>
    </row>
    <row r="171" spans="1:5" x14ac:dyDescent="0.3">
      <c r="A171">
        <v>170</v>
      </c>
      <c r="B171">
        <v>760</v>
      </c>
      <c r="C171" s="1">
        <v>36.19047619047619</v>
      </c>
      <c r="D171">
        <v>11.100510498771367</v>
      </c>
      <c r="E171">
        <v>7.75</v>
      </c>
    </row>
    <row r="172" spans="1:5" x14ac:dyDescent="0.3">
      <c r="A172">
        <v>171</v>
      </c>
      <c r="B172">
        <v>267</v>
      </c>
      <c r="C172" s="1">
        <v>5.2352941176470589</v>
      </c>
      <c r="D172">
        <v>3.7060779808309485</v>
      </c>
      <c r="E172">
        <v>8.5</v>
      </c>
    </row>
    <row r="173" spans="1:5" x14ac:dyDescent="0.3">
      <c r="A173">
        <v>172</v>
      </c>
      <c r="B173">
        <v>727</v>
      </c>
      <c r="C173" s="1">
        <v>40.388888888888886</v>
      </c>
      <c r="D173">
        <v>4.327787707073905</v>
      </c>
      <c r="E173">
        <v>8.5</v>
      </c>
    </row>
    <row r="174" spans="1:5" x14ac:dyDescent="0.3">
      <c r="A174">
        <v>173</v>
      </c>
      <c r="B174">
        <v>453</v>
      </c>
      <c r="C174" s="1">
        <v>34.846153846153847</v>
      </c>
      <c r="D174">
        <v>3.0647327677140139</v>
      </c>
      <c r="E174">
        <v>5.75</v>
      </c>
    </row>
    <row r="175" spans="1:5" x14ac:dyDescent="0.3">
      <c r="A175">
        <v>174</v>
      </c>
      <c r="B175">
        <v>759</v>
      </c>
      <c r="C175" s="1">
        <v>18.975000000000001</v>
      </c>
      <c r="D175">
        <v>11.433038927817924</v>
      </c>
      <c r="E175">
        <v>11.75</v>
      </c>
    </row>
    <row r="176" spans="1:5" x14ac:dyDescent="0.3">
      <c r="A176">
        <v>175</v>
      </c>
      <c r="B176">
        <v>772</v>
      </c>
      <c r="C176" s="1">
        <v>20.315789473684209</v>
      </c>
      <c r="D176">
        <v>13.616800080945762</v>
      </c>
      <c r="E176">
        <v>3.75</v>
      </c>
    </row>
    <row r="177" spans="1:5" x14ac:dyDescent="0.3">
      <c r="A177">
        <v>176</v>
      </c>
      <c r="B177">
        <v>575</v>
      </c>
      <c r="C177" s="1">
        <v>44.230769230769234</v>
      </c>
      <c r="D177">
        <v>10.054739070596399</v>
      </c>
      <c r="E177">
        <v>5.5</v>
      </c>
    </row>
    <row r="178" spans="1:5" x14ac:dyDescent="0.3">
      <c r="A178">
        <v>177</v>
      </c>
      <c r="B178">
        <v>997</v>
      </c>
      <c r="C178" s="1">
        <v>99.7</v>
      </c>
      <c r="D178">
        <v>2.4179962190371138</v>
      </c>
      <c r="E178">
        <v>7.75</v>
      </c>
    </row>
    <row r="179" spans="1:5" x14ac:dyDescent="0.3">
      <c r="A179">
        <v>178</v>
      </c>
      <c r="B179">
        <v>164</v>
      </c>
      <c r="C179" s="1">
        <v>5.125</v>
      </c>
      <c r="D179">
        <v>3.7462873621760515</v>
      </c>
      <c r="E179">
        <v>2.25</v>
      </c>
    </row>
    <row r="180" spans="1:5" x14ac:dyDescent="0.3">
      <c r="A180">
        <v>179</v>
      </c>
      <c r="B180">
        <v>498</v>
      </c>
      <c r="C180" s="1">
        <v>13.45945945945946</v>
      </c>
      <c r="D180">
        <v>11.475631747315701</v>
      </c>
      <c r="E180">
        <v>9.25</v>
      </c>
    </row>
    <row r="181" spans="1:5" x14ac:dyDescent="0.3">
      <c r="A181">
        <v>180</v>
      </c>
      <c r="B181">
        <v>271</v>
      </c>
      <c r="C181" s="1">
        <v>8.46875</v>
      </c>
      <c r="D181">
        <v>1.4339972105970082</v>
      </c>
      <c r="E181">
        <v>3</v>
      </c>
    </row>
    <row r="182" spans="1:5" x14ac:dyDescent="0.3">
      <c r="A182">
        <v>181</v>
      </c>
      <c r="B182">
        <v>32</v>
      </c>
      <c r="C182" s="1">
        <v>0.82051282051282048</v>
      </c>
      <c r="D182">
        <v>0.33941125496954277</v>
      </c>
      <c r="E182">
        <v>5.5</v>
      </c>
    </row>
    <row r="183" spans="1:5" x14ac:dyDescent="0.3">
      <c r="A183">
        <v>182</v>
      </c>
      <c r="B183">
        <v>946</v>
      </c>
      <c r="C183" s="1">
        <v>157.66666666666666</v>
      </c>
      <c r="D183">
        <v>10.20640525737528</v>
      </c>
      <c r="E183">
        <v>6.5</v>
      </c>
    </row>
    <row r="184" spans="1:5" x14ac:dyDescent="0.3">
      <c r="A184">
        <v>183</v>
      </c>
      <c r="B184">
        <v>946</v>
      </c>
      <c r="C184" s="1">
        <v>19.708333333333332</v>
      </c>
      <c r="D184">
        <v>7.633004678150451</v>
      </c>
      <c r="E184">
        <v>7.5</v>
      </c>
    </row>
    <row r="185" spans="1:5" x14ac:dyDescent="0.3">
      <c r="A185">
        <v>184</v>
      </c>
      <c r="B185">
        <v>267</v>
      </c>
      <c r="C185" s="1">
        <v>7.628571428571429</v>
      </c>
      <c r="D185">
        <v>4.6997562170819034</v>
      </c>
      <c r="E185">
        <v>11.75</v>
      </c>
    </row>
    <row r="186" spans="1:5" x14ac:dyDescent="0.3">
      <c r="A186">
        <v>185</v>
      </c>
      <c r="B186">
        <v>605</v>
      </c>
      <c r="C186" s="1">
        <v>17.285714285714285</v>
      </c>
      <c r="D186">
        <v>5.3754665172222751</v>
      </c>
      <c r="E186">
        <v>1.75</v>
      </c>
    </row>
    <row r="187" spans="1:5" x14ac:dyDescent="0.3">
      <c r="A187">
        <v>186</v>
      </c>
      <c r="B187">
        <v>697</v>
      </c>
      <c r="C187" s="1">
        <v>31.681818181818183</v>
      </c>
      <c r="D187">
        <v>18.182681124302203</v>
      </c>
      <c r="E187">
        <v>8</v>
      </c>
    </row>
    <row r="188" spans="1:5" x14ac:dyDescent="0.3">
      <c r="A188">
        <v>187</v>
      </c>
      <c r="B188">
        <v>212</v>
      </c>
      <c r="C188" s="1">
        <v>19.272727272727273</v>
      </c>
      <c r="D188">
        <v>3.7215914158685752</v>
      </c>
      <c r="E188">
        <v>11.75</v>
      </c>
    </row>
    <row r="189" spans="1:5" x14ac:dyDescent="0.3">
      <c r="A189">
        <v>188</v>
      </c>
      <c r="B189">
        <v>479</v>
      </c>
      <c r="C189" s="1">
        <v>28.176470588235293</v>
      </c>
      <c r="D189">
        <v>1.9636403622410652</v>
      </c>
      <c r="E189">
        <v>9.25</v>
      </c>
    </row>
    <row r="190" spans="1:5" x14ac:dyDescent="0.3">
      <c r="A190">
        <v>189</v>
      </c>
      <c r="B190">
        <v>229</v>
      </c>
      <c r="C190" s="1">
        <v>9.5416666666666661</v>
      </c>
      <c r="D190">
        <v>2.2539347539358809</v>
      </c>
      <c r="E190">
        <v>11</v>
      </c>
    </row>
    <row r="191" spans="1:5" x14ac:dyDescent="0.3">
      <c r="A191">
        <v>190</v>
      </c>
      <c r="B191">
        <v>887</v>
      </c>
      <c r="C191" s="1">
        <v>28.612903225806452</v>
      </c>
      <c r="D191">
        <v>9.1429867248071623</v>
      </c>
      <c r="E191">
        <v>10</v>
      </c>
    </row>
    <row r="192" spans="1:5" x14ac:dyDescent="0.3">
      <c r="A192">
        <v>191</v>
      </c>
      <c r="B192">
        <v>783</v>
      </c>
      <c r="C192" s="1">
        <v>71.181818181818187</v>
      </c>
      <c r="D192">
        <v>5.7531114081860091</v>
      </c>
      <c r="E192">
        <v>1.25</v>
      </c>
    </row>
    <row r="193" spans="1:5" x14ac:dyDescent="0.3">
      <c r="A193">
        <v>192</v>
      </c>
      <c r="B193">
        <v>667</v>
      </c>
      <c r="C193" s="1">
        <v>23.821428571428573</v>
      </c>
      <c r="D193">
        <v>11.081036233132711</v>
      </c>
      <c r="E193">
        <v>7.75</v>
      </c>
    </row>
    <row r="194" spans="1:5" x14ac:dyDescent="0.3">
      <c r="A194">
        <v>193</v>
      </c>
      <c r="B194">
        <v>751</v>
      </c>
      <c r="C194" s="1">
        <v>93.875</v>
      </c>
      <c r="D194">
        <v>7.7000392937309092</v>
      </c>
      <c r="E194">
        <v>6</v>
      </c>
    </row>
    <row r="195" spans="1:5" x14ac:dyDescent="0.3">
      <c r="A195">
        <v>194</v>
      </c>
      <c r="B195">
        <v>405</v>
      </c>
      <c r="C195" s="1">
        <v>33.75</v>
      </c>
      <c r="D195">
        <v>5.6511853015540021</v>
      </c>
      <c r="E195">
        <v>8</v>
      </c>
    </row>
    <row r="196" spans="1:5" x14ac:dyDescent="0.3">
      <c r="A196">
        <v>195</v>
      </c>
      <c r="B196">
        <v>603</v>
      </c>
      <c r="C196" s="1">
        <v>26.217391304347824</v>
      </c>
      <c r="D196">
        <v>2.8425692603699213</v>
      </c>
      <c r="E196">
        <v>10.5</v>
      </c>
    </row>
    <row r="197" spans="1:5" x14ac:dyDescent="0.3">
      <c r="A197">
        <v>196</v>
      </c>
      <c r="B197">
        <v>811</v>
      </c>
      <c r="C197" s="1">
        <v>57.928571428571431</v>
      </c>
      <c r="D197">
        <v>12.834429104734051</v>
      </c>
      <c r="E197">
        <v>3.25</v>
      </c>
    </row>
    <row r="198" spans="1:5" x14ac:dyDescent="0.3">
      <c r="A198">
        <v>197</v>
      </c>
      <c r="B198">
        <v>763</v>
      </c>
      <c r="C198" s="1">
        <v>54.5</v>
      </c>
      <c r="D198">
        <v>16.071371430797889</v>
      </c>
      <c r="E198">
        <v>4</v>
      </c>
    </row>
    <row r="199" spans="1:5" x14ac:dyDescent="0.3">
      <c r="A199">
        <v>198</v>
      </c>
      <c r="B199">
        <v>966</v>
      </c>
      <c r="C199" s="1">
        <v>25.421052631578949</v>
      </c>
      <c r="D199">
        <v>5.7601111100394586</v>
      </c>
      <c r="E199">
        <v>9.25</v>
      </c>
    </row>
    <row r="200" spans="1:5" x14ac:dyDescent="0.3">
      <c r="A200">
        <v>199</v>
      </c>
      <c r="B200">
        <v>509</v>
      </c>
      <c r="C200" s="1">
        <v>84.833333333333329</v>
      </c>
      <c r="D200">
        <v>4.0797248775363375</v>
      </c>
      <c r="E200">
        <v>10</v>
      </c>
    </row>
    <row r="201" spans="1:5" x14ac:dyDescent="0.3">
      <c r="A201">
        <v>200</v>
      </c>
      <c r="B201">
        <v>791</v>
      </c>
      <c r="C201" s="1">
        <v>26.366666666666667</v>
      </c>
      <c r="D201">
        <v>7.4576195189141226</v>
      </c>
      <c r="E201">
        <v>3</v>
      </c>
    </row>
    <row r="202" spans="1:5" x14ac:dyDescent="0.3">
      <c r="A202">
        <v>201</v>
      </c>
      <c r="B202">
        <v>677</v>
      </c>
      <c r="C202" s="1">
        <v>32.238095238095241</v>
      </c>
      <c r="D202">
        <v>12.086867615308771</v>
      </c>
      <c r="E202">
        <v>6</v>
      </c>
    </row>
    <row r="203" spans="1:5" x14ac:dyDescent="0.3">
      <c r="A203">
        <v>202</v>
      </c>
      <c r="B203">
        <v>568</v>
      </c>
      <c r="C203" s="1">
        <v>20.285714285714285</v>
      </c>
      <c r="D203">
        <v>4.0816595753307121</v>
      </c>
      <c r="E203">
        <v>11.25</v>
      </c>
    </row>
    <row r="204" spans="1:5" x14ac:dyDescent="0.3">
      <c r="A204">
        <v>203</v>
      </c>
      <c r="B204">
        <v>500</v>
      </c>
      <c r="C204" s="1">
        <v>35.714285714285715</v>
      </c>
      <c r="D204">
        <v>12.99038105676658</v>
      </c>
      <c r="E204">
        <v>0.5</v>
      </c>
    </row>
    <row r="205" spans="1:5" x14ac:dyDescent="0.3">
      <c r="A205">
        <v>204</v>
      </c>
      <c r="B205">
        <v>158</v>
      </c>
      <c r="C205" s="1">
        <v>6.32</v>
      </c>
      <c r="D205">
        <v>0.99806459933435399</v>
      </c>
      <c r="E205">
        <v>2</v>
      </c>
    </row>
    <row r="206" spans="1:5" x14ac:dyDescent="0.3">
      <c r="A206">
        <v>205</v>
      </c>
      <c r="B206">
        <v>590</v>
      </c>
      <c r="C206" s="1">
        <v>15.128205128205128</v>
      </c>
      <c r="D206">
        <v>9.2160946175698513</v>
      </c>
      <c r="E206">
        <v>10.75</v>
      </c>
    </row>
    <row r="207" spans="1:5" x14ac:dyDescent="0.3">
      <c r="A207">
        <v>206</v>
      </c>
      <c r="B207">
        <v>318</v>
      </c>
      <c r="C207" s="1">
        <v>28.90909090909091</v>
      </c>
      <c r="D207">
        <v>3.0293568624379668</v>
      </c>
      <c r="E207">
        <v>4.25</v>
      </c>
    </row>
    <row r="208" spans="1:5" x14ac:dyDescent="0.3">
      <c r="A208">
        <v>207</v>
      </c>
      <c r="B208">
        <v>86</v>
      </c>
      <c r="C208" s="1">
        <v>2.774193548387097</v>
      </c>
      <c r="D208">
        <v>0.7608489228048716</v>
      </c>
      <c r="E208">
        <v>7.75</v>
      </c>
    </row>
    <row r="209" spans="1:5" x14ac:dyDescent="0.3">
      <c r="A209">
        <v>208</v>
      </c>
      <c r="B209">
        <v>242</v>
      </c>
      <c r="C209" s="1">
        <v>8.0666666666666664</v>
      </c>
      <c r="D209">
        <v>4.0718692404239993</v>
      </c>
      <c r="E209">
        <v>1.5</v>
      </c>
    </row>
    <row r="210" spans="1:5" x14ac:dyDescent="0.3">
      <c r="A210">
        <v>209</v>
      </c>
      <c r="B210">
        <v>866</v>
      </c>
      <c r="C210" s="1">
        <v>28.866666666666667</v>
      </c>
      <c r="D210">
        <v>9.0182349591135509</v>
      </c>
      <c r="E210">
        <v>1.5</v>
      </c>
    </row>
    <row r="211" spans="1:5" x14ac:dyDescent="0.3">
      <c r="A211">
        <v>210</v>
      </c>
      <c r="B211">
        <v>494</v>
      </c>
      <c r="C211" s="1">
        <v>12.666666666666666</v>
      </c>
      <c r="D211">
        <v>2.9109229158846204</v>
      </c>
      <c r="E211">
        <v>8.5</v>
      </c>
    </row>
    <row r="212" spans="1:5" x14ac:dyDescent="0.3">
      <c r="A212">
        <v>211</v>
      </c>
      <c r="B212">
        <v>352</v>
      </c>
      <c r="C212" s="1">
        <v>10.666666666666666</v>
      </c>
      <c r="D212">
        <v>4.1833694022349439</v>
      </c>
      <c r="E212">
        <v>11</v>
      </c>
    </row>
    <row r="213" spans="1:5" x14ac:dyDescent="0.3">
      <c r="A213">
        <v>212</v>
      </c>
      <c r="B213">
        <v>816</v>
      </c>
      <c r="C213" s="1">
        <v>22.666666666666668</v>
      </c>
      <c r="D213">
        <v>6.2968881203337252</v>
      </c>
      <c r="E213">
        <v>10.25</v>
      </c>
    </row>
    <row r="214" spans="1:5" x14ac:dyDescent="0.3">
      <c r="A214">
        <v>213</v>
      </c>
      <c r="B214">
        <v>59</v>
      </c>
      <c r="C214" s="1">
        <v>6.5555555555555554</v>
      </c>
      <c r="D214">
        <v>1.1922891322997122</v>
      </c>
      <c r="E214">
        <v>4</v>
      </c>
    </row>
    <row r="215" spans="1:5" x14ac:dyDescent="0.3">
      <c r="A215">
        <v>214</v>
      </c>
      <c r="B215">
        <v>324</v>
      </c>
      <c r="C215" s="1">
        <v>12.461538461538462</v>
      </c>
      <c r="D215">
        <v>7.1247265210673181</v>
      </c>
      <c r="E215">
        <v>7</v>
      </c>
    </row>
    <row r="216" spans="1:5" x14ac:dyDescent="0.3">
      <c r="A216">
        <v>215</v>
      </c>
      <c r="B216">
        <v>194</v>
      </c>
      <c r="C216" s="1">
        <v>13.857142857142858</v>
      </c>
      <c r="D216">
        <v>4.1908789849704169</v>
      </c>
      <c r="E216">
        <v>5.75</v>
      </c>
    </row>
    <row r="217" spans="1:5" x14ac:dyDescent="0.3">
      <c r="A217">
        <v>216</v>
      </c>
      <c r="B217">
        <v>240</v>
      </c>
      <c r="C217" s="1">
        <v>8.8888888888888893</v>
      </c>
      <c r="D217">
        <v>4.6086874487211649</v>
      </c>
      <c r="E217">
        <v>1.25</v>
      </c>
    </row>
    <row r="218" spans="1:5" x14ac:dyDescent="0.3">
      <c r="A218">
        <v>217</v>
      </c>
      <c r="B218">
        <v>86</v>
      </c>
      <c r="C218" s="1">
        <v>2.6875</v>
      </c>
      <c r="D218">
        <v>0.65870985013636063</v>
      </c>
      <c r="E218">
        <v>10</v>
      </c>
    </row>
    <row r="219" spans="1:5" x14ac:dyDescent="0.3">
      <c r="A219">
        <v>218</v>
      </c>
      <c r="B219">
        <v>55</v>
      </c>
      <c r="C219" s="1">
        <v>1.375</v>
      </c>
      <c r="D219">
        <v>0.37415274658590686</v>
      </c>
      <c r="E219">
        <v>12</v>
      </c>
    </row>
    <row r="220" spans="1:5" x14ac:dyDescent="0.3">
      <c r="A220">
        <v>219</v>
      </c>
      <c r="B220">
        <v>320</v>
      </c>
      <c r="C220" s="1">
        <v>15.238095238095237</v>
      </c>
      <c r="D220">
        <v>1.5521741024912268</v>
      </c>
      <c r="E220">
        <v>4</v>
      </c>
    </row>
    <row r="221" spans="1:5" x14ac:dyDescent="0.3">
      <c r="A221">
        <v>220</v>
      </c>
      <c r="B221">
        <v>139</v>
      </c>
      <c r="C221" s="1">
        <v>9.9285714285714288</v>
      </c>
      <c r="D221">
        <v>1.5914336565918585</v>
      </c>
      <c r="E221">
        <v>7</v>
      </c>
    </row>
    <row r="222" spans="1:5" x14ac:dyDescent="0.3">
      <c r="A222">
        <v>221</v>
      </c>
      <c r="B222">
        <v>183</v>
      </c>
      <c r="C222" s="1">
        <v>4.4634146341463419</v>
      </c>
      <c r="D222">
        <v>1.8818771878100868</v>
      </c>
      <c r="E222">
        <v>12</v>
      </c>
    </row>
    <row r="223" spans="1:5" x14ac:dyDescent="0.3">
      <c r="A223">
        <v>222</v>
      </c>
      <c r="B223">
        <v>77</v>
      </c>
      <c r="C223" s="1">
        <v>7.7</v>
      </c>
      <c r="D223">
        <v>0.29404860709299974</v>
      </c>
      <c r="E223">
        <v>6</v>
      </c>
    </row>
    <row r="224" spans="1:5" x14ac:dyDescent="0.3">
      <c r="A224">
        <v>223</v>
      </c>
      <c r="B224">
        <v>530</v>
      </c>
      <c r="C224" s="1">
        <v>10.816326530612244</v>
      </c>
      <c r="D224">
        <v>9.3198992603043855</v>
      </c>
      <c r="E224">
        <v>0.25</v>
      </c>
    </row>
    <row r="225" spans="1:5" x14ac:dyDescent="0.3">
      <c r="A225">
        <v>224</v>
      </c>
      <c r="B225">
        <v>588</v>
      </c>
      <c r="C225" s="1">
        <v>11.307692307692308</v>
      </c>
      <c r="D225">
        <v>11.628599227765999</v>
      </c>
      <c r="E225">
        <v>8.5</v>
      </c>
    </row>
    <row r="226" spans="1:5" x14ac:dyDescent="0.3">
      <c r="A226">
        <v>225</v>
      </c>
      <c r="B226">
        <v>484</v>
      </c>
      <c r="C226" s="1">
        <v>11.804878048780488</v>
      </c>
      <c r="D226">
        <v>10.05975109036004</v>
      </c>
      <c r="E226">
        <v>12.5</v>
      </c>
    </row>
    <row r="227" spans="1:5" x14ac:dyDescent="0.3">
      <c r="A227">
        <v>226</v>
      </c>
      <c r="B227">
        <v>744</v>
      </c>
      <c r="C227" s="1">
        <v>15.5</v>
      </c>
      <c r="D227">
        <v>17.932367941797313</v>
      </c>
      <c r="E227">
        <v>8.25</v>
      </c>
    </row>
    <row r="228" spans="1:5" x14ac:dyDescent="0.3">
      <c r="A228">
        <v>227</v>
      </c>
      <c r="B228">
        <v>835</v>
      </c>
      <c r="C228" s="1">
        <v>18.152173913043477</v>
      </c>
      <c r="D228">
        <v>8.8565124343615071</v>
      </c>
      <c r="E228">
        <v>11.5</v>
      </c>
    </row>
    <row r="229" spans="1:5" x14ac:dyDescent="0.3">
      <c r="A229">
        <v>228</v>
      </c>
      <c r="B229">
        <v>346</v>
      </c>
      <c r="C229" s="1">
        <v>34.6</v>
      </c>
      <c r="D229">
        <v>6.2279999999999989</v>
      </c>
      <c r="E229">
        <v>8.5</v>
      </c>
    </row>
    <row r="230" spans="1:5" x14ac:dyDescent="0.3">
      <c r="A230">
        <v>229</v>
      </c>
      <c r="B230">
        <v>434</v>
      </c>
      <c r="C230" s="1">
        <v>31</v>
      </c>
      <c r="D230">
        <v>5.0114003365659521</v>
      </c>
      <c r="E230">
        <v>9.75</v>
      </c>
    </row>
    <row r="231" spans="1:5" x14ac:dyDescent="0.3">
      <c r="A231">
        <v>230</v>
      </c>
      <c r="B231">
        <v>482</v>
      </c>
      <c r="C231" s="1">
        <v>24.1</v>
      </c>
      <c r="D231">
        <v>2.5045454677445966</v>
      </c>
      <c r="E231">
        <v>11</v>
      </c>
    </row>
    <row r="232" spans="1:5" x14ac:dyDescent="0.3">
      <c r="A232">
        <v>231</v>
      </c>
      <c r="B232">
        <v>461</v>
      </c>
      <c r="C232" s="1">
        <v>17.074074074074073</v>
      </c>
      <c r="D232">
        <v>7.0103838161686971</v>
      </c>
      <c r="E232">
        <v>6</v>
      </c>
    </row>
    <row r="233" spans="1:5" x14ac:dyDescent="0.3">
      <c r="A233">
        <v>232</v>
      </c>
      <c r="B233">
        <v>791</v>
      </c>
      <c r="C233" s="1">
        <v>18.395348837209301</v>
      </c>
      <c r="D233">
        <v>13.444414784172979</v>
      </c>
      <c r="E233">
        <v>2.25</v>
      </c>
    </row>
    <row r="234" spans="1:5" x14ac:dyDescent="0.3">
      <c r="A234">
        <v>233</v>
      </c>
      <c r="B234">
        <v>216</v>
      </c>
      <c r="C234" s="1">
        <v>9.8181818181818183</v>
      </c>
      <c r="D234">
        <v>1.9708150598166227</v>
      </c>
      <c r="E234">
        <v>5.5</v>
      </c>
    </row>
    <row r="235" spans="1:5" x14ac:dyDescent="0.3">
      <c r="A235">
        <v>234</v>
      </c>
      <c r="B235">
        <v>796</v>
      </c>
      <c r="C235" s="1">
        <v>16.583333333333332</v>
      </c>
      <c r="D235">
        <v>10.073934815486282</v>
      </c>
      <c r="E235">
        <v>8</v>
      </c>
    </row>
    <row r="236" spans="1:5" x14ac:dyDescent="0.3">
      <c r="A236">
        <v>235</v>
      </c>
      <c r="B236">
        <v>819</v>
      </c>
      <c r="C236" s="1">
        <v>40.950000000000003</v>
      </c>
      <c r="D236">
        <v>9.0772499999999994</v>
      </c>
      <c r="E236">
        <v>5.5</v>
      </c>
    </row>
    <row r="237" spans="1:5" x14ac:dyDescent="0.3">
      <c r="A237">
        <v>236</v>
      </c>
      <c r="B237">
        <v>516</v>
      </c>
      <c r="C237" s="1">
        <v>16.64516129032258</v>
      </c>
      <c r="D237">
        <v>5.3320000000000007</v>
      </c>
      <c r="E237">
        <v>9</v>
      </c>
    </row>
    <row r="238" spans="1:5" x14ac:dyDescent="0.3">
      <c r="A238">
        <v>237</v>
      </c>
      <c r="B238">
        <v>174</v>
      </c>
      <c r="C238" s="1">
        <v>29</v>
      </c>
      <c r="D238">
        <v>3.7545761411909071</v>
      </c>
      <c r="E238">
        <v>10.5</v>
      </c>
    </row>
    <row r="239" spans="1:5" x14ac:dyDescent="0.3">
      <c r="A239">
        <v>238</v>
      </c>
      <c r="B239">
        <v>372</v>
      </c>
      <c r="C239" s="1">
        <v>33.81818181818182</v>
      </c>
      <c r="D239">
        <v>3.3052455279449364</v>
      </c>
      <c r="E239">
        <v>4.5</v>
      </c>
    </row>
    <row r="240" spans="1:5" x14ac:dyDescent="0.3">
      <c r="A240">
        <v>239</v>
      </c>
      <c r="B240">
        <v>32</v>
      </c>
      <c r="C240" s="1">
        <v>0.69565217391304346</v>
      </c>
      <c r="D240">
        <v>0.20533333333333331</v>
      </c>
      <c r="E240">
        <v>1</v>
      </c>
    </row>
    <row r="241" spans="1:5" x14ac:dyDescent="0.3">
      <c r="A241">
        <v>240</v>
      </c>
      <c r="B241">
        <v>481</v>
      </c>
      <c r="C241" s="1">
        <v>12.657894736842104</v>
      </c>
      <c r="D241">
        <v>4.520006818456018</v>
      </c>
      <c r="E241">
        <v>11.5</v>
      </c>
    </row>
    <row r="242" spans="1:5" x14ac:dyDescent="0.3">
      <c r="A242">
        <v>241</v>
      </c>
      <c r="B242">
        <v>676</v>
      </c>
      <c r="C242" s="1">
        <v>30.727272727272727</v>
      </c>
      <c r="D242">
        <v>2.7872194029175383</v>
      </c>
      <c r="E242">
        <v>6</v>
      </c>
    </row>
    <row r="243" spans="1:5" x14ac:dyDescent="0.3">
      <c r="A243">
        <v>242</v>
      </c>
      <c r="B243">
        <v>546</v>
      </c>
      <c r="C243" s="1">
        <v>21.84</v>
      </c>
      <c r="D243">
        <v>5.2999199993962174</v>
      </c>
      <c r="E243">
        <v>4.75</v>
      </c>
    </row>
    <row r="244" spans="1:5" x14ac:dyDescent="0.3">
      <c r="A244">
        <v>243</v>
      </c>
      <c r="B244">
        <v>75</v>
      </c>
      <c r="C244" s="1">
        <v>2.34375</v>
      </c>
      <c r="D244">
        <v>0.57217376075804105</v>
      </c>
      <c r="E244">
        <v>8</v>
      </c>
    </row>
    <row r="245" spans="1:5" x14ac:dyDescent="0.3">
      <c r="A245">
        <v>244</v>
      </c>
      <c r="B245">
        <v>843</v>
      </c>
      <c r="C245" s="1">
        <v>49.588235294117645</v>
      </c>
      <c r="D245">
        <v>6.7964832818156777</v>
      </c>
      <c r="E245">
        <v>6.25</v>
      </c>
    </row>
    <row r="246" spans="1:5" x14ac:dyDescent="0.3">
      <c r="A246">
        <v>245</v>
      </c>
      <c r="B246">
        <v>878</v>
      </c>
      <c r="C246" s="1">
        <v>35.119999999999997</v>
      </c>
      <c r="D246">
        <v>20.773793569061962</v>
      </c>
      <c r="E246">
        <v>10.25</v>
      </c>
    </row>
    <row r="247" spans="1:5" x14ac:dyDescent="0.3">
      <c r="A247">
        <v>246</v>
      </c>
      <c r="B247">
        <v>868</v>
      </c>
      <c r="C247" s="1">
        <v>57.866666666666667</v>
      </c>
      <c r="D247">
        <v>5.5503756829805875</v>
      </c>
      <c r="E247">
        <v>11.5</v>
      </c>
    </row>
    <row r="248" spans="1:5" x14ac:dyDescent="0.3">
      <c r="A248">
        <v>247</v>
      </c>
      <c r="B248">
        <v>270</v>
      </c>
      <c r="C248" s="1">
        <v>6.5853658536585362</v>
      </c>
      <c r="D248">
        <v>1.7847478813546749</v>
      </c>
      <c r="E248">
        <v>7</v>
      </c>
    </row>
    <row r="249" spans="1:5" x14ac:dyDescent="0.3">
      <c r="A249">
        <v>248</v>
      </c>
      <c r="B249">
        <v>684</v>
      </c>
      <c r="C249" s="1">
        <v>19</v>
      </c>
      <c r="D249">
        <v>8.5275505275547925</v>
      </c>
      <c r="E249">
        <v>10</v>
      </c>
    </row>
    <row r="250" spans="1:5" x14ac:dyDescent="0.3">
      <c r="A250">
        <v>249</v>
      </c>
      <c r="B250">
        <v>331</v>
      </c>
      <c r="C250" s="1">
        <v>6.62</v>
      </c>
      <c r="D250">
        <v>6.1885100163304436</v>
      </c>
      <c r="E250">
        <v>5.25</v>
      </c>
    </row>
    <row r="251" spans="1:5" x14ac:dyDescent="0.3">
      <c r="A251">
        <v>250</v>
      </c>
      <c r="B251">
        <v>92</v>
      </c>
      <c r="C251" s="1">
        <v>13.142857142857142</v>
      </c>
      <c r="D251">
        <v>1.3701901327917962</v>
      </c>
      <c r="E251">
        <v>1</v>
      </c>
    </row>
    <row r="252" spans="1:5" x14ac:dyDescent="0.3">
      <c r="A252">
        <v>251</v>
      </c>
      <c r="B252">
        <v>212</v>
      </c>
      <c r="C252" s="1">
        <v>30.285714285714285</v>
      </c>
      <c r="D252">
        <v>1.4572590709959572</v>
      </c>
      <c r="E252">
        <v>2</v>
      </c>
    </row>
    <row r="253" spans="1:5" x14ac:dyDescent="0.3">
      <c r="A253">
        <v>252</v>
      </c>
      <c r="B253">
        <v>23</v>
      </c>
      <c r="C253" s="1">
        <v>0.6216216216216216</v>
      </c>
      <c r="D253">
        <v>0.17249999999999999</v>
      </c>
      <c r="E253">
        <v>8.75</v>
      </c>
    </row>
    <row r="254" spans="1:5" x14ac:dyDescent="0.3">
      <c r="A254">
        <v>253</v>
      </c>
      <c r="B254">
        <v>896</v>
      </c>
      <c r="C254" s="1">
        <v>18.285714285714285</v>
      </c>
      <c r="D254">
        <v>5.9132983088027027</v>
      </c>
      <c r="E254">
        <v>3.75</v>
      </c>
    </row>
    <row r="255" spans="1:5" x14ac:dyDescent="0.3">
      <c r="A255">
        <v>254</v>
      </c>
      <c r="B255">
        <v>637</v>
      </c>
      <c r="C255" s="1">
        <v>45.5</v>
      </c>
      <c r="D255">
        <v>3.3706871702962888</v>
      </c>
      <c r="E255">
        <v>6.25</v>
      </c>
    </row>
    <row r="256" spans="1:5" x14ac:dyDescent="0.3">
      <c r="A256">
        <v>255</v>
      </c>
      <c r="B256">
        <v>986</v>
      </c>
      <c r="C256" s="1">
        <v>58</v>
      </c>
      <c r="D256">
        <v>4.3602560577205658</v>
      </c>
      <c r="E256">
        <v>9.75</v>
      </c>
    </row>
    <row r="257" spans="1:5" x14ac:dyDescent="0.3">
      <c r="A257">
        <v>256</v>
      </c>
      <c r="B257">
        <v>646</v>
      </c>
      <c r="C257" s="1">
        <v>14.681818181818182</v>
      </c>
      <c r="D257">
        <v>8.1172384192874105</v>
      </c>
      <c r="E257">
        <v>10</v>
      </c>
    </row>
    <row r="258" spans="1:5" x14ac:dyDescent="0.3">
      <c r="A258">
        <v>257</v>
      </c>
      <c r="B258">
        <v>284</v>
      </c>
      <c r="C258" s="1">
        <v>5.68</v>
      </c>
      <c r="D258">
        <v>1.1594251449173709</v>
      </c>
      <c r="E258">
        <v>4.75</v>
      </c>
    </row>
    <row r="259" spans="1:5" x14ac:dyDescent="0.3">
      <c r="A259">
        <v>258</v>
      </c>
      <c r="B259">
        <v>854</v>
      </c>
      <c r="C259" s="1">
        <v>42.7</v>
      </c>
      <c r="D259">
        <v>10.222020890378447</v>
      </c>
      <c r="E259">
        <v>1.5</v>
      </c>
    </row>
    <row r="260" spans="1:5" x14ac:dyDescent="0.3">
      <c r="A260">
        <v>259</v>
      </c>
      <c r="B260">
        <v>661</v>
      </c>
      <c r="C260" s="1">
        <v>15.372093023255815</v>
      </c>
      <c r="D260">
        <v>15.786349019801889</v>
      </c>
      <c r="E260">
        <v>10</v>
      </c>
    </row>
    <row r="261" spans="1:5" x14ac:dyDescent="0.3">
      <c r="A261">
        <v>260</v>
      </c>
      <c r="B261">
        <v>62</v>
      </c>
      <c r="C261" s="1">
        <v>1.6756756756756757</v>
      </c>
      <c r="D261">
        <v>1.7773333333333334</v>
      </c>
      <c r="E261">
        <v>2.25</v>
      </c>
    </row>
    <row r="262" spans="1:5" x14ac:dyDescent="0.3">
      <c r="A262">
        <v>261</v>
      </c>
      <c r="B262">
        <v>671</v>
      </c>
      <c r="C262" s="1">
        <v>20.333333333333332</v>
      </c>
      <c r="D262">
        <v>6.4909111001247135</v>
      </c>
      <c r="E262">
        <v>11.5</v>
      </c>
    </row>
    <row r="263" spans="1:5" x14ac:dyDescent="0.3">
      <c r="A263">
        <v>262</v>
      </c>
      <c r="B263">
        <v>870</v>
      </c>
      <c r="C263" s="1">
        <v>36.25</v>
      </c>
      <c r="D263">
        <v>14.778623075239453</v>
      </c>
      <c r="E263">
        <v>8.75</v>
      </c>
    </row>
    <row r="264" spans="1:5" x14ac:dyDescent="0.3">
      <c r="A264">
        <v>263</v>
      </c>
      <c r="B264">
        <v>12</v>
      </c>
      <c r="C264" s="1">
        <v>0.2857142857142857</v>
      </c>
      <c r="D264">
        <v>0.15009330431434975</v>
      </c>
      <c r="E264">
        <v>2.25</v>
      </c>
    </row>
    <row r="265" spans="1:5" x14ac:dyDescent="0.3">
      <c r="A265">
        <v>264</v>
      </c>
      <c r="B265">
        <v>246</v>
      </c>
      <c r="C265" s="1">
        <v>9.1111111111111107</v>
      </c>
      <c r="D265">
        <v>3.5576803538260715</v>
      </c>
      <c r="E265">
        <v>0.75</v>
      </c>
    </row>
    <row r="266" spans="1:5" x14ac:dyDescent="0.3">
      <c r="A266">
        <v>265</v>
      </c>
      <c r="B266">
        <v>883</v>
      </c>
      <c r="C266" s="1">
        <v>16.98076923076923</v>
      </c>
      <c r="D266">
        <v>12.551297922868818</v>
      </c>
      <c r="E266">
        <v>6.5</v>
      </c>
    </row>
    <row r="267" spans="1:5" x14ac:dyDescent="0.3">
      <c r="A267">
        <v>266</v>
      </c>
      <c r="B267">
        <v>677</v>
      </c>
      <c r="C267" s="1">
        <v>16.512195121951219</v>
      </c>
      <c r="D267">
        <v>5.9105714519739037</v>
      </c>
      <c r="E267">
        <v>3</v>
      </c>
    </row>
    <row r="268" spans="1:5" x14ac:dyDescent="0.3">
      <c r="A268">
        <v>267</v>
      </c>
      <c r="B268">
        <v>928</v>
      </c>
      <c r="C268" s="1">
        <v>71.384615384615387</v>
      </c>
      <c r="D268">
        <v>4.2526302449190192</v>
      </c>
      <c r="E268">
        <v>2.5</v>
      </c>
    </row>
    <row r="269" spans="1:5" x14ac:dyDescent="0.3">
      <c r="A269">
        <v>268</v>
      </c>
      <c r="B269">
        <v>452</v>
      </c>
      <c r="C269" s="1">
        <v>10.272727272727273</v>
      </c>
      <c r="D269">
        <v>8.5229937359018528</v>
      </c>
      <c r="E269">
        <v>5</v>
      </c>
    </row>
    <row r="270" spans="1:5" x14ac:dyDescent="0.3">
      <c r="A270">
        <v>269</v>
      </c>
      <c r="B270">
        <v>957</v>
      </c>
      <c r="C270" s="1">
        <v>73.615384615384613</v>
      </c>
      <c r="D270">
        <v>14.119804502453285</v>
      </c>
      <c r="E270">
        <v>5.5</v>
      </c>
    </row>
    <row r="271" spans="1:5" x14ac:dyDescent="0.3">
      <c r="A271">
        <v>270</v>
      </c>
      <c r="B271">
        <v>844</v>
      </c>
      <c r="C271" s="1">
        <v>17.224489795918366</v>
      </c>
      <c r="D271">
        <v>17.231666666666662</v>
      </c>
      <c r="E271">
        <v>4.75</v>
      </c>
    </row>
    <row r="272" spans="1:5" x14ac:dyDescent="0.3">
      <c r="A272">
        <v>271</v>
      </c>
      <c r="B272">
        <v>368</v>
      </c>
      <c r="C272" s="1">
        <v>40.888888888888886</v>
      </c>
      <c r="D272">
        <v>8.2448860378890476</v>
      </c>
      <c r="E272">
        <v>5.25</v>
      </c>
    </row>
    <row r="273" spans="1:5" x14ac:dyDescent="0.3">
      <c r="A273">
        <v>272</v>
      </c>
      <c r="B273">
        <v>384</v>
      </c>
      <c r="C273" s="1">
        <v>10.971428571428572</v>
      </c>
      <c r="D273">
        <v>3.5840000000000005</v>
      </c>
      <c r="E273">
        <v>7</v>
      </c>
    </row>
    <row r="274" spans="1:5" x14ac:dyDescent="0.3">
      <c r="A274">
        <v>273</v>
      </c>
      <c r="B274">
        <v>26</v>
      </c>
      <c r="C274" s="1">
        <v>2.8888888888888888</v>
      </c>
      <c r="D274">
        <v>0.51148020489555601</v>
      </c>
      <c r="E274">
        <v>10.75</v>
      </c>
    </row>
    <row r="275" spans="1:5" x14ac:dyDescent="0.3">
      <c r="A275">
        <v>274</v>
      </c>
      <c r="B275">
        <v>312</v>
      </c>
      <c r="C275" s="1">
        <v>6.117647058823529</v>
      </c>
      <c r="D275">
        <v>5.9416684525476509</v>
      </c>
      <c r="E275">
        <v>5.75</v>
      </c>
    </row>
    <row r="276" spans="1:5" x14ac:dyDescent="0.3">
      <c r="A276">
        <v>275</v>
      </c>
      <c r="B276">
        <v>912</v>
      </c>
      <c r="C276" s="1">
        <v>28.5</v>
      </c>
      <c r="D276">
        <v>10.570012677381234</v>
      </c>
      <c r="E276">
        <v>3</v>
      </c>
    </row>
    <row r="277" spans="1:5" x14ac:dyDescent="0.3">
      <c r="A277">
        <v>276</v>
      </c>
      <c r="B277">
        <v>101</v>
      </c>
      <c r="C277" s="1">
        <v>2.8857142857142857</v>
      </c>
      <c r="D277">
        <v>1.3856604522352829</v>
      </c>
      <c r="E277">
        <v>1.25</v>
      </c>
    </row>
    <row r="278" spans="1:5" x14ac:dyDescent="0.3">
      <c r="A278">
        <v>277</v>
      </c>
      <c r="B278">
        <v>438</v>
      </c>
      <c r="C278" s="1">
        <v>10.428571428571429</v>
      </c>
      <c r="D278">
        <v>3.4549905933301757</v>
      </c>
      <c r="E278">
        <v>1.25</v>
      </c>
    </row>
    <row r="279" spans="1:5" x14ac:dyDescent="0.3">
      <c r="A279">
        <v>278</v>
      </c>
      <c r="B279">
        <v>583</v>
      </c>
      <c r="C279" s="1">
        <v>15.342105263157896</v>
      </c>
      <c r="D279">
        <v>12.707397822670504</v>
      </c>
      <c r="E279">
        <v>2.25</v>
      </c>
    </row>
    <row r="280" spans="1:5" x14ac:dyDescent="0.3">
      <c r="A280">
        <v>279</v>
      </c>
      <c r="B280">
        <v>36</v>
      </c>
      <c r="C280" s="1">
        <v>0.76595744680851063</v>
      </c>
      <c r="D280">
        <v>0.22910259710444142</v>
      </c>
      <c r="E280">
        <v>5</v>
      </c>
    </row>
    <row r="281" spans="1:5" x14ac:dyDescent="0.3">
      <c r="A281">
        <v>280</v>
      </c>
      <c r="B281">
        <v>962</v>
      </c>
      <c r="C281" s="1">
        <v>137.42857142857142</v>
      </c>
      <c r="D281">
        <v>2.7573138246811477</v>
      </c>
      <c r="E281">
        <v>7.75</v>
      </c>
    </row>
    <row r="282" spans="1:5" x14ac:dyDescent="0.3">
      <c r="A282">
        <v>281</v>
      </c>
      <c r="B282">
        <v>394</v>
      </c>
      <c r="C282" s="1">
        <v>8.7555555555555564</v>
      </c>
      <c r="D282">
        <v>3.2415330863651546</v>
      </c>
      <c r="E282">
        <v>6.25</v>
      </c>
    </row>
    <row r="283" spans="1:5" x14ac:dyDescent="0.3">
      <c r="A283">
        <v>282</v>
      </c>
      <c r="B283">
        <v>776</v>
      </c>
      <c r="C283" s="1">
        <v>22.823529411764707</v>
      </c>
      <c r="D283">
        <v>10.018116922189854</v>
      </c>
      <c r="E283">
        <v>4.75</v>
      </c>
    </row>
    <row r="284" spans="1:5" x14ac:dyDescent="0.3">
      <c r="A284">
        <v>283</v>
      </c>
      <c r="B284">
        <v>229</v>
      </c>
      <c r="C284" s="1">
        <v>28.625</v>
      </c>
      <c r="D284">
        <v>2.3498085648977161</v>
      </c>
      <c r="E284">
        <v>3</v>
      </c>
    </row>
    <row r="285" spans="1:5" x14ac:dyDescent="0.3">
      <c r="A285">
        <v>284</v>
      </c>
      <c r="B285">
        <v>485</v>
      </c>
      <c r="C285" s="1">
        <v>48.5</v>
      </c>
      <c r="D285">
        <v>12.600669625063583</v>
      </c>
      <c r="E285">
        <v>0.25</v>
      </c>
    </row>
    <row r="286" spans="1:5" x14ac:dyDescent="0.3">
      <c r="A286">
        <v>285</v>
      </c>
      <c r="B286">
        <v>366</v>
      </c>
      <c r="C286" s="1">
        <v>17.428571428571427</v>
      </c>
      <c r="D286">
        <v>3.2278165994988011</v>
      </c>
      <c r="E286">
        <v>5.5</v>
      </c>
    </row>
    <row r="287" spans="1:5" x14ac:dyDescent="0.3">
      <c r="A287">
        <v>286</v>
      </c>
      <c r="B287">
        <v>632</v>
      </c>
      <c r="C287" s="1">
        <v>13.166666666666666</v>
      </c>
      <c r="D287">
        <v>7.3015073025293118</v>
      </c>
      <c r="E287">
        <v>4</v>
      </c>
    </row>
    <row r="288" spans="1:5" x14ac:dyDescent="0.3">
      <c r="A288">
        <v>287</v>
      </c>
      <c r="B288">
        <v>50</v>
      </c>
      <c r="C288" s="1">
        <v>3.5714285714285716</v>
      </c>
      <c r="D288">
        <v>0.45466333698683037</v>
      </c>
      <c r="E288">
        <v>6.75</v>
      </c>
    </row>
    <row r="289" spans="1:5" x14ac:dyDescent="0.3">
      <c r="A289">
        <v>288</v>
      </c>
      <c r="B289">
        <v>401</v>
      </c>
      <c r="C289" s="1">
        <v>26.733333333333334</v>
      </c>
      <c r="D289">
        <v>7.5364770652842532</v>
      </c>
      <c r="E289">
        <v>1.25</v>
      </c>
    </row>
    <row r="290" spans="1:5" x14ac:dyDescent="0.3">
      <c r="A290">
        <v>289</v>
      </c>
      <c r="B290">
        <v>451</v>
      </c>
      <c r="C290" s="1">
        <v>28.1875</v>
      </c>
      <c r="D290">
        <v>5.7146443944969629</v>
      </c>
      <c r="E290">
        <v>5</v>
      </c>
    </row>
    <row r="291" spans="1:5" x14ac:dyDescent="0.3">
      <c r="A291">
        <v>290</v>
      </c>
      <c r="B291">
        <v>675</v>
      </c>
      <c r="C291" s="1">
        <v>84.375</v>
      </c>
      <c r="D291">
        <v>11.065677509759626</v>
      </c>
      <c r="E291">
        <v>8.25</v>
      </c>
    </row>
    <row r="292" spans="1:5" x14ac:dyDescent="0.3">
      <c r="A292">
        <v>291</v>
      </c>
      <c r="B292">
        <v>971</v>
      </c>
      <c r="C292" s="1">
        <v>24.897435897435898</v>
      </c>
      <c r="D292">
        <v>7.4929881922108432</v>
      </c>
      <c r="E292">
        <v>11.25</v>
      </c>
    </row>
    <row r="293" spans="1:5" x14ac:dyDescent="0.3">
      <c r="A293">
        <v>292</v>
      </c>
      <c r="B293">
        <v>235</v>
      </c>
      <c r="C293" s="1">
        <v>16.785714285714285</v>
      </c>
      <c r="D293">
        <v>5.3258026260002449</v>
      </c>
      <c r="E293">
        <v>11.25</v>
      </c>
    </row>
    <row r="294" spans="1:5" x14ac:dyDescent="0.3">
      <c r="A294">
        <v>293</v>
      </c>
      <c r="B294">
        <v>320</v>
      </c>
      <c r="C294" s="1">
        <v>14.545454545454545</v>
      </c>
      <c r="D294">
        <v>1.8082281075375666</v>
      </c>
      <c r="E294">
        <v>0.5</v>
      </c>
    </row>
    <row r="295" spans="1:5" x14ac:dyDescent="0.3">
      <c r="A295">
        <v>294</v>
      </c>
      <c r="B295">
        <v>117</v>
      </c>
      <c r="C295" s="1">
        <v>3</v>
      </c>
      <c r="D295">
        <v>1.1434551259231822</v>
      </c>
      <c r="E295">
        <v>1</v>
      </c>
    </row>
    <row r="296" spans="1:5" x14ac:dyDescent="0.3">
      <c r="A296">
        <v>295</v>
      </c>
      <c r="B296">
        <v>870</v>
      </c>
      <c r="C296" s="1">
        <v>16.73076923076923</v>
      </c>
      <c r="D296">
        <v>19.574999999999999</v>
      </c>
      <c r="E296">
        <v>9</v>
      </c>
    </row>
    <row r="297" spans="1:5" x14ac:dyDescent="0.3">
      <c r="A297">
        <v>296</v>
      </c>
      <c r="B297">
        <v>786</v>
      </c>
      <c r="C297" s="1">
        <v>65.5</v>
      </c>
      <c r="D297">
        <v>5.2227779485633894</v>
      </c>
      <c r="E297">
        <v>4.75</v>
      </c>
    </row>
    <row r="298" spans="1:5" x14ac:dyDescent="0.3">
      <c r="A298">
        <v>297</v>
      </c>
      <c r="B298">
        <v>773</v>
      </c>
      <c r="C298" s="1">
        <v>16.446808510638299</v>
      </c>
      <c r="D298">
        <v>15.76498393394361</v>
      </c>
      <c r="E298">
        <v>6.75</v>
      </c>
    </row>
    <row r="299" spans="1:5" x14ac:dyDescent="0.3">
      <c r="A299">
        <v>298</v>
      </c>
      <c r="B299">
        <v>280</v>
      </c>
      <c r="C299" s="1">
        <v>10.76923076923077</v>
      </c>
      <c r="D299">
        <v>1.602882819588922</v>
      </c>
      <c r="E299">
        <v>7</v>
      </c>
    </row>
    <row r="300" spans="1:5" x14ac:dyDescent="0.3">
      <c r="A300">
        <v>299</v>
      </c>
      <c r="B300">
        <v>689</v>
      </c>
      <c r="C300" s="1">
        <v>18.621621621621621</v>
      </c>
      <c r="D300">
        <v>12.66711087817581</v>
      </c>
      <c r="E300">
        <v>9.75</v>
      </c>
    </row>
    <row r="301" spans="1:5" x14ac:dyDescent="0.3">
      <c r="A301">
        <v>300</v>
      </c>
      <c r="B301">
        <v>592</v>
      </c>
      <c r="C301" s="1">
        <v>26.90909090909091</v>
      </c>
      <c r="D301">
        <v>4.2277256296973666</v>
      </c>
      <c r="E301">
        <v>12.5</v>
      </c>
    </row>
    <row r="302" spans="1:5" x14ac:dyDescent="0.3">
      <c r="A302">
        <v>301</v>
      </c>
      <c r="B302">
        <v>506</v>
      </c>
      <c r="C302" s="1">
        <v>18.071428571428573</v>
      </c>
      <c r="D302">
        <v>7.449550523353742</v>
      </c>
      <c r="E302">
        <v>4</v>
      </c>
    </row>
    <row r="303" spans="1:5" x14ac:dyDescent="0.3">
      <c r="A303">
        <v>302</v>
      </c>
      <c r="B303">
        <v>829</v>
      </c>
      <c r="C303" s="1">
        <v>16.918367346938776</v>
      </c>
      <c r="D303">
        <v>9.1189999999999998</v>
      </c>
      <c r="E303">
        <v>3.75</v>
      </c>
    </row>
    <row r="304" spans="1:5" x14ac:dyDescent="0.3">
      <c r="A304">
        <v>303</v>
      </c>
      <c r="B304">
        <v>724</v>
      </c>
      <c r="C304" s="1">
        <v>20.111111111111111</v>
      </c>
      <c r="D304">
        <v>8.4408468045438294</v>
      </c>
      <c r="E304">
        <v>4.25</v>
      </c>
    </row>
    <row r="305" spans="1:5" x14ac:dyDescent="0.3">
      <c r="A305">
        <v>304</v>
      </c>
      <c r="B305">
        <v>935</v>
      </c>
      <c r="C305" s="1">
        <v>46.75</v>
      </c>
      <c r="D305">
        <v>6.298250501131248</v>
      </c>
      <c r="E305">
        <v>3</v>
      </c>
    </row>
    <row r="306" spans="1:5" x14ac:dyDescent="0.3">
      <c r="A306">
        <v>305</v>
      </c>
      <c r="B306">
        <v>506</v>
      </c>
      <c r="C306" s="1">
        <v>31.625</v>
      </c>
      <c r="D306">
        <v>12.445954362763828</v>
      </c>
      <c r="E306">
        <v>6.5</v>
      </c>
    </row>
    <row r="307" spans="1:5" x14ac:dyDescent="0.3">
      <c r="A307">
        <v>306</v>
      </c>
      <c r="B307">
        <v>338</v>
      </c>
      <c r="C307" s="1">
        <v>8.0476190476190474</v>
      </c>
      <c r="D307">
        <v>3.0855037406124359</v>
      </c>
      <c r="E307">
        <v>1.25</v>
      </c>
    </row>
    <row r="308" spans="1:5" x14ac:dyDescent="0.3">
      <c r="A308">
        <v>307</v>
      </c>
      <c r="B308">
        <v>705</v>
      </c>
      <c r="C308" s="1">
        <v>18.076923076923077</v>
      </c>
      <c r="D308">
        <v>16.336937346852988</v>
      </c>
      <c r="E308">
        <v>12.25</v>
      </c>
    </row>
    <row r="309" spans="1:5" x14ac:dyDescent="0.3">
      <c r="A309">
        <v>308</v>
      </c>
      <c r="B309">
        <v>235</v>
      </c>
      <c r="C309" s="1">
        <v>7.34375</v>
      </c>
      <c r="D309">
        <v>1.9124606477432853</v>
      </c>
      <c r="E309">
        <v>5</v>
      </c>
    </row>
    <row r="310" spans="1:5" x14ac:dyDescent="0.3">
      <c r="A310">
        <v>309</v>
      </c>
      <c r="B310">
        <v>166</v>
      </c>
      <c r="C310" s="1">
        <v>6.384615384615385</v>
      </c>
      <c r="D310">
        <v>1.8826551728874832</v>
      </c>
      <c r="E310">
        <v>7.25</v>
      </c>
    </row>
    <row r="311" spans="1:5" x14ac:dyDescent="0.3">
      <c r="A311">
        <v>310</v>
      </c>
      <c r="B311">
        <v>415</v>
      </c>
      <c r="C311" s="1">
        <v>8.8297872340425538</v>
      </c>
      <c r="D311">
        <v>2.4945589052865529</v>
      </c>
      <c r="E311">
        <v>7</v>
      </c>
    </row>
    <row r="312" spans="1:5" x14ac:dyDescent="0.3">
      <c r="A312">
        <v>311</v>
      </c>
      <c r="B312">
        <v>314</v>
      </c>
      <c r="C312" s="1">
        <v>13.652173913043478</v>
      </c>
      <c r="D312">
        <v>5.8827881144912908</v>
      </c>
      <c r="E312">
        <v>8</v>
      </c>
    </row>
    <row r="313" spans="1:5" x14ac:dyDescent="0.3">
      <c r="A313">
        <v>312</v>
      </c>
      <c r="B313">
        <v>186</v>
      </c>
      <c r="C313" s="1">
        <v>6.2</v>
      </c>
      <c r="D313">
        <v>3.9456558390209353</v>
      </c>
      <c r="E313">
        <v>3</v>
      </c>
    </row>
    <row r="314" spans="1:5" x14ac:dyDescent="0.3">
      <c r="A314">
        <v>313</v>
      </c>
      <c r="B314">
        <v>206</v>
      </c>
      <c r="C314" s="1">
        <v>17.166666666666668</v>
      </c>
      <c r="D314">
        <v>3.0467810882963025</v>
      </c>
      <c r="E314">
        <v>3</v>
      </c>
    </row>
    <row r="315" spans="1:5" x14ac:dyDescent="0.3">
      <c r="A315">
        <v>314</v>
      </c>
      <c r="B315">
        <v>527</v>
      </c>
      <c r="C315" s="1">
        <v>10.979166666666666</v>
      </c>
      <c r="D315">
        <v>5.0979286881754451</v>
      </c>
      <c r="E315">
        <v>9</v>
      </c>
    </row>
    <row r="316" spans="1:5" x14ac:dyDescent="0.3">
      <c r="A316">
        <v>315</v>
      </c>
      <c r="B316">
        <v>801</v>
      </c>
      <c r="C316" s="1">
        <v>17.8</v>
      </c>
      <c r="D316">
        <v>4.5311402538433967</v>
      </c>
      <c r="E316">
        <v>10</v>
      </c>
    </row>
    <row r="317" spans="1:5" x14ac:dyDescent="0.3">
      <c r="A317">
        <v>316</v>
      </c>
      <c r="B317">
        <v>43</v>
      </c>
      <c r="C317" s="1">
        <v>0.9555555555555556</v>
      </c>
      <c r="D317">
        <v>0.52546867968826971</v>
      </c>
      <c r="E317">
        <v>3.75</v>
      </c>
    </row>
    <row r="318" spans="1:5" x14ac:dyDescent="0.3">
      <c r="A318">
        <v>317</v>
      </c>
      <c r="B318">
        <v>573</v>
      </c>
      <c r="C318" s="1">
        <v>14.324999999999999</v>
      </c>
      <c r="D318">
        <v>5.1569999999999991</v>
      </c>
      <c r="E318">
        <v>11.25</v>
      </c>
    </row>
    <row r="319" spans="1:5" x14ac:dyDescent="0.3">
      <c r="A319">
        <v>318</v>
      </c>
      <c r="B319">
        <v>802</v>
      </c>
      <c r="C319" s="1">
        <v>21.105263157894736</v>
      </c>
      <c r="D319">
        <v>10.359166666666665</v>
      </c>
      <c r="E319">
        <v>1</v>
      </c>
    </row>
    <row r="320" spans="1:5" x14ac:dyDescent="0.3">
      <c r="A320">
        <v>319</v>
      </c>
      <c r="B320">
        <v>940</v>
      </c>
      <c r="C320" s="1">
        <v>40.869565217391305</v>
      </c>
      <c r="D320">
        <v>6.11</v>
      </c>
      <c r="E320">
        <v>8.75</v>
      </c>
    </row>
    <row r="321" spans="1:5" x14ac:dyDescent="0.3">
      <c r="A321">
        <v>320</v>
      </c>
      <c r="B321">
        <v>12</v>
      </c>
      <c r="C321" s="1">
        <v>0.32432432432432434</v>
      </c>
      <c r="D321">
        <v>8.0137382038596702E-2</v>
      </c>
      <c r="E321">
        <v>1.75</v>
      </c>
    </row>
    <row r="322" spans="1:5" x14ac:dyDescent="0.3">
      <c r="A322">
        <v>321</v>
      </c>
      <c r="B322">
        <v>990</v>
      </c>
      <c r="C322" s="1">
        <v>30.9375</v>
      </c>
      <c r="D322">
        <v>12.335336436433341</v>
      </c>
      <c r="E322">
        <v>3</v>
      </c>
    </row>
    <row r="323" spans="1:5" x14ac:dyDescent="0.3">
      <c r="A323">
        <v>322</v>
      </c>
      <c r="B323">
        <v>939</v>
      </c>
      <c r="C323" s="1">
        <v>26.083333333333332</v>
      </c>
      <c r="D323">
        <v>24.345686476252833</v>
      </c>
      <c r="E323">
        <v>8</v>
      </c>
    </row>
    <row r="324" spans="1:5" x14ac:dyDescent="0.3">
      <c r="A324">
        <v>323</v>
      </c>
      <c r="B324">
        <v>849</v>
      </c>
      <c r="C324" s="1">
        <v>40.428571428571431</v>
      </c>
      <c r="D324">
        <v>11.508570013255339</v>
      </c>
      <c r="E324">
        <v>9.25</v>
      </c>
    </row>
    <row r="325" spans="1:5" x14ac:dyDescent="0.3">
      <c r="A325">
        <v>324</v>
      </c>
      <c r="B325">
        <v>883</v>
      </c>
      <c r="C325" s="1">
        <v>28.483870967741936</v>
      </c>
      <c r="D325">
        <v>26.89407919350775</v>
      </c>
      <c r="E325">
        <v>6.5</v>
      </c>
    </row>
    <row r="326" spans="1:5" x14ac:dyDescent="0.3">
      <c r="A326">
        <v>325</v>
      </c>
      <c r="B326">
        <v>649</v>
      </c>
      <c r="C326" s="1">
        <v>27.041666666666668</v>
      </c>
      <c r="D326">
        <v>6.9395471273947953</v>
      </c>
      <c r="E326">
        <v>6.5</v>
      </c>
    </row>
    <row r="327" spans="1:5" x14ac:dyDescent="0.3">
      <c r="A327">
        <v>326</v>
      </c>
      <c r="B327">
        <v>244</v>
      </c>
      <c r="C327" s="1">
        <v>6.2564102564102564</v>
      </c>
      <c r="D327">
        <v>2.0909746531223186</v>
      </c>
      <c r="E327">
        <v>8.25</v>
      </c>
    </row>
    <row r="328" spans="1:5" x14ac:dyDescent="0.3">
      <c r="A328">
        <v>327</v>
      </c>
      <c r="B328">
        <v>287</v>
      </c>
      <c r="C328" s="1">
        <v>8.6969696969696972</v>
      </c>
      <c r="D328">
        <v>0.88588573065479392</v>
      </c>
      <c r="E328">
        <v>6.5</v>
      </c>
    </row>
    <row r="329" spans="1:5" x14ac:dyDescent="0.3">
      <c r="A329">
        <v>328</v>
      </c>
      <c r="B329">
        <v>647</v>
      </c>
      <c r="C329" s="1">
        <v>14.704545454545455</v>
      </c>
      <c r="D329">
        <v>10.064957923409317</v>
      </c>
      <c r="E329">
        <v>10.75</v>
      </c>
    </row>
    <row r="330" spans="1:5" x14ac:dyDescent="0.3">
      <c r="A330">
        <v>329</v>
      </c>
      <c r="B330">
        <v>812</v>
      </c>
      <c r="C330" s="1">
        <v>17.276595744680851</v>
      </c>
      <c r="D330">
        <v>4.4660000000000002</v>
      </c>
      <c r="E330">
        <v>8.5</v>
      </c>
    </row>
    <row r="331" spans="1:5" x14ac:dyDescent="0.3">
      <c r="A331">
        <v>330</v>
      </c>
      <c r="B331">
        <v>788</v>
      </c>
      <c r="C331" s="1">
        <v>98.5</v>
      </c>
      <c r="D331">
        <v>13.860178570278237</v>
      </c>
      <c r="E331">
        <v>7</v>
      </c>
    </row>
    <row r="332" spans="1:5" x14ac:dyDescent="0.3">
      <c r="A332">
        <v>331</v>
      </c>
      <c r="B332">
        <v>514</v>
      </c>
      <c r="C332" s="1">
        <v>9.884615384615385</v>
      </c>
      <c r="D332">
        <v>5.1285650581381494</v>
      </c>
      <c r="E332">
        <v>8.75</v>
      </c>
    </row>
    <row r="333" spans="1:5" x14ac:dyDescent="0.3">
      <c r="A333">
        <v>332</v>
      </c>
      <c r="B333">
        <v>451</v>
      </c>
      <c r="C333" s="1">
        <v>13.264705882352942</v>
      </c>
      <c r="D333">
        <v>3.2697499999999997</v>
      </c>
      <c r="E333">
        <v>10.75</v>
      </c>
    </row>
    <row r="334" spans="1:5" x14ac:dyDescent="0.3">
      <c r="A334">
        <v>333</v>
      </c>
      <c r="B334">
        <v>371</v>
      </c>
      <c r="C334" s="1">
        <v>7.134615384615385</v>
      </c>
      <c r="D334">
        <v>6.12930226679822</v>
      </c>
      <c r="E334">
        <v>12.25</v>
      </c>
    </row>
    <row r="335" spans="1:5" x14ac:dyDescent="0.3">
      <c r="A335">
        <v>334</v>
      </c>
      <c r="B335">
        <v>371</v>
      </c>
      <c r="C335" s="1">
        <v>41.222222222222221</v>
      </c>
      <c r="D335">
        <v>1.0202499999999999</v>
      </c>
      <c r="E335">
        <v>10</v>
      </c>
    </row>
    <row r="336" spans="1:5" x14ac:dyDescent="0.3">
      <c r="A336">
        <v>335</v>
      </c>
      <c r="B336">
        <v>197</v>
      </c>
      <c r="C336" s="1">
        <v>5.628571428571429</v>
      </c>
      <c r="D336">
        <v>3.9563826070456498</v>
      </c>
      <c r="E336">
        <v>10.25</v>
      </c>
    </row>
    <row r="337" spans="1:5" x14ac:dyDescent="0.3">
      <c r="A337">
        <v>336</v>
      </c>
      <c r="B337">
        <v>867</v>
      </c>
      <c r="C337" s="1">
        <v>48.166666666666664</v>
      </c>
      <c r="D337">
        <v>15.538789880087187</v>
      </c>
      <c r="E337">
        <v>10.5</v>
      </c>
    </row>
    <row r="338" spans="1:5" x14ac:dyDescent="0.3">
      <c r="A338">
        <v>337</v>
      </c>
      <c r="B338">
        <v>755</v>
      </c>
      <c r="C338" s="1">
        <v>30.2</v>
      </c>
      <c r="D338">
        <v>21.427628473052415</v>
      </c>
      <c r="E338">
        <v>6.25</v>
      </c>
    </row>
    <row r="339" spans="1:5" x14ac:dyDescent="0.3">
      <c r="A339">
        <v>338</v>
      </c>
      <c r="B339">
        <v>340</v>
      </c>
      <c r="C339" s="1">
        <v>6.9387755102040813</v>
      </c>
      <c r="D339">
        <v>8.2694511439527965</v>
      </c>
      <c r="E339">
        <v>10.75</v>
      </c>
    </row>
    <row r="340" spans="1:5" x14ac:dyDescent="0.3">
      <c r="A340">
        <v>339</v>
      </c>
      <c r="B340">
        <v>450</v>
      </c>
      <c r="C340" s="1">
        <v>34.615384615384613</v>
      </c>
      <c r="D340">
        <v>1.2437342963832749</v>
      </c>
      <c r="E340">
        <v>5.25</v>
      </c>
    </row>
    <row r="341" spans="1:5" x14ac:dyDescent="0.3">
      <c r="A341">
        <v>340</v>
      </c>
      <c r="B341">
        <v>310</v>
      </c>
      <c r="C341" s="1">
        <v>7.2093023255813957</v>
      </c>
      <c r="D341">
        <v>5.8596697148104395</v>
      </c>
      <c r="E341">
        <v>3.75</v>
      </c>
    </row>
    <row r="342" spans="1:5" x14ac:dyDescent="0.3">
      <c r="A342">
        <v>341</v>
      </c>
      <c r="B342">
        <v>418</v>
      </c>
      <c r="C342" s="1">
        <v>12.666666666666666</v>
      </c>
      <c r="D342">
        <v>4.1858015295095452</v>
      </c>
      <c r="E342">
        <v>7</v>
      </c>
    </row>
    <row r="343" spans="1:5" x14ac:dyDescent="0.3">
      <c r="A343">
        <v>342</v>
      </c>
      <c r="B343">
        <v>987</v>
      </c>
      <c r="C343" s="1">
        <v>123.375</v>
      </c>
      <c r="D343">
        <v>16.28466917072619</v>
      </c>
      <c r="E343">
        <v>2</v>
      </c>
    </row>
    <row r="344" spans="1:5" x14ac:dyDescent="0.3">
      <c r="A344">
        <v>343</v>
      </c>
      <c r="B344">
        <v>168</v>
      </c>
      <c r="C344" s="1">
        <v>28</v>
      </c>
      <c r="D344">
        <v>2.8334007835108683</v>
      </c>
      <c r="E344">
        <v>9</v>
      </c>
    </row>
    <row r="345" spans="1:5" x14ac:dyDescent="0.3">
      <c r="A345">
        <v>344</v>
      </c>
      <c r="B345">
        <v>256</v>
      </c>
      <c r="C345" s="1">
        <v>8.8275862068965516</v>
      </c>
      <c r="D345">
        <v>3.7195937651547077</v>
      </c>
      <c r="E345">
        <v>12.25</v>
      </c>
    </row>
    <row r="346" spans="1:5" x14ac:dyDescent="0.3">
      <c r="A346">
        <v>345</v>
      </c>
      <c r="B346">
        <v>903</v>
      </c>
      <c r="C346" s="1">
        <v>45.15</v>
      </c>
      <c r="D346">
        <v>20.230217613448946</v>
      </c>
      <c r="E346">
        <v>1.5</v>
      </c>
    </row>
    <row r="347" spans="1:5" x14ac:dyDescent="0.3">
      <c r="A347">
        <v>346</v>
      </c>
      <c r="B347">
        <v>398</v>
      </c>
      <c r="C347" s="1">
        <v>28.428571428571427</v>
      </c>
      <c r="D347">
        <v>5.0282241839882644</v>
      </c>
      <c r="E347">
        <v>10.25</v>
      </c>
    </row>
    <row r="348" spans="1:5" x14ac:dyDescent="0.3">
      <c r="A348">
        <v>347</v>
      </c>
      <c r="B348">
        <v>732</v>
      </c>
      <c r="C348" s="1">
        <v>25.241379310344829</v>
      </c>
      <c r="D348">
        <v>10.006231458446283</v>
      </c>
      <c r="E348">
        <v>10.5</v>
      </c>
    </row>
    <row r="349" spans="1:5" x14ac:dyDescent="0.3">
      <c r="A349">
        <v>348</v>
      </c>
      <c r="B349">
        <v>257</v>
      </c>
      <c r="C349" s="1">
        <v>5.8409090909090908</v>
      </c>
      <c r="D349">
        <v>4.3183138298800534</v>
      </c>
      <c r="E349">
        <v>12.25</v>
      </c>
    </row>
    <row r="350" spans="1:5" x14ac:dyDescent="0.3">
      <c r="A350">
        <v>349</v>
      </c>
      <c r="B350">
        <v>27</v>
      </c>
      <c r="C350" s="1">
        <v>0.72972972972972971</v>
      </c>
      <c r="D350">
        <v>0.3581954773583832</v>
      </c>
      <c r="E350">
        <v>4.25</v>
      </c>
    </row>
    <row r="351" spans="1:5" x14ac:dyDescent="0.3">
      <c r="A351">
        <v>350</v>
      </c>
      <c r="B351">
        <v>133</v>
      </c>
      <c r="C351" s="1">
        <v>3.3250000000000002</v>
      </c>
      <c r="D351">
        <v>3.1543719660179588</v>
      </c>
      <c r="E351">
        <v>6</v>
      </c>
    </row>
    <row r="352" spans="1:5" x14ac:dyDescent="0.3">
      <c r="A352">
        <v>351</v>
      </c>
      <c r="B352">
        <v>969</v>
      </c>
      <c r="C352" s="1">
        <v>20.617021276595743</v>
      </c>
      <c r="D352">
        <v>27.911363361317555</v>
      </c>
      <c r="E352">
        <v>2</v>
      </c>
    </row>
    <row r="353" spans="1:5" x14ac:dyDescent="0.3">
      <c r="A353">
        <v>352</v>
      </c>
      <c r="B353">
        <v>357</v>
      </c>
      <c r="C353" s="1">
        <v>32.454545454545453</v>
      </c>
      <c r="D353">
        <v>4.182388701448013</v>
      </c>
      <c r="E353">
        <v>9.5</v>
      </c>
    </row>
    <row r="354" spans="1:5" x14ac:dyDescent="0.3">
      <c r="A354">
        <v>353</v>
      </c>
      <c r="B354">
        <v>732</v>
      </c>
      <c r="C354" s="1">
        <v>19.263157894736842</v>
      </c>
      <c r="D354">
        <v>7.9088564280811164</v>
      </c>
      <c r="E354">
        <v>8.25</v>
      </c>
    </row>
    <row r="355" spans="1:5" x14ac:dyDescent="0.3">
      <c r="A355">
        <v>354</v>
      </c>
      <c r="B355">
        <v>396</v>
      </c>
      <c r="C355" s="1">
        <v>13.655172413793103</v>
      </c>
      <c r="D355">
        <v>7.6559999999999988</v>
      </c>
      <c r="E355">
        <v>9.5</v>
      </c>
    </row>
    <row r="356" spans="1:5" x14ac:dyDescent="0.3">
      <c r="A356">
        <v>355</v>
      </c>
      <c r="B356">
        <v>587</v>
      </c>
      <c r="C356" s="1">
        <v>11.74</v>
      </c>
      <c r="D356">
        <v>4.0349578994086173</v>
      </c>
      <c r="E356">
        <v>6.75</v>
      </c>
    </row>
    <row r="357" spans="1:5" x14ac:dyDescent="0.3">
      <c r="A357">
        <v>356</v>
      </c>
      <c r="B357">
        <v>150</v>
      </c>
      <c r="C357" s="1">
        <v>15</v>
      </c>
      <c r="D357">
        <v>1.948557158514987</v>
      </c>
      <c r="E357">
        <v>3.25</v>
      </c>
    </row>
    <row r="358" spans="1:5" x14ac:dyDescent="0.3">
      <c r="A358">
        <v>357</v>
      </c>
      <c r="B358">
        <v>881</v>
      </c>
      <c r="C358" s="1">
        <v>48.944444444444443</v>
      </c>
      <c r="D358">
        <v>17.737077699929415</v>
      </c>
      <c r="E358">
        <v>4</v>
      </c>
    </row>
    <row r="359" spans="1:5" x14ac:dyDescent="0.3">
      <c r="A359">
        <v>358</v>
      </c>
      <c r="B359">
        <v>696</v>
      </c>
      <c r="C359" s="1">
        <v>15.466666666666667</v>
      </c>
      <c r="D359">
        <v>12.043906343043359</v>
      </c>
      <c r="E359">
        <v>11</v>
      </c>
    </row>
    <row r="360" spans="1:5" x14ac:dyDescent="0.3">
      <c r="A360">
        <v>359</v>
      </c>
      <c r="B360">
        <v>356</v>
      </c>
      <c r="C360" s="1">
        <v>7.9111111111111114</v>
      </c>
      <c r="D360">
        <v>5.1204872923493436</v>
      </c>
      <c r="E360">
        <v>6.75</v>
      </c>
    </row>
    <row r="361" spans="1:5" x14ac:dyDescent="0.3">
      <c r="A361">
        <v>360</v>
      </c>
      <c r="B361">
        <v>717</v>
      </c>
      <c r="C361" s="1">
        <v>34.142857142857146</v>
      </c>
      <c r="D361">
        <v>8.9337739645683882</v>
      </c>
      <c r="E361">
        <v>7</v>
      </c>
    </row>
    <row r="362" spans="1:5" x14ac:dyDescent="0.3">
      <c r="A362">
        <v>361</v>
      </c>
      <c r="B362">
        <v>72</v>
      </c>
      <c r="C362" s="1">
        <v>4.8</v>
      </c>
      <c r="D362">
        <v>0.42426406871192851</v>
      </c>
      <c r="E362">
        <v>3.75</v>
      </c>
    </row>
    <row r="363" spans="1:5" x14ac:dyDescent="0.3">
      <c r="A363">
        <v>362</v>
      </c>
      <c r="B363">
        <v>361</v>
      </c>
      <c r="C363" s="1">
        <v>21.235294117647058</v>
      </c>
      <c r="D363">
        <v>4.1265737200087278</v>
      </c>
      <c r="E363">
        <v>5.75</v>
      </c>
    </row>
    <row r="364" spans="1:5" x14ac:dyDescent="0.3">
      <c r="A364">
        <v>363</v>
      </c>
      <c r="B364">
        <v>272</v>
      </c>
      <c r="C364" s="1">
        <v>5.44</v>
      </c>
      <c r="D364">
        <v>1.799110891523922</v>
      </c>
      <c r="E364">
        <v>7</v>
      </c>
    </row>
    <row r="365" spans="1:5" x14ac:dyDescent="0.3">
      <c r="A365">
        <v>364</v>
      </c>
      <c r="B365">
        <v>690</v>
      </c>
      <c r="C365" s="1">
        <v>86.25</v>
      </c>
      <c r="D365">
        <v>3.9032294321497418</v>
      </c>
      <c r="E365">
        <v>5.25</v>
      </c>
    </row>
    <row r="366" spans="1:5" x14ac:dyDescent="0.3">
      <c r="A366">
        <v>365</v>
      </c>
      <c r="B366">
        <v>925</v>
      </c>
      <c r="C366" s="1">
        <v>20.555555555555557</v>
      </c>
      <c r="D366">
        <v>13.258333333333333</v>
      </c>
      <c r="E366">
        <v>11.25</v>
      </c>
    </row>
    <row r="367" spans="1:5" x14ac:dyDescent="0.3">
      <c r="A367">
        <v>366</v>
      </c>
      <c r="B367">
        <v>332</v>
      </c>
      <c r="C367" s="1">
        <v>47.428571428571431</v>
      </c>
      <c r="D367">
        <v>5.0858527964016682</v>
      </c>
      <c r="E367">
        <v>2.25</v>
      </c>
    </row>
    <row r="368" spans="1:5" x14ac:dyDescent="0.3">
      <c r="A368">
        <v>367</v>
      </c>
      <c r="B368">
        <v>950</v>
      </c>
      <c r="C368" s="1">
        <v>45.238095238095241</v>
      </c>
      <c r="D368">
        <v>18.013156842831425</v>
      </c>
      <c r="E368">
        <v>7</v>
      </c>
    </row>
    <row r="369" spans="1:5" x14ac:dyDescent="0.3">
      <c r="A369">
        <v>368</v>
      </c>
      <c r="B369">
        <v>843</v>
      </c>
      <c r="C369" s="1">
        <v>31.222222222222221</v>
      </c>
      <c r="D369">
        <v>10.7075380923908</v>
      </c>
      <c r="E369">
        <v>4.5</v>
      </c>
    </row>
    <row r="370" spans="1:5" x14ac:dyDescent="0.3">
      <c r="A370">
        <v>369</v>
      </c>
      <c r="B370">
        <v>871</v>
      </c>
      <c r="C370" s="1">
        <v>124.42857142857143</v>
      </c>
      <c r="D370">
        <v>25.088542298975845</v>
      </c>
      <c r="E370">
        <v>7.25</v>
      </c>
    </row>
    <row r="371" spans="1:5" x14ac:dyDescent="0.3">
      <c r="A371">
        <v>370</v>
      </c>
      <c r="B371">
        <v>628</v>
      </c>
      <c r="C371" s="1">
        <v>16.972972972972972</v>
      </c>
      <c r="D371">
        <v>17.165333333333333</v>
      </c>
      <c r="E371">
        <v>11</v>
      </c>
    </row>
    <row r="372" spans="1:5" x14ac:dyDescent="0.3">
      <c r="A372">
        <v>371</v>
      </c>
      <c r="B372">
        <v>672</v>
      </c>
      <c r="C372" s="1">
        <v>13.714285714285714</v>
      </c>
      <c r="D372">
        <v>6.8237327028540617</v>
      </c>
      <c r="E372">
        <v>3.5</v>
      </c>
    </row>
    <row r="373" spans="1:5" x14ac:dyDescent="0.3">
      <c r="A373">
        <v>372</v>
      </c>
      <c r="B373">
        <v>795</v>
      </c>
      <c r="C373" s="1">
        <v>21.486486486486488</v>
      </c>
      <c r="D373">
        <v>6.9562499999999998</v>
      </c>
      <c r="E373">
        <v>9</v>
      </c>
    </row>
    <row r="374" spans="1:5" x14ac:dyDescent="0.3">
      <c r="A374">
        <v>373</v>
      </c>
      <c r="B374">
        <v>980</v>
      </c>
      <c r="C374" s="1">
        <v>89.090909090909093</v>
      </c>
      <c r="D374">
        <v>17.078294541447764</v>
      </c>
      <c r="E374">
        <v>4.5</v>
      </c>
    </row>
    <row r="375" spans="1:5" x14ac:dyDescent="0.3">
      <c r="A375">
        <v>374</v>
      </c>
      <c r="B375">
        <v>70</v>
      </c>
      <c r="C375" s="1">
        <v>5.384615384615385</v>
      </c>
      <c r="D375">
        <v>0.51988714053041252</v>
      </c>
      <c r="E375">
        <v>5</v>
      </c>
    </row>
    <row r="376" spans="1:5" x14ac:dyDescent="0.3">
      <c r="A376">
        <v>375</v>
      </c>
      <c r="B376">
        <v>423</v>
      </c>
      <c r="C376" s="1">
        <v>9.8372093023255811</v>
      </c>
      <c r="D376">
        <v>7.3890592263156218</v>
      </c>
      <c r="E376">
        <v>9.75</v>
      </c>
    </row>
    <row r="377" spans="1:5" x14ac:dyDescent="0.3">
      <c r="A377">
        <v>376</v>
      </c>
      <c r="B377">
        <v>209</v>
      </c>
      <c r="C377" s="1">
        <v>4.6444444444444448</v>
      </c>
      <c r="D377">
        <v>1.4020146218923681</v>
      </c>
      <c r="E377">
        <v>4</v>
      </c>
    </row>
    <row r="378" spans="1:5" x14ac:dyDescent="0.3">
      <c r="A378">
        <v>377</v>
      </c>
      <c r="B378">
        <v>830</v>
      </c>
      <c r="C378" s="1">
        <v>36.086956521739133</v>
      </c>
      <c r="D378">
        <v>18.633453786134233</v>
      </c>
      <c r="E378">
        <v>9.75</v>
      </c>
    </row>
    <row r="379" spans="1:5" x14ac:dyDescent="0.3">
      <c r="A379">
        <v>378</v>
      </c>
      <c r="B379">
        <v>417</v>
      </c>
      <c r="C379" s="1">
        <v>8.0192307692307701</v>
      </c>
      <c r="D379">
        <v>7.5060000000000002</v>
      </c>
      <c r="E379">
        <v>10.75</v>
      </c>
    </row>
    <row r="380" spans="1:5" x14ac:dyDescent="0.3">
      <c r="A380">
        <v>379</v>
      </c>
      <c r="B380">
        <v>616</v>
      </c>
      <c r="C380" s="1">
        <v>28</v>
      </c>
      <c r="D380">
        <v>4.6271241368454534</v>
      </c>
      <c r="E380">
        <v>2.25</v>
      </c>
    </row>
    <row r="381" spans="1:5" x14ac:dyDescent="0.3">
      <c r="A381">
        <v>380</v>
      </c>
      <c r="B381">
        <v>273</v>
      </c>
      <c r="C381" s="1">
        <v>5.6875</v>
      </c>
      <c r="D381">
        <v>5.2366032824245901</v>
      </c>
      <c r="E381">
        <v>3.25</v>
      </c>
    </row>
    <row r="382" spans="1:5" x14ac:dyDescent="0.3">
      <c r="A382">
        <v>381</v>
      </c>
      <c r="B382">
        <v>850</v>
      </c>
      <c r="C382" s="1">
        <v>29.310344827586206</v>
      </c>
      <c r="D382">
        <v>2.3492758931684081</v>
      </c>
      <c r="E382">
        <v>8.5</v>
      </c>
    </row>
    <row r="383" spans="1:5" x14ac:dyDescent="0.3">
      <c r="A383">
        <v>382</v>
      </c>
      <c r="B383">
        <v>513</v>
      </c>
      <c r="C383" s="1">
        <v>46.636363636363633</v>
      </c>
      <c r="D383">
        <v>8.482940141100844</v>
      </c>
      <c r="E383">
        <v>5</v>
      </c>
    </row>
    <row r="384" spans="1:5" x14ac:dyDescent="0.3">
      <c r="A384">
        <v>383</v>
      </c>
      <c r="B384">
        <v>687</v>
      </c>
      <c r="C384" s="1">
        <v>19.083333333333332</v>
      </c>
      <c r="D384">
        <v>6.577524230286043</v>
      </c>
      <c r="E384">
        <v>6.75</v>
      </c>
    </row>
    <row r="385" spans="1:5" x14ac:dyDescent="0.3">
      <c r="A385">
        <v>384</v>
      </c>
      <c r="B385">
        <v>938</v>
      </c>
      <c r="C385" s="1">
        <v>23.45</v>
      </c>
      <c r="D385">
        <v>13.970638043172308</v>
      </c>
      <c r="E385">
        <v>3.75</v>
      </c>
    </row>
    <row r="386" spans="1:5" x14ac:dyDescent="0.3">
      <c r="A386">
        <v>385</v>
      </c>
      <c r="B386">
        <v>80</v>
      </c>
      <c r="C386" s="1">
        <v>1.8181818181818181</v>
      </c>
      <c r="D386">
        <v>0.82967195659221582</v>
      </c>
      <c r="E386">
        <v>2.25</v>
      </c>
    </row>
    <row r="387" spans="1:5" x14ac:dyDescent="0.3">
      <c r="A387">
        <v>386</v>
      </c>
      <c r="B387">
        <v>267</v>
      </c>
      <c r="C387" s="1">
        <v>10.68</v>
      </c>
      <c r="D387">
        <v>2.5173001410241094</v>
      </c>
      <c r="E387">
        <v>2.75</v>
      </c>
    </row>
    <row r="388" spans="1:5" x14ac:dyDescent="0.3">
      <c r="A388">
        <v>387</v>
      </c>
      <c r="B388">
        <v>502</v>
      </c>
      <c r="C388" s="1">
        <v>12.24390243902439</v>
      </c>
      <c r="D388">
        <v>5.1241991352578973</v>
      </c>
      <c r="E388">
        <v>1.5</v>
      </c>
    </row>
    <row r="389" spans="1:5" x14ac:dyDescent="0.3">
      <c r="A389">
        <v>388</v>
      </c>
      <c r="B389">
        <v>632</v>
      </c>
      <c r="C389" s="1">
        <v>15.047619047619047</v>
      </c>
      <c r="D389">
        <v>7.1615048077279893</v>
      </c>
      <c r="E389">
        <v>8.25</v>
      </c>
    </row>
    <row r="390" spans="1:5" x14ac:dyDescent="0.3">
      <c r="A390">
        <v>389</v>
      </c>
      <c r="B390">
        <v>670</v>
      </c>
      <c r="C390" s="1">
        <v>17.179487179487179</v>
      </c>
      <c r="D390">
        <v>7.1466666666666674</v>
      </c>
      <c r="E390">
        <v>12.5</v>
      </c>
    </row>
    <row r="391" spans="1:5" x14ac:dyDescent="0.3">
      <c r="A391">
        <v>390</v>
      </c>
      <c r="B391">
        <v>347</v>
      </c>
      <c r="C391" s="1">
        <v>16.523809523809526</v>
      </c>
      <c r="D391">
        <v>7.171333333333334</v>
      </c>
      <c r="E391">
        <v>1.75</v>
      </c>
    </row>
    <row r="392" spans="1:5" x14ac:dyDescent="0.3">
      <c r="A392">
        <v>391</v>
      </c>
      <c r="B392">
        <v>757</v>
      </c>
      <c r="C392" s="1">
        <v>21.62857142857143</v>
      </c>
      <c r="D392">
        <v>11.240876500522546</v>
      </c>
      <c r="E392">
        <v>12.5</v>
      </c>
    </row>
    <row r="393" spans="1:5" x14ac:dyDescent="0.3">
      <c r="A393">
        <v>392</v>
      </c>
      <c r="B393">
        <v>445</v>
      </c>
      <c r="C393" s="1">
        <v>11.410256410256411</v>
      </c>
      <c r="D393">
        <v>4.2479439879781848</v>
      </c>
      <c r="E393">
        <v>6.25</v>
      </c>
    </row>
    <row r="394" spans="1:5" x14ac:dyDescent="0.3">
      <c r="A394">
        <v>393</v>
      </c>
      <c r="B394">
        <v>675</v>
      </c>
      <c r="C394" s="1">
        <v>75</v>
      </c>
      <c r="D394">
        <v>10.188084722483419</v>
      </c>
      <c r="E394">
        <v>9.25</v>
      </c>
    </row>
    <row r="395" spans="1:5" x14ac:dyDescent="0.3">
      <c r="A395">
        <v>394</v>
      </c>
      <c r="B395">
        <v>711</v>
      </c>
      <c r="C395" s="1">
        <v>64.63636363636364</v>
      </c>
      <c r="D395">
        <v>8.3668468859242324</v>
      </c>
      <c r="E395">
        <v>4.75</v>
      </c>
    </row>
    <row r="396" spans="1:5" x14ac:dyDescent="0.3">
      <c r="A396">
        <v>395</v>
      </c>
      <c r="B396">
        <v>559</v>
      </c>
      <c r="C396" s="1">
        <v>10.75</v>
      </c>
      <c r="D396">
        <v>3.7818667045300973</v>
      </c>
      <c r="E396">
        <v>1.5</v>
      </c>
    </row>
    <row r="397" spans="1:5" x14ac:dyDescent="0.3">
      <c r="A397">
        <v>396</v>
      </c>
      <c r="B397">
        <v>980</v>
      </c>
      <c r="C397" s="1">
        <v>40.833333333333336</v>
      </c>
      <c r="D397">
        <v>4.667876926398125</v>
      </c>
      <c r="E397">
        <v>10.25</v>
      </c>
    </row>
    <row r="398" spans="1:5" x14ac:dyDescent="0.3">
      <c r="A398">
        <v>397</v>
      </c>
      <c r="B398">
        <v>630</v>
      </c>
      <c r="C398" s="1">
        <v>33.157894736842103</v>
      </c>
      <c r="D398">
        <v>4.3723391908679732</v>
      </c>
      <c r="E398">
        <v>1.5</v>
      </c>
    </row>
    <row r="399" spans="1:5" x14ac:dyDescent="0.3">
      <c r="A399">
        <v>398</v>
      </c>
      <c r="B399">
        <v>345</v>
      </c>
      <c r="C399" s="1">
        <v>7.666666666666667</v>
      </c>
      <c r="D399">
        <v>5.1242792176070973</v>
      </c>
      <c r="E399">
        <v>2.75</v>
      </c>
    </row>
    <row r="400" spans="1:5" x14ac:dyDescent="0.3">
      <c r="A400">
        <v>399</v>
      </c>
      <c r="B400">
        <v>948</v>
      </c>
      <c r="C400" s="1">
        <v>27.085714285714285</v>
      </c>
      <c r="D400">
        <v>17.1442741461982</v>
      </c>
      <c r="E400">
        <v>6.5</v>
      </c>
    </row>
    <row r="401" spans="1:5" x14ac:dyDescent="0.3">
      <c r="A401">
        <v>400</v>
      </c>
      <c r="B401">
        <v>210</v>
      </c>
      <c r="C401" s="1">
        <v>9.545454545454545</v>
      </c>
      <c r="D401">
        <v>5.6932855189249025</v>
      </c>
      <c r="E401">
        <v>10.25</v>
      </c>
    </row>
    <row r="402" spans="1:5" x14ac:dyDescent="0.3">
      <c r="A402">
        <v>401</v>
      </c>
      <c r="B402">
        <v>788</v>
      </c>
      <c r="C402" s="1">
        <v>39.4</v>
      </c>
      <c r="D402">
        <v>8.0021778285664205</v>
      </c>
      <c r="E402">
        <v>12.5</v>
      </c>
    </row>
    <row r="403" spans="1:5" x14ac:dyDescent="0.3">
      <c r="A403">
        <v>402</v>
      </c>
      <c r="B403">
        <v>592</v>
      </c>
      <c r="C403" s="1">
        <v>32.888888888888886</v>
      </c>
      <c r="D403">
        <v>10.437702258852015</v>
      </c>
      <c r="E403">
        <v>3.5</v>
      </c>
    </row>
    <row r="404" spans="1:5" x14ac:dyDescent="0.3">
      <c r="A404">
        <v>403</v>
      </c>
      <c r="B404">
        <v>609</v>
      </c>
      <c r="C404" s="1">
        <v>14.162790697674419</v>
      </c>
      <c r="D404">
        <v>2.920661397697446</v>
      </c>
      <c r="E404">
        <v>12.5</v>
      </c>
    </row>
    <row r="405" spans="1:5" x14ac:dyDescent="0.3">
      <c r="A405">
        <v>404</v>
      </c>
      <c r="B405">
        <v>879</v>
      </c>
      <c r="C405" s="1">
        <v>22.53846153846154</v>
      </c>
      <c r="D405">
        <v>3.2986907630149269</v>
      </c>
      <c r="E405">
        <v>9.75</v>
      </c>
    </row>
    <row r="406" spans="1:5" x14ac:dyDescent="0.3">
      <c r="A406">
        <v>405</v>
      </c>
      <c r="B406">
        <v>722</v>
      </c>
      <c r="C406" s="1">
        <v>15.361702127659575</v>
      </c>
      <c r="D406">
        <v>7.5809999999999995</v>
      </c>
      <c r="E406">
        <v>9.5</v>
      </c>
    </row>
    <row r="407" spans="1:5" x14ac:dyDescent="0.3">
      <c r="A407">
        <v>406</v>
      </c>
      <c r="B407">
        <v>669</v>
      </c>
      <c r="C407" s="1">
        <v>14.23404255319149</v>
      </c>
      <c r="D407">
        <v>4.0209627112173028</v>
      </c>
      <c r="E407">
        <v>3.5</v>
      </c>
    </row>
    <row r="408" spans="1:5" x14ac:dyDescent="0.3">
      <c r="A408">
        <v>407</v>
      </c>
      <c r="B408">
        <v>131</v>
      </c>
      <c r="C408" s="1">
        <v>4.09375</v>
      </c>
      <c r="D408">
        <v>2.2057070295032388</v>
      </c>
      <c r="E408">
        <v>6.25</v>
      </c>
    </row>
    <row r="409" spans="1:5" x14ac:dyDescent="0.3">
      <c r="A409">
        <v>408</v>
      </c>
      <c r="B409">
        <v>624</v>
      </c>
      <c r="C409" s="1">
        <v>28.363636363636363</v>
      </c>
      <c r="D409">
        <v>18.720000000000002</v>
      </c>
      <c r="E409">
        <v>6.25</v>
      </c>
    </row>
    <row r="410" spans="1:5" x14ac:dyDescent="0.3">
      <c r="A410">
        <v>409</v>
      </c>
      <c r="B410">
        <v>392</v>
      </c>
      <c r="C410" s="1">
        <v>17.043478260869566</v>
      </c>
      <c r="D410">
        <v>4.2461640728230616</v>
      </c>
      <c r="E410">
        <v>10.25</v>
      </c>
    </row>
    <row r="411" spans="1:5" x14ac:dyDescent="0.3">
      <c r="A411">
        <v>410</v>
      </c>
      <c r="B411">
        <v>86</v>
      </c>
      <c r="C411" s="1">
        <v>2.2051282051282053</v>
      </c>
      <c r="D411">
        <v>0.94600000000000017</v>
      </c>
      <c r="E411">
        <v>2</v>
      </c>
    </row>
    <row r="412" spans="1:5" x14ac:dyDescent="0.3">
      <c r="A412">
        <v>411</v>
      </c>
      <c r="B412">
        <v>236</v>
      </c>
      <c r="C412" s="1">
        <v>12.421052631578947</v>
      </c>
      <c r="D412">
        <v>1.77</v>
      </c>
      <c r="E412">
        <v>2</v>
      </c>
    </row>
    <row r="413" spans="1:5" x14ac:dyDescent="0.3">
      <c r="A413">
        <v>412</v>
      </c>
      <c r="B413">
        <v>408</v>
      </c>
      <c r="C413" s="1">
        <v>9.9512195121951219</v>
      </c>
      <c r="D413">
        <v>4.7842240750198979</v>
      </c>
      <c r="E413">
        <v>2.25</v>
      </c>
    </row>
    <row r="414" spans="1:5" x14ac:dyDescent="0.3">
      <c r="A414">
        <v>413</v>
      </c>
      <c r="B414">
        <v>886</v>
      </c>
      <c r="C414" s="1">
        <v>38.521739130434781</v>
      </c>
      <c r="D414">
        <v>14.475853035697451</v>
      </c>
      <c r="E414">
        <v>9</v>
      </c>
    </row>
    <row r="415" spans="1:5" x14ac:dyDescent="0.3">
      <c r="A415">
        <v>414</v>
      </c>
      <c r="B415">
        <v>675</v>
      </c>
      <c r="C415" s="1">
        <v>28.125</v>
      </c>
      <c r="D415">
        <v>9.5803509852196953</v>
      </c>
      <c r="E415">
        <v>4</v>
      </c>
    </row>
    <row r="416" spans="1:5" x14ac:dyDescent="0.3">
      <c r="A416">
        <v>415</v>
      </c>
      <c r="B416">
        <v>409</v>
      </c>
      <c r="C416" s="1">
        <v>14.607142857142858</v>
      </c>
      <c r="D416">
        <v>9.099675543666379</v>
      </c>
      <c r="E416">
        <v>11</v>
      </c>
    </row>
    <row r="417" spans="1:5" x14ac:dyDescent="0.3">
      <c r="A417">
        <v>416</v>
      </c>
      <c r="B417">
        <v>565</v>
      </c>
      <c r="C417" s="1">
        <v>80.714285714285708</v>
      </c>
      <c r="D417">
        <v>8.9974759385001359</v>
      </c>
      <c r="E417">
        <v>3.25</v>
      </c>
    </row>
    <row r="418" spans="1:5" x14ac:dyDescent="0.3">
      <c r="A418">
        <v>417</v>
      </c>
      <c r="B418">
        <v>126</v>
      </c>
      <c r="C418" s="1">
        <v>2.52</v>
      </c>
      <c r="D418">
        <v>0.60999487702766819</v>
      </c>
      <c r="E418">
        <v>6.5</v>
      </c>
    </row>
    <row r="419" spans="1:5" x14ac:dyDescent="0.3">
      <c r="A419">
        <v>418</v>
      </c>
      <c r="B419">
        <v>531</v>
      </c>
      <c r="C419" s="1">
        <v>18.964285714285715</v>
      </c>
      <c r="D419">
        <v>4.1152499999999996</v>
      </c>
      <c r="E419">
        <v>9.25</v>
      </c>
    </row>
    <row r="420" spans="1:5" x14ac:dyDescent="0.3">
      <c r="A420">
        <v>419</v>
      </c>
      <c r="B420">
        <v>239</v>
      </c>
      <c r="C420" s="1">
        <v>29.875</v>
      </c>
      <c r="D420">
        <v>2.112481508794811</v>
      </c>
      <c r="E420">
        <v>6.25</v>
      </c>
    </row>
    <row r="421" spans="1:5" x14ac:dyDescent="0.3">
      <c r="A421">
        <v>420</v>
      </c>
      <c r="B421">
        <v>573</v>
      </c>
      <c r="C421" s="1">
        <v>16.852941176470587</v>
      </c>
      <c r="D421">
        <v>6.0745807674274941</v>
      </c>
      <c r="E421">
        <v>2.5</v>
      </c>
    </row>
    <row r="422" spans="1:5" x14ac:dyDescent="0.3">
      <c r="A422">
        <v>421</v>
      </c>
      <c r="B422">
        <v>304</v>
      </c>
      <c r="C422" s="1">
        <v>6.333333333333333</v>
      </c>
      <c r="D422">
        <v>1.5763767175252099</v>
      </c>
      <c r="E422">
        <v>7.75</v>
      </c>
    </row>
    <row r="423" spans="1:5" x14ac:dyDescent="0.3">
      <c r="A423">
        <v>422</v>
      </c>
      <c r="B423">
        <v>916</v>
      </c>
      <c r="C423" s="1">
        <v>24.105263157894736</v>
      </c>
      <c r="D423">
        <v>18.515357694507429</v>
      </c>
      <c r="E423">
        <v>1.25</v>
      </c>
    </row>
    <row r="424" spans="1:5" x14ac:dyDescent="0.3">
      <c r="A424">
        <v>423</v>
      </c>
      <c r="B424">
        <v>793</v>
      </c>
      <c r="C424" s="1">
        <v>22.027777777777779</v>
      </c>
      <c r="D424">
        <v>5.9176877821916225</v>
      </c>
      <c r="E424">
        <v>0.25</v>
      </c>
    </row>
    <row r="425" spans="1:5" x14ac:dyDescent="0.3">
      <c r="A425">
        <v>424</v>
      </c>
      <c r="B425">
        <v>889</v>
      </c>
      <c r="C425" s="1">
        <v>148.16666666666666</v>
      </c>
      <c r="D425">
        <v>17.581334546741452</v>
      </c>
      <c r="E425">
        <v>8.75</v>
      </c>
    </row>
    <row r="426" spans="1:5" x14ac:dyDescent="0.3">
      <c r="A426">
        <v>425</v>
      </c>
      <c r="B426">
        <v>227</v>
      </c>
      <c r="C426" s="1">
        <v>5.0444444444444443</v>
      </c>
      <c r="D426">
        <v>6.0192464748504868</v>
      </c>
      <c r="E426">
        <v>7.5</v>
      </c>
    </row>
    <row r="427" spans="1:5" x14ac:dyDescent="0.3">
      <c r="A427">
        <v>426</v>
      </c>
      <c r="B427">
        <v>993</v>
      </c>
      <c r="C427" s="1">
        <v>22.066666666666666</v>
      </c>
      <c r="D427">
        <v>5.4589918483177833</v>
      </c>
      <c r="E427">
        <v>10.75</v>
      </c>
    </row>
    <row r="428" spans="1:5" x14ac:dyDescent="0.3">
      <c r="A428">
        <v>427</v>
      </c>
      <c r="B428">
        <v>622</v>
      </c>
      <c r="C428" s="1">
        <v>12.693877551020408</v>
      </c>
      <c r="D428">
        <v>1.97511527089771</v>
      </c>
      <c r="E428">
        <v>3.5</v>
      </c>
    </row>
    <row r="429" spans="1:5" x14ac:dyDescent="0.3">
      <c r="A429">
        <v>428</v>
      </c>
      <c r="B429">
        <v>501</v>
      </c>
      <c r="C429" s="1">
        <v>17.275862068965516</v>
      </c>
      <c r="D429">
        <v>7.3759383640320646</v>
      </c>
      <c r="E429">
        <v>2</v>
      </c>
    </row>
    <row r="430" spans="1:5" x14ac:dyDescent="0.3">
      <c r="A430">
        <v>429</v>
      </c>
      <c r="B430">
        <v>228</v>
      </c>
      <c r="C430" s="1">
        <v>15.2</v>
      </c>
      <c r="D430">
        <v>2.0958644994369271</v>
      </c>
      <c r="E430">
        <v>5.25</v>
      </c>
    </row>
    <row r="431" spans="1:5" x14ac:dyDescent="0.3">
      <c r="A431">
        <v>430</v>
      </c>
      <c r="B431">
        <v>561</v>
      </c>
      <c r="C431" s="1">
        <v>14.025</v>
      </c>
      <c r="D431">
        <v>8.4279761063970753</v>
      </c>
      <c r="E431">
        <v>4.25</v>
      </c>
    </row>
    <row r="432" spans="1:5" x14ac:dyDescent="0.3">
      <c r="A432">
        <v>431</v>
      </c>
      <c r="B432">
        <v>151</v>
      </c>
      <c r="C432" s="1">
        <v>3.1458333333333335</v>
      </c>
      <c r="D432">
        <v>4.6694171210120015</v>
      </c>
      <c r="E432">
        <v>11</v>
      </c>
    </row>
    <row r="433" spans="1:5" x14ac:dyDescent="0.3">
      <c r="A433">
        <v>432</v>
      </c>
      <c r="B433">
        <v>449</v>
      </c>
      <c r="C433" s="1">
        <v>40.81818181818182</v>
      </c>
      <c r="D433">
        <v>7.4179426355590312</v>
      </c>
      <c r="E433">
        <v>3</v>
      </c>
    </row>
    <row r="434" spans="1:5" x14ac:dyDescent="0.3">
      <c r="A434">
        <v>433</v>
      </c>
      <c r="B434">
        <v>863</v>
      </c>
      <c r="C434" s="1">
        <v>25.382352941176471</v>
      </c>
      <c r="D434">
        <v>21.461552843269391</v>
      </c>
      <c r="E434">
        <v>11.25</v>
      </c>
    </row>
    <row r="435" spans="1:5" x14ac:dyDescent="0.3">
      <c r="A435">
        <v>434</v>
      </c>
      <c r="B435">
        <v>316</v>
      </c>
      <c r="C435" s="1">
        <v>35.111111111111114</v>
      </c>
      <c r="D435">
        <v>5.2859206388291522</v>
      </c>
      <c r="E435">
        <v>7.25</v>
      </c>
    </row>
    <row r="436" spans="1:5" x14ac:dyDescent="0.3">
      <c r="A436">
        <v>435</v>
      </c>
      <c r="B436">
        <v>173</v>
      </c>
      <c r="C436" s="1">
        <v>3.8444444444444446</v>
      </c>
      <c r="D436">
        <v>3.6956190730827942</v>
      </c>
      <c r="E436">
        <v>0.75</v>
      </c>
    </row>
    <row r="437" spans="1:5" x14ac:dyDescent="0.3">
      <c r="A437">
        <v>436</v>
      </c>
      <c r="B437">
        <v>552</v>
      </c>
      <c r="C437" s="1">
        <v>19.03448275862069</v>
      </c>
      <c r="D437">
        <v>2.8980000000000001</v>
      </c>
      <c r="E437">
        <v>11.75</v>
      </c>
    </row>
    <row r="438" spans="1:5" x14ac:dyDescent="0.3">
      <c r="A438">
        <v>437</v>
      </c>
      <c r="B438">
        <v>504</v>
      </c>
      <c r="C438" s="1">
        <v>10.5</v>
      </c>
      <c r="D438">
        <v>14.221822667998643</v>
      </c>
      <c r="E438">
        <v>2.25</v>
      </c>
    </row>
    <row r="439" spans="1:5" x14ac:dyDescent="0.3">
      <c r="A439">
        <v>438</v>
      </c>
      <c r="B439">
        <v>865</v>
      </c>
      <c r="C439" s="1">
        <v>27.903225806451612</v>
      </c>
      <c r="D439">
        <v>14.704999999999998</v>
      </c>
      <c r="E439">
        <v>3.75</v>
      </c>
    </row>
    <row r="440" spans="1:5" x14ac:dyDescent="0.3">
      <c r="A440">
        <v>439</v>
      </c>
      <c r="B440">
        <v>262</v>
      </c>
      <c r="C440" s="1">
        <v>13.789473684210526</v>
      </c>
      <c r="D440">
        <v>1.5227086976102084</v>
      </c>
      <c r="E440">
        <v>10</v>
      </c>
    </row>
    <row r="441" spans="1:5" x14ac:dyDescent="0.3">
      <c r="A441">
        <v>440</v>
      </c>
      <c r="B441">
        <v>280</v>
      </c>
      <c r="C441" s="1">
        <v>5.384615384615385</v>
      </c>
      <c r="D441">
        <v>3.7397444951345125</v>
      </c>
      <c r="E441">
        <v>8.5</v>
      </c>
    </row>
    <row r="442" spans="1:5" x14ac:dyDescent="0.3">
      <c r="A442">
        <v>441</v>
      </c>
      <c r="B442">
        <v>742</v>
      </c>
      <c r="C442" s="1">
        <v>61.833333333333336</v>
      </c>
      <c r="D442">
        <v>5.6087980193818909</v>
      </c>
      <c r="E442">
        <v>10.5</v>
      </c>
    </row>
    <row r="443" spans="1:5" x14ac:dyDescent="0.3">
      <c r="A443">
        <v>442</v>
      </c>
      <c r="B443">
        <v>214</v>
      </c>
      <c r="C443" s="1">
        <v>7.9259259259259256</v>
      </c>
      <c r="D443">
        <v>5.6174999999999997</v>
      </c>
      <c r="E443">
        <v>1</v>
      </c>
    </row>
    <row r="444" spans="1:5" x14ac:dyDescent="0.3">
      <c r="A444">
        <v>443</v>
      </c>
      <c r="B444">
        <v>254</v>
      </c>
      <c r="C444" s="1">
        <v>13.368421052631579</v>
      </c>
      <c r="D444">
        <v>1.7780000000000002</v>
      </c>
      <c r="E444">
        <v>12.5</v>
      </c>
    </row>
    <row r="445" spans="1:5" x14ac:dyDescent="0.3">
      <c r="A445">
        <v>444</v>
      </c>
      <c r="B445">
        <v>942</v>
      </c>
      <c r="C445" s="1">
        <v>62.8</v>
      </c>
      <c r="D445">
        <v>17.131714537663768</v>
      </c>
      <c r="E445">
        <v>11.75</v>
      </c>
    </row>
    <row r="446" spans="1:5" x14ac:dyDescent="0.3">
      <c r="A446">
        <v>445</v>
      </c>
      <c r="B446">
        <v>843</v>
      </c>
      <c r="C446" s="1">
        <v>140.5</v>
      </c>
      <c r="D446">
        <v>6.257772841634635</v>
      </c>
      <c r="E446">
        <v>0.5</v>
      </c>
    </row>
    <row r="447" spans="1:5" x14ac:dyDescent="0.3">
      <c r="A447">
        <v>446</v>
      </c>
      <c r="B447">
        <v>837</v>
      </c>
      <c r="C447" s="1">
        <v>36.391304347826086</v>
      </c>
      <c r="D447">
        <v>5.8252734646109108</v>
      </c>
      <c r="E447">
        <v>10.5</v>
      </c>
    </row>
    <row r="448" spans="1:5" x14ac:dyDescent="0.3">
      <c r="A448">
        <v>447</v>
      </c>
      <c r="B448">
        <v>160</v>
      </c>
      <c r="C448" s="1">
        <v>26.666666666666668</v>
      </c>
      <c r="D448">
        <v>1.8666666666666669</v>
      </c>
      <c r="E448">
        <v>6.75</v>
      </c>
    </row>
    <row r="449" spans="1:5" x14ac:dyDescent="0.3">
      <c r="A449">
        <v>448</v>
      </c>
      <c r="B449">
        <v>480</v>
      </c>
      <c r="C449" s="1">
        <v>68.571428571428569</v>
      </c>
      <c r="D449">
        <v>3.7497733264825492</v>
      </c>
      <c r="E449">
        <v>3.75</v>
      </c>
    </row>
    <row r="450" spans="1:5" x14ac:dyDescent="0.3">
      <c r="A450">
        <v>449</v>
      </c>
      <c r="B450">
        <v>457</v>
      </c>
      <c r="C450" s="1">
        <v>9.5208333333333339</v>
      </c>
      <c r="D450">
        <v>10.564264497588086</v>
      </c>
      <c r="E450">
        <v>11.5</v>
      </c>
    </row>
    <row r="451" spans="1:5" x14ac:dyDescent="0.3">
      <c r="A451">
        <v>450</v>
      </c>
      <c r="B451">
        <v>792</v>
      </c>
      <c r="C451" s="1">
        <v>15.84</v>
      </c>
      <c r="D451">
        <v>4.8157391955960405</v>
      </c>
      <c r="E451">
        <v>0.75</v>
      </c>
    </row>
    <row r="452" spans="1:5" x14ac:dyDescent="0.3">
      <c r="A452">
        <v>451</v>
      </c>
      <c r="B452">
        <v>203</v>
      </c>
      <c r="C452" s="1">
        <v>9.6666666666666661</v>
      </c>
      <c r="D452">
        <v>3.2914112812321439</v>
      </c>
      <c r="E452">
        <v>10.25</v>
      </c>
    </row>
    <row r="453" spans="1:5" x14ac:dyDescent="0.3">
      <c r="A453">
        <v>452</v>
      </c>
      <c r="B453">
        <v>217</v>
      </c>
      <c r="C453" s="1">
        <v>4.4285714285714288</v>
      </c>
      <c r="D453">
        <v>4.1292609625963603</v>
      </c>
      <c r="E453">
        <v>4.25</v>
      </c>
    </row>
    <row r="454" spans="1:5" x14ac:dyDescent="0.3">
      <c r="A454">
        <v>453</v>
      </c>
      <c r="B454">
        <v>246</v>
      </c>
      <c r="C454" s="1">
        <v>41</v>
      </c>
      <c r="D454">
        <v>4.7105413701611836</v>
      </c>
      <c r="E454">
        <v>8</v>
      </c>
    </row>
    <row r="455" spans="1:5" x14ac:dyDescent="0.3">
      <c r="A455">
        <v>454</v>
      </c>
      <c r="B455">
        <v>64</v>
      </c>
      <c r="C455" s="1">
        <v>1.2307692307692308</v>
      </c>
      <c r="D455">
        <v>0.56603729755398813</v>
      </c>
      <c r="E455">
        <v>7.25</v>
      </c>
    </row>
    <row r="456" spans="1:5" x14ac:dyDescent="0.3">
      <c r="A456">
        <v>455</v>
      </c>
      <c r="B456">
        <v>297</v>
      </c>
      <c r="C456" s="1">
        <v>12.913043478260869</v>
      </c>
      <c r="D456">
        <v>2.8362247354538042</v>
      </c>
      <c r="E456">
        <v>3</v>
      </c>
    </row>
    <row r="457" spans="1:5" x14ac:dyDescent="0.3">
      <c r="A457">
        <v>456</v>
      </c>
      <c r="B457">
        <v>786</v>
      </c>
      <c r="C457" s="1">
        <v>17.086956521739129</v>
      </c>
      <c r="D457">
        <v>6.2880000000000003</v>
      </c>
      <c r="E457">
        <v>10</v>
      </c>
    </row>
    <row r="458" spans="1:5" x14ac:dyDescent="0.3">
      <c r="A458">
        <v>457</v>
      </c>
      <c r="B458">
        <v>627</v>
      </c>
      <c r="C458" s="1">
        <v>21.620689655172413</v>
      </c>
      <c r="D458">
        <v>8.8327230264794334</v>
      </c>
      <c r="E458">
        <v>10</v>
      </c>
    </row>
    <row r="459" spans="1:5" x14ac:dyDescent="0.3">
      <c r="A459">
        <v>458</v>
      </c>
      <c r="B459">
        <v>222</v>
      </c>
      <c r="C459" s="1">
        <v>22.2</v>
      </c>
      <c r="D459">
        <v>6.0571610511856138</v>
      </c>
      <c r="E459">
        <v>3</v>
      </c>
    </row>
    <row r="460" spans="1:5" x14ac:dyDescent="0.3">
      <c r="A460">
        <v>459</v>
      </c>
      <c r="B460">
        <v>136</v>
      </c>
      <c r="C460" s="1">
        <v>3.3170731707317072</v>
      </c>
      <c r="D460">
        <v>2.516</v>
      </c>
      <c r="E460">
        <v>12.5</v>
      </c>
    </row>
    <row r="461" spans="1:5" x14ac:dyDescent="0.3">
      <c r="A461">
        <v>460</v>
      </c>
      <c r="B461">
        <v>200</v>
      </c>
      <c r="C461" s="1">
        <v>4.7619047619047619</v>
      </c>
      <c r="D461">
        <v>3.8317025516660927</v>
      </c>
      <c r="E461">
        <v>9.5</v>
      </c>
    </row>
    <row r="462" spans="1:5" x14ac:dyDescent="0.3">
      <c r="A462">
        <v>461</v>
      </c>
      <c r="B462">
        <v>611</v>
      </c>
      <c r="C462" s="1">
        <v>25.458333333333332</v>
      </c>
      <c r="D462">
        <v>2.2929465940865987</v>
      </c>
      <c r="E462">
        <v>1.5</v>
      </c>
    </row>
    <row r="463" spans="1:5" x14ac:dyDescent="0.3">
      <c r="A463">
        <v>462</v>
      </c>
      <c r="B463">
        <v>829</v>
      </c>
      <c r="C463" s="1">
        <v>46.055555555555557</v>
      </c>
      <c r="D463">
        <v>7.6110898885551643</v>
      </c>
      <c r="E463">
        <v>11</v>
      </c>
    </row>
    <row r="464" spans="1:5" x14ac:dyDescent="0.3">
      <c r="A464">
        <v>463</v>
      </c>
      <c r="B464">
        <v>640</v>
      </c>
      <c r="C464" s="1">
        <v>19.393939393939394</v>
      </c>
      <c r="D464">
        <v>9.0055982588609851</v>
      </c>
      <c r="E464">
        <v>11.5</v>
      </c>
    </row>
    <row r="465" spans="1:5" x14ac:dyDescent="0.3">
      <c r="A465">
        <v>464</v>
      </c>
      <c r="B465">
        <v>945</v>
      </c>
      <c r="C465" s="1">
        <v>30.483870967741936</v>
      </c>
      <c r="D465">
        <v>6.3976802436508189</v>
      </c>
      <c r="E465">
        <v>2.75</v>
      </c>
    </row>
    <row r="466" spans="1:5" x14ac:dyDescent="0.3">
      <c r="A466">
        <v>465</v>
      </c>
      <c r="B466">
        <v>600</v>
      </c>
      <c r="C466" s="1">
        <v>60</v>
      </c>
      <c r="D466">
        <v>8.1387959797503218</v>
      </c>
      <c r="E466">
        <v>0.75</v>
      </c>
    </row>
    <row r="467" spans="1:5" x14ac:dyDescent="0.3">
      <c r="A467">
        <v>466</v>
      </c>
      <c r="B467">
        <v>269</v>
      </c>
      <c r="C467" s="1">
        <v>6.7249999999999996</v>
      </c>
      <c r="D467">
        <v>1.4486093331191814</v>
      </c>
      <c r="E467">
        <v>9.25</v>
      </c>
    </row>
    <row r="468" spans="1:5" x14ac:dyDescent="0.3">
      <c r="A468">
        <v>467</v>
      </c>
      <c r="B468">
        <v>385</v>
      </c>
      <c r="C468" s="1">
        <v>8.0208333333333339</v>
      </c>
      <c r="D468">
        <v>6.0873844958241303</v>
      </c>
      <c r="E468">
        <v>11.5</v>
      </c>
    </row>
    <row r="469" spans="1:5" x14ac:dyDescent="0.3">
      <c r="A469">
        <v>468</v>
      </c>
      <c r="B469">
        <v>807</v>
      </c>
      <c r="C469" s="1">
        <v>24.454545454545453</v>
      </c>
      <c r="D469">
        <v>13.786249999999999</v>
      </c>
      <c r="E469">
        <v>8.75</v>
      </c>
    </row>
    <row r="470" spans="1:5" x14ac:dyDescent="0.3">
      <c r="A470">
        <v>469</v>
      </c>
      <c r="B470">
        <v>563</v>
      </c>
      <c r="C470" s="1">
        <v>19.413793103448278</v>
      </c>
      <c r="D470">
        <v>5.8032711680568569</v>
      </c>
      <c r="E470">
        <v>3.5</v>
      </c>
    </row>
    <row r="471" spans="1:5" x14ac:dyDescent="0.3">
      <c r="A471">
        <v>470</v>
      </c>
      <c r="B471">
        <v>75</v>
      </c>
      <c r="C471" s="1">
        <v>3.5714285714285716</v>
      </c>
      <c r="D471">
        <v>1.9052558883257651</v>
      </c>
      <c r="E471">
        <v>4</v>
      </c>
    </row>
    <row r="472" spans="1:5" x14ac:dyDescent="0.3">
      <c r="A472">
        <v>471</v>
      </c>
      <c r="B472">
        <v>215</v>
      </c>
      <c r="C472" s="1">
        <v>4.3</v>
      </c>
      <c r="D472">
        <v>4.0246751939338745</v>
      </c>
      <c r="E472">
        <v>7.75</v>
      </c>
    </row>
    <row r="473" spans="1:5" x14ac:dyDescent="0.3">
      <c r="A473">
        <v>472</v>
      </c>
      <c r="B473">
        <v>475</v>
      </c>
      <c r="C473" s="1">
        <v>9.5</v>
      </c>
      <c r="D473">
        <v>12.844776418840462</v>
      </c>
      <c r="E473">
        <v>11.75</v>
      </c>
    </row>
    <row r="474" spans="1:5" x14ac:dyDescent="0.3">
      <c r="A474">
        <v>473</v>
      </c>
      <c r="B474">
        <v>961</v>
      </c>
      <c r="C474" s="1">
        <v>38.44</v>
      </c>
      <c r="D474">
        <v>11.529497124224456</v>
      </c>
      <c r="E474">
        <v>4.75</v>
      </c>
    </row>
    <row r="475" spans="1:5" x14ac:dyDescent="0.3">
      <c r="A475">
        <v>474</v>
      </c>
      <c r="B475">
        <v>986</v>
      </c>
      <c r="C475" s="1">
        <v>25.94736842105263</v>
      </c>
      <c r="D475">
        <v>9.9960064247900728</v>
      </c>
      <c r="E475">
        <v>12</v>
      </c>
    </row>
    <row r="476" spans="1:5" x14ac:dyDescent="0.3">
      <c r="A476">
        <v>475</v>
      </c>
      <c r="B476">
        <v>665</v>
      </c>
      <c r="C476" s="1">
        <v>14.777777777777779</v>
      </c>
      <c r="D476">
        <v>16.728583556670301</v>
      </c>
      <c r="E476">
        <v>1.75</v>
      </c>
    </row>
    <row r="477" spans="1:5" x14ac:dyDescent="0.3">
      <c r="A477">
        <v>476</v>
      </c>
      <c r="B477">
        <v>349</v>
      </c>
      <c r="C477" s="1">
        <v>6.8431372549019605</v>
      </c>
      <c r="D477">
        <v>7.4770755646843625</v>
      </c>
      <c r="E477">
        <v>10</v>
      </c>
    </row>
    <row r="478" spans="1:5" x14ac:dyDescent="0.3">
      <c r="A478">
        <v>477</v>
      </c>
      <c r="B478">
        <v>920</v>
      </c>
      <c r="C478" s="1">
        <v>23.589743589743591</v>
      </c>
      <c r="D478">
        <v>19.849413089560105</v>
      </c>
      <c r="E478">
        <v>6.5</v>
      </c>
    </row>
    <row r="479" spans="1:5" x14ac:dyDescent="0.3">
      <c r="A479">
        <v>478</v>
      </c>
      <c r="B479">
        <v>953</v>
      </c>
      <c r="C479" s="1">
        <v>24.435897435897434</v>
      </c>
      <c r="D479">
        <v>10.24475</v>
      </c>
      <c r="E479">
        <v>4</v>
      </c>
    </row>
    <row r="480" spans="1:5" x14ac:dyDescent="0.3">
      <c r="A480">
        <v>479</v>
      </c>
      <c r="B480">
        <v>14</v>
      </c>
      <c r="C480" s="1">
        <v>0.5</v>
      </c>
      <c r="D480">
        <v>0.31969221309114043</v>
      </c>
      <c r="E480">
        <v>5</v>
      </c>
    </row>
    <row r="481" spans="1:5" x14ac:dyDescent="0.3">
      <c r="A481">
        <v>480</v>
      </c>
      <c r="B481">
        <v>585</v>
      </c>
      <c r="C481" s="1">
        <v>14.625</v>
      </c>
      <c r="D481">
        <v>3.8025000000000002</v>
      </c>
      <c r="E481">
        <v>5.75</v>
      </c>
    </row>
    <row r="482" spans="1:5" x14ac:dyDescent="0.3">
      <c r="A482">
        <v>481</v>
      </c>
      <c r="B482">
        <v>759</v>
      </c>
      <c r="C482" s="1">
        <v>20.513513513513512</v>
      </c>
      <c r="D482">
        <v>4.6672328860364365</v>
      </c>
      <c r="E482">
        <v>7.25</v>
      </c>
    </row>
    <row r="483" spans="1:5" x14ac:dyDescent="0.3">
      <c r="A483">
        <v>482</v>
      </c>
      <c r="B483">
        <v>444</v>
      </c>
      <c r="C483" s="1">
        <v>55.5</v>
      </c>
      <c r="D483">
        <v>10.308069848424582</v>
      </c>
      <c r="E483">
        <v>5</v>
      </c>
    </row>
    <row r="484" spans="1:5" x14ac:dyDescent="0.3">
      <c r="A484">
        <v>483</v>
      </c>
      <c r="B484">
        <v>889</v>
      </c>
      <c r="C484" s="1">
        <v>74.083333333333329</v>
      </c>
      <c r="D484">
        <v>11.760364577682106</v>
      </c>
      <c r="E484">
        <v>9</v>
      </c>
    </row>
    <row r="485" spans="1:5" x14ac:dyDescent="0.3">
      <c r="A485">
        <v>484</v>
      </c>
      <c r="B485">
        <v>994</v>
      </c>
      <c r="C485" s="1">
        <v>28.4</v>
      </c>
      <c r="D485">
        <v>16.1525</v>
      </c>
      <c r="E485">
        <v>5.75</v>
      </c>
    </row>
    <row r="486" spans="1:5" x14ac:dyDescent="0.3">
      <c r="A486">
        <v>485</v>
      </c>
      <c r="B486">
        <v>207</v>
      </c>
      <c r="C486" s="1">
        <v>9.8571428571428577</v>
      </c>
      <c r="D486">
        <v>3.8561370891087368</v>
      </c>
      <c r="E486">
        <v>12</v>
      </c>
    </row>
    <row r="487" spans="1:5" x14ac:dyDescent="0.3">
      <c r="A487">
        <v>486</v>
      </c>
      <c r="B487">
        <v>834</v>
      </c>
      <c r="C487" s="1">
        <v>37.909090909090907</v>
      </c>
      <c r="D487">
        <v>8.5578180922475795</v>
      </c>
      <c r="E487">
        <v>5.75</v>
      </c>
    </row>
    <row r="488" spans="1:5" x14ac:dyDescent="0.3">
      <c r="A488">
        <v>487</v>
      </c>
      <c r="B488">
        <v>383</v>
      </c>
      <c r="C488" s="1">
        <v>31.916666666666668</v>
      </c>
      <c r="D488">
        <v>8.3480846759567804</v>
      </c>
      <c r="E488">
        <v>11.75</v>
      </c>
    </row>
    <row r="489" spans="1:5" x14ac:dyDescent="0.3">
      <c r="A489">
        <v>488</v>
      </c>
      <c r="B489">
        <v>565</v>
      </c>
      <c r="C489" s="1">
        <v>12.282608695652174</v>
      </c>
      <c r="D489">
        <v>11.186429278371181</v>
      </c>
      <c r="E489">
        <v>1.5</v>
      </c>
    </row>
    <row r="490" spans="1:5" x14ac:dyDescent="0.3">
      <c r="A490">
        <v>489</v>
      </c>
      <c r="B490">
        <v>739</v>
      </c>
      <c r="C490" s="1">
        <v>14.78</v>
      </c>
      <c r="D490">
        <v>8.8442329078991726</v>
      </c>
      <c r="E490">
        <v>4.75</v>
      </c>
    </row>
    <row r="491" spans="1:5" x14ac:dyDescent="0.3">
      <c r="A491">
        <v>490</v>
      </c>
      <c r="B491">
        <v>522</v>
      </c>
      <c r="C491" s="1">
        <v>10.44</v>
      </c>
      <c r="D491">
        <v>6.7145177414316217</v>
      </c>
      <c r="E491">
        <v>2</v>
      </c>
    </row>
    <row r="492" spans="1:5" x14ac:dyDescent="0.3">
      <c r="A492">
        <v>491</v>
      </c>
      <c r="B492">
        <v>743</v>
      </c>
      <c r="C492" s="1">
        <v>20.638888888888889</v>
      </c>
      <c r="D492">
        <v>11.303311038695696</v>
      </c>
      <c r="E492">
        <v>11.5</v>
      </c>
    </row>
    <row r="493" spans="1:5" x14ac:dyDescent="0.3">
      <c r="A493">
        <v>492</v>
      </c>
      <c r="B493">
        <v>215</v>
      </c>
      <c r="C493" s="1">
        <v>6.5151515151515156</v>
      </c>
      <c r="D493">
        <v>4.8912500000000003</v>
      </c>
      <c r="E493">
        <v>8.25</v>
      </c>
    </row>
    <row r="494" spans="1:5" x14ac:dyDescent="0.3">
      <c r="A494">
        <v>493</v>
      </c>
      <c r="B494">
        <v>39</v>
      </c>
      <c r="C494" s="1">
        <v>1.0263157894736843</v>
      </c>
      <c r="D494">
        <v>0.48228291748723595</v>
      </c>
      <c r="E494">
        <v>0.5</v>
      </c>
    </row>
    <row r="495" spans="1:5" x14ac:dyDescent="0.3">
      <c r="A495">
        <v>494</v>
      </c>
      <c r="B495">
        <v>320</v>
      </c>
      <c r="C495" s="1">
        <v>8.8888888888888893</v>
      </c>
      <c r="D495">
        <v>2.6301499746000965</v>
      </c>
      <c r="E495">
        <v>8</v>
      </c>
    </row>
    <row r="496" spans="1:5" x14ac:dyDescent="0.3">
      <c r="A496">
        <v>495</v>
      </c>
      <c r="B496">
        <v>775</v>
      </c>
      <c r="C496" s="1">
        <v>15.196078431372548</v>
      </c>
      <c r="D496">
        <v>14.466666666666667</v>
      </c>
      <c r="E496">
        <v>3.5</v>
      </c>
    </row>
    <row r="497" spans="1:5" x14ac:dyDescent="0.3">
      <c r="A497">
        <v>496</v>
      </c>
      <c r="B497">
        <v>70</v>
      </c>
      <c r="C497" s="1">
        <v>1.9444444444444444</v>
      </c>
      <c r="D497">
        <v>0.81666666666666665</v>
      </c>
      <c r="E497">
        <v>8.5</v>
      </c>
    </row>
    <row r="498" spans="1:5" x14ac:dyDescent="0.3">
      <c r="A498">
        <v>497</v>
      </c>
      <c r="B498">
        <v>537</v>
      </c>
      <c r="C498" s="1">
        <v>16.78125</v>
      </c>
      <c r="D498">
        <v>5.9901514901544859</v>
      </c>
      <c r="E498">
        <v>9.25</v>
      </c>
    </row>
    <row r="499" spans="1:5" x14ac:dyDescent="0.3">
      <c r="A499">
        <v>498</v>
      </c>
      <c r="B499">
        <v>216</v>
      </c>
      <c r="C499" s="1">
        <v>6.1714285714285717</v>
      </c>
      <c r="D499">
        <v>1.1384199576606167</v>
      </c>
      <c r="E499">
        <v>8.75</v>
      </c>
    </row>
    <row r="500" spans="1:5" x14ac:dyDescent="0.3">
      <c r="A500">
        <v>499</v>
      </c>
      <c r="B500">
        <v>275</v>
      </c>
      <c r="C500" s="1">
        <v>5.8510638297872344</v>
      </c>
      <c r="D500">
        <v>6.5770833333333334</v>
      </c>
      <c r="E500">
        <v>6</v>
      </c>
    </row>
    <row r="501" spans="1:5" x14ac:dyDescent="0.3">
      <c r="A501">
        <v>500</v>
      </c>
      <c r="B501">
        <v>450</v>
      </c>
      <c r="C501" s="1">
        <v>28.125</v>
      </c>
      <c r="D501">
        <v>3.3541019662496843</v>
      </c>
      <c r="E501">
        <v>2.25</v>
      </c>
    </row>
    <row r="502" spans="1:5" x14ac:dyDescent="0.3">
      <c r="A502">
        <v>501</v>
      </c>
      <c r="B502">
        <v>210</v>
      </c>
      <c r="C502" s="1">
        <v>9.545454545454545</v>
      </c>
      <c r="D502">
        <v>2.8988790937188118</v>
      </c>
      <c r="E502">
        <v>4.25</v>
      </c>
    </row>
    <row r="503" spans="1:5" x14ac:dyDescent="0.3">
      <c r="A503">
        <v>502</v>
      </c>
      <c r="B503">
        <v>875</v>
      </c>
      <c r="C503" s="1">
        <v>62.5</v>
      </c>
      <c r="D503">
        <v>4.8125</v>
      </c>
      <c r="E503">
        <v>5.75</v>
      </c>
    </row>
    <row r="504" spans="1:5" x14ac:dyDescent="0.3">
      <c r="A504">
        <v>503</v>
      </c>
      <c r="B504">
        <v>66</v>
      </c>
      <c r="C504" s="1">
        <v>1.346938775510204</v>
      </c>
      <c r="D504">
        <v>1.0426381203466522</v>
      </c>
      <c r="E504">
        <v>9.75</v>
      </c>
    </row>
    <row r="505" spans="1:5" x14ac:dyDescent="0.3">
      <c r="A505">
        <v>504</v>
      </c>
      <c r="B505">
        <v>438</v>
      </c>
      <c r="C505" s="1">
        <v>9.5217391304347831</v>
      </c>
      <c r="D505">
        <v>9.6444990927471181</v>
      </c>
      <c r="E505">
        <v>5</v>
      </c>
    </row>
    <row r="506" spans="1:5" x14ac:dyDescent="0.3">
      <c r="A506">
        <v>505</v>
      </c>
      <c r="B506">
        <v>460</v>
      </c>
      <c r="C506" s="1">
        <v>21.904761904761905</v>
      </c>
      <c r="D506">
        <v>3.1610476463068737</v>
      </c>
      <c r="E506">
        <v>1.75</v>
      </c>
    </row>
    <row r="507" spans="1:5" x14ac:dyDescent="0.3">
      <c r="A507">
        <v>506</v>
      </c>
      <c r="B507">
        <v>166</v>
      </c>
      <c r="C507" s="1">
        <v>3.9523809523809526</v>
      </c>
      <c r="D507">
        <v>2.4346666666666668</v>
      </c>
      <c r="E507">
        <v>7.75</v>
      </c>
    </row>
    <row r="508" spans="1:5" x14ac:dyDescent="0.3">
      <c r="A508">
        <v>507</v>
      </c>
      <c r="B508">
        <v>920</v>
      </c>
      <c r="C508" s="1">
        <v>92</v>
      </c>
      <c r="D508">
        <v>3.4423247958320267</v>
      </c>
      <c r="E508">
        <v>9.25</v>
      </c>
    </row>
    <row r="509" spans="1:5" x14ac:dyDescent="0.3">
      <c r="A509">
        <v>508</v>
      </c>
      <c r="B509">
        <v>453</v>
      </c>
      <c r="C509" s="1">
        <v>50.333333333333336</v>
      </c>
      <c r="D509">
        <v>6.7470138950501646</v>
      </c>
      <c r="E509">
        <v>5</v>
      </c>
    </row>
    <row r="510" spans="1:5" x14ac:dyDescent="0.3">
      <c r="A510">
        <v>509</v>
      </c>
      <c r="B510">
        <v>996</v>
      </c>
      <c r="C510" s="1">
        <v>71.142857142857139</v>
      </c>
      <c r="D510">
        <v>11.463018188941341</v>
      </c>
      <c r="E510">
        <v>7.75</v>
      </c>
    </row>
    <row r="511" spans="1:5" x14ac:dyDescent="0.3">
      <c r="A511">
        <v>510</v>
      </c>
      <c r="B511">
        <v>874</v>
      </c>
      <c r="C511" s="1">
        <v>32.370370370370374</v>
      </c>
      <c r="D511">
        <v>1.9269888715587102</v>
      </c>
      <c r="E511">
        <v>9.5</v>
      </c>
    </row>
    <row r="512" spans="1:5" x14ac:dyDescent="0.3">
      <c r="A512">
        <v>511</v>
      </c>
      <c r="B512">
        <v>447</v>
      </c>
      <c r="C512" s="1">
        <v>11.175000000000001</v>
      </c>
      <c r="D512">
        <v>2.3898132249194708</v>
      </c>
      <c r="E512">
        <v>11</v>
      </c>
    </row>
    <row r="513" spans="1:5" x14ac:dyDescent="0.3">
      <c r="A513">
        <v>512</v>
      </c>
      <c r="B513">
        <v>179</v>
      </c>
      <c r="C513" s="1">
        <v>3.8913043478260869</v>
      </c>
      <c r="D513">
        <v>2.1689264209383508</v>
      </c>
      <c r="E513">
        <v>0.75</v>
      </c>
    </row>
    <row r="514" spans="1:5" x14ac:dyDescent="0.3">
      <c r="A514">
        <v>513</v>
      </c>
      <c r="B514">
        <v>77</v>
      </c>
      <c r="C514" s="1">
        <v>1.6382978723404256</v>
      </c>
      <c r="D514">
        <v>2.0831251512651208</v>
      </c>
      <c r="E514">
        <v>9.5</v>
      </c>
    </row>
    <row r="515" spans="1:5" x14ac:dyDescent="0.3">
      <c r="A515">
        <v>514</v>
      </c>
      <c r="B515">
        <v>710</v>
      </c>
      <c r="C515" s="1">
        <v>15.777777777777779</v>
      </c>
      <c r="D515">
        <v>3.5500000000000003</v>
      </c>
      <c r="E515">
        <v>5.5</v>
      </c>
    </row>
    <row r="516" spans="1:5" x14ac:dyDescent="0.3">
      <c r="A516">
        <v>515</v>
      </c>
      <c r="B516">
        <v>126</v>
      </c>
      <c r="C516" s="1">
        <v>6.6315789473684212</v>
      </c>
      <c r="D516">
        <v>0.90859892141692533</v>
      </c>
      <c r="E516">
        <v>7</v>
      </c>
    </row>
    <row r="517" spans="1:5" x14ac:dyDescent="0.3">
      <c r="A517">
        <v>516</v>
      </c>
      <c r="B517">
        <v>650</v>
      </c>
      <c r="C517" s="1">
        <v>20.967741935483872</v>
      </c>
      <c r="D517">
        <v>11.700000000000001</v>
      </c>
      <c r="E517">
        <v>1</v>
      </c>
    </row>
    <row r="518" spans="1:5" x14ac:dyDescent="0.3">
      <c r="A518">
        <v>517</v>
      </c>
      <c r="B518">
        <v>514</v>
      </c>
      <c r="C518" s="1">
        <v>27.05263157894737</v>
      </c>
      <c r="D518">
        <v>6.3578288747024327</v>
      </c>
      <c r="E518">
        <v>9</v>
      </c>
    </row>
    <row r="519" spans="1:5" x14ac:dyDescent="0.3">
      <c r="A519">
        <v>518</v>
      </c>
      <c r="B519">
        <v>298</v>
      </c>
      <c r="C519" s="1">
        <v>27.09090909090909</v>
      </c>
      <c r="D519">
        <v>7.0938189056858976</v>
      </c>
      <c r="E519">
        <v>11</v>
      </c>
    </row>
    <row r="520" spans="1:5" x14ac:dyDescent="0.3">
      <c r="A520">
        <v>519</v>
      </c>
      <c r="B520">
        <v>475</v>
      </c>
      <c r="C520" s="1">
        <v>21.59090909090909</v>
      </c>
      <c r="D520">
        <v>2.625661292364692</v>
      </c>
      <c r="E520">
        <v>3.5</v>
      </c>
    </row>
    <row r="521" spans="1:5" x14ac:dyDescent="0.3">
      <c r="A521">
        <v>520</v>
      </c>
      <c r="B521">
        <v>115</v>
      </c>
      <c r="C521" s="1">
        <v>3.2857142857142856</v>
      </c>
      <c r="D521">
        <v>1.0058392018608144</v>
      </c>
      <c r="E521">
        <v>4.25</v>
      </c>
    </row>
    <row r="522" spans="1:5" x14ac:dyDescent="0.3">
      <c r="A522">
        <v>521</v>
      </c>
      <c r="B522">
        <v>488</v>
      </c>
      <c r="C522" s="1">
        <v>12.842105263157896</v>
      </c>
      <c r="D522">
        <v>2.2429427099237285</v>
      </c>
      <c r="E522">
        <v>6.5</v>
      </c>
    </row>
    <row r="523" spans="1:5" x14ac:dyDescent="0.3">
      <c r="A523">
        <v>522</v>
      </c>
      <c r="B523">
        <v>498</v>
      </c>
      <c r="C523" s="1">
        <v>13.45945945945946</v>
      </c>
      <c r="D523">
        <v>9.3167268930671145</v>
      </c>
      <c r="E523">
        <v>8</v>
      </c>
    </row>
    <row r="524" spans="1:5" x14ac:dyDescent="0.3">
      <c r="A524">
        <v>523</v>
      </c>
      <c r="B524">
        <v>204</v>
      </c>
      <c r="C524" s="1">
        <v>5.8285714285714283</v>
      </c>
      <c r="D524">
        <v>3.2486461795646502</v>
      </c>
      <c r="E524">
        <v>9.75</v>
      </c>
    </row>
    <row r="525" spans="1:5" x14ac:dyDescent="0.3">
      <c r="A525">
        <v>524</v>
      </c>
      <c r="B525">
        <v>461</v>
      </c>
      <c r="C525" s="1">
        <v>24.263157894736842</v>
      </c>
      <c r="D525">
        <v>12.820753134566626</v>
      </c>
      <c r="E525">
        <v>7</v>
      </c>
    </row>
    <row r="526" spans="1:5" x14ac:dyDescent="0.3">
      <c r="A526">
        <v>525</v>
      </c>
      <c r="B526">
        <v>995</v>
      </c>
      <c r="C526" s="1">
        <v>142.14285714285714</v>
      </c>
      <c r="D526">
        <v>3.0488087382159974</v>
      </c>
      <c r="E526">
        <v>11.5</v>
      </c>
    </row>
    <row r="527" spans="1:5" x14ac:dyDescent="0.3">
      <c r="A527">
        <v>526</v>
      </c>
      <c r="B527">
        <v>89</v>
      </c>
      <c r="C527" s="1">
        <v>12.714285714285714</v>
      </c>
      <c r="D527">
        <v>0.94797070175659393</v>
      </c>
      <c r="E527">
        <v>3.5</v>
      </c>
    </row>
    <row r="528" spans="1:5" x14ac:dyDescent="0.3">
      <c r="A528">
        <v>527</v>
      </c>
      <c r="B528">
        <v>794</v>
      </c>
      <c r="C528" s="1">
        <v>26.466666666666665</v>
      </c>
      <c r="D528">
        <v>6.1886175354435995</v>
      </c>
      <c r="E528">
        <v>4.75</v>
      </c>
    </row>
    <row r="529" spans="1:5" x14ac:dyDescent="0.3">
      <c r="A529">
        <v>528</v>
      </c>
      <c r="B529">
        <v>661</v>
      </c>
      <c r="C529" s="1">
        <v>55.083333333333336</v>
      </c>
      <c r="D529">
        <v>3.3095870945045567</v>
      </c>
      <c r="E529">
        <v>6.25</v>
      </c>
    </row>
    <row r="530" spans="1:5" x14ac:dyDescent="0.3">
      <c r="A530">
        <v>529</v>
      </c>
      <c r="B530">
        <v>929</v>
      </c>
      <c r="C530" s="1">
        <v>154.83333333333334</v>
      </c>
      <c r="D530">
        <v>10.610603051573252</v>
      </c>
      <c r="E530">
        <v>11.25</v>
      </c>
    </row>
    <row r="531" spans="1:5" x14ac:dyDescent="0.3">
      <c r="A531">
        <v>530</v>
      </c>
      <c r="B531">
        <v>560</v>
      </c>
      <c r="C531" s="1">
        <v>16.470588235294116</v>
      </c>
      <c r="D531">
        <v>3.0934051715796227</v>
      </c>
      <c r="E531">
        <v>11.75</v>
      </c>
    </row>
    <row r="532" spans="1:5" x14ac:dyDescent="0.3">
      <c r="A532">
        <v>531</v>
      </c>
      <c r="B532">
        <v>643</v>
      </c>
      <c r="C532" s="1">
        <v>33.842105263157897</v>
      </c>
      <c r="D532">
        <v>11.081779536448305</v>
      </c>
      <c r="E532">
        <v>3.75</v>
      </c>
    </row>
    <row r="533" spans="1:5" x14ac:dyDescent="0.3">
      <c r="A533">
        <v>532</v>
      </c>
      <c r="B533">
        <v>191</v>
      </c>
      <c r="C533" s="1">
        <v>4.6585365853658534</v>
      </c>
      <c r="D533">
        <v>3.084056969138036</v>
      </c>
      <c r="E533">
        <v>6</v>
      </c>
    </row>
    <row r="534" spans="1:5" x14ac:dyDescent="0.3">
      <c r="A534">
        <v>533</v>
      </c>
      <c r="B534">
        <v>470</v>
      </c>
      <c r="C534" s="1">
        <v>12.051282051282051</v>
      </c>
      <c r="D534">
        <v>9.758161007587443</v>
      </c>
      <c r="E534">
        <v>4.25</v>
      </c>
    </row>
    <row r="535" spans="1:5" x14ac:dyDescent="0.3">
      <c r="A535">
        <v>534</v>
      </c>
      <c r="B535">
        <v>439</v>
      </c>
      <c r="C535" s="1">
        <v>10.707317073170731</v>
      </c>
      <c r="D535">
        <v>5.6910310772497308</v>
      </c>
      <c r="E535">
        <v>6</v>
      </c>
    </row>
    <row r="536" spans="1:5" x14ac:dyDescent="0.3">
      <c r="A536">
        <v>535</v>
      </c>
      <c r="B536">
        <v>383</v>
      </c>
      <c r="C536" s="1">
        <v>21.277777777777779</v>
      </c>
      <c r="D536">
        <v>9.7026666666666674</v>
      </c>
      <c r="E536">
        <v>5</v>
      </c>
    </row>
    <row r="537" spans="1:5" x14ac:dyDescent="0.3">
      <c r="A537">
        <v>536</v>
      </c>
      <c r="B537">
        <v>970</v>
      </c>
      <c r="C537" s="1">
        <v>97</v>
      </c>
      <c r="D537">
        <v>10.184999999999999</v>
      </c>
      <c r="E537">
        <v>4</v>
      </c>
    </row>
    <row r="538" spans="1:5" x14ac:dyDescent="0.3">
      <c r="A538">
        <v>537</v>
      </c>
      <c r="B538">
        <v>548</v>
      </c>
      <c r="C538" s="1">
        <v>21.076923076923077</v>
      </c>
      <c r="D538">
        <v>7.0783333333333331</v>
      </c>
      <c r="E538">
        <v>6.5</v>
      </c>
    </row>
    <row r="539" spans="1:5" x14ac:dyDescent="0.3">
      <c r="A539">
        <v>538</v>
      </c>
      <c r="B539">
        <v>181</v>
      </c>
      <c r="C539" s="1">
        <v>5.1714285714285717</v>
      </c>
      <c r="D539">
        <v>3.3937500000000003</v>
      </c>
      <c r="E539">
        <v>7.25</v>
      </c>
    </row>
    <row r="540" spans="1:5" x14ac:dyDescent="0.3">
      <c r="A540">
        <v>539</v>
      </c>
      <c r="B540">
        <v>632</v>
      </c>
      <c r="C540" s="1">
        <v>33.263157894736842</v>
      </c>
      <c r="D540">
        <v>4.729454936882262</v>
      </c>
      <c r="E540">
        <v>10.25</v>
      </c>
    </row>
    <row r="541" spans="1:5" x14ac:dyDescent="0.3">
      <c r="A541">
        <v>540</v>
      </c>
      <c r="B541">
        <v>688</v>
      </c>
      <c r="C541" s="1">
        <v>40.470588235294116</v>
      </c>
      <c r="D541">
        <v>3.5342640283688804</v>
      </c>
      <c r="E541">
        <v>3.75</v>
      </c>
    </row>
    <row r="542" spans="1:5" x14ac:dyDescent="0.3">
      <c r="A542">
        <v>541</v>
      </c>
      <c r="B542">
        <v>953</v>
      </c>
      <c r="C542" s="1">
        <v>68.071428571428569</v>
      </c>
      <c r="D542">
        <v>10.454081324216554</v>
      </c>
      <c r="E542">
        <v>7.75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Pauly</dc:creator>
  <cp:lastModifiedBy>Steven Pauly</cp:lastModifiedBy>
  <dcterms:created xsi:type="dcterms:W3CDTF">2020-11-13T10:10:45Z</dcterms:created>
  <dcterms:modified xsi:type="dcterms:W3CDTF">2020-11-23T17:56:02Z</dcterms:modified>
</cp:coreProperties>
</file>