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7235" windowHeight="927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T57" i="1" l="1"/>
  <c r="D58" i="1" l="1"/>
  <c r="H58" i="1"/>
  <c r="L58" i="1"/>
  <c r="P58" i="1"/>
  <c r="T58" i="1"/>
  <c r="U57" i="1"/>
  <c r="U5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2" i="1"/>
  <c r="P57" i="1"/>
  <c r="L57" i="1"/>
  <c r="H57" i="1"/>
  <c r="D5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<sst xmlns="http://schemas.openxmlformats.org/spreadsheetml/2006/main" count="5" uniqueCount="5">
  <si>
    <t>Bit Mask Keep List</t>
  </si>
  <si>
    <t>Bool Keep List</t>
  </si>
  <si>
    <t>Bit Mask</t>
  </si>
  <si>
    <t>Bool</t>
  </si>
  <si>
    <t>Num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</si>
</sst>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1" xfId="0" applyNumberFormat="1" applyBorder="1"/>
    <xf numFmtId="0" fontId="0" fillId="0" borderId="11" xfId="0" applyBorder="1"/>
    <xf numFmtId="11" fontId="0" fillId="0" borderId="12" xfId="0" applyNumberFormat="1" applyBorder="1"/>
    <xf numFmtId="0" fontId="0" fillId="0" borderId="13" xfId="0" applyBorder="1"/>
    <xf numFmtId="11" fontId="0" fillId="0" borderId="0" xfId="0" applyNumberFormat="1" applyBorder="1"/>
    <xf numFmtId="0" fontId="0" fillId="0" borderId="0" xfId="0" applyBorder="1"/>
    <xf numFmtId="11" fontId="0" fillId="0" borderId="14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6" xfId="0" applyBorder="1"/>
    <xf numFmtId="11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D37" workbookViewId="0">
      <selection activeCell="T58" sqref="T58"/>
    </sheetView>
  </sheetViews>
  <sheetFormatPr defaultRowHeight="15" x14ac:dyDescent="0.25"/>
  <sheetData>
    <row r="1" spans="1:21" ht="15.75" thickBot="1" x14ac:dyDescent="0.3">
      <c r="A1" s="14" t="s">
        <v>0</v>
      </c>
      <c r="B1" s="15"/>
      <c r="C1" s="15"/>
      <c r="D1" s="16"/>
      <c r="E1" s="14" t="s">
        <v>1</v>
      </c>
      <c r="F1" s="15"/>
      <c r="G1" s="15"/>
      <c r="H1" s="16"/>
      <c r="I1" s="14" t="s">
        <v>2</v>
      </c>
      <c r="J1" s="15"/>
      <c r="K1" s="15"/>
      <c r="L1" s="16"/>
      <c r="M1" s="14" t="s">
        <v>3</v>
      </c>
      <c r="N1" s="15"/>
      <c r="O1" s="15"/>
      <c r="P1" s="16"/>
      <c r="Q1" s="14" t="s">
        <v>4</v>
      </c>
      <c r="R1" s="15"/>
      <c r="S1" s="15"/>
      <c r="T1" s="16"/>
    </row>
    <row r="2" spans="1:21" x14ac:dyDescent="0.25">
      <c r="A2" s="2">
        <v>34136</v>
      </c>
      <c r="B2" s="3">
        <v>10000000</v>
      </c>
      <c r="C2" s="4">
        <v>38.9</v>
      </c>
      <c r="D2" s="5">
        <f>A2/B2</f>
        <v>3.4136000000000001E-3</v>
      </c>
      <c r="E2" s="2">
        <v>6448</v>
      </c>
      <c r="F2" s="3">
        <v>10000000</v>
      </c>
      <c r="G2" s="4">
        <v>38.9</v>
      </c>
      <c r="H2" s="5">
        <f>E2/F2</f>
        <v>6.4479999999999995E-4</v>
      </c>
      <c r="I2" s="2">
        <v>6154</v>
      </c>
      <c r="J2" s="3">
        <v>10000000</v>
      </c>
      <c r="K2" s="4">
        <v>38.9</v>
      </c>
      <c r="L2" s="5">
        <f>I2/J2</f>
        <v>6.154E-4</v>
      </c>
      <c r="M2" s="2">
        <v>9264</v>
      </c>
      <c r="N2" s="3">
        <v>10000000</v>
      </c>
      <c r="O2" s="4">
        <v>38.9</v>
      </c>
      <c r="P2" s="5">
        <f>M2/N2</f>
        <v>9.2639999999999997E-4</v>
      </c>
      <c r="Q2" s="2">
        <v>7061</v>
      </c>
      <c r="R2" s="3">
        <v>10000000</v>
      </c>
      <c r="S2" s="4">
        <v>38.9</v>
      </c>
      <c r="T2" s="5">
        <f>Q2/R2</f>
        <v>7.0609999999999998E-4</v>
      </c>
      <c r="U2" t="b">
        <f>AND(T2&lt;D2,T2&lt;H2,T2&lt;L2,T2&lt;P2)</f>
        <v>0</v>
      </c>
    </row>
    <row r="3" spans="1:21" x14ac:dyDescent="0.25">
      <c r="A3" s="6">
        <v>54191</v>
      </c>
      <c r="B3" s="7">
        <v>10000000</v>
      </c>
      <c r="C3" s="8">
        <v>138.01</v>
      </c>
      <c r="D3" s="9">
        <f t="shared" ref="D3:D56" si="0">A3/B3</f>
        <v>5.4190999999999996E-3</v>
      </c>
      <c r="E3" s="6">
        <v>108316</v>
      </c>
      <c r="F3" s="7">
        <v>10000000</v>
      </c>
      <c r="G3" s="8">
        <v>138.01</v>
      </c>
      <c r="H3" s="9">
        <f t="shared" ref="H3:H56" si="1">E3/F3</f>
        <v>1.08316E-2</v>
      </c>
      <c r="I3" s="6">
        <v>51556</v>
      </c>
      <c r="J3" s="7">
        <v>10000000</v>
      </c>
      <c r="K3" s="8">
        <v>138.01</v>
      </c>
      <c r="L3" s="9">
        <f t="shared" ref="L3:L56" si="2">I3/J3</f>
        <v>5.1555999999999998E-3</v>
      </c>
      <c r="M3" s="6">
        <v>105040</v>
      </c>
      <c r="N3" s="7">
        <v>10000000</v>
      </c>
      <c r="O3" s="8">
        <v>138.01</v>
      </c>
      <c r="P3" s="9">
        <f t="shared" ref="P3:P56" si="3">M3/N3</f>
        <v>1.0503999999999999E-2</v>
      </c>
      <c r="Q3" s="6">
        <v>48960</v>
      </c>
      <c r="R3" s="7">
        <v>10000000</v>
      </c>
      <c r="S3" s="8">
        <v>138.01</v>
      </c>
      <c r="T3" s="9">
        <f t="shared" ref="T3:T56" si="4">Q3/R3</f>
        <v>4.8960000000000002E-3</v>
      </c>
      <c r="U3" t="b">
        <f t="shared" ref="U3:U56" si="5">AND(T3&lt;D3,T3&lt;H3,T3&lt;L3,T3&lt;P3)</f>
        <v>1</v>
      </c>
    </row>
    <row r="4" spans="1:21" x14ac:dyDescent="0.25">
      <c r="A4" s="6">
        <v>57650</v>
      </c>
      <c r="B4" s="7">
        <v>10000000</v>
      </c>
      <c r="C4" s="8">
        <v>85.600009999999997</v>
      </c>
      <c r="D4" s="9">
        <f t="shared" si="0"/>
        <v>5.7650000000000002E-3</v>
      </c>
      <c r="E4" s="6">
        <v>50454</v>
      </c>
      <c r="F4" s="7">
        <v>10000000</v>
      </c>
      <c r="G4" s="8">
        <v>85.600009999999997</v>
      </c>
      <c r="H4" s="9">
        <f t="shared" si="1"/>
        <v>5.0454000000000002E-3</v>
      </c>
      <c r="I4" s="6">
        <v>110063</v>
      </c>
      <c r="J4" s="7">
        <v>10000000</v>
      </c>
      <c r="K4" s="8">
        <v>85.600009999999997</v>
      </c>
      <c r="L4" s="9">
        <f t="shared" si="2"/>
        <v>1.10063E-2</v>
      </c>
      <c r="M4" s="6">
        <v>49437</v>
      </c>
      <c r="N4" s="7">
        <v>10000000</v>
      </c>
      <c r="O4" s="8">
        <v>85.600009999999997</v>
      </c>
      <c r="P4" s="9">
        <f t="shared" si="3"/>
        <v>4.9436999999999997E-3</v>
      </c>
      <c r="Q4" s="6">
        <v>49231</v>
      </c>
      <c r="R4" s="7">
        <v>10000000</v>
      </c>
      <c r="S4" s="8">
        <v>85.600009999999997</v>
      </c>
      <c r="T4" s="9">
        <f t="shared" si="4"/>
        <v>4.9230999999999997E-3</v>
      </c>
      <c r="U4" t="b">
        <f t="shared" si="5"/>
        <v>1</v>
      </c>
    </row>
    <row r="5" spans="1:21" x14ac:dyDescent="0.25">
      <c r="A5" s="6">
        <v>8096</v>
      </c>
      <c r="B5" s="7">
        <v>10000000</v>
      </c>
      <c r="C5" s="8">
        <v>39.5</v>
      </c>
      <c r="D5" s="9">
        <f t="shared" si="0"/>
        <v>8.0959999999999995E-4</v>
      </c>
      <c r="E5" s="6">
        <v>7021</v>
      </c>
      <c r="F5" s="7">
        <v>10000000</v>
      </c>
      <c r="G5" s="8">
        <v>39.5</v>
      </c>
      <c r="H5" s="9">
        <f t="shared" si="1"/>
        <v>7.0209999999999999E-4</v>
      </c>
      <c r="I5" s="6">
        <v>6852</v>
      </c>
      <c r="J5" s="7">
        <v>10000000</v>
      </c>
      <c r="K5" s="8">
        <v>39.5</v>
      </c>
      <c r="L5" s="9">
        <f t="shared" si="2"/>
        <v>6.8519999999999996E-4</v>
      </c>
      <c r="M5" s="6">
        <v>7492</v>
      </c>
      <c r="N5" s="7">
        <v>10000000</v>
      </c>
      <c r="O5" s="8">
        <v>39.5</v>
      </c>
      <c r="P5" s="9">
        <f t="shared" si="3"/>
        <v>7.492E-4</v>
      </c>
      <c r="Q5" s="6">
        <v>6632</v>
      </c>
      <c r="R5" s="7">
        <v>10000000</v>
      </c>
      <c r="S5" s="8">
        <v>39.5</v>
      </c>
      <c r="T5" s="9">
        <f t="shared" si="4"/>
        <v>6.6319999999999997E-4</v>
      </c>
      <c r="U5" t="b">
        <f t="shared" si="5"/>
        <v>1</v>
      </c>
    </row>
    <row r="6" spans="1:21" x14ac:dyDescent="0.25">
      <c r="A6" s="6">
        <v>5820</v>
      </c>
      <c r="B6" s="7">
        <v>10000000</v>
      </c>
      <c r="C6" s="8">
        <v>59.940010000000001</v>
      </c>
      <c r="D6" s="9">
        <f t="shared" si="0"/>
        <v>5.8200000000000005E-4</v>
      </c>
      <c r="E6" s="6">
        <v>5183</v>
      </c>
      <c r="F6" s="7">
        <v>10000000</v>
      </c>
      <c r="G6" s="8">
        <v>59.940010000000001</v>
      </c>
      <c r="H6" s="9">
        <f t="shared" si="1"/>
        <v>5.1829999999999997E-4</v>
      </c>
      <c r="I6" s="6">
        <v>63584</v>
      </c>
      <c r="J6" s="7">
        <v>10000000</v>
      </c>
      <c r="K6" s="8">
        <v>59.940010000000001</v>
      </c>
      <c r="L6" s="9">
        <f t="shared" si="2"/>
        <v>6.3584000000000002E-3</v>
      </c>
      <c r="M6" s="6">
        <v>6849</v>
      </c>
      <c r="N6" s="7">
        <v>10000000</v>
      </c>
      <c r="O6" s="8">
        <v>59.940010000000001</v>
      </c>
      <c r="P6" s="9">
        <f t="shared" si="3"/>
        <v>6.8490000000000001E-4</v>
      </c>
      <c r="Q6" s="6">
        <v>5394</v>
      </c>
      <c r="R6" s="7">
        <v>10000000</v>
      </c>
      <c r="S6" s="8">
        <v>59.940010000000001</v>
      </c>
      <c r="T6" s="9">
        <f t="shared" si="4"/>
        <v>5.3939999999999999E-4</v>
      </c>
      <c r="U6" t="b">
        <f t="shared" si="5"/>
        <v>0</v>
      </c>
    </row>
    <row r="7" spans="1:21" x14ac:dyDescent="0.25">
      <c r="A7" s="6">
        <v>342936</v>
      </c>
      <c r="B7" s="7">
        <v>10000000</v>
      </c>
      <c r="C7" s="8">
        <v>89.51</v>
      </c>
      <c r="D7" s="9">
        <f t="shared" si="0"/>
        <v>3.42936E-2</v>
      </c>
      <c r="E7" s="6">
        <v>256635</v>
      </c>
      <c r="F7" s="7">
        <v>10000000</v>
      </c>
      <c r="G7" s="8">
        <v>89.51</v>
      </c>
      <c r="H7" s="9">
        <f t="shared" si="1"/>
        <v>2.5663499999999999E-2</v>
      </c>
      <c r="I7" s="6">
        <v>270686</v>
      </c>
      <c r="J7" s="7">
        <v>10000000</v>
      </c>
      <c r="K7" s="8">
        <v>89.51</v>
      </c>
      <c r="L7" s="9">
        <f t="shared" si="2"/>
        <v>2.7068600000000002E-2</v>
      </c>
      <c r="M7" s="6">
        <v>260698</v>
      </c>
      <c r="N7" s="7">
        <v>10000000</v>
      </c>
      <c r="O7" s="8">
        <v>89.51</v>
      </c>
      <c r="P7" s="9">
        <f t="shared" si="3"/>
        <v>2.6069800000000001E-2</v>
      </c>
      <c r="Q7" s="6">
        <v>260408</v>
      </c>
      <c r="R7" s="7">
        <v>10000000</v>
      </c>
      <c r="S7" s="8">
        <v>89.51</v>
      </c>
      <c r="T7" s="9">
        <f t="shared" si="4"/>
        <v>2.6040799999999999E-2</v>
      </c>
      <c r="U7" t="b">
        <f t="shared" si="5"/>
        <v>0</v>
      </c>
    </row>
    <row r="8" spans="1:21" x14ac:dyDescent="0.25">
      <c r="A8" s="6">
        <v>27194</v>
      </c>
      <c r="B8" s="7">
        <v>10000000</v>
      </c>
      <c r="C8" s="8">
        <v>22.45</v>
      </c>
      <c r="D8" s="9">
        <f t="shared" si="0"/>
        <v>2.7193999999999999E-3</v>
      </c>
      <c r="E8" s="6">
        <v>85631</v>
      </c>
      <c r="F8" s="7">
        <v>10000000</v>
      </c>
      <c r="G8" s="8">
        <v>22.45</v>
      </c>
      <c r="H8" s="9">
        <f t="shared" si="1"/>
        <v>8.5631000000000006E-3</v>
      </c>
      <c r="I8" s="6">
        <v>26807</v>
      </c>
      <c r="J8" s="7">
        <v>10000000</v>
      </c>
      <c r="K8" s="8">
        <v>22.45</v>
      </c>
      <c r="L8" s="9">
        <f t="shared" si="2"/>
        <v>2.6806999999999998E-3</v>
      </c>
      <c r="M8" s="6">
        <v>25841</v>
      </c>
      <c r="N8" s="7">
        <v>10000000</v>
      </c>
      <c r="O8" s="8">
        <v>22.45</v>
      </c>
      <c r="P8" s="9">
        <f t="shared" si="3"/>
        <v>2.5841000000000002E-3</v>
      </c>
      <c r="Q8" s="6">
        <v>86229</v>
      </c>
      <c r="R8" s="7">
        <v>10000000</v>
      </c>
      <c r="S8" s="8">
        <v>22.45</v>
      </c>
      <c r="T8" s="9">
        <f t="shared" si="4"/>
        <v>8.6228999999999993E-3</v>
      </c>
      <c r="U8" t="b">
        <f t="shared" si="5"/>
        <v>0</v>
      </c>
    </row>
    <row r="9" spans="1:21" x14ac:dyDescent="0.25">
      <c r="A9" s="6">
        <v>52742</v>
      </c>
      <c r="B9" s="7">
        <v>10000000</v>
      </c>
      <c r="C9" s="8">
        <v>107.95</v>
      </c>
      <c r="D9" s="9">
        <f t="shared" si="0"/>
        <v>5.2741999999999997E-3</v>
      </c>
      <c r="E9" s="6">
        <v>107778</v>
      </c>
      <c r="F9" s="7">
        <v>10000000</v>
      </c>
      <c r="G9" s="8">
        <v>107.95</v>
      </c>
      <c r="H9" s="9">
        <f t="shared" si="1"/>
        <v>1.0777800000000001E-2</v>
      </c>
      <c r="I9" s="6">
        <v>51532</v>
      </c>
      <c r="J9" s="7">
        <v>10000000</v>
      </c>
      <c r="K9" s="8">
        <v>107.95</v>
      </c>
      <c r="L9" s="9">
        <f t="shared" si="2"/>
        <v>5.1532000000000001E-3</v>
      </c>
      <c r="M9" s="6">
        <v>111427</v>
      </c>
      <c r="N9" s="7">
        <v>10000000</v>
      </c>
      <c r="O9" s="8">
        <v>107.95</v>
      </c>
      <c r="P9" s="9">
        <f t="shared" si="3"/>
        <v>1.11427E-2</v>
      </c>
      <c r="Q9" s="6">
        <v>47590</v>
      </c>
      <c r="R9" s="7">
        <v>10000000</v>
      </c>
      <c r="S9" s="8">
        <v>107.95</v>
      </c>
      <c r="T9" s="9">
        <f t="shared" si="4"/>
        <v>4.7590000000000002E-3</v>
      </c>
      <c r="U9" t="b">
        <f t="shared" si="5"/>
        <v>1</v>
      </c>
    </row>
    <row r="10" spans="1:21" x14ac:dyDescent="0.25">
      <c r="A10" s="6">
        <v>471141</v>
      </c>
      <c r="B10" s="7">
        <v>10000000</v>
      </c>
      <c r="C10" s="8">
        <v>70.600009999999997</v>
      </c>
      <c r="D10" s="9">
        <f t="shared" si="0"/>
        <v>4.7114099999999999E-2</v>
      </c>
      <c r="E10" s="6">
        <v>445444</v>
      </c>
      <c r="F10" s="7">
        <v>10000000</v>
      </c>
      <c r="G10" s="8">
        <v>70.600009999999997</v>
      </c>
      <c r="H10" s="9">
        <f t="shared" si="1"/>
        <v>4.4544399999999998E-2</v>
      </c>
      <c r="I10" s="6">
        <v>459160</v>
      </c>
      <c r="J10" s="7">
        <v>10000000</v>
      </c>
      <c r="K10" s="8">
        <v>70.600009999999997</v>
      </c>
      <c r="L10" s="9">
        <f t="shared" si="2"/>
        <v>4.5915999999999998E-2</v>
      </c>
      <c r="M10" s="6">
        <v>434544</v>
      </c>
      <c r="N10" s="7">
        <v>10000000</v>
      </c>
      <c r="O10" s="8">
        <v>70.600009999999997</v>
      </c>
      <c r="P10" s="9">
        <f t="shared" si="3"/>
        <v>4.3454399999999997E-2</v>
      </c>
      <c r="Q10" s="6">
        <v>432507</v>
      </c>
      <c r="R10" s="7">
        <v>10000000</v>
      </c>
      <c r="S10" s="8">
        <v>70.600009999999997</v>
      </c>
      <c r="T10" s="9">
        <f t="shared" si="4"/>
        <v>4.3250700000000003E-2</v>
      </c>
      <c r="U10" t="b">
        <f t="shared" si="5"/>
        <v>1</v>
      </c>
    </row>
    <row r="11" spans="1:21" x14ac:dyDescent="0.25">
      <c r="A11" s="6">
        <v>117645</v>
      </c>
      <c r="B11" s="7">
        <v>10000000</v>
      </c>
      <c r="C11" s="8">
        <v>86.490009999999998</v>
      </c>
      <c r="D11" s="9">
        <f t="shared" si="0"/>
        <v>1.1764500000000001E-2</v>
      </c>
      <c r="E11" s="6">
        <v>55948</v>
      </c>
      <c r="F11" s="7">
        <v>10000000</v>
      </c>
      <c r="G11" s="8">
        <v>86.490009999999998</v>
      </c>
      <c r="H11" s="9">
        <f t="shared" si="1"/>
        <v>5.5947999999999996E-3</v>
      </c>
      <c r="I11" s="6">
        <v>111889</v>
      </c>
      <c r="J11" s="7">
        <v>10000000</v>
      </c>
      <c r="K11" s="8">
        <v>86.490009999999998</v>
      </c>
      <c r="L11" s="9">
        <f t="shared" si="2"/>
        <v>1.11889E-2</v>
      </c>
      <c r="M11" s="6">
        <v>56705</v>
      </c>
      <c r="N11" s="7">
        <v>10000000</v>
      </c>
      <c r="O11" s="8">
        <v>86.490009999999998</v>
      </c>
      <c r="P11" s="9">
        <f t="shared" si="3"/>
        <v>5.6705000000000002E-3</v>
      </c>
      <c r="Q11" s="6">
        <v>51079</v>
      </c>
      <c r="R11" s="7">
        <v>10000000</v>
      </c>
      <c r="S11" s="8">
        <v>86.490009999999998</v>
      </c>
      <c r="T11" s="9">
        <f t="shared" si="4"/>
        <v>5.1079000000000003E-3</v>
      </c>
      <c r="U11" t="b">
        <f t="shared" si="5"/>
        <v>1</v>
      </c>
    </row>
    <row r="12" spans="1:21" x14ac:dyDescent="0.25">
      <c r="A12" s="6">
        <v>5452</v>
      </c>
      <c r="B12" s="7">
        <v>10000000</v>
      </c>
      <c r="C12" s="8">
        <v>120.51</v>
      </c>
      <c r="D12" s="9">
        <f t="shared" si="0"/>
        <v>5.4520000000000002E-4</v>
      </c>
      <c r="E12" s="6">
        <v>5050</v>
      </c>
      <c r="F12" s="7">
        <v>10000000</v>
      </c>
      <c r="G12" s="8">
        <v>120.51</v>
      </c>
      <c r="H12" s="9">
        <f t="shared" si="1"/>
        <v>5.0500000000000002E-4</v>
      </c>
      <c r="I12" s="6">
        <v>4872</v>
      </c>
      <c r="J12" s="7">
        <v>10000000</v>
      </c>
      <c r="K12" s="8">
        <v>120.51</v>
      </c>
      <c r="L12" s="9">
        <f t="shared" si="2"/>
        <v>4.8720000000000002E-4</v>
      </c>
      <c r="M12" s="6">
        <v>5744</v>
      </c>
      <c r="N12" s="7">
        <v>10000000</v>
      </c>
      <c r="O12" s="8">
        <v>120.51</v>
      </c>
      <c r="P12" s="9">
        <f t="shared" si="3"/>
        <v>5.7439999999999998E-4</v>
      </c>
      <c r="Q12" s="6">
        <v>4791</v>
      </c>
      <c r="R12" s="7">
        <v>10000000</v>
      </c>
      <c r="S12" s="8">
        <v>120.51</v>
      </c>
      <c r="T12" s="9">
        <f t="shared" si="4"/>
        <v>4.7909999999999999E-4</v>
      </c>
      <c r="U12" t="b">
        <f t="shared" si="5"/>
        <v>1</v>
      </c>
    </row>
    <row r="13" spans="1:21" x14ac:dyDescent="0.25">
      <c r="A13" s="6">
        <v>111488</v>
      </c>
      <c r="B13" s="7">
        <v>10000000</v>
      </c>
      <c r="C13" s="8">
        <v>124.5</v>
      </c>
      <c r="D13" s="9">
        <f t="shared" si="0"/>
        <v>1.11488E-2</v>
      </c>
      <c r="E13" s="6">
        <v>45746</v>
      </c>
      <c r="F13" s="7">
        <v>10000000</v>
      </c>
      <c r="G13" s="8">
        <v>124.5</v>
      </c>
      <c r="H13" s="9">
        <f t="shared" si="1"/>
        <v>4.5745999999999998E-3</v>
      </c>
      <c r="I13" s="6">
        <v>48371</v>
      </c>
      <c r="J13" s="7">
        <v>10000000</v>
      </c>
      <c r="K13" s="8">
        <v>124.5</v>
      </c>
      <c r="L13" s="9">
        <f t="shared" si="2"/>
        <v>4.8371000000000004E-3</v>
      </c>
      <c r="M13" s="6">
        <v>45151</v>
      </c>
      <c r="N13" s="7">
        <v>10000000</v>
      </c>
      <c r="O13" s="8">
        <v>124.5</v>
      </c>
      <c r="P13" s="9">
        <f t="shared" si="3"/>
        <v>4.5151000000000002E-3</v>
      </c>
      <c r="Q13" s="6">
        <v>44812</v>
      </c>
      <c r="R13" s="7">
        <v>10000000</v>
      </c>
      <c r="S13" s="8">
        <v>124.5</v>
      </c>
      <c r="T13" s="9">
        <f t="shared" si="4"/>
        <v>4.4812000000000003E-3</v>
      </c>
      <c r="U13" t="b">
        <f t="shared" si="5"/>
        <v>1</v>
      </c>
    </row>
    <row r="14" spans="1:21" x14ac:dyDescent="0.25">
      <c r="A14" s="6">
        <v>9641</v>
      </c>
      <c r="B14" s="7">
        <v>10000000</v>
      </c>
      <c r="C14" s="8">
        <v>78.400000000000006</v>
      </c>
      <c r="D14" s="9">
        <f t="shared" si="0"/>
        <v>9.6409999999999996E-4</v>
      </c>
      <c r="E14" s="6">
        <v>8537</v>
      </c>
      <c r="F14" s="7">
        <v>10000000</v>
      </c>
      <c r="G14" s="8">
        <v>78.400000000000006</v>
      </c>
      <c r="H14" s="9">
        <f t="shared" si="1"/>
        <v>8.5369999999999999E-4</v>
      </c>
      <c r="I14" s="6">
        <v>8956</v>
      </c>
      <c r="J14" s="7">
        <v>10000000</v>
      </c>
      <c r="K14" s="8">
        <v>78.400000000000006</v>
      </c>
      <c r="L14" s="9">
        <f t="shared" si="2"/>
        <v>8.9559999999999998E-4</v>
      </c>
      <c r="M14" s="6">
        <v>10060</v>
      </c>
      <c r="N14" s="7">
        <v>10000000</v>
      </c>
      <c r="O14" s="8">
        <v>78.400000000000006</v>
      </c>
      <c r="P14" s="9">
        <f t="shared" si="3"/>
        <v>1.0059999999999999E-3</v>
      </c>
      <c r="Q14" s="6">
        <v>8265</v>
      </c>
      <c r="R14" s="7">
        <v>10000000</v>
      </c>
      <c r="S14" s="8">
        <v>78.400000000000006</v>
      </c>
      <c r="T14" s="9">
        <f t="shared" si="4"/>
        <v>8.2649999999999998E-4</v>
      </c>
      <c r="U14" t="b">
        <f t="shared" si="5"/>
        <v>1</v>
      </c>
    </row>
    <row r="15" spans="1:21" x14ac:dyDescent="0.25">
      <c r="A15" s="6">
        <v>4365</v>
      </c>
      <c r="B15" s="7">
        <v>10000000</v>
      </c>
      <c r="C15" s="8">
        <v>45.76</v>
      </c>
      <c r="D15" s="9">
        <f t="shared" si="0"/>
        <v>4.3649999999999998E-4</v>
      </c>
      <c r="E15" s="6">
        <v>4093</v>
      </c>
      <c r="F15" s="7">
        <v>10000000</v>
      </c>
      <c r="G15" s="8">
        <v>45.76</v>
      </c>
      <c r="H15" s="9">
        <f t="shared" si="1"/>
        <v>4.0929999999999997E-4</v>
      </c>
      <c r="I15" s="6">
        <v>3900</v>
      </c>
      <c r="J15" s="7">
        <v>10000000</v>
      </c>
      <c r="K15" s="8">
        <v>45.76</v>
      </c>
      <c r="L15" s="9">
        <f t="shared" si="2"/>
        <v>3.8999999999999999E-4</v>
      </c>
      <c r="M15" s="6">
        <v>4519</v>
      </c>
      <c r="N15" s="7">
        <v>10000000</v>
      </c>
      <c r="O15" s="8">
        <v>45.76</v>
      </c>
      <c r="P15" s="9">
        <f t="shared" si="3"/>
        <v>4.5189999999999998E-4</v>
      </c>
      <c r="Q15" s="6">
        <v>3903</v>
      </c>
      <c r="R15" s="7">
        <v>10000000</v>
      </c>
      <c r="S15" s="8">
        <v>45.76</v>
      </c>
      <c r="T15" s="9">
        <f t="shared" si="4"/>
        <v>3.903E-4</v>
      </c>
      <c r="U15" t="b">
        <f t="shared" si="5"/>
        <v>0</v>
      </c>
    </row>
    <row r="16" spans="1:21" x14ac:dyDescent="0.25">
      <c r="A16" s="6">
        <v>2900</v>
      </c>
      <c r="B16" s="7">
        <v>10000000</v>
      </c>
      <c r="C16" s="8">
        <v>72.009990000000002</v>
      </c>
      <c r="D16" s="9">
        <f t="shared" si="0"/>
        <v>2.9E-4</v>
      </c>
      <c r="E16" s="6">
        <v>2485</v>
      </c>
      <c r="F16" s="7">
        <v>10000000</v>
      </c>
      <c r="G16" s="8">
        <v>72.009990000000002</v>
      </c>
      <c r="H16" s="9">
        <f t="shared" si="1"/>
        <v>2.4850000000000002E-4</v>
      </c>
      <c r="I16" s="6">
        <v>2538</v>
      </c>
      <c r="J16" s="7">
        <v>10000000</v>
      </c>
      <c r="K16" s="8">
        <v>72.009990000000002</v>
      </c>
      <c r="L16" s="9">
        <f t="shared" si="2"/>
        <v>2.5379999999999999E-4</v>
      </c>
      <c r="M16" s="6">
        <v>3227</v>
      </c>
      <c r="N16" s="7">
        <v>10000000</v>
      </c>
      <c r="O16" s="8">
        <v>72.009990000000002</v>
      </c>
      <c r="P16" s="9">
        <f t="shared" si="3"/>
        <v>3.2269999999999998E-4</v>
      </c>
      <c r="Q16" s="6">
        <v>2566</v>
      </c>
      <c r="R16" s="7">
        <v>10000000</v>
      </c>
      <c r="S16" s="8">
        <v>72.009990000000002</v>
      </c>
      <c r="T16" s="9">
        <f t="shared" si="4"/>
        <v>2.566E-4</v>
      </c>
      <c r="U16" t="b">
        <f t="shared" si="5"/>
        <v>0</v>
      </c>
    </row>
    <row r="17" spans="1:21" x14ac:dyDescent="0.25">
      <c r="A17" s="6">
        <v>10685</v>
      </c>
      <c r="B17" s="7">
        <v>10000000</v>
      </c>
      <c r="C17" s="8">
        <v>33.75</v>
      </c>
      <c r="D17" s="9">
        <f t="shared" si="0"/>
        <v>1.0685E-3</v>
      </c>
      <c r="E17" s="6">
        <v>9617</v>
      </c>
      <c r="F17" s="7">
        <v>10000000</v>
      </c>
      <c r="G17" s="8">
        <v>33.75</v>
      </c>
      <c r="H17" s="9">
        <f t="shared" si="1"/>
        <v>9.6170000000000001E-4</v>
      </c>
      <c r="I17" s="6">
        <v>10006</v>
      </c>
      <c r="J17" s="7">
        <v>10000000</v>
      </c>
      <c r="K17" s="8">
        <v>33.75</v>
      </c>
      <c r="L17" s="9">
        <f t="shared" si="2"/>
        <v>1.0005999999999999E-3</v>
      </c>
      <c r="M17" s="6">
        <v>11802</v>
      </c>
      <c r="N17" s="7">
        <v>10000000</v>
      </c>
      <c r="O17" s="8">
        <v>33.75</v>
      </c>
      <c r="P17" s="9">
        <f t="shared" si="3"/>
        <v>1.1802E-3</v>
      </c>
      <c r="Q17" s="6">
        <v>9203</v>
      </c>
      <c r="R17" s="7">
        <v>10000000</v>
      </c>
      <c r="S17" s="8">
        <v>33.75</v>
      </c>
      <c r="T17" s="9">
        <f t="shared" si="4"/>
        <v>9.2029999999999998E-4</v>
      </c>
      <c r="U17" t="b">
        <f t="shared" si="5"/>
        <v>1</v>
      </c>
    </row>
    <row r="18" spans="1:21" x14ac:dyDescent="0.25">
      <c r="A18" s="6">
        <v>5276</v>
      </c>
      <c r="B18" s="7">
        <v>10000000</v>
      </c>
      <c r="C18" s="8">
        <v>90.44999</v>
      </c>
      <c r="D18" s="9">
        <f t="shared" si="0"/>
        <v>5.2760000000000003E-4</v>
      </c>
      <c r="E18" s="6">
        <v>4769</v>
      </c>
      <c r="F18" s="7">
        <v>10000000</v>
      </c>
      <c r="G18" s="8">
        <v>90.44999</v>
      </c>
      <c r="H18" s="9">
        <f t="shared" si="1"/>
        <v>4.7689999999999999E-4</v>
      </c>
      <c r="I18" s="6">
        <v>4755</v>
      </c>
      <c r="J18" s="7">
        <v>10000000</v>
      </c>
      <c r="K18" s="8">
        <v>90.44999</v>
      </c>
      <c r="L18" s="9">
        <f t="shared" si="2"/>
        <v>4.7550000000000001E-4</v>
      </c>
      <c r="M18" s="6">
        <v>4839</v>
      </c>
      <c r="N18" s="7">
        <v>10000000</v>
      </c>
      <c r="O18" s="8">
        <v>90.44999</v>
      </c>
      <c r="P18" s="9">
        <f t="shared" si="3"/>
        <v>4.839E-4</v>
      </c>
      <c r="Q18" s="6">
        <v>4404</v>
      </c>
      <c r="R18" s="7">
        <v>10000000</v>
      </c>
      <c r="S18" s="8">
        <v>90.44999</v>
      </c>
      <c r="T18" s="9">
        <f t="shared" si="4"/>
        <v>4.4040000000000003E-4</v>
      </c>
      <c r="U18" t="b">
        <f t="shared" si="5"/>
        <v>1</v>
      </c>
    </row>
    <row r="19" spans="1:21" x14ac:dyDescent="0.25">
      <c r="A19" s="6">
        <v>7492</v>
      </c>
      <c r="B19" s="7">
        <v>10000000</v>
      </c>
      <c r="C19" s="8">
        <v>53.1</v>
      </c>
      <c r="D19" s="9">
        <f t="shared" si="0"/>
        <v>7.492E-4</v>
      </c>
      <c r="E19" s="6">
        <v>7386</v>
      </c>
      <c r="F19" s="7">
        <v>10000000</v>
      </c>
      <c r="G19" s="8">
        <v>53.1</v>
      </c>
      <c r="H19" s="9">
        <f t="shared" si="1"/>
        <v>7.3859999999999996E-4</v>
      </c>
      <c r="I19" s="6">
        <v>8478</v>
      </c>
      <c r="J19" s="7">
        <v>10000000</v>
      </c>
      <c r="K19" s="8">
        <v>53.1</v>
      </c>
      <c r="L19" s="9">
        <f t="shared" si="2"/>
        <v>8.4780000000000001E-4</v>
      </c>
      <c r="M19" s="6">
        <v>66289</v>
      </c>
      <c r="N19" s="7">
        <v>10000000</v>
      </c>
      <c r="O19" s="8">
        <v>53.1</v>
      </c>
      <c r="P19" s="9">
        <f t="shared" si="3"/>
        <v>6.6289000000000001E-3</v>
      </c>
      <c r="Q19" s="6">
        <v>6553</v>
      </c>
      <c r="R19" s="7">
        <v>10000000</v>
      </c>
      <c r="S19" s="8">
        <v>53.1</v>
      </c>
      <c r="T19" s="9">
        <f t="shared" si="4"/>
        <v>6.5530000000000004E-4</v>
      </c>
      <c r="U19" t="b">
        <f t="shared" si="5"/>
        <v>1</v>
      </c>
    </row>
    <row r="20" spans="1:21" x14ac:dyDescent="0.25">
      <c r="A20" s="6">
        <v>5379</v>
      </c>
      <c r="B20" s="7">
        <v>10000000</v>
      </c>
      <c r="C20" s="8">
        <v>68.989999999999995</v>
      </c>
      <c r="D20" s="9">
        <f t="shared" si="0"/>
        <v>5.3790000000000001E-4</v>
      </c>
      <c r="E20" s="6">
        <v>4712</v>
      </c>
      <c r="F20" s="7">
        <v>10000000</v>
      </c>
      <c r="G20" s="8">
        <v>68.989999999999995</v>
      </c>
      <c r="H20" s="9">
        <f t="shared" si="1"/>
        <v>4.7120000000000002E-4</v>
      </c>
      <c r="I20" s="6">
        <v>4850</v>
      </c>
      <c r="J20" s="7">
        <v>10000000</v>
      </c>
      <c r="K20" s="8">
        <v>68.989999999999995</v>
      </c>
      <c r="L20" s="9">
        <f t="shared" si="2"/>
        <v>4.8500000000000003E-4</v>
      </c>
      <c r="M20" s="6">
        <v>5189</v>
      </c>
      <c r="N20" s="7">
        <v>10000000</v>
      </c>
      <c r="O20" s="8">
        <v>68.989999999999995</v>
      </c>
      <c r="P20" s="9">
        <f t="shared" si="3"/>
        <v>5.1889999999999998E-4</v>
      </c>
      <c r="Q20" s="6">
        <v>4844</v>
      </c>
      <c r="R20" s="7">
        <v>10000000</v>
      </c>
      <c r="S20" s="8">
        <v>68.989999999999995</v>
      </c>
      <c r="T20" s="9">
        <f t="shared" si="4"/>
        <v>4.8440000000000001E-4</v>
      </c>
      <c r="U20" t="b">
        <f t="shared" si="5"/>
        <v>0</v>
      </c>
    </row>
    <row r="21" spans="1:21" x14ac:dyDescent="0.25">
      <c r="A21" s="6">
        <v>3966</v>
      </c>
      <c r="B21" s="7">
        <v>10000000</v>
      </c>
      <c r="C21" s="8">
        <v>76.010009999999994</v>
      </c>
      <c r="D21" s="9">
        <f t="shared" si="0"/>
        <v>3.9659999999999999E-4</v>
      </c>
      <c r="E21" s="6">
        <v>4328</v>
      </c>
      <c r="F21" s="7">
        <v>10000000</v>
      </c>
      <c r="G21" s="8">
        <v>76.010009999999994</v>
      </c>
      <c r="H21" s="9">
        <f t="shared" si="1"/>
        <v>4.328E-4</v>
      </c>
      <c r="I21" s="6">
        <v>3550</v>
      </c>
      <c r="J21" s="7">
        <v>10000000</v>
      </c>
      <c r="K21" s="8">
        <v>76.010009999999994</v>
      </c>
      <c r="L21" s="9">
        <f t="shared" si="2"/>
        <v>3.5500000000000001E-4</v>
      </c>
      <c r="M21" s="6">
        <v>4148</v>
      </c>
      <c r="N21" s="7">
        <v>10000000</v>
      </c>
      <c r="O21" s="8">
        <v>76.010009999999994</v>
      </c>
      <c r="P21" s="9">
        <f t="shared" si="3"/>
        <v>4.148E-4</v>
      </c>
      <c r="Q21" s="6">
        <v>3577</v>
      </c>
      <c r="R21" s="7">
        <v>10000000</v>
      </c>
      <c r="S21" s="8">
        <v>76.010009999999994</v>
      </c>
      <c r="T21" s="9">
        <f t="shared" si="4"/>
        <v>3.5770000000000002E-4</v>
      </c>
      <c r="U21" t="b">
        <f t="shared" si="5"/>
        <v>0</v>
      </c>
    </row>
    <row r="22" spans="1:21" x14ac:dyDescent="0.25">
      <c r="A22" s="6">
        <v>121980</v>
      </c>
      <c r="B22" s="7">
        <v>10000000</v>
      </c>
      <c r="C22" s="8">
        <v>122.71</v>
      </c>
      <c r="D22" s="9">
        <f t="shared" si="0"/>
        <v>1.2198000000000001E-2</v>
      </c>
      <c r="E22" s="6">
        <v>55399</v>
      </c>
      <c r="F22" s="7">
        <v>10000000</v>
      </c>
      <c r="G22" s="8">
        <v>122.71</v>
      </c>
      <c r="H22" s="9">
        <f t="shared" si="1"/>
        <v>5.5399000000000004E-3</v>
      </c>
      <c r="I22" s="6">
        <v>62588</v>
      </c>
      <c r="J22" s="7">
        <v>10000000</v>
      </c>
      <c r="K22" s="8">
        <v>122.71</v>
      </c>
      <c r="L22" s="9">
        <f t="shared" si="2"/>
        <v>6.2588000000000001E-3</v>
      </c>
      <c r="M22" s="6">
        <v>58963</v>
      </c>
      <c r="N22" s="7">
        <v>10000000</v>
      </c>
      <c r="O22" s="8">
        <v>122.71</v>
      </c>
      <c r="P22" s="9">
        <f t="shared" si="3"/>
        <v>5.8963000000000002E-3</v>
      </c>
      <c r="Q22" s="6">
        <v>112641</v>
      </c>
      <c r="R22" s="7">
        <v>10000000</v>
      </c>
      <c r="S22" s="8">
        <v>122.71</v>
      </c>
      <c r="T22" s="9">
        <f t="shared" si="4"/>
        <v>1.1264100000000001E-2</v>
      </c>
      <c r="U22" t="b">
        <f t="shared" si="5"/>
        <v>0</v>
      </c>
    </row>
    <row r="23" spans="1:21" x14ac:dyDescent="0.25">
      <c r="A23" s="6">
        <v>173998</v>
      </c>
      <c r="B23" s="7">
        <v>10000000</v>
      </c>
      <c r="C23" s="8">
        <v>78.070009999999996</v>
      </c>
      <c r="D23" s="9">
        <f t="shared" si="0"/>
        <v>1.73998E-2</v>
      </c>
      <c r="E23" s="6">
        <v>107881</v>
      </c>
      <c r="F23" s="7">
        <v>10000000</v>
      </c>
      <c r="G23" s="8">
        <v>78.070009999999996</v>
      </c>
      <c r="H23" s="9">
        <f t="shared" si="1"/>
        <v>1.07881E-2</v>
      </c>
      <c r="I23" s="6">
        <v>166964</v>
      </c>
      <c r="J23" s="7">
        <v>10000000</v>
      </c>
      <c r="K23" s="8">
        <v>78.070009999999996</v>
      </c>
      <c r="L23" s="9">
        <f t="shared" si="2"/>
        <v>1.66964E-2</v>
      </c>
      <c r="M23" s="6">
        <v>164531</v>
      </c>
      <c r="N23" s="7">
        <v>10000000</v>
      </c>
      <c r="O23" s="8">
        <v>78.070009999999996</v>
      </c>
      <c r="P23" s="9">
        <f t="shared" si="3"/>
        <v>1.6453099999999998E-2</v>
      </c>
      <c r="Q23" s="6">
        <v>163228</v>
      </c>
      <c r="R23" s="7">
        <v>10000000</v>
      </c>
      <c r="S23" s="8">
        <v>78.070009999999996</v>
      </c>
      <c r="T23" s="9">
        <f t="shared" si="4"/>
        <v>1.6322799999999998E-2</v>
      </c>
      <c r="U23" t="b">
        <f t="shared" si="5"/>
        <v>0</v>
      </c>
    </row>
    <row r="24" spans="1:21" x14ac:dyDescent="0.25">
      <c r="A24" s="6">
        <v>2409</v>
      </c>
      <c r="B24" s="7">
        <v>10000000</v>
      </c>
      <c r="C24" s="8">
        <v>48.500010000000003</v>
      </c>
      <c r="D24" s="9">
        <f t="shared" si="0"/>
        <v>2.409E-4</v>
      </c>
      <c r="E24" s="6">
        <v>1862</v>
      </c>
      <c r="F24" s="7">
        <v>10000000</v>
      </c>
      <c r="G24" s="8">
        <v>48.500010000000003</v>
      </c>
      <c r="H24" s="9">
        <f t="shared" si="1"/>
        <v>1.862E-4</v>
      </c>
      <c r="I24" s="6">
        <v>1872</v>
      </c>
      <c r="J24" s="7">
        <v>10000000</v>
      </c>
      <c r="K24" s="8">
        <v>48.500010000000003</v>
      </c>
      <c r="L24" s="9">
        <f t="shared" si="2"/>
        <v>1.872E-4</v>
      </c>
      <c r="M24" s="6">
        <v>2539</v>
      </c>
      <c r="N24" s="7">
        <v>10000000</v>
      </c>
      <c r="O24" s="8">
        <v>48.500010000000003</v>
      </c>
      <c r="P24" s="9">
        <f t="shared" si="3"/>
        <v>2.5389999999999999E-4</v>
      </c>
      <c r="Q24" s="6">
        <v>2041</v>
      </c>
      <c r="R24" s="7">
        <v>10000000</v>
      </c>
      <c r="S24" s="8">
        <v>48.500010000000003</v>
      </c>
      <c r="T24" s="9">
        <f t="shared" si="4"/>
        <v>2.041E-4</v>
      </c>
      <c r="U24" t="b">
        <f t="shared" si="5"/>
        <v>0</v>
      </c>
    </row>
    <row r="25" spans="1:21" x14ac:dyDescent="0.25">
      <c r="A25" s="6">
        <v>5448</v>
      </c>
      <c r="B25" s="7">
        <v>10000000</v>
      </c>
      <c r="C25" s="8">
        <v>115.56</v>
      </c>
      <c r="D25" s="9">
        <f t="shared" si="0"/>
        <v>5.4480000000000002E-4</v>
      </c>
      <c r="E25" s="6">
        <v>5663</v>
      </c>
      <c r="F25" s="7">
        <v>10000000</v>
      </c>
      <c r="G25" s="8">
        <v>115.56</v>
      </c>
      <c r="H25" s="9">
        <f t="shared" si="1"/>
        <v>5.6630000000000005E-4</v>
      </c>
      <c r="I25" s="6">
        <v>4911</v>
      </c>
      <c r="J25" s="7">
        <v>10000000</v>
      </c>
      <c r="K25" s="8">
        <v>115.56</v>
      </c>
      <c r="L25" s="9">
        <f t="shared" si="2"/>
        <v>4.9109999999999996E-4</v>
      </c>
      <c r="M25" s="6">
        <v>5506</v>
      </c>
      <c r="N25" s="7">
        <v>10000000</v>
      </c>
      <c r="O25" s="8">
        <v>115.56</v>
      </c>
      <c r="P25" s="9">
        <f t="shared" si="3"/>
        <v>5.5060000000000005E-4</v>
      </c>
      <c r="Q25" s="6">
        <v>5134</v>
      </c>
      <c r="R25" s="7">
        <v>10000000</v>
      </c>
      <c r="S25" s="8">
        <v>115.56</v>
      </c>
      <c r="T25" s="9">
        <f t="shared" si="4"/>
        <v>5.1340000000000001E-4</v>
      </c>
      <c r="U25" t="b">
        <f t="shared" si="5"/>
        <v>0</v>
      </c>
    </row>
    <row r="26" spans="1:21" x14ac:dyDescent="0.25">
      <c r="A26" s="6">
        <v>1512</v>
      </c>
      <c r="B26" s="7">
        <v>10000000</v>
      </c>
      <c r="C26" s="8">
        <v>30.060009999999998</v>
      </c>
      <c r="D26" s="9">
        <f t="shared" si="0"/>
        <v>1.5119999999999999E-4</v>
      </c>
      <c r="E26" s="6">
        <v>1169</v>
      </c>
      <c r="F26" s="7">
        <v>10000000</v>
      </c>
      <c r="G26" s="8">
        <v>30.060009999999998</v>
      </c>
      <c r="H26" s="9">
        <f t="shared" si="1"/>
        <v>1.169E-4</v>
      </c>
      <c r="I26" s="6">
        <v>1252</v>
      </c>
      <c r="J26" s="7">
        <v>10000000</v>
      </c>
      <c r="K26" s="8">
        <v>30.060009999999998</v>
      </c>
      <c r="L26" s="9">
        <f t="shared" si="2"/>
        <v>1.2520000000000001E-4</v>
      </c>
      <c r="M26" s="6">
        <v>1953</v>
      </c>
      <c r="N26" s="7">
        <v>10000000</v>
      </c>
      <c r="O26" s="8">
        <v>30.060009999999998</v>
      </c>
      <c r="P26" s="9">
        <f t="shared" si="3"/>
        <v>1.953E-4</v>
      </c>
      <c r="Q26" s="6">
        <v>1253</v>
      </c>
      <c r="R26" s="7">
        <v>10000000</v>
      </c>
      <c r="S26" s="8">
        <v>30.060009999999998</v>
      </c>
      <c r="T26" s="9">
        <f t="shared" si="4"/>
        <v>1.2530000000000001E-4</v>
      </c>
      <c r="U26" t="b">
        <f t="shared" si="5"/>
        <v>0</v>
      </c>
    </row>
    <row r="27" spans="1:21" x14ac:dyDescent="0.25">
      <c r="A27" s="6">
        <v>7923</v>
      </c>
      <c r="B27" s="7">
        <v>10000000</v>
      </c>
      <c r="C27" s="8">
        <v>67.41</v>
      </c>
      <c r="D27" s="9">
        <f t="shared" si="0"/>
        <v>7.9230000000000001E-4</v>
      </c>
      <c r="E27" s="6">
        <v>7103</v>
      </c>
      <c r="F27" s="7">
        <v>10000000</v>
      </c>
      <c r="G27" s="8">
        <v>67.41</v>
      </c>
      <c r="H27" s="9">
        <f t="shared" si="1"/>
        <v>7.1029999999999997E-4</v>
      </c>
      <c r="I27" s="6">
        <v>7087</v>
      </c>
      <c r="J27" s="7">
        <v>10000000</v>
      </c>
      <c r="K27" s="8">
        <v>67.41</v>
      </c>
      <c r="L27" s="9">
        <f t="shared" si="2"/>
        <v>7.0870000000000004E-4</v>
      </c>
      <c r="M27" s="6">
        <v>7607</v>
      </c>
      <c r="N27" s="7">
        <v>10000000</v>
      </c>
      <c r="O27" s="8">
        <v>67.41</v>
      </c>
      <c r="P27" s="9">
        <f t="shared" si="3"/>
        <v>7.607E-4</v>
      </c>
      <c r="Q27" s="6">
        <v>7087</v>
      </c>
      <c r="R27" s="7">
        <v>10000000</v>
      </c>
      <c r="S27" s="8">
        <v>67.41</v>
      </c>
      <c r="T27" s="9">
        <f t="shared" si="4"/>
        <v>7.0870000000000004E-4</v>
      </c>
      <c r="U27" t="b">
        <f t="shared" si="5"/>
        <v>0</v>
      </c>
    </row>
    <row r="28" spans="1:21" x14ac:dyDescent="0.25">
      <c r="A28" s="6">
        <v>15841</v>
      </c>
      <c r="B28" s="7">
        <v>10000000</v>
      </c>
      <c r="C28" s="8">
        <v>70.48</v>
      </c>
      <c r="D28" s="9">
        <f t="shared" si="0"/>
        <v>1.5841E-3</v>
      </c>
      <c r="E28" s="6">
        <v>14100</v>
      </c>
      <c r="F28" s="7">
        <v>10000000</v>
      </c>
      <c r="G28" s="8">
        <v>70.48</v>
      </c>
      <c r="H28" s="9">
        <f t="shared" si="1"/>
        <v>1.41E-3</v>
      </c>
      <c r="I28" s="6">
        <v>14229</v>
      </c>
      <c r="J28" s="7">
        <v>10000000</v>
      </c>
      <c r="K28" s="8">
        <v>70.48</v>
      </c>
      <c r="L28" s="9">
        <f t="shared" si="2"/>
        <v>1.4228999999999999E-3</v>
      </c>
      <c r="M28" s="6">
        <v>18449</v>
      </c>
      <c r="N28" s="7">
        <v>10000000</v>
      </c>
      <c r="O28" s="8">
        <v>70.48</v>
      </c>
      <c r="P28" s="9">
        <f t="shared" si="3"/>
        <v>1.8449E-3</v>
      </c>
      <c r="Q28" s="6">
        <v>14070</v>
      </c>
      <c r="R28" s="7">
        <v>10000000</v>
      </c>
      <c r="S28" s="8">
        <v>70.48</v>
      </c>
      <c r="T28" s="9">
        <f t="shared" si="4"/>
        <v>1.407E-3</v>
      </c>
      <c r="U28" t="b">
        <f t="shared" si="5"/>
        <v>1</v>
      </c>
    </row>
    <row r="29" spans="1:21" x14ac:dyDescent="0.25">
      <c r="A29" s="6">
        <v>117688</v>
      </c>
      <c r="B29" s="7">
        <v>10000000</v>
      </c>
      <c r="C29" s="8">
        <v>46.7</v>
      </c>
      <c r="D29" s="9">
        <f t="shared" si="0"/>
        <v>1.1768799999999999E-2</v>
      </c>
      <c r="E29" s="6">
        <v>56751</v>
      </c>
      <c r="F29" s="7">
        <v>10000000</v>
      </c>
      <c r="G29" s="8">
        <v>46.7</v>
      </c>
      <c r="H29" s="9">
        <f t="shared" si="1"/>
        <v>5.6750999999999998E-3</v>
      </c>
      <c r="I29" s="6">
        <v>56904</v>
      </c>
      <c r="J29" s="7">
        <v>10000000</v>
      </c>
      <c r="K29" s="8">
        <v>46.7</v>
      </c>
      <c r="L29" s="9">
        <f t="shared" si="2"/>
        <v>5.6904E-3</v>
      </c>
      <c r="M29" s="6">
        <v>53352</v>
      </c>
      <c r="N29" s="7">
        <v>10000000</v>
      </c>
      <c r="O29" s="8">
        <v>46.7</v>
      </c>
      <c r="P29" s="9">
        <f t="shared" si="3"/>
        <v>5.3352E-3</v>
      </c>
      <c r="Q29" s="6">
        <v>109813</v>
      </c>
      <c r="R29" s="7">
        <v>10000000</v>
      </c>
      <c r="S29" s="8">
        <v>46.7</v>
      </c>
      <c r="T29" s="9">
        <f t="shared" si="4"/>
        <v>1.0981299999999999E-2</v>
      </c>
      <c r="U29" t="b">
        <f t="shared" si="5"/>
        <v>0</v>
      </c>
    </row>
    <row r="30" spans="1:21" x14ac:dyDescent="0.25">
      <c r="A30" s="6">
        <v>5759</v>
      </c>
      <c r="B30" s="7">
        <v>10000000</v>
      </c>
      <c r="C30" s="8">
        <v>78.740009999999998</v>
      </c>
      <c r="D30" s="9">
        <f t="shared" si="0"/>
        <v>5.7589999999999996E-4</v>
      </c>
      <c r="E30" s="6">
        <v>4960</v>
      </c>
      <c r="F30" s="7">
        <v>10000000</v>
      </c>
      <c r="G30" s="8">
        <v>78.740009999999998</v>
      </c>
      <c r="H30" s="9">
        <f t="shared" si="1"/>
        <v>4.9600000000000002E-4</v>
      </c>
      <c r="I30" s="6">
        <v>4995</v>
      </c>
      <c r="J30" s="7">
        <v>10000000</v>
      </c>
      <c r="K30" s="8">
        <v>78.740009999999998</v>
      </c>
      <c r="L30" s="9">
        <f t="shared" si="2"/>
        <v>4.9950000000000005E-4</v>
      </c>
      <c r="M30" s="6">
        <v>5588</v>
      </c>
      <c r="N30" s="7">
        <v>10000000</v>
      </c>
      <c r="O30" s="8">
        <v>78.740009999999998</v>
      </c>
      <c r="P30" s="9">
        <f t="shared" si="3"/>
        <v>5.5880000000000003E-4</v>
      </c>
      <c r="Q30" s="6">
        <v>4966</v>
      </c>
      <c r="R30" s="7">
        <v>10000000</v>
      </c>
      <c r="S30" s="8">
        <v>78.740009999999998</v>
      </c>
      <c r="T30" s="9">
        <f t="shared" si="4"/>
        <v>4.9660000000000004E-4</v>
      </c>
      <c r="U30" t="b">
        <f t="shared" si="5"/>
        <v>0</v>
      </c>
    </row>
    <row r="31" spans="1:21" x14ac:dyDescent="0.25">
      <c r="A31" s="6">
        <v>379227</v>
      </c>
      <c r="B31" s="7">
        <v>10000000</v>
      </c>
      <c r="C31" s="8">
        <v>100.05</v>
      </c>
      <c r="D31" s="9">
        <f t="shared" si="0"/>
        <v>3.7922699999999997E-2</v>
      </c>
      <c r="E31" s="6">
        <v>305160</v>
      </c>
      <c r="F31" s="7">
        <v>10000000</v>
      </c>
      <c r="G31" s="8">
        <v>100.05</v>
      </c>
      <c r="H31" s="9">
        <f t="shared" si="1"/>
        <v>3.0516000000000001E-2</v>
      </c>
      <c r="I31" s="6">
        <v>370163</v>
      </c>
      <c r="J31" s="7">
        <v>10000000</v>
      </c>
      <c r="K31" s="8">
        <v>100.05</v>
      </c>
      <c r="L31" s="9">
        <f t="shared" si="2"/>
        <v>3.7016300000000002E-2</v>
      </c>
      <c r="M31" s="6">
        <v>354078</v>
      </c>
      <c r="N31" s="7">
        <v>10000000</v>
      </c>
      <c r="O31" s="8">
        <v>100.05</v>
      </c>
      <c r="P31" s="9">
        <f t="shared" si="3"/>
        <v>3.5407800000000003E-2</v>
      </c>
      <c r="Q31" s="6">
        <v>352209</v>
      </c>
      <c r="R31" s="7">
        <v>10000000</v>
      </c>
      <c r="S31" s="8">
        <v>100.05</v>
      </c>
      <c r="T31" s="9">
        <f t="shared" si="4"/>
        <v>3.5220899999999999E-2</v>
      </c>
      <c r="U31" t="b">
        <f t="shared" si="5"/>
        <v>0</v>
      </c>
    </row>
    <row r="32" spans="1:21" x14ac:dyDescent="0.25">
      <c r="A32" s="6">
        <v>2995</v>
      </c>
      <c r="B32" s="7">
        <v>10000000</v>
      </c>
      <c r="C32" s="8">
        <v>90.750020000000006</v>
      </c>
      <c r="D32" s="9">
        <f t="shared" si="0"/>
        <v>2.9950000000000002E-4</v>
      </c>
      <c r="E32" s="6">
        <v>2565</v>
      </c>
      <c r="F32" s="7">
        <v>10000000</v>
      </c>
      <c r="G32" s="8">
        <v>90.750020000000006</v>
      </c>
      <c r="H32" s="9">
        <f t="shared" si="1"/>
        <v>2.565E-4</v>
      </c>
      <c r="I32" s="6">
        <v>2382</v>
      </c>
      <c r="J32" s="7">
        <v>10000000</v>
      </c>
      <c r="K32" s="8">
        <v>90.750020000000006</v>
      </c>
      <c r="L32" s="9">
        <f t="shared" si="2"/>
        <v>2.3819999999999999E-4</v>
      </c>
      <c r="M32" s="6">
        <v>3040</v>
      </c>
      <c r="N32" s="7">
        <v>10000000</v>
      </c>
      <c r="O32" s="8">
        <v>90.750020000000006</v>
      </c>
      <c r="P32" s="9">
        <f t="shared" si="3"/>
        <v>3.0400000000000002E-4</v>
      </c>
      <c r="Q32" s="6">
        <v>2614</v>
      </c>
      <c r="R32" s="7">
        <v>10000000</v>
      </c>
      <c r="S32" s="8">
        <v>90.750020000000006</v>
      </c>
      <c r="T32" s="9">
        <f t="shared" si="4"/>
        <v>2.6140000000000001E-4</v>
      </c>
      <c r="U32" t="b">
        <f t="shared" si="5"/>
        <v>0</v>
      </c>
    </row>
    <row r="33" spans="1:21" x14ac:dyDescent="0.25">
      <c r="A33" s="6">
        <v>2460</v>
      </c>
      <c r="B33" s="7">
        <v>10000000</v>
      </c>
      <c r="C33" s="8">
        <v>49.850020000000001</v>
      </c>
      <c r="D33" s="9">
        <f t="shared" si="0"/>
        <v>2.4600000000000002E-4</v>
      </c>
      <c r="E33" s="6">
        <v>2191</v>
      </c>
      <c r="F33" s="7">
        <v>10000000</v>
      </c>
      <c r="G33" s="8">
        <v>49.850020000000001</v>
      </c>
      <c r="H33" s="9">
        <f t="shared" si="1"/>
        <v>2.1910000000000001E-4</v>
      </c>
      <c r="I33" s="6">
        <v>2082</v>
      </c>
      <c r="J33" s="7">
        <v>10000000</v>
      </c>
      <c r="K33" s="8">
        <v>49.850020000000001</v>
      </c>
      <c r="L33" s="9">
        <f t="shared" si="2"/>
        <v>2.0819999999999999E-4</v>
      </c>
      <c r="M33" s="6">
        <v>2650</v>
      </c>
      <c r="N33" s="7">
        <v>10000000</v>
      </c>
      <c r="O33" s="8">
        <v>49.850020000000001</v>
      </c>
      <c r="P33" s="9">
        <f t="shared" si="3"/>
        <v>2.6499999999999999E-4</v>
      </c>
      <c r="Q33" s="6">
        <v>2107</v>
      </c>
      <c r="R33" s="7">
        <v>10000000</v>
      </c>
      <c r="S33" s="8">
        <v>49.850020000000001</v>
      </c>
      <c r="T33" s="9">
        <f t="shared" si="4"/>
        <v>2.107E-4</v>
      </c>
      <c r="U33" t="b">
        <f t="shared" si="5"/>
        <v>0</v>
      </c>
    </row>
    <row r="34" spans="1:21" x14ac:dyDescent="0.25">
      <c r="A34" s="6">
        <v>286995</v>
      </c>
      <c r="B34" s="7">
        <v>10000000</v>
      </c>
      <c r="C34" s="8">
        <v>89.400009999999995</v>
      </c>
      <c r="D34" s="9">
        <f t="shared" si="0"/>
        <v>2.8699499999999999E-2</v>
      </c>
      <c r="E34" s="6">
        <v>271797</v>
      </c>
      <c r="F34" s="7">
        <v>10000000</v>
      </c>
      <c r="G34" s="8">
        <v>89.400009999999995</v>
      </c>
      <c r="H34" s="9">
        <f t="shared" si="1"/>
        <v>2.7179700000000001E-2</v>
      </c>
      <c r="I34" s="6">
        <v>335191</v>
      </c>
      <c r="J34" s="7">
        <v>10000000</v>
      </c>
      <c r="K34" s="8">
        <v>89.400009999999995</v>
      </c>
      <c r="L34" s="9">
        <f t="shared" si="2"/>
        <v>3.3519100000000003E-2</v>
      </c>
      <c r="M34" s="6">
        <v>263704</v>
      </c>
      <c r="N34" s="7">
        <v>10000000</v>
      </c>
      <c r="O34" s="8">
        <v>89.400009999999995</v>
      </c>
      <c r="P34" s="9">
        <f t="shared" si="3"/>
        <v>2.6370399999999999E-2</v>
      </c>
      <c r="Q34" s="6">
        <v>265289</v>
      </c>
      <c r="R34" s="7">
        <v>10000000</v>
      </c>
      <c r="S34" s="8">
        <v>89.400009999999995</v>
      </c>
      <c r="T34" s="9">
        <f t="shared" si="4"/>
        <v>2.6528900000000001E-2</v>
      </c>
      <c r="U34" t="b">
        <f t="shared" si="5"/>
        <v>0</v>
      </c>
    </row>
    <row r="35" spans="1:21" x14ac:dyDescent="0.25">
      <c r="A35" s="6">
        <v>108858</v>
      </c>
      <c r="B35" s="7">
        <v>10000000</v>
      </c>
      <c r="C35" s="8">
        <v>146.49</v>
      </c>
      <c r="D35" s="9">
        <f t="shared" si="0"/>
        <v>1.0885799999999999E-2</v>
      </c>
      <c r="E35" s="6">
        <v>54146</v>
      </c>
      <c r="F35" s="7">
        <v>10000000</v>
      </c>
      <c r="G35" s="8">
        <v>146.49</v>
      </c>
      <c r="H35" s="9">
        <f t="shared" si="1"/>
        <v>5.4146000000000003E-3</v>
      </c>
      <c r="I35" s="6">
        <v>55468</v>
      </c>
      <c r="J35" s="7">
        <v>10000000</v>
      </c>
      <c r="K35" s="8">
        <v>146.49</v>
      </c>
      <c r="L35" s="9">
        <f t="shared" si="2"/>
        <v>5.5468000000000002E-3</v>
      </c>
      <c r="M35" s="6">
        <v>49911</v>
      </c>
      <c r="N35" s="7">
        <v>10000000</v>
      </c>
      <c r="O35" s="8">
        <v>146.49</v>
      </c>
      <c r="P35" s="9">
        <f t="shared" si="3"/>
        <v>4.9911000000000001E-3</v>
      </c>
      <c r="Q35" s="6">
        <v>108602</v>
      </c>
      <c r="R35" s="7">
        <v>10000000</v>
      </c>
      <c r="S35" s="8">
        <v>146.49</v>
      </c>
      <c r="T35" s="9">
        <f t="shared" si="4"/>
        <v>1.08602E-2</v>
      </c>
      <c r="U35" t="b">
        <f t="shared" si="5"/>
        <v>0</v>
      </c>
    </row>
    <row r="36" spans="1:21" x14ac:dyDescent="0.25">
      <c r="A36" s="6">
        <v>17429</v>
      </c>
      <c r="B36" s="7">
        <v>10000000</v>
      </c>
      <c r="C36" s="8">
        <v>44.64</v>
      </c>
      <c r="D36" s="9">
        <f t="shared" si="0"/>
        <v>1.7428999999999999E-3</v>
      </c>
      <c r="E36" s="6">
        <v>15660</v>
      </c>
      <c r="F36" s="7">
        <v>10000000</v>
      </c>
      <c r="G36" s="8">
        <v>44.64</v>
      </c>
      <c r="H36" s="9">
        <f t="shared" si="1"/>
        <v>1.5659999999999999E-3</v>
      </c>
      <c r="I36" s="6">
        <v>16629</v>
      </c>
      <c r="J36" s="7">
        <v>10000000</v>
      </c>
      <c r="K36" s="8">
        <v>44.64</v>
      </c>
      <c r="L36" s="9">
        <f t="shared" si="2"/>
        <v>1.6628999999999999E-3</v>
      </c>
      <c r="M36" s="6">
        <v>16288</v>
      </c>
      <c r="N36" s="7">
        <v>10000000</v>
      </c>
      <c r="O36" s="8">
        <v>44.64</v>
      </c>
      <c r="P36" s="9">
        <f t="shared" si="3"/>
        <v>1.6287999999999999E-3</v>
      </c>
      <c r="Q36" s="6">
        <v>17586</v>
      </c>
      <c r="R36" s="7">
        <v>10000000</v>
      </c>
      <c r="S36" s="8">
        <v>44.64</v>
      </c>
      <c r="T36" s="9">
        <f t="shared" si="4"/>
        <v>1.7585999999999999E-3</v>
      </c>
      <c r="U36" t="b">
        <f t="shared" si="5"/>
        <v>0</v>
      </c>
    </row>
    <row r="37" spans="1:21" x14ac:dyDescent="0.25">
      <c r="A37" s="6">
        <v>428103</v>
      </c>
      <c r="B37" s="7">
        <v>10000000</v>
      </c>
      <c r="C37" s="8">
        <v>74.209999999999994</v>
      </c>
      <c r="D37" s="9">
        <f t="shared" si="0"/>
        <v>4.2810300000000003E-2</v>
      </c>
      <c r="E37" s="6">
        <v>399343</v>
      </c>
      <c r="F37" s="7">
        <v>10000000</v>
      </c>
      <c r="G37" s="8">
        <v>74.209999999999994</v>
      </c>
      <c r="H37" s="9">
        <f t="shared" si="1"/>
        <v>3.9934299999999999E-2</v>
      </c>
      <c r="I37" s="6">
        <v>406774</v>
      </c>
      <c r="J37" s="7">
        <v>10000000</v>
      </c>
      <c r="K37" s="8">
        <v>74.209999999999994</v>
      </c>
      <c r="L37" s="9">
        <f t="shared" si="2"/>
        <v>4.0677400000000002E-2</v>
      </c>
      <c r="M37" s="6">
        <v>393387</v>
      </c>
      <c r="N37" s="7">
        <v>10000000</v>
      </c>
      <c r="O37" s="8">
        <v>74.209999999999994</v>
      </c>
      <c r="P37" s="9">
        <f t="shared" si="3"/>
        <v>3.9338699999999997E-2</v>
      </c>
      <c r="Q37" s="6">
        <v>395427</v>
      </c>
      <c r="R37" s="7">
        <v>10000000</v>
      </c>
      <c r="S37" s="8">
        <v>74.209999999999994</v>
      </c>
      <c r="T37" s="9">
        <f t="shared" si="4"/>
        <v>3.95427E-2</v>
      </c>
      <c r="U37" t="b">
        <f t="shared" si="5"/>
        <v>0</v>
      </c>
    </row>
    <row r="38" spans="1:21" x14ac:dyDescent="0.25">
      <c r="A38" s="6">
        <v>4908</v>
      </c>
      <c r="B38" s="7">
        <v>10000000</v>
      </c>
      <c r="C38" s="8">
        <v>44.65</v>
      </c>
      <c r="D38" s="9">
        <f t="shared" si="0"/>
        <v>4.908E-4</v>
      </c>
      <c r="E38" s="6">
        <v>4310</v>
      </c>
      <c r="F38" s="7">
        <v>10000000</v>
      </c>
      <c r="G38" s="8">
        <v>44.65</v>
      </c>
      <c r="H38" s="9">
        <f t="shared" si="1"/>
        <v>4.3100000000000001E-4</v>
      </c>
      <c r="I38" s="6">
        <v>4441</v>
      </c>
      <c r="J38" s="7">
        <v>10000000</v>
      </c>
      <c r="K38" s="8">
        <v>44.65</v>
      </c>
      <c r="L38" s="9">
        <f t="shared" si="2"/>
        <v>4.4410000000000001E-4</v>
      </c>
      <c r="M38" s="6">
        <v>5010</v>
      </c>
      <c r="N38" s="7">
        <v>10000000</v>
      </c>
      <c r="O38" s="8">
        <v>44.65</v>
      </c>
      <c r="P38" s="9">
        <f t="shared" si="3"/>
        <v>5.0100000000000003E-4</v>
      </c>
      <c r="Q38" s="6">
        <v>5750</v>
      </c>
      <c r="R38" s="7">
        <v>10000000</v>
      </c>
      <c r="S38" s="8">
        <v>44.65</v>
      </c>
      <c r="T38" s="9">
        <f t="shared" si="4"/>
        <v>5.7499999999999999E-4</v>
      </c>
      <c r="U38" t="b">
        <f t="shared" si="5"/>
        <v>0</v>
      </c>
    </row>
    <row r="39" spans="1:21" x14ac:dyDescent="0.25">
      <c r="A39" s="6">
        <v>28887</v>
      </c>
      <c r="B39" s="7">
        <v>10000000</v>
      </c>
      <c r="C39" s="8">
        <v>92.649990000000003</v>
      </c>
      <c r="D39" s="9">
        <f t="shared" si="0"/>
        <v>2.8887000000000001E-3</v>
      </c>
      <c r="E39" s="6">
        <v>25065</v>
      </c>
      <c r="F39" s="7">
        <v>10000000</v>
      </c>
      <c r="G39" s="8">
        <v>92.649990000000003</v>
      </c>
      <c r="H39" s="9">
        <f t="shared" si="1"/>
        <v>2.5065E-3</v>
      </c>
      <c r="I39" s="6">
        <v>88927</v>
      </c>
      <c r="J39" s="7">
        <v>10000000</v>
      </c>
      <c r="K39" s="8">
        <v>92.649990000000003</v>
      </c>
      <c r="L39" s="9">
        <f t="shared" si="2"/>
        <v>8.8926999999999999E-3</v>
      </c>
      <c r="M39" s="6">
        <v>24661</v>
      </c>
      <c r="N39" s="7">
        <v>10000000</v>
      </c>
      <c r="O39" s="8">
        <v>92.649990000000003</v>
      </c>
      <c r="P39" s="9">
        <f t="shared" si="3"/>
        <v>2.4661000000000001E-3</v>
      </c>
      <c r="Q39" s="6">
        <v>82112</v>
      </c>
      <c r="R39" s="7">
        <v>10000000</v>
      </c>
      <c r="S39" s="8">
        <v>92.649990000000003</v>
      </c>
      <c r="T39" s="9">
        <f t="shared" si="4"/>
        <v>8.2112000000000001E-3</v>
      </c>
      <c r="U39" t="b">
        <f t="shared" si="5"/>
        <v>0</v>
      </c>
    </row>
    <row r="40" spans="1:21" x14ac:dyDescent="0.25">
      <c r="A40" s="6">
        <v>286331</v>
      </c>
      <c r="B40" s="7">
        <v>10000000</v>
      </c>
      <c r="C40" s="8">
        <v>55.3</v>
      </c>
      <c r="D40" s="9">
        <f t="shared" si="0"/>
        <v>2.8633100000000002E-2</v>
      </c>
      <c r="E40" s="6">
        <v>263752</v>
      </c>
      <c r="F40" s="7">
        <v>10000000</v>
      </c>
      <c r="G40" s="8">
        <v>55.3</v>
      </c>
      <c r="H40" s="9">
        <f t="shared" si="1"/>
        <v>2.6375200000000001E-2</v>
      </c>
      <c r="I40" s="6">
        <v>329230</v>
      </c>
      <c r="J40" s="7">
        <v>10000000</v>
      </c>
      <c r="K40" s="8">
        <v>55.3</v>
      </c>
      <c r="L40" s="9">
        <f t="shared" si="2"/>
        <v>3.2923000000000001E-2</v>
      </c>
      <c r="M40" s="6">
        <v>263137</v>
      </c>
      <c r="N40" s="7">
        <v>10000000</v>
      </c>
      <c r="O40" s="8">
        <v>55.3</v>
      </c>
      <c r="P40" s="9">
        <f t="shared" si="3"/>
        <v>2.6313699999999999E-2</v>
      </c>
      <c r="Q40" s="6">
        <v>320280</v>
      </c>
      <c r="R40" s="7">
        <v>10000000</v>
      </c>
      <c r="S40" s="8">
        <v>55.3</v>
      </c>
      <c r="T40" s="9">
        <f t="shared" si="4"/>
        <v>3.2028000000000001E-2</v>
      </c>
      <c r="U40" t="b">
        <f t="shared" si="5"/>
        <v>0</v>
      </c>
    </row>
    <row r="41" spans="1:21" x14ac:dyDescent="0.25">
      <c r="A41" s="6">
        <v>56681</v>
      </c>
      <c r="B41" s="7">
        <v>10000000</v>
      </c>
      <c r="C41" s="8">
        <v>100.39</v>
      </c>
      <c r="D41" s="9">
        <f t="shared" si="0"/>
        <v>5.6680999999999997E-3</v>
      </c>
      <c r="E41" s="6">
        <v>107026</v>
      </c>
      <c r="F41" s="7">
        <v>10000000</v>
      </c>
      <c r="G41" s="8">
        <v>100.39</v>
      </c>
      <c r="H41" s="9">
        <f t="shared" si="1"/>
        <v>1.07026E-2</v>
      </c>
      <c r="I41" s="6">
        <v>51739</v>
      </c>
      <c r="J41" s="7">
        <v>10000000</v>
      </c>
      <c r="K41" s="8">
        <v>100.39</v>
      </c>
      <c r="L41" s="9">
        <f t="shared" si="2"/>
        <v>5.1739000000000004E-3</v>
      </c>
      <c r="M41" s="6">
        <v>105574</v>
      </c>
      <c r="N41" s="7">
        <v>10000000</v>
      </c>
      <c r="O41" s="8">
        <v>100.39</v>
      </c>
      <c r="P41" s="9">
        <f t="shared" si="3"/>
        <v>1.05574E-2</v>
      </c>
      <c r="Q41" s="6">
        <v>49495</v>
      </c>
      <c r="R41" s="7">
        <v>10000000</v>
      </c>
      <c r="S41" s="8">
        <v>100.39</v>
      </c>
      <c r="T41" s="9">
        <f t="shared" si="4"/>
        <v>4.9494999999999999E-3</v>
      </c>
      <c r="U41" t="b">
        <f t="shared" si="5"/>
        <v>1</v>
      </c>
    </row>
    <row r="42" spans="1:21" x14ac:dyDescent="0.25">
      <c r="A42" s="6">
        <v>149938</v>
      </c>
      <c r="B42" s="7">
        <v>10000000</v>
      </c>
      <c r="C42" s="8">
        <v>29.57</v>
      </c>
      <c r="D42" s="9">
        <f t="shared" si="0"/>
        <v>1.49938E-2</v>
      </c>
      <c r="E42" s="6">
        <v>83349</v>
      </c>
      <c r="F42" s="7">
        <v>10000000</v>
      </c>
      <c r="G42" s="8">
        <v>29.57</v>
      </c>
      <c r="H42" s="9">
        <f t="shared" si="1"/>
        <v>8.3348999999999993E-3</v>
      </c>
      <c r="I42" s="6">
        <v>141085</v>
      </c>
      <c r="J42" s="7">
        <v>10000000</v>
      </c>
      <c r="K42" s="8">
        <v>29.57</v>
      </c>
      <c r="L42" s="9">
        <f t="shared" si="2"/>
        <v>1.41085E-2</v>
      </c>
      <c r="M42" s="6">
        <v>134703</v>
      </c>
      <c r="N42" s="7">
        <v>10000000</v>
      </c>
      <c r="O42" s="8">
        <v>29.57</v>
      </c>
      <c r="P42" s="9">
        <f t="shared" si="3"/>
        <v>1.3470299999999999E-2</v>
      </c>
      <c r="Q42" s="6">
        <v>80422</v>
      </c>
      <c r="R42" s="7">
        <v>10000000</v>
      </c>
      <c r="S42" s="8">
        <v>29.57</v>
      </c>
      <c r="T42" s="9">
        <f t="shared" si="4"/>
        <v>8.0421999999999993E-3</v>
      </c>
      <c r="U42" t="b">
        <f t="shared" si="5"/>
        <v>1</v>
      </c>
    </row>
    <row r="43" spans="1:21" x14ac:dyDescent="0.25">
      <c r="A43" s="6">
        <v>1352</v>
      </c>
      <c r="B43" s="7">
        <v>10000000</v>
      </c>
      <c r="C43" s="8">
        <v>37.490009999999998</v>
      </c>
      <c r="D43" s="9">
        <f t="shared" si="0"/>
        <v>1.3520000000000001E-4</v>
      </c>
      <c r="E43" s="6">
        <v>1051</v>
      </c>
      <c r="F43" s="7">
        <v>10000000</v>
      </c>
      <c r="G43" s="8">
        <v>37.490009999999998</v>
      </c>
      <c r="H43" s="9">
        <f t="shared" si="1"/>
        <v>1.0509999999999999E-4</v>
      </c>
      <c r="I43" s="6">
        <v>1035</v>
      </c>
      <c r="J43" s="7">
        <v>10000000</v>
      </c>
      <c r="K43" s="8">
        <v>37.490009999999998</v>
      </c>
      <c r="L43" s="9">
        <f t="shared" si="2"/>
        <v>1.0349999999999999E-4</v>
      </c>
      <c r="M43" s="6">
        <v>2258</v>
      </c>
      <c r="N43" s="7">
        <v>10000000</v>
      </c>
      <c r="O43" s="8">
        <v>37.490009999999998</v>
      </c>
      <c r="P43" s="9">
        <f t="shared" si="3"/>
        <v>2.2580000000000001E-4</v>
      </c>
      <c r="Q43" s="6">
        <v>1132</v>
      </c>
      <c r="R43" s="7">
        <v>10000000</v>
      </c>
      <c r="S43" s="8">
        <v>37.490009999999998</v>
      </c>
      <c r="T43" s="9">
        <f t="shared" si="4"/>
        <v>1.132E-4</v>
      </c>
      <c r="U43" t="b">
        <f t="shared" si="5"/>
        <v>0</v>
      </c>
    </row>
    <row r="44" spans="1:21" x14ac:dyDescent="0.25">
      <c r="A44" s="6">
        <v>28872</v>
      </c>
      <c r="B44" s="7">
        <v>10000000</v>
      </c>
      <c r="C44" s="8">
        <v>48.009990000000002</v>
      </c>
      <c r="D44" s="9">
        <f t="shared" si="0"/>
        <v>2.8871999999999999E-3</v>
      </c>
      <c r="E44" s="6">
        <v>25986</v>
      </c>
      <c r="F44" s="7">
        <v>10000000</v>
      </c>
      <c r="G44" s="8">
        <v>48.009990000000002</v>
      </c>
      <c r="H44" s="9">
        <f t="shared" si="1"/>
        <v>2.5986E-3</v>
      </c>
      <c r="I44" s="6">
        <v>29639</v>
      </c>
      <c r="J44" s="7">
        <v>10000000</v>
      </c>
      <c r="K44" s="8">
        <v>48.009990000000002</v>
      </c>
      <c r="L44" s="9">
        <f t="shared" si="2"/>
        <v>2.9639000000000002E-3</v>
      </c>
      <c r="M44" s="6">
        <v>86190</v>
      </c>
      <c r="N44" s="7">
        <v>10000000</v>
      </c>
      <c r="O44" s="8">
        <v>48.009990000000002</v>
      </c>
      <c r="P44" s="9">
        <f t="shared" si="3"/>
        <v>8.6189999999999999E-3</v>
      </c>
      <c r="Q44" s="6">
        <v>24682</v>
      </c>
      <c r="R44" s="7">
        <v>10000000</v>
      </c>
      <c r="S44" s="8">
        <v>48.009990000000002</v>
      </c>
      <c r="T44" s="9">
        <f t="shared" si="4"/>
        <v>2.4681999999999998E-3</v>
      </c>
      <c r="U44" t="b">
        <f t="shared" si="5"/>
        <v>1</v>
      </c>
    </row>
    <row r="45" spans="1:21" x14ac:dyDescent="0.25">
      <c r="A45" s="6">
        <v>139324</v>
      </c>
      <c r="B45" s="7">
        <v>10000000</v>
      </c>
      <c r="C45" s="8">
        <v>10.66</v>
      </c>
      <c r="D45" s="9">
        <f t="shared" si="0"/>
        <v>1.3932399999999999E-2</v>
      </c>
      <c r="E45" s="6">
        <v>79779</v>
      </c>
      <c r="F45" s="7">
        <v>10000000</v>
      </c>
      <c r="G45" s="8">
        <v>10.66</v>
      </c>
      <c r="H45" s="9">
        <f t="shared" si="1"/>
        <v>7.9778999999999996E-3</v>
      </c>
      <c r="I45" s="6">
        <v>135427</v>
      </c>
      <c r="J45" s="7">
        <v>10000000</v>
      </c>
      <c r="K45" s="8">
        <v>10.66</v>
      </c>
      <c r="L45" s="9">
        <f t="shared" si="2"/>
        <v>1.35427E-2</v>
      </c>
      <c r="M45" s="6">
        <v>75345</v>
      </c>
      <c r="N45" s="7">
        <v>10000000</v>
      </c>
      <c r="O45" s="8">
        <v>10.66</v>
      </c>
      <c r="P45" s="9">
        <f t="shared" si="3"/>
        <v>7.5345000000000004E-3</v>
      </c>
      <c r="Q45" s="6">
        <v>74406</v>
      </c>
      <c r="R45" s="7">
        <v>10000000</v>
      </c>
      <c r="S45" s="8">
        <v>10.66</v>
      </c>
      <c r="T45" s="9">
        <f t="shared" si="4"/>
        <v>7.4406000000000003E-3</v>
      </c>
      <c r="U45" t="b">
        <f t="shared" si="5"/>
        <v>1</v>
      </c>
    </row>
    <row r="46" spans="1:21" x14ac:dyDescent="0.25">
      <c r="A46" s="6">
        <v>133342</v>
      </c>
      <c r="B46" s="7">
        <v>10000000</v>
      </c>
      <c r="C46" s="8">
        <v>67.75</v>
      </c>
      <c r="D46" s="9">
        <f t="shared" si="0"/>
        <v>1.3334199999999999E-2</v>
      </c>
      <c r="E46" s="6">
        <v>65821</v>
      </c>
      <c r="F46" s="7">
        <v>10000000</v>
      </c>
      <c r="G46" s="8">
        <v>67.75</v>
      </c>
      <c r="H46" s="9">
        <f t="shared" si="1"/>
        <v>6.5820999999999996E-3</v>
      </c>
      <c r="I46" s="6">
        <v>131676</v>
      </c>
      <c r="J46" s="7">
        <v>10000000</v>
      </c>
      <c r="K46" s="8">
        <v>67.75</v>
      </c>
      <c r="L46" s="9">
        <f t="shared" si="2"/>
        <v>1.31676E-2</v>
      </c>
      <c r="M46" s="6">
        <v>124377</v>
      </c>
      <c r="N46" s="7">
        <v>10000000</v>
      </c>
      <c r="O46" s="8">
        <v>67.75</v>
      </c>
      <c r="P46" s="9">
        <f t="shared" si="3"/>
        <v>1.2437699999999999E-2</v>
      </c>
      <c r="Q46" s="6">
        <v>68378</v>
      </c>
      <c r="R46" s="7">
        <v>10000000</v>
      </c>
      <c r="S46" s="8">
        <v>67.75</v>
      </c>
      <c r="T46" s="9">
        <f t="shared" si="4"/>
        <v>6.8377999999999998E-3</v>
      </c>
      <c r="U46" t="b">
        <f t="shared" si="5"/>
        <v>0</v>
      </c>
    </row>
    <row r="47" spans="1:21" x14ac:dyDescent="0.25">
      <c r="A47" s="6">
        <v>26880</v>
      </c>
      <c r="B47" s="7">
        <v>10000000</v>
      </c>
      <c r="C47" s="8">
        <v>67.06</v>
      </c>
      <c r="D47" s="9">
        <f t="shared" si="0"/>
        <v>2.6879999999999999E-3</v>
      </c>
      <c r="E47" s="6">
        <v>24706</v>
      </c>
      <c r="F47" s="7">
        <v>10000000</v>
      </c>
      <c r="G47" s="8">
        <v>67.06</v>
      </c>
      <c r="H47" s="9">
        <f t="shared" si="1"/>
        <v>2.4705999999999999E-3</v>
      </c>
      <c r="I47" s="6">
        <v>27315</v>
      </c>
      <c r="J47" s="7">
        <v>10000000</v>
      </c>
      <c r="K47" s="8">
        <v>67.06</v>
      </c>
      <c r="L47" s="9">
        <f t="shared" si="2"/>
        <v>2.7315E-3</v>
      </c>
      <c r="M47" s="6">
        <v>78438</v>
      </c>
      <c r="N47" s="7">
        <v>10000000</v>
      </c>
      <c r="O47" s="8">
        <v>67.06</v>
      </c>
      <c r="P47" s="9">
        <f t="shared" si="3"/>
        <v>7.8437999999999997E-3</v>
      </c>
      <c r="Q47" s="6">
        <v>25506</v>
      </c>
      <c r="R47" s="7">
        <v>10000000</v>
      </c>
      <c r="S47" s="8">
        <v>67.06</v>
      </c>
      <c r="T47" s="9">
        <f t="shared" si="4"/>
        <v>2.5506000000000001E-3</v>
      </c>
      <c r="U47" t="b">
        <f t="shared" si="5"/>
        <v>0</v>
      </c>
    </row>
    <row r="48" spans="1:21" x14ac:dyDescent="0.25">
      <c r="A48" s="6">
        <v>2334</v>
      </c>
      <c r="B48" s="7">
        <v>10000000</v>
      </c>
      <c r="C48" s="8">
        <v>50.19999</v>
      </c>
      <c r="D48" s="9">
        <f t="shared" si="0"/>
        <v>2.3340000000000001E-4</v>
      </c>
      <c r="E48" s="6">
        <v>1850</v>
      </c>
      <c r="F48" s="7">
        <v>10000000</v>
      </c>
      <c r="G48" s="8">
        <v>50.19999</v>
      </c>
      <c r="H48" s="9">
        <f t="shared" si="1"/>
        <v>1.85E-4</v>
      </c>
      <c r="I48" s="6">
        <v>1896</v>
      </c>
      <c r="J48" s="7">
        <v>10000000</v>
      </c>
      <c r="K48" s="8">
        <v>50.19999</v>
      </c>
      <c r="L48" s="9">
        <f t="shared" si="2"/>
        <v>1.896E-4</v>
      </c>
      <c r="M48" s="6">
        <v>2608</v>
      </c>
      <c r="N48" s="7">
        <v>10000000</v>
      </c>
      <c r="O48" s="8">
        <v>50.19999</v>
      </c>
      <c r="P48" s="9">
        <f t="shared" si="3"/>
        <v>2.608E-4</v>
      </c>
      <c r="Q48" s="6">
        <v>1941</v>
      </c>
      <c r="R48" s="7">
        <v>10000000</v>
      </c>
      <c r="S48" s="8">
        <v>50.19999</v>
      </c>
      <c r="T48" s="9">
        <f t="shared" si="4"/>
        <v>1.941E-4</v>
      </c>
      <c r="U48" t="b">
        <f t="shared" si="5"/>
        <v>0</v>
      </c>
    </row>
    <row r="49" spans="1:21" x14ac:dyDescent="0.25">
      <c r="A49" s="6">
        <v>1096</v>
      </c>
      <c r="B49" s="7">
        <v>10000000</v>
      </c>
      <c r="C49" s="8">
        <v>18.91</v>
      </c>
      <c r="D49" s="9">
        <f t="shared" si="0"/>
        <v>1.0959999999999999E-4</v>
      </c>
      <c r="E49" s="6">
        <v>824</v>
      </c>
      <c r="F49" s="7">
        <v>10000000</v>
      </c>
      <c r="G49" s="8">
        <v>18.91</v>
      </c>
      <c r="H49" s="9">
        <f t="shared" si="1"/>
        <v>8.2399999999999997E-5</v>
      </c>
      <c r="I49" s="6">
        <v>854</v>
      </c>
      <c r="J49" s="7">
        <v>10000000</v>
      </c>
      <c r="K49" s="8">
        <v>18.91</v>
      </c>
      <c r="L49" s="9">
        <f t="shared" si="2"/>
        <v>8.5400000000000002E-5</v>
      </c>
      <c r="M49" s="6">
        <v>1485</v>
      </c>
      <c r="N49" s="7">
        <v>10000000</v>
      </c>
      <c r="O49" s="8">
        <v>18.91</v>
      </c>
      <c r="P49" s="9">
        <f t="shared" si="3"/>
        <v>1.485E-4</v>
      </c>
      <c r="Q49" s="6">
        <v>1015</v>
      </c>
      <c r="R49" s="7">
        <v>10000000</v>
      </c>
      <c r="S49" s="8">
        <v>18.91</v>
      </c>
      <c r="T49" s="9">
        <f t="shared" si="4"/>
        <v>1.015E-4</v>
      </c>
      <c r="U49" t="b">
        <f t="shared" si="5"/>
        <v>0</v>
      </c>
    </row>
    <row r="50" spans="1:21" x14ac:dyDescent="0.25">
      <c r="A50" s="6">
        <v>5801</v>
      </c>
      <c r="B50" s="7">
        <v>10000000</v>
      </c>
      <c r="C50" s="8">
        <v>46.44</v>
      </c>
      <c r="D50" s="9">
        <f t="shared" si="0"/>
        <v>5.8009999999999995E-4</v>
      </c>
      <c r="E50" s="6">
        <v>5086</v>
      </c>
      <c r="F50" s="7">
        <v>10000000</v>
      </c>
      <c r="G50" s="8">
        <v>46.44</v>
      </c>
      <c r="H50" s="9">
        <f t="shared" si="1"/>
        <v>5.086E-4</v>
      </c>
      <c r="I50" s="6">
        <v>5288</v>
      </c>
      <c r="J50" s="7">
        <v>10000000</v>
      </c>
      <c r="K50" s="8">
        <v>46.44</v>
      </c>
      <c r="L50" s="9">
        <f t="shared" si="2"/>
        <v>5.2879999999999995E-4</v>
      </c>
      <c r="M50" s="6">
        <v>69362</v>
      </c>
      <c r="N50" s="7">
        <v>10000000</v>
      </c>
      <c r="O50" s="8">
        <v>46.44</v>
      </c>
      <c r="P50" s="9">
        <f t="shared" si="3"/>
        <v>6.9362E-3</v>
      </c>
      <c r="Q50" s="6">
        <v>4905</v>
      </c>
      <c r="R50" s="7">
        <v>10000000</v>
      </c>
      <c r="S50" s="8">
        <v>46.44</v>
      </c>
      <c r="T50" s="9">
        <f t="shared" si="4"/>
        <v>4.9050000000000005E-4</v>
      </c>
      <c r="U50" t="b">
        <f t="shared" si="5"/>
        <v>1</v>
      </c>
    </row>
    <row r="51" spans="1:21" x14ac:dyDescent="0.25">
      <c r="A51" s="6">
        <v>47532</v>
      </c>
      <c r="B51" s="7">
        <v>10000000</v>
      </c>
      <c r="C51" s="8">
        <v>85.499989999999997</v>
      </c>
      <c r="D51" s="9">
        <f t="shared" si="0"/>
        <v>4.7532E-3</v>
      </c>
      <c r="E51" s="6">
        <v>102994</v>
      </c>
      <c r="F51" s="7">
        <v>10000000</v>
      </c>
      <c r="G51" s="8">
        <v>85.499989999999997</v>
      </c>
      <c r="H51" s="9">
        <f t="shared" si="1"/>
        <v>1.02994E-2</v>
      </c>
      <c r="I51" s="6">
        <v>45423</v>
      </c>
      <c r="J51" s="7">
        <v>10000000</v>
      </c>
      <c r="K51" s="8">
        <v>85.499989999999997</v>
      </c>
      <c r="L51" s="9">
        <f t="shared" si="2"/>
        <v>4.5423E-3</v>
      </c>
      <c r="M51" s="6">
        <v>96951</v>
      </c>
      <c r="N51" s="7">
        <v>10000000</v>
      </c>
      <c r="O51" s="8">
        <v>85.499989999999997</v>
      </c>
      <c r="P51" s="9">
        <f t="shared" si="3"/>
        <v>9.6950999999999999E-3</v>
      </c>
      <c r="Q51" s="6">
        <v>49349</v>
      </c>
      <c r="R51" s="7">
        <v>10000000</v>
      </c>
      <c r="S51" s="8">
        <v>85.499989999999997</v>
      </c>
      <c r="T51" s="9">
        <f t="shared" si="4"/>
        <v>4.9348999999999999E-3</v>
      </c>
      <c r="U51" t="b">
        <f t="shared" si="5"/>
        <v>0</v>
      </c>
    </row>
    <row r="52" spans="1:21" x14ac:dyDescent="0.25">
      <c r="A52" s="6">
        <v>255011</v>
      </c>
      <c r="B52" s="7">
        <v>10000000</v>
      </c>
      <c r="C52" s="8">
        <v>48.15</v>
      </c>
      <c r="D52" s="9">
        <f t="shared" si="0"/>
        <v>2.5501099999999999E-2</v>
      </c>
      <c r="E52" s="6">
        <v>238409</v>
      </c>
      <c r="F52" s="7">
        <v>10000000</v>
      </c>
      <c r="G52" s="8">
        <v>48.15</v>
      </c>
      <c r="H52" s="9">
        <f t="shared" si="1"/>
        <v>2.3840900000000002E-2</v>
      </c>
      <c r="I52" s="6">
        <v>253299</v>
      </c>
      <c r="J52" s="7">
        <v>10000000</v>
      </c>
      <c r="K52" s="8">
        <v>48.15</v>
      </c>
      <c r="L52" s="9">
        <f t="shared" si="2"/>
        <v>2.5329899999999999E-2</v>
      </c>
      <c r="M52" s="6">
        <v>237902</v>
      </c>
      <c r="N52" s="7">
        <v>10000000</v>
      </c>
      <c r="O52" s="8">
        <v>48.15</v>
      </c>
      <c r="P52" s="9">
        <f t="shared" si="3"/>
        <v>2.3790200000000001E-2</v>
      </c>
      <c r="Q52" s="6">
        <v>234063</v>
      </c>
      <c r="R52" s="7">
        <v>10000000</v>
      </c>
      <c r="S52" s="8">
        <v>48.15</v>
      </c>
      <c r="T52" s="9">
        <f t="shared" si="4"/>
        <v>2.3406300000000001E-2</v>
      </c>
      <c r="U52" t="b">
        <f t="shared" si="5"/>
        <v>1</v>
      </c>
    </row>
    <row r="53" spans="1:21" x14ac:dyDescent="0.25">
      <c r="A53" s="6">
        <v>73871</v>
      </c>
      <c r="B53" s="7">
        <v>10000000</v>
      </c>
      <c r="C53" s="8">
        <v>64.040000000000006</v>
      </c>
      <c r="D53" s="9">
        <f t="shared" si="0"/>
        <v>7.3870999999999997E-3</v>
      </c>
      <c r="E53" s="6">
        <v>126445</v>
      </c>
      <c r="F53" s="7">
        <v>10000000</v>
      </c>
      <c r="G53" s="8">
        <v>64.040000000000006</v>
      </c>
      <c r="H53" s="9">
        <f t="shared" si="1"/>
        <v>1.2644499999999999E-2</v>
      </c>
      <c r="I53" s="6">
        <v>72622</v>
      </c>
      <c r="J53" s="7">
        <v>10000000</v>
      </c>
      <c r="K53" s="8">
        <v>64.040000000000006</v>
      </c>
      <c r="L53" s="9">
        <f t="shared" si="2"/>
        <v>7.2621999999999999E-3</v>
      </c>
      <c r="M53" s="6">
        <v>122215</v>
      </c>
      <c r="N53" s="7">
        <v>10000000</v>
      </c>
      <c r="O53" s="8">
        <v>64.040000000000006</v>
      </c>
      <c r="P53" s="9">
        <f t="shared" si="3"/>
        <v>1.22215E-2</v>
      </c>
      <c r="Q53" s="6">
        <v>122457</v>
      </c>
      <c r="R53" s="7">
        <v>10000000</v>
      </c>
      <c r="S53" s="8">
        <v>64.040000000000006</v>
      </c>
      <c r="T53" s="9">
        <f t="shared" si="4"/>
        <v>1.22457E-2</v>
      </c>
      <c r="U53" t="b">
        <f t="shared" si="5"/>
        <v>0</v>
      </c>
    </row>
    <row r="54" spans="1:21" x14ac:dyDescent="0.25">
      <c r="A54" s="6">
        <v>7624</v>
      </c>
      <c r="B54" s="7">
        <v>10000000</v>
      </c>
      <c r="C54" s="8">
        <v>39.549990000000001</v>
      </c>
      <c r="D54" s="9">
        <f t="shared" si="0"/>
        <v>7.6239999999999999E-4</v>
      </c>
      <c r="E54" s="6">
        <v>8017</v>
      </c>
      <c r="F54" s="7">
        <v>10000000</v>
      </c>
      <c r="G54" s="8">
        <v>39.549990000000001</v>
      </c>
      <c r="H54" s="9">
        <f t="shared" si="1"/>
        <v>8.0170000000000003E-4</v>
      </c>
      <c r="I54" s="6">
        <v>9167</v>
      </c>
      <c r="J54" s="7">
        <v>10000000</v>
      </c>
      <c r="K54" s="8">
        <v>39.549990000000001</v>
      </c>
      <c r="L54" s="9">
        <f t="shared" si="2"/>
        <v>9.167E-4</v>
      </c>
      <c r="M54" s="6">
        <v>67684</v>
      </c>
      <c r="N54" s="7">
        <v>10000000</v>
      </c>
      <c r="O54" s="8">
        <v>39.549990000000001</v>
      </c>
      <c r="P54" s="9">
        <f t="shared" si="3"/>
        <v>6.7683999999999999E-3</v>
      </c>
      <c r="Q54" s="6">
        <v>6812</v>
      </c>
      <c r="R54" s="7">
        <v>10000000</v>
      </c>
      <c r="S54" s="8">
        <v>39.549990000000001</v>
      </c>
      <c r="T54" s="9">
        <f t="shared" si="4"/>
        <v>6.8119999999999997E-4</v>
      </c>
      <c r="U54" t="b">
        <f t="shared" si="5"/>
        <v>1</v>
      </c>
    </row>
    <row r="55" spans="1:21" x14ac:dyDescent="0.25">
      <c r="A55" s="6">
        <v>6732</v>
      </c>
      <c r="B55" s="7">
        <v>10000000</v>
      </c>
      <c r="C55" s="8">
        <v>96.639989999999997</v>
      </c>
      <c r="D55" s="9">
        <f t="shared" si="0"/>
        <v>6.7319999999999999E-4</v>
      </c>
      <c r="E55" s="6">
        <v>5554</v>
      </c>
      <c r="F55" s="7">
        <v>10000000</v>
      </c>
      <c r="G55" s="8">
        <v>96.639989999999997</v>
      </c>
      <c r="H55" s="9">
        <f t="shared" si="1"/>
        <v>5.5539999999999995E-4</v>
      </c>
      <c r="I55" s="6">
        <v>6003</v>
      </c>
      <c r="J55" s="7">
        <v>10000000</v>
      </c>
      <c r="K55" s="8">
        <v>96.639989999999997</v>
      </c>
      <c r="L55" s="9">
        <f t="shared" si="2"/>
        <v>6.0030000000000001E-4</v>
      </c>
      <c r="M55" s="6">
        <v>6450</v>
      </c>
      <c r="N55" s="7">
        <v>10000000</v>
      </c>
      <c r="O55" s="8">
        <v>96.639989999999997</v>
      </c>
      <c r="P55" s="9">
        <f t="shared" si="3"/>
        <v>6.4499999999999996E-4</v>
      </c>
      <c r="Q55" s="6">
        <v>5590</v>
      </c>
      <c r="R55" s="7">
        <v>10000000</v>
      </c>
      <c r="S55" s="8">
        <v>96.639989999999997</v>
      </c>
      <c r="T55" s="9">
        <f t="shared" si="4"/>
        <v>5.5900000000000004E-4</v>
      </c>
      <c r="U55" t="b">
        <f t="shared" si="5"/>
        <v>0</v>
      </c>
    </row>
    <row r="56" spans="1:21" ht="15.75" thickBot="1" x14ac:dyDescent="0.3">
      <c r="A56" s="10">
        <v>15593</v>
      </c>
      <c r="B56" s="11">
        <v>10000000</v>
      </c>
      <c r="C56" s="12">
        <v>57.09</v>
      </c>
      <c r="D56" s="13">
        <f t="shared" si="0"/>
        <v>1.5593E-3</v>
      </c>
      <c r="E56" s="10">
        <v>13710</v>
      </c>
      <c r="F56" s="11">
        <v>10000000</v>
      </c>
      <c r="G56" s="12">
        <v>57.09</v>
      </c>
      <c r="H56" s="13">
        <f t="shared" si="1"/>
        <v>1.371E-3</v>
      </c>
      <c r="I56" s="10">
        <v>13846</v>
      </c>
      <c r="J56" s="11">
        <v>10000000</v>
      </c>
      <c r="K56" s="12">
        <v>57.09</v>
      </c>
      <c r="L56" s="13">
        <f t="shared" si="2"/>
        <v>1.3845999999999999E-3</v>
      </c>
      <c r="M56" s="10">
        <v>13190</v>
      </c>
      <c r="N56" s="11">
        <v>10000000</v>
      </c>
      <c r="O56" s="12">
        <v>57.09</v>
      </c>
      <c r="P56" s="13">
        <f t="shared" si="3"/>
        <v>1.3190000000000001E-3</v>
      </c>
      <c r="Q56" s="10">
        <v>13260</v>
      </c>
      <c r="R56" s="11">
        <v>10000000</v>
      </c>
      <c r="S56" s="12">
        <v>57.09</v>
      </c>
      <c r="T56" s="13">
        <f t="shared" si="4"/>
        <v>1.3259999999999999E-3</v>
      </c>
      <c r="U56" t="b">
        <f>AND(T56&lt;D56,T56&lt;H56,T56&lt;L56,T56&lt;P56)</f>
        <v>0</v>
      </c>
    </row>
    <row r="57" spans="1:21" x14ac:dyDescent="0.25">
      <c r="A57">
        <v>0</v>
      </c>
      <c r="B57">
        <v>0</v>
      </c>
      <c r="D57" s="1">
        <f>AVERAGE(D2:D56)</f>
        <v>7.7980527272727279E-3</v>
      </c>
      <c r="E57">
        <v>0</v>
      </c>
      <c r="F57">
        <v>0</v>
      </c>
      <c r="G57">
        <v>0</v>
      </c>
      <c r="H57" s="1">
        <f>AVERAGE(H2:H56)</f>
        <v>6.7546636363636356E-3</v>
      </c>
      <c r="I57">
        <v>0</v>
      </c>
      <c r="J57">
        <v>0</v>
      </c>
      <c r="K57">
        <v>0</v>
      </c>
      <c r="L57" s="1">
        <f>AVERAGE(L2:L56)</f>
        <v>7.4853854545454557E-3</v>
      </c>
      <c r="M57">
        <v>0</v>
      </c>
      <c r="N57">
        <v>0</v>
      </c>
      <c r="O57">
        <v>0</v>
      </c>
      <c r="P57" s="1">
        <f>AVERAGE(P2:P56)</f>
        <v>7.5406381818181826E-3</v>
      </c>
      <c r="Q57">
        <v>0</v>
      </c>
      <c r="R57">
        <v>0</v>
      </c>
      <c r="S57">
        <v>0</v>
      </c>
      <c r="T57" s="1">
        <f>AVERAGE(T2:T56)</f>
        <v>6.9520563636363622E-3</v>
      </c>
      <c r="U57">
        <f>COUNTIF(U2:U56,"=TRUE")</f>
        <v>20</v>
      </c>
    </row>
    <row r="58" spans="1:21" x14ac:dyDescent="0.25">
      <c r="A58">
        <v>0</v>
      </c>
      <c r="B58">
        <v>0</v>
      </c>
      <c r="C58">
        <v>0</v>
      </c>
      <c r="D58">
        <f>_xlfn.STDEV.P(D2:D56)</f>
        <v>1.1632758106873795E-2</v>
      </c>
      <c r="E58">
        <v>0</v>
      </c>
      <c r="F58">
        <v>0</v>
      </c>
      <c r="G58">
        <v>0</v>
      </c>
      <c r="H58">
        <f>_xlfn.STDEV.P(H2:H56)</f>
        <v>1.0308732442076186E-2</v>
      </c>
      <c r="I58">
        <v>0</v>
      </c>
      <c r="J58">
        <v>0</v>
      </c>
      <c r="K58">
        <v>0</v>
      </c>
      <c r="L58">
        <f>_xlfn.STDEV.P(L2:L56)</f>
        <v>1.1401808822836652E-2</v>
      </c>
      <c r="M58">
        <v>0</v>
      </c>
      <c r="N58">
        <v>0</v>
      </c>
      <c r="O58">
        <v>0</v>
      </c>
      <c r="P58">
        <f>_xlfn.STDEV.P(P2:P56)</f>
        <v>1.037106189835213E-2</v>
      </c>
      <c r="Q58">
        <v>0</v>
      </c>
      <c r="R58">
        <v>0</v>
      </c>
      <c r="S58">
        <v>0</v>
      </c>
      <c r="T58">
        <f>_xlfn.STDEV.P(T2:T56)</f>
        <v>1.0663933574313403E-2</v>
      </c>
    </row>
    <row r="59" spans="1:2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1"/>
    </row>
    <row r="60" spans="1:2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/>
    </row>
    <row r="61" spans="1:2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"/>
    </row>
    <row r="62" spans="1:2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/>
    </row>
    <row r="63" spans="1:2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t="b">
        <v>1</v>
      </c>
    </row>
  </sheetData>
  <mergeCells count="5"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2016-12-27T20:52:12Z</dcterms:created>
  <dcterms:modified xsi:type="dcterms:W3CDTF">2016-12-27T21:19:36Z</dcterms:modified>
</cp:coreProperties>
</file>