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codeName="ThisWorkbook"/>
  <mc:AlternateContent xmlns:mc="http://schemas.openxmlformats.org/markup-compatibility/2006">
    <mc:Choice Requires="x15">
      <x15ac:absPath xmlns:x15ac="http://schemas.microsoft.com/office/spreadsheetml/2010/11/ac" url="D:\Visual Studio Code File\Excel_Data_Project\project_excel\"/>
    </mc:Choice>
  </mc:AlternateContent>
  <xr:revisionPtr revIDLastSave="0" documentId="13_ncr:1_{D3A31FBF-82AC-44A6-A738-179D2CF3B6D4}" xr6:coauthVersionLast="47" xr6:coauthVersionMax="47" xr10:uidLastSave="{00000000-0000-0000-0000-000000000000}"/>
  <bookViews>
    <workbookView xWindow="-108" yWindow="-108" windowWidth="23256" windowHeight="12576" xr2:uid="{6F716FE0-A4DF-418B-900B-3408E44BFC15}"/>
  </bookViews>
  <sheets>
    <sheet name="Skill_Job_Analysis" sheetId="18" r:id="rId1"/>
    <sheet name="Salary_Vs_Skills" sheetId="19" r:id="rId2"/>
    <sheet name="Salary_Analysis" sheetId="20" r:id="rId3"/>
    <sheet name="Skill_Salary_Analysis" sheetId="21" r:id="rId4"/>
  </sheets>
  <definedNames>
    <definedName name="Slicer_job_country1">#N/A</definedName>
    <definedName name="Slicer_job_title_short">#N/A</definedName>
  </definedNames>
  <calcPr calcId="181029"/>
  <pivotCaches>
    <pivotCache cacheId="0" r:id="rId5"/>
    <pivotCache cacheId="1" r:id="rId6"/>
    <pivotCache cacheId="2" r:id="rId7"/>
    <pivotCache cacheId="3" r:id="rId8"/>
  </pivotCaches>
  <extLst>
    <ext xmlns:x14="http://schemas.microsoft.com/office/spreadsheetml/2009/9/main" uri="{876F7934-8845-4945-9796-88D515C7AA90}">
      <x14:pivotCaches>
        <pivotCache cacheId="4"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6e4bf7ca-6276-4bfc-865e-3ee0887f3d8f" name="data_jobs_salary" connection="Query - data_jobs_salary"/>
          <x15:modelTable id="data_jobs_skills_92655f18-57b9-4249-a17e-8dc3eb8ce086" name="data_jobs_skills" connection="Query - data_jobs_skills"/>
        </x15:modelTables>
        <x15:modelRelationships>
          <x15:modelRelationship fromTable="data_jobs_skills" fromColumn="job_id" toTable="data_jobs_salary" toColumn="job_id"/>
        </x15:modelRelationships>
      </x15:dataModel>
    </ext>
  </extLst>
</workbook>
</file>

<file path=xl/calcChain.xml><?xml version="1.0" encoding="utf-8"?>
<calcChain xmlns="http://schemas.openxmlformats.org/spreadsheetml/2006/main">
  <c r="E1" i="19" l="1" a="1"/>
  <c r="E1" i="19" s="1"/>
  <c r="G11" i="19"/>
  <c r="F11" i="19"/>
  <c r="E11" i="19"/>
  <c r="G10" i="19"/>
  <c r="F10" i="19"/>
  <c r="E10" i="19"/>
  <c r="G9" i="19"/>
  <c r="F9" i="19"/>
  <c r="E9" i="19"/>
  <c r="G8" i="19"/>
  <c r="F8" i="19"/>
  <c r="E8" i="19"/>
  <c r="G7" i="19"/>
  <c r="F7" i="19"/>
  <c r="E7" i="19"/>
  <c r="G6" i="19"/>
  <c r="F6" i="19"/>
  <c r="E6" i="19"/>
  <c r="G5" i="19"/>
  <c r="F5" i="19"/>
  <c r="E5" i="19"/>
  <c r="G4" i="19"/>
  <c r="F4" i="19"/>
  <c r="E4" i="19"/>
  <c r="G3" i="19"/>
  <c r="F3" i="19"/>
  <c r="E3" i="19"/>
  <c r="G2" i="19"/>
  <c r="F2" i="19"/>
  <c r="E2" i="19"/>
  <c r="G1" i="19"/>
  <c r="F1" i="1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CAD9BA8-331F-4321-BE1E-BAE7133E883E}" name="Query - data_jobs_salary" description="Connection to the 'data_jobs_salary' query in the workbook." type="100" refreshedVersion="8" minRefreshableVersion="5">
    <extLst>
      <ext xmlns:x15="http://schemas.microsoft.com/office/spreadsheetml/2010/11/main" uri="{DE250136-89BD-433C-8126-D09CA5730AF9}">
        <x15:connection id="444a7937-b288-4c92-8fc6-141744ab6bd5"/>
      </ext>
    </extLst>
  </connection>
  <connection id="2" xr16:uid="{B13A1B76-0BA8-4833-89BF-4785DEE69753}" name="Query - data_jobs_skills" description="Connection to the 'data_jobs_skills' query in the workbook." type="100" refreshedVersion="8" minRefreshableVersion="5">
    <extLst>
      <ext xmlns:x15="http://schemas.microsoft.com/office/spreadsheetml/2010/11/main" uri="{DE250136-89BD-433C-8126-D09CA5730AF9}">
        <x15:connection id="fe7dfa9b-0ee1-4bd3-b583-1529e99037db"/>
      </ext>
    </extLst>
  </connection>
  <connection id="3" xr16:uid="{0F06E3E9-AE81-4550-891C-17C1391D9C7F}"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<sst xmlns="http://schemas.openxmlformats.org/spreadsheetml/2006/main" count="56" uniqueCount="28">
  <si>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</si>
  <si>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</si>
  <si>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</si>
  <si>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</si>
  <si>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</si>
  <si>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</si>
  <si>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</si>
  <si>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</si>
  <si>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</si>
  <si>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</si>
  <si>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</si>
  <si>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</si>
  <si>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</si>
  <si>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</si>
  <si>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</si>
  <si>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</si>
  <si>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</si>
  <si>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</si>
  <si>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Skills Per Job</t>
  </si>
  <si>
    <t>Median Salary</t>
  </si>
  <si>
    <t>Median Salary US</t>
  </si>
  <si>
    <t>Median Salary Non-US</t>
  </si>
  <si>
    <t>Median Salary - Skills</t>
  </si>
  <si>
    <t>Skill Likelihood</t>
  </si>
  <si>
    <t>Java</t>
  </si>
  <si>
    <t>Azure</t>
  </si>
  <si>
    <t>Spark</t>
  </si>
  <si>
    <t>AWS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</si>
</sst>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0"/>
    <numFmt numFmtId="177" formatCode="\$#,##0;\(\$#,##0\);\$#,##0"/>
  </numFmts>
  <fonts count="2">
    <font>
      <sz val="11"/>
      <color theme="1"/>
      <name val="新細明體"/>
      <family val="2"/>
      <scheme val="minor"/>
    </font>
    <font>
      <sz val="9"/>
      <name val="新細明體"/>
      <family val="3"/>
      <charset val="136"/>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76" fontId="0" fillId="0" borderId="0" xfId="0" applyNumberFormat="1"/>
    <xf numFmtId="177" fontId="0" fillId="0" borderId="0" xfId="0" applyNumberFormat="1"/>
    <xf numFmtId="9" fontId="0" fillId="0" borderId="0" xfId="0" applyNumberFormat="1"/>
  </cellXfs>
  <cellStyles count="1">
    <cellStyle name="Normal" xfId="0" builtinId="0"/>
  </cellStyles>
  <dxfs count="2">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[Excel_Final.xlsx]Skill_Job_Analysis!PivotTable2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a:t>
            </a:r>
            <a:r>
              <a:rPr lang="en-US" baseline="0"/>
              <a:t> of Data Nerds?</a:t>
            </a:r>
            <a:endParaRPr lang="en-US"/>
          </a:p>
        </c:rich>
      </c:tx>
      <c:layout>
        <c:manualLayout>
          <c:xMode val="edge"/>
          <c:yMode val="edge"/>
          <c:x val="0.19065572031944525"/>
          <c:y val="3.018458433552491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TW"/>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Skill_Job_Analysis!$B$2</c:f>
              <c:strCache>
                <c:ptCount val="1"/>
                <c:pt idx="0">
                  <c:v>Total</c:v>
                </c:pt>
              </c:strCache>
            </c:strRef>
          </c:tx>
          <c:spPr>
            <a:solidFill>
              <a:schemeClr val="accent1"/>
            </a:solidFill>
            <a:ln>
              <a:noFill/>
            </a:ln>
            <a:effectLst/>
          </c:spPr>
          <c:invertIfNegative val="0"/>
          <c:cat>
            <c:strRef>
              <c:f>Skill_Job_Analysis!$A$3:$A$13</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Skill_Job_Analysis!$B$3:$B$13</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0-532A-4EE4-BBC4-0F0FDB7CB3D1}"/>
            </c:ext>
          </c:extLst>
        </c:ser>
        <c:dLbls>
          <c:showLegendKey val="0"/>
          <c:showVal val="0"/>
          <c:showCatName val="0"/>
          <c:showSerName val="0"/>
          <c:showPercent val="0"/>
          <c:showBubbleSize val="0"/>
        </c:dLbls>
        <c:gapWidth val="182"/>
        <c:axId val="242568399"/>
        <c:axId val="540693071"/>
      </c:barChart>
      <c:catAx>
        <c:axId val="2425683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693071"/>
        <c:crosses val="autoZero"/>
        <c:auto val="1"/>
        <c:lblAlgn val="ctr"/>
        <c:lblOffset val="100"/>
        <c:noMultiLvlLbl val="0"/>
      </c:catAx>
      <c:valAx>
        <c:axId val="54069307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a:t>
                </a:r>
                <a:r>
                  <a:rPr lang="en-US" baseline="0"/>
                  <a:t> Count in Job Postings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256839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 more money for Data Nerds?</a:t>
            </a:r>
          </a:p>
        </c:rich>
      </c:tx>
      <c:layout>
        <c:manualLayout>
          <c:xMode val="edge"/>
          <c:yMode val="edge"/>
          <c:x val="0.10794927264264667"/>
          <c:y val="2.420856729123923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3.7011334721258386E-2"/>
                  <c:y val="7.7805077805077727E-2"/>
                </c:manualLayout>
              </c:layout>
              <c:tx>
                <c:rich>
                  <a:bodyPr/>
                  <a:lstStyle/>
                  <a:p>
                    <a:fld id="{305278CB-A31A-41F1-AEBD-78F2D4452FD1}" type="CELLRANGE">
                      <a:rPr lang="en-US" altLang="zh-TW"/>
                      <a:pPr/>
                      <a:t>[CELLRANGE]</a:t>
                    </a:fld>
                    <a:endParaRPr lang="zh-TW" alt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527A-428F-A3BD-861381A9C409}"/>
                </c:ext>
              </c:extLst>
            </c:dLbl>
            <c:dLbl>
              <c:idx val="1"/>
              <c:layout>
                <c:manualLayout>
                  <c:x val="-0.19430950728660654"/>
                  <c:y val="-5.3235053235053273E-2"/>
                </c:manualLayout>
              </c:layout>
              <c:tx>
                <c:rich>
                  <a:bodyPr/>
                  <a:lstStyle/>
                  <a:p>
                    <a:fld id="{7070875E-B228-423C-A82B-7E442483672A}" type="CELLRANGE">
                      <a:rPr lang="en-US" altLang="zh-TW"/>
                      <a:pPr/>
                      <a:t>[CELLRANGE]</a:t>
                    </a:fld>
                    <a:endParaRPr lang="zh-TW" alt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527A-428F-A3BD-861381A9C409}"/>
                </c:ext>
              </c:extLst>
            </c:dLbl>
            <c:dLbl>
              <c:idx val="2"/>
              <c:layout>
                <c:manualLayout>
                  <c:x val="2.3132084200786491E-3"/>
                  <c:y val="2.8665028665028666E-2"/>
                </c:manualLayout>
              </c:layout>
              <c:tx>
                <c:rich>
                  <a:bodyPr/>
                  <a:lstStyle/>
                  <a:p>
                    <a:fld id="{7929EE40-56ED-4C50-A8A7-42CA8F28C0F5}" type="CELLRANGE">
                      <a:rPr lang="en-US" altLang="zh-TW"/>
                      <a:pPr/>
                      <a:t>[CELLRANGE]</a:t>
                    </a:fld>
                    <a:endParaRPr lang="zh-TW" alt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527A-428F-A3BD-861381A9C409}"/>
                </c:ext>
              </c:extLst>
            </c:dLbl>
            <c:dLbl>
              <c:idx val="3"/>
              <c:layout>
                <c:manualLayout>
                  <c:x val="-0.1457321304649549"/>
                  <c:y val="-6.1425061425061427E-2"/>
                </c:manualLayout>
              </c:layout>
              <c:tx>
                <c:rich>
                  <a:bodyPr/>
                  <a:lstStyle/>
                  <a:p>
                    <a:fld id="{4B7595EF-24FC-47A5-ADA9-17CCBDCABAAA}" type="CELLRANGE">
                      <a:rPr lang="en-US" altLang="zh-TW"/>
                      <a:pPr/>
                      <a:t>[CELLRANGE]</a:t>
                    </a:fld>
                    <a:endParaRPr lang="zh-TW" alt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527A-428F-A3BD-861381A9C409}"/>
                </c:ext>
              </c:extLst>
            </c:dLbl>
            <c:dLbl>
              <c:idx val="4"/>
              <c:layout>
                <c:manualLayout>
                  <c:x val="6.939625260235947E-3"/>
                  <c:y val="4.0950040950040949E-2"/>
                </c:manualLayout>
              </c:layout>
              <c:tx>
                <c:rich>
                  <a:bodyPr/>
                  <a:lstStyle/>
                  <a:p>
                    <a:fld id="{4A2B00DD-DE21-4D0F-B864-4C7BD6A180CB}" type="CELLRANGE">
                      <a:rPr lang="en-US" altLang="zh-TW"/>
                      <a:pPr/>
                      <a:t>[CELLRANGE]</a:t>
                    </a:fld>
                    <a:endParaRPr lang="zh-TW" alt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527A-428F-A3BD-861381A9C409}"/>
                </c:ext>
              </c:extLst>
            </c:dLbl>
            <c:dLbl>
              <c:idx val="5"/>
              <c:layout>
                <c:manualLayout>
                  <c:x val="-6.4769835762202174E-2"/>
                  <c:y val="-9.8280098280098274E-2"/>
                </c:manualLayout>
              </c:layout>
              <c:tx>
                <c:rich>
                  <a:bodyPr/>
                  <a:lstStyle/>
                  <a:p>
                    <a:fld id="{F1F4C346-000F-4295-A00C-C1B770C346E4}" type="CELLRANGE">
                      <a:rPr lang="en-US" altLang="zh-TW"/>
                      <a:pPr/>
                      <a:t>[CELLRANGE]</a:t>
                    </a:fld>
                    <a:endParaRPr lang="zh-TW" alt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527A-428F-A3BD-861381A9C409}"/>
                </c:ext>
              </c:extLst>
            </c:dLbl>
            <c:dLbl>
              <c:idx val="6"/>
              <c:layout>
                <c:manualLayout>
                  <c:x val="-0.12953967152440438"/>
                  <c:y val="-6.1425061425061427E-2"/>
                </c:manualLayout>
              </c:layout>
              <c:tx>
                <c:rich>
                  <a:bodyPr/>
                  <a:lstStyle/>
                  <a:p>
                    <a:fld id="{35424501-65B7-4341-87E2-6804EC711D3D}" type="CELLRANGE">
                      <a:rPr lang="en-US" altLang="zh-TW"/>
                      <a:pPr/>
                      <a:t>[CELLRANGE]</a:t>
                    </a:fld>
                    <a:endParaRPr lang="zh-TW" alt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527A-428F-A3BD-861381A9C409}"/>
                </c:ext>
              </c:extLst>
            </c:dLbl>
            <c:dLbl>
              <c:idx val="7"/>
              <c:layout>
                <c:manualLayout>
                  <c:x val="4.6264168401572983E-3"/>
                  <c:y val="-2.0475020475020474E-2"/>
                </c:manualLayout>
              </c:layout>
              <c:tx>
                <c:rich>
                  <a:bodyPr/>
                  <a:lstStyle/>
                  <a:p>
                    <a:fld id="{2F64C3F7-4002-46DF-A6F7-4E79E4848FB8}" type="CELLRANGE">
                      <a:rPr lang="en-US" altLang="zh-TW"/>
                      <a:pPr/>
                      <a:t>[CELLRANGE]</a:t>
                    </a:fld>
                    <a:endParaRPr lang="zh-TW" alt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527A-428F-A3BD-861381A9C409}"/>
                </c:ext>
              </c:extLst>
            </c:dLbl>
            <c:dLbl>
              <c:idx val="8"/>
              <c:layout>
                <c:manualLayout>
                  <c:x val="-8.7901919962988684E-2"/>
                  <c:y val="-5.3235053235053238E-2"/>
                </c:manualLayout>
              </c:layout>
              <c:tx>
                <c:rich>
                  <a:bodyPr/>
                  <a:lstStyle/>
                  <a:p>
                    <a:fld id="{1FEF704D-C0C1-4E31-97EF-FDF904540F53}" type="CELLRANGE">
                      <a:rPr lang="en-US" altLang="zh-TW"/>
                      <a:pPr/>
                      <a:t>[CELLRANGE]</a:t>
                    </a:fld>
                    <a:endParaRPr lang="zh-TW" alt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527A-428F-A3BD-861381A9C409}"/>
                </c:ext>
              </c:extLst>
            </c:dLbl>
            <c:dLbl>
              <c:idx val="9"/>
              <c:tx>
                <c:rich>
                  <a:bodyPr/>
                  <a:lstStyle/>
                  <a:p>
                    <a:fld id="{164C1D97-2CFE-4BD5-BA35-9C079B7C1FAC}" type="CELLRANGE">
                      <a:rPr lang="zh-TW" altLang="en-US"/>
                      <a:pPr/>
                      <a:t>[CELLRANGE]</a:t>
                    </a:fld>
                    <a:endParaRPr lang="zh-TW" alt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527A-428F-A3BD-861381A9C40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527A-428F-A3BD-861381A9C409}"/>
            </c:ext>
          </c:extLst>
        </c:ser>
        <c:dLbls>
          <c:showLegendKey val="0"/>
          <c:showVal val="0"/>
          <c:showCatName val="0"/>
          <c:showSerName val="0"/>
          <c:showPercent val="0"/>
          <c:showBubbleSize val="0"/>
        </c:dLbls>
        <c:axId val="1337013439"/>
        <c:axId val="1337015839"/>
      </c:scatterChart>
      <c:valAx>
        <c:axId val="13370134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a:t>
                </a:r>
                <a:r>
                  <a:rPr lang="en-US" baseline="0"/>
                  <a:t> ($USD)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7015839"/>
        <c:crosses val="autoZero"/>
        <c:crossBetween val="midCat"/>
      </c:valAx>
      <c:valAx>
        <c:axId val="133701583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701343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[Excel_Final.xlsx]Skill_Salary_Analysis!PivotTable3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a:t>
            </a:r>
            <a:r>
              <a:rPr lang="en-US" baseline="0"/>
              <a:t> the pay of the top 10 skills?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TW"/>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TW"/>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a:noFill/>
            </a:ln>
            <a:effectLst/>
          </c:spPr>
          <c:invertIfNegative val="0"/>
          <c:cat>
            <c:strRef>
              <c:f>Skill_Salary_Analysis!$A$2:$A$12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Skill_Salary_Analysis!$B$2:$B$12</c:f>
              <c:numCache>
                <c:formatCode>\$#,##0;\(\$#,##0\);\$#,##0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0-8763-4C16-856D-B64E2DB656C0}"/>
            </c:ext>
          </c:extLst>
        </c:ser>
        <c:dLbls>
          <c:showLegendKey val="0"/>
          <c:showVal val="0"/>
          <c:showCatName val="0"/>
          <c:showSerName val="0"/>
          <c:showPercent val="0"/>
          <c:showBubbleSize val="0"/>
        </c:dLbls>
        <c:gapWidth val="219"/>
        <c:axId val="1796980367"/>
        <c:axId val="1796983727"/>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cat>
            <c:strRef>
              <c:f>Skill_Salary_Analysis!$A$2:$A$12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Skill_Salary_Analysis!$C$2:$C$12</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1-8763-4C16-856D-B64E2DB656C0}"/>
            </c:ext>
          </c:extLst>
        </c:ser>
        <c:dLbls>
          <c:showLegendKey val="0"/>
          <c:showVal val="0"/>
          <c:showCatName val="0"/>
          <c:showSerName val="0"/>
          <c:showPercent val="0"/>
          <c:showBubbleSize val="0"/>
        </c:dLbls>
        <c:marker val="1"/>
        <c:smooth val="0"/>
        <c:axId val="2005261295"/>
        <c:axId val="2005258895"/>
      </c:lineChart>
      <c:catAx>
        <c:axId val="179698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6983727"/>
        <c:crosses val="autoZero"/>
        <c:auto val="1"/>
        <c:lblAlgn val="ctr"/>
        <c:lblOffset val="100"/>
        <c:noMultiLvlLbl val="0"/>
      </c:catAx>
      <c:valAx>
        <c:axId val="17969837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6980367"/>
        <c:crosses val="autoZero"/>
        <c:crossBetween val="between"/>
      </c:valAx>
      <c:valAx>
        <c:axId val="2005258895"/>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a:t>
                </a:r>
                <a:r>
                  <a:rPr lang="en-US" baseline="0"/>
                  <a:t> Likelihood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5261295"/>
        <c:crosses val="max"/>
        <c:crossBetween val="between"/>
      </c:valAx>
      <c:catAx>
        <c:axId val="2005261295"/>
        <c:scaling>
          <c:orientation val="minMax"/>
        </c:scaling>
        <c:delete val="1"/>
        <c:axPos val="b"/>
        <c:numFmt formatCode="General" sourceLinked="1"/>
        <c:majorTickMark val="out"/>
        <c:minorTickMark val="none"/>
        <c:tickLblPos val="nextTo"/>
        <c:crossAx val="2005258895"/>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299084</xdr:colOff>
      <xdr:row>1</xdr:row>
      <xdr:rowOff>38099</xdr:rowOff>
    </xdr:from>
    <xdr:to>
      <xdr:col>9</xdr:col>
      <xdr:colOff>495299</xdr:colOff>
      <xdr:row>16</xdr:row>
      <xdr:rowOff>100964</xdr:rowOff>
    </xdr:to>
    <xdr:graphicFrame macro="">
      <xdr:nvGraphicFramePr>
        <xdr:cNvPr id="2" name="Chart 1">
          <a:extLst>
            <a:ext uri="{FF2B5EF4-FFF2-40B4-BE49-F238E27FC236}">
              <a16:creationId xmlns:a16="http://schemas.microsoft.com/office/drawing/2014/main" id="{1EB3D474-386C-4BC3-4B93-DDDAFCD422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26670</xdr:colOff>
      <xdr:row>1</xdr:row>
      <xdr:rowOff>182880</xdr:rowOff>
    </xdr:from>
    <xdr:to>
      <xdr:col>12</xdr:col>
      <xdr:colOff>300990</xdr:colOff>
      <xdr:row>16</xdr:row>
      <xdr:rowOff>12065</xdr:rowOff>
    </xdr:to>
    <mc:AlternateContent xmlns:mc="http://schemas.openxmlformats.org/markup-compatibility/2006" xmlns:a14="http://schemas.microsoft.com/office/drawing/2010/main">
      <mc:Choice Requires="a14">
        <xdr:graphicFrame macro="">
          <xdr:nvGraphicFramePr>
            <xdr:cNvPr id="3" name="job_title_short">
              <a:extLst>
                <a:ext uri="{FF2B5EF4-FFF2-40B4-BE49-F238E27FC236}">
                  <a16:creationId xmlns:a16="http://schemas.microsoft.com/office/drawing/2014/main" id="{A456211A-0E5E-546E-93D7-C2041ACE3BC2}"/>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6811783" y="375037"/>
              <a:ext cx="1374250" cy="2711532"/>
            </a:xfrm>
            <a:prstGeom prst="rect">
              <a:avLst/>
            </a:prstGeom>
            <a:solidFill>
              <a:prstClr val="white"/>
            </a:solidFill>
            <a:ln w="1">
              <a:solidFill>
                <a:prstClr val="green"/>
              </a:solidFill>
            </a:ln>
          </xdr:spPr>
          <xdr:txBody>
            <a:bodyPr vertOverflow="clip" horzOverflow="clip"/>
            <a:lstStyle/>
            <a:p>
              <a:r>
                <a:rPr lang="zh-TW" alt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373380</xdr:colOff>
      <xdr:row>1</xdr:row>
      <xdr:rowOff>140970</xdr:rowOff>
    </xdr:from>
    <xdr:to>
      <xdr:col>15</xdr:col>
      <xdr:colOff>99060</xdr:colOff>
      <xdr:row>15</xdr:row>
      <xdr:rowOff>160655</xdr:rowOff>
    </xdr:to>
    <mc:AlternateContent xmlns:mc="http://schemas.openxmlformats.org/markup-compatibility/2006" xmlns:a14="http://schemas.microsoft.com/office/drawing/2010/main">
      <mc:Choice Requires="a14">
        <xdr:graphicFrame macro="">
          <xdr:nvGraphicFramePr>
            <xdr:cNvPr id="4" name="job_country">
              <a:extLst>
                <a:ext uri="{FF2B5EF4-FFF2-40B4-BE49-F238E27FC236}">
                  <a16:creationId xmlns:a16="http://schemas.microsoft.com/office/drawing/2014/main" id="{061023D3-A892-250E-ECD0-519648FEC4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8258423" y="333127"/>
              <a:ext cx="1375576" cy="2709876"/>
            </a:xfrm>
            <a:prstGeom prst="rect">
              <a:avLst/>
            </a:prstGeom>
            <a:solidFill>
              <a:prstClr val="white"/>
            </a:solidFill>
            <a:ln w="1">
              <a:solidFill>
                <a:prstClr val="green"/>
              </a:solidFill>
            </a:ln>
          </xdr:spPr>
          <xdr:txBody>
            <a:bodyPr vertOverflow="clip" horzOverflow="clip"/>
            <a:lstStyle/>
            <a:p>
              <a:r>
                <a:rPr lang="zh-TW" alt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121334</xdr:colOff>
      <xdr:row>0</xdr:row>
      <xdr:rowOff>0</xdr:rowOff>
    </xdr:from>
    <xdr:to>
      <xdr:col>9</xdr:col>
      <xdr:colOff>169985</xdr:colOff>
      <xdr:row>16</xdr:row>
      <xdr:rowOff>52754</xdr:rowOff>
    </xdr:to>
    <xdr:graphicFrame macro="">
      <xdr:nvGraphicFramePr>
        <xdr:cNvPr id="2" name="Chart 1">
          <a:extLst>
            <a:ext uri="{FF2B5EF4-FFF2-40B4-BE49-F238E27FC236}">
              <a16:creationId xmlns:a16="http://schemas.microsoft.com/office/drawing/2014/main" id="{97E7F18F-4AF6-6EC3-473B-0EA73AAC13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231823</xdr:colOff>
      <xdr:row>0</xdr:row>
      <xdr:rowOff>121041</xdr:rowOff>
    </xdr:from>
    <xdr:to>
      <xdr:col>11</xdr:col>
      <xdr:colOff>508488</xdr:colOff>
      <xdr:row>14</xdr:row>
      <xdr:rowOff>140726</xdr:rowOff>
    </xdr:to>
    <mc:AlternateContent xmlns:mc="http://schemas.openxmlformats.org/markup-compatibility/2006" xmlns:a14="http://schemas.microsoft.com/office/drawing/2010/main">
      <mc:Choice Requires="a14">
        <xdr:graphicFrame macro="">
          <xdr:nvGraphicFramePr>
            <xdr:cNvPr id="3" name="job_country 3">
              <a:extLst>
                <a:ext uri="{FF2B5EF4-FFF2-40B4-BE49-F238E27FC236}">
                  <a16:creationId xmlns:a16="http://schemas.microsoft.com/office/drawing/2014/main" id="{C3B2CF81-27E8-471F-87BA-0B3922C15B67}"/>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8350054" y="121041"/>
              <a:ext cx="1378634" cy="2727716"/>
            </a:xfrm>
            <a:prstGeom prst="rect">
              <a:avLst/>
            </a:prstGeom>
            <a:solidFill>
              <a:prstClr val="white"/>
            </a:solidFill>
            <a:ln w="1">
              <a:solidFill>
                <a:prstClr val="green"/>
              </a:solidFill>
            </a:ln>
          </xdr:spPr>
          <xdr:txBody>
            <a:bodyPr vertOverflow="clip" horzOverflow="clip"/>
            <a:lstStyle/>
            <a:p>
              <a:r>
                <a:rPr lang="zh-TW" alt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179070</xdr:colOff>
      <xdr:row>0</xdr:row>
      <xdr:rowOff>118110</xdr:rowOff>
    </xdr:from>
    <xdr:to>
      <xdr:col>9</xdr:col>
      <xdr:colOff>57150</xdr:colOff>
      <xdr:row>14</xdr:row>
      <xdr:rowOff>137795</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3799FCA5-1005-AAE7-E756-FB226E368C8A}"/>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6790885" y="118110"/>
              <a:ext cx="1531034" cy="2727716"/>
            </a:xfrm>
            <a:prstGeom prst="rect">
              <a:avLst/>
            </a:prstGeom>
            <a:solidFill>
              <a:prstClr val="white"/>
            </a:solidFill>
            <a:ln w="1">
              <a:solidFill>
                <a:prstClr val="green"/>
              </a:solidFill>
            </a:ln>
          </xdr:spPr>
          <xdr:txBody>
            <a:bodyPr vertOverflow="clip" horzOverflow="clip"/>
            <a:lstStyle/>
            <a:p>
              <a:r>
                <a:rPr lang="zh-TW" alt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79679</xdr:colOff>
      <xdr:row>2</xdr:row>
      <xdr:rowOff>21368</xdr:rowOff>
    </xdr:from>
    <xdr:to>
      <xdr:col>13</xdr:col>
      <xdr:colOff>355324</xdr:colOff>
      <xdr:row>16</xdr:row>
      <xdr:rowOff>41053</xdr:rowOff>
    </xdr:to>
    <mc:AlternateContent xmlns:mc="http://schemas.openxmlformats.org/markup-compatibility/2006" xmlns:a14="http://schemas.microsoft.com/office/drawing/2010/main">
      <mc:Choice Requires="a14">
        <xdr:graphicFrame macro="">
          <xdr:nvGraphicFramePr>
            <xdr:cNvPr id="2" name="job_title_short 1">
              <a:extLst>
                <a:ext uri="{FF2B5EF4-FFF2-40B4-BE49-F238E27FC236}">
                  <a16:creationId xmlns:a16="http://schemas.microsoft.com/office/drawing/2014/main" id="{34B25C15-D3EF-49C3-90D9-A58DF77B0D7E}"/>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713470" y="405681"/>
              <a:ext cx="1375576" cy="2709876"/>
            </a:xfrm>
            <a:prstGeom prst="rect">
              <a:avLst/>
            </a:prstGeom>
            <a:solidFill>
              <a:prstClr val="white"/>
            </a:solidFill>
            <a:ln w="1">
              <a:solidFill>
                <a:prstClr val="green"/>
              </a:solidFill>
            </a:ln>
          </xdr:spPr>
          <xdr:txBody>
            <a:bodyPr vertOverflow="clip" horzOverflow="clip"/>
            <a:lstStyle/>
            <a:p>
              <a:r>
                <a:rPr lang="zh-TW" alt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336441</xdr:colOff>
      <xdr:row>2</xdr:row>
      <xdr:rowOff>4307</xdr:rowOff>
    </xdr:from>
    <xdr:to>
      <xdr:col>16</xdr:col>
      <xdr:colOff>62121</xdr:colOff>
      <xdr:row>16</xdr:row>
      <xdr:rowOff>23992</xdr:rowOff>
    </xdr:to>
    <mc:AlternateContent xmlns:mc="http://schemas.openxmlformats.org/markup-compatibility/2006" xmlns:a14="http://schemas.microsoft.com/office/drawing/2010/main">
      <mc:Choice Requires="a14">
        <xdr:graphicFrame macro="">
          <xdr:nvGraphicFramePr>
            <xdr:cNvPr id="3" name="job_country 2">
              <a:extLst>
                <a:ext uri="{FF2B5EF4-FFF2-40B4-BE49-F238E27FC236}">
                  <a16:creationId xmlns:a16="http://schemas.microsoft.com/office/drawing/2014/main" id="{04026243-446D-4ED4-B1A0-EB7D52DD6AFB}"/>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0070163" y="388620"/>
              <a:ext cx="1375575" cy="2709876"/>
            </a:xfrm>
            <a:prstGeom prst="rect">
              <a:avLst/>
            </a:prstGeom>
            <a:solidFill>
              <a:prstClr val="white"/>
            </a:solidFill>
            <a:ln w="1">
              <a:solidFill>
                <a:prstClr val="green"/>
              </a:solidFill>
            </a:ln>
          </xdr:spPr>
          <xdr:txBody>
            <a:bodyPr vertOverflow="clip" horzOverflow="clip"/>
            <a:lstStyle/>
            <a:p>
              <a:r>
                <a:rPr lang="zh-TW" alt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264794</xdr:colOff>
      <xdr:row>0</xdr:row>
      <xdr:rowOff>40004</xdr:rowOff>
    </xdr:from>
    <xdr:to>
      <xdr:col>10</xdr:col>
      <xdr:colOff>430696</xdr:colOff>
      <xdr:row>16</xdr:row>
      <xdr:rowOff>79513</xdr:rowOff>
    </xdr:to>
    <xdr:graphicFrame macro="">
      <xdr:nvGraphicFramePr>
        <xdr:cNvPr id="4" name="Chart 3">
          <a:extLst>
            <a:ext uri="{FF2B5EF4-FFF2-40B4-BE49-F238E27FC236}">
              <a16:creationId xmlns:a16="http://schemas.microsoft.com/office/drawing/2014/main" id="{B5B3A11D-625E-030B-D5C6-FA38FE3B06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王維德" refreshedDate="45932.569662499998" createdVersion="8" refreshedVersion="8" minRefreshableVersion="3" recordCount="0" supportSubquery="1" supportAdvancedDrill="1" xr:uid="{161510CA-3BB5-49B1-9DB7-5E3258DFAA05}">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30" level="32767"/>
    <cacheField name="[data_jobs_salary].[job_country].[job_country]" caption="job_country" numFmtId="0" hierarchy="13" level="1">
      <sharedItems containsSemiMixedTypes="0" containsNonDate="0" containsString="0"/>
    </cacheField>
    <cacheField name="[Measures].[Median Salary US]" caption="Median Salary US" numFmtId="0" hierarchy="31" level="32767"/>
    <cacheField name="[Measures].[Median Salary Non-US]" caption="Median Salary Non-US" numFmtId="0" hierarchy="32" level="32767"/>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3"/>
      </fieldsUsage>
    </cacheHierarchy>
    <cacheHierarchy uniqueName="[Measures].[Median Salary Non-US]" caption="Median Salary Non-US" measure="1" displayFolder="" measureGroup="data_jobs_salary" count="0" oneField="1">
      <fieldsUsage count="1">
        <fieldUsage x="4"/>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王維德" refreshedDate="45932.56966296296" createdVersion="8" refreshedVersion="8" minRefreshableVersion="3" recordCount="0" supportSubquery="1" supportAdvancedDrill="1" xr:uid="{8FCD8836-9D4B-4ACF-9F7F-D49772D5D41B}">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9" level="32767"/>
    <cacheField name="[Measures].[Median Salary]" caption="Median Salary" numFmtId="0" hierarchy="30" level="32767"/>
    <cacheField name="[data_jobs_salary].[job_country].[job_country]" caption="job_country" numFmtId="0" hierarchy="13" level="1">
      <sharedItems containsSemiMixedTypes="0" containsNonDate="0" containsString="0"/>
    </cacheField>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王維德" refreshedDate="45932.573963310184" createdVersion="8" refreshedVersion="8" minRefreshableVersion="3" recordCount="0" supportSubquery="1" supportAdvancedDrill="1" xr:uid="{4C9E3BDB-2554-426F-A7BD-C1B837A73854}">
  <cacheSource type="external" connectionId="3"/>
  <cacheFields count="3">
    <cacheField name="[data_jobs_skills].[job_skills].[job_skills]" caption="job_skills" numFmtId="0" hierarchy="21" level="1">
      <sharedItems count="10">
        <s v="AWS"/>
        <s v="Azure"/>
        <s v="Excel"/>
        <s v="Java"/>
        <s v="Python"/>
        <s v="R"/>
        <s v="SAS"/>
        <s v="Spark"/>
        <s v="SQL"/>
        <s v="Tableau"/>
      </sharedItems>
    </cacheField>
    <cacheField name="[data_jobs_salary].[job_title_short].[job_title_short]" caption="job_title_short" numFmtId="0" hierarchy="1" level="1">
      <sharedItems containsSemiMixedTypes="0" containsNonDate="0" containsString="0"/>
    </cacheField>
    <cacheField name="[Measures].[Skill Likelihood]" caption="Skill Likelihood" numFmtId="0" hierarchy="34" level="32767"/>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王維德" refreshedDate="45932.573964814816" createdVersion="8" refreshedVersion="8" minRefreshableVersion="3" recordCount="0" supportSubquery="1" supportAdvancedDrill="1" xr:uid="{5A0E78E7-B5AD-4AF5-BBB5-3A5797C3BF21}">
  <cacheSource type="external" connectionId="3"/>
  <cacheFields count="4">
    <cacheField name="[data_jobs_skills].[job_skills].[job_skills]" caption="job_skills" numFmtId="0" hierarchy="21" level="1">
      <sharedItems count="10">
        <s v="AWS"/>
        <s v="Azure"/>
        <s v="Excel"/>
        <s v="Java"/>
        <s v="Python"/>
        <s v="R"/>
        <s v="SAS"/>
        <s v="Spark"/>
        <s v="SQL"/>
        <s v="Tableau"/>
      </sharedItems>
    </cacheField>
    <cacheField name="[Measures].[Median Salary - Skills]" caption="Median Salary - Skills" numFmtId="0" hierarchy="33" level="32767"/>
    <cacheField name="[Measures].[Skill Likelihood]" caption="Skill Likelihood" numFmtId="0" hierarchy="34" level="32767"/>
    <cacheField name="[data_jobs_salary].[job_title_short].[job_title_short]" caption="job_title_short" numFmtId="0" hierarchy="1" level="1">
      <sharedItems containsSemiMixedTypes="0" containsNonDate="0" containsString="0"/>
    </cacheField>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52.779784606479" createdVersion="3" refreshedVersion="8" minRefreshableVersion="3" recordCount="0" supportSubquery="1" supportAdvancedDrill="1" xr:uid="{C8FD6664-EAC9-4D26-944C-356D63EE8F54}">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57222638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71B71E9-5A7C-4065-BCFB-8FE7C79E3E6C}" name="PivotTable2" cacheId="2" applyNumberFormats="0" applyBorderFormats="0" applyFontFormats="0" applyPatternFormats="0" applyAlignmentFormats="0" applyWidthHeightFormats="1" dataCaption="Values" tag="b05585e1-6867-445c-a3d3-283b10041b88" updatedVersion="8" minRefreshableVersion="3" useAutoFormatting="1" subtotalHiddenItems="1" itemPrintTitles="1" createdVersion="8" indent="0" outline="1" outlineData="1" multipleFieldFilters="0" chartFormat="1">
  <location ref="A2:B13"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dataField="1" subtotalTop="0" showAll="0" defaultSubtotal="0"/>
  </pivotFields>
  <rowFields count="1">
    <field x="0"/>
  </rowFields>
  <rowItems count="11">
    <i>
      <x v="3"/>
    </i>
    <i>
      <x v="1"/>
    </i>
    <i>
      <x v="6"/>
    </i>
    <i>
      <x v="7"/>
    </i>
    <i>
      <x v="2"/>
    </i>
    <i>
      <x/>
    </i>
    <i>
      <x v="5"/>
    </i>
    <i>
      <x v="9"/>
    </i>
    <i>
      <x v="4"/>
    </i>
    <i>
      <x v="8"/>
    </i>
    <i t="grand">
      <x/>
    </i>
  </rowItems>
  <colItems count="1">
    <i/>
  </colItems>
  <dataFields count="1">
    <dataField fld="2" subtotal="count" baseField="0" baseItem="0" numFmtId="9"/>
  </dataFields>
  <formats count="1">
    <format dxfId="0">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Data="1"/>
    <pivotHierarchy dragToData="1" caption="Count of job_id2"/>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0F54EC3-22FA-48B6-915D-C1086F6E7813}" name="PivotTable1" cacheId="1" applyNumberFormats="0" applyBorderFormats="0" applyFontFormats="0" applyPatternFormats="0" applyAlignmentFormats="0" applyWidthHeightFormats="1" dataCaption="Values" tag="455c86a2-a6a5-4269-bf88-448a5375df5b"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6A924C8-A8AE-43D9-B131-75DE7FC09578}" name="PivotTable2" cacheId="0" applyNumberFormats="0" applyBorderFormats="0" applyFontFormats="0" applyPatternFormats="0" applyAlignmentFormats="0" applyWidthHeightFormats="1" dataCaption="Values" tag="9d534e90-851f-4483-b7ae-885fe84baea1"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3" subtotal="count" baseField="0" baseItem="0"/>
    <dataField fld="4" subtotal="count" baseField="0" baseItem="0"/>
  </dataField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B85D47F-1E79-4103-8F4F-87AAE26B4E03}" name="PivotTable3" cacheId="3" applyNumberFormats="0" applyBorderFormats="0" applyFontFormats="0" applyPatternFormats="0" applyAlignmentFormats="0" applyWidthHeightFormats="1" dataCaption="Values" tag="2f1e766b-6735-4839-bec0-5d90162b4ede" updatedVersion="8" minRefreshableVersion="3" useAutoFormatting="1" itemPrintTitles="1" createdVersion="8" indent="0" outline="1" outlineData="1" multipleFieldFilters="0" chartFormat="10">
  <location ref="A1:C12"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dataField fld="2" subtotal="count" baseField="0" baseItem="0" numFmtId="9"/>
  </dataFields>
  <formats count="1">
    <format dxfId="1">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1"/>
          </reference>
        </references>
      </pivotArea>
    </chartFormat>
  </chartFormats>
  <pivotHierarchies count="3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7">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DBFF629A-B4F2-4DA5-AFC8-6068E1117E8E}" sourceName="[data_jobs_salary].[job_title_short]">
  <pivotTables>
    <pivotTable tabId="18" name="PivotTable2"/>
    <pivotTable tabId="21" name="PivotTable3"/>
  </pivotTables>
  <data>
    <olap pivotCacheId="1572226387">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C8C1AFDB-2661-43CF-B415-B65E896A8F94}" sourceName="[data_jobs_salary].[job_country]">
  <pivotTables>
    <pivotTable tabId="20" name="PivotTable2"/>
    <pivotTable tabId="19" name="PivotTable1"/>
    <pivotTable tabId="21" name="PivotTable3"/>
    <pivotTable tabId="18" name="PivotTable2"/>
  </pivotTables>
  <data>
    <olap pivotCacheId="1572226387">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CC156949-8D64-4DBC-B39B-7E95F66E756A}" cache="Slicer_job_title_short" caption="Job Title" level="1" rowHeight="234950"/>
  <slicer name="job_country" xr10:uid="{5631CD7E-E09F-4A0F-A35B-C61571952939}" cache="Slicer_job_country1" caption="Country" startItem="100"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2D0E86AC-4232-45F2-BF00-2CE0E05F9D73}" cache="Slicer_job_country1" caption="Country" startItem="101"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22938FDF-4447-4688-9E09-B113A0066E98}" cache="Slicer_job_country1" caption="Country" level="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4D5674E7-3B65-455A-A937-C6D639029013}" cache="Slicer_job_title_short" caption="Job Title" level="1" rowHeight="234950"/>
  <slicer name="job_country 2" xr10:uid="{B073A59D-6D32-45FB-BE92-E57B7B5B375D}" cache="Slicer_job_country1" caption="Country" startItem="102"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53C3D-FF94-4567-8BA7-F7CF35BCF1B4}">
  <dimension ref="A2:B13"/>
  <sheetViews>
    <sheetView tabSelected="1" zoomScale="115" zoomScaleNormal="115" workbookViewId="0">
      <selection activeCell="H19" sqref="H19"/>
    </sheetView>
  </sheetViews>
  <sheetFormatPr defaultRowHeight="15"/>
  <cols>
    <col min="1" max="1" width="16.125" bestFit="1" customWidth="1"/>
    <col min="2" max="2" width="18.25" bestFit="1" customWidth="1"/>
    <col min="3" max="3" width="13.75" bestFit="1" customWidth="1"/>
  </cols>
  <sheetData>
    <row r="2" spans="1:2">
      <c r="A2" s="1" t="s">
        <v>10</v>
      </c>
      <c r="B2" t="s">
        <v>23</v>
      </c>
    </row>
    <row r="3" spans="1:2">
      <c r="A3" s="2" t="s">
        <v>24</v>
      </c>
      <c r="B3" s="5">
        <v>0.11713393731635652</v>
      </c>
    </row>
    <row r="4" spans="1:2">
      <c r="A4" s="2" t="s">
        <v>25</v>
      </c>
      <c r="B4" s="5">
        <v>0.14569049951028404</v>
      </c>
    </row>
    <row r="5" spans="1:2">
      <c r="A5" s="2" t="s">
        <v>17</v>
      </c>
      <c r="B5" s="5">
        <v>0.14709843290891284</v>
      </c>
    </row>
    <row r="6" spans="1:2">
      <c r="A6" s="2" t="s">
        <v>26</v>
      </c>
      <c r="B6" s="5">
        <v>0.16191234084231146</v>
      </c>
    </row>
    <row r="7" spans="1:2">
      <c r="A7" s="2" t="s">
        <v>16</v>
      </c>
      <c r="B7" s="5">
        <v>0.19160137120470128</v>
      </c>
    </row>
    <row r="8" spans="1:2">
      <c r="A8" s="2" t="s">
        <v>27</v>
      </c>
      <c r="B8" s="5">
        <v>0.20947600391772772</v>
      </c>
    </row>
    <row r="9" spans="1:2">
      <c r="A9" s="2" t="s">
        <v>15</v>
      </c>
      <c r="B9" s="5">
        <v>0.21207761998041136</v>
      </c>
    </row>
    <row r="10" spans="1:2">
      <c r="A10" s="2" t="s">
        <v>14</v>
      </c>
      <c r="B10" s="5">
        <v>0.21556684622918706</v>
      </c>
    </row>
    <row r="11" spans="1:2">
      <c r="A11" s="2" t="s">
        <v>13</v>
      </c>
      <c r="B11" s="5">
        <v>0.54141160626836438</v>
      </c>
    </row>
    <row r="12" spans="1:2">
      <c r="A12" s="2" t="s">
        <v>12</v>
      </c>
      <c r="B12" s="5">
        <v>0.56623408423114596</v>
      </c>
    </row>
    <row r="13" spans="1:2">
      <c r="A13" s="2" t="s">
        <v>11</v>
      </c>
      <c r="B13" s="5">
        <v>2.5082027424094027</v>
      </c>
    </row>
  </sheetData>
  <dataConsolidate/>
  <phoneticPr fontId="1" type="noConversion"/>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7086E-983F-4E42-B16C-9E8FAD7B73A7}">
  <dimension ref="A1:G12"/>
  <sheetViews>
    <sheetView zoomScale="130" zoomScaleNormal="130" workbookViewId="0">
      <selection activeCell="L19" sqref="L19"/>
    </sheetView>
  </sheetViews>
  <sheetFormatPr defaultRowHeight="15"/>
  <cols>
    <col min="1" max="1" width="27.25" bestFit="1" customWidth="1"/>
    <col min="2" max="2" width="16.625" bestFit="1" customWidth="1"/>
    <col min="3" max="3" width="15.875" bestFit="1" customWidth="1"/>
    <col min="4" max="4" width="12.375" bestFit="1" customWidth="1"/>
    <col min="5" max="5" width="22.25" bestFit="1" customWidth="1"/>
    <col min="7" max="7" width="11.75" bestFit="1" customWidth="1"/>
  </cols>
  <sheetData>
    <row r="1" spans="1:7">
      <c r="A1" s="1" t="s">
        <v>10</v>
      </c>
      <c r="B1" t="s">
        <v>19</v>
      </c>
      <c r="C1" t="s">
        <v>18</v>
      </c>
      <c r="E1" t="str" cm="1">
        <f t="array" ref="E1:G11">A1:C11</f>
        <v>Row Labels</v>
      </c>
      <c r="F1" t="str">
        <v>Median Salary</v>
      </c>
      <c r="G1" t="str">
        <v>Skills Per Job</v>
      </c>
    </row>
    <row r="2" spans="1:7">
      <c r="A2" s="2" t="s">
        <v>0</v>
      </c>
      <c r="B2" s="4">
        <v>155000</v>
      </c>
      <c r="C2" s="3">
        <v>5.2608262817322053</v>
      </c>
      <c r="E2" t="str">
        <v>Senior Data Scientist</v>
      </c>
      <c r="F2">
        <v>155000</v>
      </c>
      <c r="G2">
        <v>5.2608262817322053</v>
      </c>
    </row>
    <row r="3" spans="1:7">
      <c r="A3" s="2" t="s">
        <v>5</v>
      </c>
      <c r="B3" s="4">
        <v>147500</v>
      </c>
      <c r="C3" s="3">
        <v>8.1405163853028792</v>
      </c>
      <c r="E3" t="str">
        <v>Senior Data Engineer</v>
      </c>
      <c r="F3">
        <v>147500</v>
      </c>
      <c r="G3">
        <v>8.1405163853028792</v>
      </c>
    </row>
    <row r="4" spans="1:7">
      <c r="A4" s="2" t="s">
        <v>4</v>
      </c>
      <c r="B4" s="4">
        <v>127500</v>
      </c>
      <c r="C4" s="3">
        <v>4.9271336080047083</v>
      </c>
      <c r="E4" t="str">
        <v>Data Scientist</v>
      </c>
      <c r="F4">
        <v>127500</v>
      </c>
      <c r="G4">
        <v>4.9271336080047083</v>
      </c>
    </row>
    <row r="5" spans="1:7">
      <c r="A5" s="2" t="s">
        <v>1</v>
      </c>
      <c r="B5" s="4">
        <v>125000</v>
      </c>
      <c r="C5" s="3">
        <v>6.961963732861566</v>
      </c>
      <c r="E5" t="str">
        <v>Data Engineer</v>
      </c>
      <c r="F5">
        <v>125000</v>
      </c>
      <c r="G5">
        <v>6.961963732861566</v>
      </c>
    </row>
    <row r="6" spans="1:7">
      <c r="A6" s="2" t="s">
        <v>2</v>
      </c>
      <c r="B6" s="4">
        <v>111175</v>
      </c>
      <c r="C6" s="3">
        <v>4.3544474393531001</v>
      </c>
      <c r="E6" t="str">
        <v>Senior Data Analyst</v>
      </c>
      <c r="F6">
        <v>111175</v>
      </c>
      <c r="G6">
        <v>4.3544474393531001</v>
      </c>
    </row>
    <row r="7" spans="1:7">
      <c r="A7" s="2" t="s">
        <v>3</v>
      </c>
      <c r="B7" s="4">
        <v>107550</v>
      </c>
      <c r="C7" s="3">
        <v>5.2834138486312403</v>
      </c>
      <c r="E7" t="str">
        <v>Machine Learning Engineer</v>
      </c>
      <c r="F7">
        <v>107550</v>
      </c>
      <c r="G7">
        <v>5.2834138486312403</v>
      </c>
    </row>
    <row r="8" spans="1:7">
      <c r="A8" s="2" t="s">
        <v>7</v>
      </c>
      <c r="B8" s="4">
        <v>99150</v>
      </c>
      <c r="C8" s="3">
        <v>5.5445026178010473</v>
      </c>
      <c r="E8" t="str">
        <v>Software Engineer</v>
      </c>
      <c r="F8">
        <v>99150</v>
      </c>
      <c r="G8">
        <v>5.5445026178010473</v>
      </c>
    </row>
    <row r="9" spans="1:7">
      <c r="A9" s="2" t="s">
        <v>6</v>
      </c>
      <c r="B9" s="4">
        <v>90000</v>
      </c>
      <c r="C9" s="3">
        <v>3.600978555069748</v>
      </c>
      <c r="E9" t="str">
        <v>Data Analyst</v>
      </c>
      <c r="F9">
        <v>90000</v>
      </c>
      <c r="G9">
        <v>3.600978555069748</v>
      </c>
    </row>
    <row r="10" spans="1:7">
      <c r="A10" s="2" t="s">
        <v>9</v>
      </c>
      <c r="B10" s="4">
        <v>90000</v>
      </c>
      <c r="C10" s="3">
        <v>4.8023255813953485</v>
      </c>
      <c r="E10" t="str">
        <v>Cloud Engineer</v>
      </c>
      <c r="F10">
        <v>90000</v>
      </c>
      <c r="G10">
        <v>4.8023255813953485</v>
      </c>
    </row>
    <row r="11" spans="1:7">
      <c r="A11" s="2" t="s">
        <v>8</v>
      </c>
      <c r="B11" s="4">
        <v>85000</v>
      </c>
      <c r="C11" s="3">
        <v>3.2997002997002998</v>
      </c>
      <c r="E11" t="str">
        <v>Business Analyst</v>
      </c>
      <c r="F11">
        <v>85000</v>
      </c>
      <c r="G11">
        <v>3.2997002997002998</v>
      </c>
    </row>
    <row r="12" spans="1:7">
      <c r="A12" s="2" t="s">
        <v>11</v>
      </c>
      <c r="B12" s="4">
        <v>115000</v>
      </c>
      <c r="C12" s="3">
        <v>5.1196743388834474</v>
      </c>
    </row>
  </sheetData>
  <phoneticPr fontId="1" type="noConversion"/>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A7300-ED0C-4E61-B712-AB36BB19C3A0}">
  <dimension ref="A1:D12"/>
  <sheetViews>
    <sheetView zoomScale="160" zoomScaleNormal="160" workbookViewId="0">
      <selection activeCell="D5" sqref="D5"/>
    </sheetView>
  </sheetViews>
  <sheetFormatPr defaultRowHeight="15"/>
  <cols>
    <col min="1" max="1" width="27.25" bestFit="1" customWidth="1"/>
    <col min="2" max="2" width="16.625" bestFit="1" customWidth="1"/>
    <col min="3" max="3" width="20.625" bestFit="1" customWidth="1"/>
    <col min="4" max="4" width="25.875" bestFit="1" customWidth="1"/>
  </cols>
  <sheetData>
    <row r="1" spans="1:4">
      <c r="A1" s="1" t="s">
        <v>10</v>
      </c>
      <c r="B1" t="s">
        <v>19</v>
      </c>
      <c r="C1" t="s">
        <v>20</v>
      </c>
      <c r="D1" t="s">
        <v>21</v>
      </c>
    </row>
    <row r="2" spans="1:4">
      <c r="A2" s="2" t="s">
        <v>8</v>
      </c>
      <c r="B2" s="4">
        <v>85000</v>
      </c>
      <c r="C2" s="4">
        <v>90000</v>
      </c>
      <c r="D2" s="4">
        <v>75000</v>
      </c>
    </row>
    <row r="3" spans="1:4">
      <c r="A3" s="2" t="s">
        <v>9</v>
      </c>
      <c r="B3" s="4">
        <v>90000</v>
      </c>
      <c r="C3" s="4">
        <v>115000</v>
      </c>
      <c r="D3" s="4">
        <v>89100</v>
      </c>
    </row>
    <row r="4" spans="1:4">
      <c r="A4" s="2" t="s">
        <v>6</v>
      </c>
      <c r="B4" s="4">
        <v>90000</v>
      </c>
      <c r="C4" s="4">
        <v>90000</v>
      </c>
      <c r="D4" s="4">
        <v>90000</v>
      </c>
    </row>
    <row r="5" spans="1:4">
      <c r="A5" s="2" t="s">
        <v>1</v>
      </c>
      <c r="B5" s="4">
        <v>125000</v>
      </c>
      <c r="C5" s="4">
        <v>125000</v>
      </c>
      <c r="D5" s="4">
        <v>123500</v>
      </c>
    </row>
    <row r="6" spans="1:4">
      <c r="A6" s="2" t="s">
        <v>4</v>
      </c>
      <c r="B6" s="4">
        <v>127500</v>
      </c>
      <c r="C6" s="4">
        <v>130000</v>
      </c>
      <c r="D6" s="4">
        <v>119550</v>
      </c>
    </row>
    <row r="7" spans="1:4">
      <c r="A7" s="2" t="s">
        <v>3</v>
      </c>
      <c r="B7" s="4">
        <v>107550</v>
      </c>
      <c r="C7" s="4">
        <v>150000</v>
      </c>
      <c r="D7" s="4">
        <v>101029</v>
      </c>
    </row>
    <row r="8" spans="1:4">
      <c r="A8" s="2" t="s">
        <v>2</v>
      </c>
      <c r="B8" s="4">
        <v>111175</v>
      </c>
      <c r="C8" s="4">
        <v>110000</v>
      </c>
      <c r="D8" s="4">
        <v>111175</v>
      </c>
    </row>
    <row r="9" spans="1:4">
      <c r="A9" s="2" t="s">
        <v>5</v>
      </c>
      <c r="B9" s="4">
        <v>147500</v>
      </c>
      <c r="C9" s="4">
        <v>150000</v>
      </c>
      <c r="D9" s="4">
        <v>147500</v>
      </c>
    </row>
    <row r="10" spans="1:4">
      <c r="A10" s="2" t="s">
        <v>0</v>
      </c>
      <c r="B10" s="4">
        <v>155000</v>
      </c>
      <c r="C10" s="4">
        <v>155000</v>
      </c>
      <c r="D10" s="4">
        <v>155000</v>
      </c>
    </row>
    <row r="11" spans="1:4">
      <c r="A11" s="2" t="s">
        <v>7</v>
      </c>
      <c r="B11" s="4">
        <v>99150</v>
      </c>
      <c r="C11" s="4">
        <v>125000</v>
      </c>
      <c r="D11" s="4">
        <v>89100</v>
      </c>
    </row>
    <row r="12" spans="1:4">
      <c r="A12" s="2" t="s">
        <v>11</v>
      </c>
      <c r="B12" s="4">
        <v>115000</v>
      </c>
      <c r="C12" s="4">
        <v>118940</v>
      </c>
      <c r="D12" s="4">
        <v>111175</v>
      </c>
    </row>
  </sheetData>
  <phoneticPr fontId="1" type="noConversion"/>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666BD0-23D9-4DE6-B1AC-F3A6EB81FA7C}">
  <dimension ref="A1:C12"/>
  <sheetViews>
    <sheetView zoomScale="115" zoomScaleNormal="115" workbookViewId="0">
      <selection activeCell="J20" sqref="J20"/>
    </sheetView>
  </sheetViews>
  <sheetFormatPr defaultRowHeight="15"/>
  <cols>
    <col min="1" max="1" width="16.125" bestFit="1" customWidth="1"/>
    <col min="2" max="2" width="25.5" bestFit="1" customWidth="1"/>
    <col min="3" max="3" width="18.25" bestFit="1" customWidth="1"/>
    <col min="4" max="5" width="13.75" bestFit="1" customWidth="1"/>
  </cols>
  <sheetData>
    <row r="1" spans="1:3">
      <c r="A1" s="1" t="s">
        <v>10</v>
      </c>
      <c r="B1" t="s">
        <v>22</v>
      </c>
      <c r="C1" t="s">
        <v>23</v>
      </c>
    </row>
    <row r="2" spans="1:3">
      <c r="A2" s="2" t="s">
        <v>26</v>
      </c>
      <c r="B2" s="4">
        <v>140000</v>
      </c>
      <c r="C2" s="5">
        <v>0.16191234084231146</v>
      </c>
    </row>
    <row r="3" spans="1:3">
      <c r="A3" s="2" t="s">
        <v>27</v>
      </c>
      <c r="B3" s="4">
        <v>135000</v>
      </c>
      <c r="C3" s="5">
        <v>0.20947600391772772</v>
      </c>
    </row>
    <row r="4" spans="1:3">
      <c r="A4" s="2" t="s">
        <v>24</v>
      </c>
      <c r="B4" s="4">
        <v>134241</v>
      </c>
      <c r="C4" s="5">
        <v>0.11713393731635652</v>
      </c>
    </row>
    <row r="5" spans="1:3">
      <c r="A5" s="2" t="s">
        <v>25</v>
      </c>
      <c r="B5" s="4">
        <v>125000</v>
      </c>
      <c r="C5" s="5">
        <v>0.14569049951028404</v>
      </c>
    </row>
    <row r="6" spans="1:3">
      <c r="A6" s="2" t="s">
        <v>13</v>
      </c>
      <c r="B6" s="4">
        <v>125000</v>
      </c>
      <c r="C6" s="5">
        <v>0.54141160626836438</v>
      </c>
    </row>
    <row r="7" spans="1:3">
      <c r="A7" s="2" t="s">
        <v>12</v>
      </c>
      <c r="B7" s="4">
        <v>120000</v>
      </c>
      <c r="C7" s="5">
        <v>0.56623408423114596</v>
      </c>
    </row>
    <row r="8" spans="1:3">
      <c r="A8" s="2" t="s">
        <v>15</v>
      </c>
      <c r="B8" s="4">
        <v>119550</v>
      </c>
      <c r="C8" s="5">
        <v>0.21207761998041136</v>
      </c>
    </row>
    <row r="9" spans="1:3">
      <c r="A9" s="2" t="s">
        <v>14</v>
      </c>
      <c r="B9" s="4">
        <v>111175</v>
      </c>
      <c r="C9" s="5">
        <v>0.21556684622918706</v>
      </c>
    </row>
    <row r="10" spans="1:3">
      <c r="A10" s="2" t="s">
        <v>17</v>
      </c>
      <c r="B10" s="4">
        <v>110000</v>
      </c>
      <c r="C10" s="5">
        <v>0.14709843290891284</v>
      </c>
    </row>
    <row r="11" spans="1:3">
      <c r="A11" s="2" t="s">
        <v>16</v>
      </c>
      <c r="B11" s="4">
        <v>92500</v>
      </c>
      <c r="C11" s="5">
        <v>0.19160137120470128</v>
      </c>
    </row>
    <row r="12" spans="1:3">
      <c r="A12" s="2" t="s">
        <v>11</v>
      </c>
      <c r="B12" s="4">
        <v>117500</v>
      </c>
      <c r="C12" s="5">
        <v>2.5082027424094027</v>
      </c>
    </row>
  </sheetData>
  <phoneticPr fontId="1" type="noConversion"/>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3C328CA2-81E4-448E-B50E-8FC3161CE84A}">
  <ds:schemaRefs>
    <ds:schemaRef ds:uri="http://schemas.microsoft.com/DataMashup"/>
  </ds:schemaRefs>
</ds:datastoreItem>
</file>

<file path=customXml/itemProps2.xml><?xml version="1.0" encoding="utf-8"?>
<ds:datastoreItem xmlns:ds="http://schemas.openxmlformats.org/officeDocument/2006/customXml" ds:itemID="{174235FA-079D-4701-86F3-1A7A5159E73B}">
  <ds:schemaRefs/>
</ds:datastoreItem>
</file>

<file path=customXml/itemProps3.xml><?xml version="1.0" encoding="utf-8"?>
<ds:datastoreItem xmlns:ds="http://schemas.openxmlformats.org/officeDocument/2006/customXml" ds:itemID="{10A41074-F155-479E-B55C-DB79914D9E6D}">
  <ds:schemaRefs/>
</ds:datastoreItem>
</file>

<file path=customXml/itemProps4.xml><?xml version="1.0" encoding="utf-8"?>
<ds:datastoreItem xmlns:ds="http://schemas.openxmlformats.org/officeDocument/2006/customXml" ds:itemID="{DD09FF6A-AABB-48F5-A3D4-06389F1AD9F6}">
  <ds:schemaRefs/>
</ds:datastoreItem>
</file>

<file path=customXml/itemProps5.xml><?xml version="1.0" encoding="utf-8"?>
<ds:datastoreItem xmlns:ds="http://schemas.openxmlformats.org/officeDocument/2006/customXml" ds:itemID="{4534D068-3199-4717-BA15-84C3717DD4F9}">
  <ds:schemaRefs/>
</ds:datastoreItem>
</file>

<file path=customXml/itemProps6.xml><?xml version="1.0" encoding="utf-8"?>
<ds:datastoreItem xmlns:ds="http://schemas.openxmlformats.org/officeDocument/2006/customXml" ds:itemID="{6CAB4460-D6E7-430F-9F8B-B9EA3741BE0D}">
  <ds:schemaRefs/>
</ds:datastoreItem>
</file>

<file path=customXml/itemProps7.xml><?xml version="1.0" encoding="utf-8"?>
<ds:datastoreItem xmlns:ds="http://schemas.openxmlformats.org/officeDocument/2006/customXml" ds:itemID="{B10364BB-C609-4E04-8956-2D1612883B7E}">
  <ds:schemaRefs/>
</ds:datastoreItem>
</file>

<file path=customXml/itemProps8.xml><?xml version="1.0" encoding="utf-8"?>
<ds:datastoreItem xmlns:ds="http://schemas.openxmlformats.org/officeDocument/2006/customXml" ds:itemID="{84A9E963-169B-44FD-BDDB-79187E5FBC61}">
  <ds:schemaRefs/>
</ds:datastoreItem>
</file>

<file path=customXml/itemProps9.xml><?xml version="1.0" encoding="utf-8"?>
<ds:datastoreItem xmlns:ds="http://schemas.openxmlformats.org/officeDocument/2006/customXml" ds:itemID="{57E940FF-D4DB-4C10-ACB9-EFBFE6EC87B0}">
  <ds:schemaRefs/>
</ds:datastoreItem>
</file>

<file path=customXml/itemProps10.xml><?xml version="1.0" encoding="utf-8"?>
<ds:datastoreItem xmlns:ds="http://schemas.openxmlformats.org/officeDocument/2006/customXml" ds:itemID="{3C6278E9-5526-4D46-9F77-FE249CBF7C89}">
  <ds:schemaRefs/>
</ds:datastoreItem>
</file>

<file path=customXml/itemProps11.xml><?xml version="1.0" encoding="utf-8"?>
<ds:datastoreItem xmlns:ds="http://schemas.openxmlformats.org/officeDocument/2006/customXml" ds:itemID="{AD9D4DA8-741D-4876-A6BB-7DDC92F3FCA0}">
  <ds:schemaRefs/>
</ds:datastoreItem>
</file>

<file path=customXml/itemProps12.xml><?xml version="1.0" encoding="utf-8"?>
<ds:datastoreItem xmlns:ds="http://schemas.openxmlformats.org/officeDocument/2006/customXml" ds:itemID="{4FBCA3A8-4E32-44A3-AAEE-55F22D6A4CCC}">
  <ds:schemaRefs/>
</ds:datastoreItem>
</file>

<file path=customXml/itemProps13.xml><?xml version="1.0" encoding="utf-8"?>
<ds:datastoreItem xmlns:ds="http://schemas.openxmlformats.org/officeDocument/2006/customXml" ds:itemID="{D2C3E61C-0EBC-4CAC-AE64-834633C4D2A6}">
  <ds:schemaRefs/>
</ds:datastoreItem>
</file>

<file path=customXml/itemProps14.xml><?xml version="1.0" encoding="utf-8"?>
<ds:datastoreItem xmlns:ds="http://schemas.openxmlformats.org/officeDocument/2006/customXml" ds:itemID="{C9869AB9-C876-4DB2-BA78-6B5669E5C9BF}">
  <ds:schemaRefs/>
</ds:datastoreItem>
</file>

<file path=customXml/itemProps15.xml><?xml version="1.0" encoding="utf-8"?>
<ds:datastoreItem xmlns:ds="http://schemas.openxmlformats.org/officeDocument/2006/customXml" ds:itemID="{814F78F9-2BB1-4C02-8574-4E3A5DCAC38F}">
  <ds:schemaRefs/>
</ds:datastoreItem>
</file>

<file path=customXml/itemProps16.xml><?xml version="1.0" encoding="utf-8"?>
<ds:datastoreItem xmlns:ds="http://schemas.openxmlformats.org/officeDocument/2006/customXml" ds:itemID="{2CA38495-5BBE-4306-A979-6559B79284EF}">
  <ds:schemaRefs/>
</ds:datastoreItem>
</file>

<file path=customXml/itemProps17.xml><?xml version="1.0" encoding="utf-8"?>
<ds:datastoreItem xmlns:ds="http://schemas.openxmlformats.org/officeDocument/2006/customXml" ds:itemID="{A53F4AF2-1CAD-42E9-957C-759EDDAB72C0}">
  <ds:schemaRefs/>
</ds:datastoreItem>
</file>

<file path=customXml/itemProps18.xml><?xml version="1.0" encoding="utf-8"?>
<ds:datastoreItem xmlns:ds="http://schemas.openxmlformats.org/officeDocument/2006/customXml" ds:itemID="{2C5D2711-19B5-493E-B4BA-945E1B5C69CB}">
  <ds:schemaRefs/>
</ds:datastoreItem>
</file>

<file path=customXml/itemProps19.xml><?xml version="1.0" encoding="utf-8"?>
<ds:datastoreItem xmlns:ds="http://schemas.openxmlformats.org/officeDocument/2006/customXml" ds:itemID="{1077BA16-5A9B-45F3-B93E-5B792FF0A5EC}">
  <ds:schemaRefs/>
</ds:datastoreItem>
</file>

<file path=customXml/itemProps20.xml><?xml version="1.0" encoding="utf-8"?>
<ds:datastoreItem xmlns:ds="http://schemas.openxmlformats.org/officeDocument/2006/customXml" ds:itemID="{8F0CE83E-74A3-4C0D-A1B9-3D8C4F460FD1}">
  <ds:schemaRefs/>
</ds:datastoreItem>
</file>

<file path=customXml/itemProps21.xml><?xml version="1.0" encoding="utf-8"?>
<ds:datastoreItem xmlns:ds="http://schemas.openxmlformats.org/officeDocument/2006/customXml" ds:itemID="{1AE634EC-D3FB-474D-A125-62411DFAC106}">
  <ds:schemaRefs/>
</ds:datastoreItem>
</file>

<file path=customXml/itemProps22.xml><?xml version="1.0" encoding="utf-8"?>
<ds:datastoreItem xmlns:ds="http://schemas.openxmlformats.org/officeDocument/2006/customXml" ds:itemID="{B351B83D-F15A-4FEE-8E16-D22C4480EF1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王維德</cp:lastModifiedBy>
  <dcterms:created xsi:type="dcterms:W3CDTF">2024-08-10T22:21:34Z</dcterms:created>
  <dcterms:modified xsi:type="dcterms:W3CDTF">2025-10-02T06:49:55Z</dcterms:modified>
</cp:coreProperties>
</file>