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hian Contreras\Desktop\Pasantias\"/>
    </mc:Choice>
  </mc:AlternateContent>
  <xr:revisionPtr revIDLastSave="0" documentId="13_ncr:1_{EE33858F-5944-45AE-86A4-04B969748553}" xr6:coauthVersionLast="47" xr6:coauthVersionMax="47" xr10:uidLastSave="{00000000-0000-0000-0000-000000000000}"/>
  <bookViews>
    <workbookView xWindow="-110" yWindow="-110" windowWidth="19420" windowHeight="10300" xr2:uid="{4757CBEC-ED28-4206-8B05-85F15104F14E}"/>
  </bookViews>
  <sheets>
    <sheet name="ATRIBUTOS_CABLES&amp;CONDUCTORES" sheetId="2" r:id="rId1"/>
  </sheets>
  <definedNames>
    <definedName name="_xlnm._FilterDatabase" localSheetId="0" hidden="1">'ATRIBUTOS_CABLES&amp;CONDUCTORES'!$A$1:$U$651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51" i="2" l="1"/>
  <c r="T651" i="2"/>
  <c r="U650" i="2"/>
  <c r="T650" i="2"/>
  <c r="U649" i="2"/>
  <c r="T649" i="2"/>
  <c r="U648" i="2"/>
  <c r="T648" i="2"/>
  <c r="U647" i="2"/>
  <c r="T647" i="2"/>
  <c r="U646" i="2"/>
  <c r="T646" i="2"/>
  <c r="U645" i="2"/>
  <c r="T645" i="2"/>
  <c r="U644" i="2"/>
  <c r="T644" i="2"/>
  <c r="U643" i="2"/>
  <c r="T643" i="2"/>
  <c r="U642" i="2"/>
  <c r="T642" i="2"/>
  <c r="U641" i="2"/>
  <c r="T641" i="2"/>
  <c r="U640" i="2"/>
  <c r="T640" i="2"/>
  <c r="U639" i="2"/>
  <c r="T639" i="2"/>
  <c r="U638" i="2"/>
  <c r="T638" i="2"/>
  <c r="U637" i="2"/>
  <c r="T637" i="2"/>
  <c r="U636" i="2"/>
  <c r="T636" i="2"/>
  <c r="U635" i="2"/>
  <c r="T635" i="2"/>
  <c r="U634" i="2"/>
  <c r="T634" i="2"/>
  <c r="U633" i="2"/>
  <c r="T633" i="2"/>
  <c r="U632" i="2"/>
  <c r="T632" i="2"/>
  <c r="U631" i="2"/>
  <c r="T631" i="2"/>
  <c r="U630" i="2"/>
  <c r="T630" i="2"/>
  <c r="U629" i="2"/>
  <c r="T629" i="2"/>
  <c r="U628" i="2"/>
  <c r="T628" i="2"/>
  <c r="U627" i="2"/>
  <c r="T627" i="2"/>
  <c r="U626" i="2"/>
  <c r="T626" i="2"/>
  <c r="U625" i="2"/>
  <c r="T625" i="2"/>
  <c r="U624" i="2"/>
  <c r="T624" i="2"/>
  <c r="U623" i="2"/>
  <c r="T623" i="2"/>
  <c r="U622" i="2"/>
  <c r="T622" i="2"/>
  <c r="U621" i="2"/>
  <c r="T621" i="2"/>
  <c r="U620" i="2"/>
  <c r="T620" i="2"/>
  <c r="U619" i="2"/>
  <c r="T619" i="2"/>
  <c r="U618" i="2"/>
  <c r="T618" i="2"/>
  <c r="U617" i="2"/>
  <c r="T617" i="2"/>
  <c r="U616" i="2"/>
  <c r="T616" i="2"/>
  <c r="U615" i="2"/>
  <c r="T615" i="2"/>
  <c r="U614" i="2"/>
  <c r="T614" i="2"/>
  <c r="U613" i="2"/>
  <c r="T613" i="2"/>
  <c r="U612" i="2"/>
  <c r="T612" i="2"/>
  <c r="U611" i="2"/>
  <c r="T611" i="2"/>
  <c r="U610" i="2"/>
  <c r="T610" i="2"/>
  <c r="U609" i="2"/>
  <c r="T609" i="2"/>
  <c r="U608" i="2"/>
  <c r="T608" i="2"/>
  <c r="U607" i="2"/>
  <c r="T607" i="2"/>
  <c r="U606" i="2"/>
  <c r="T606" i="2"/>
  <c r="U605" i="2"/>
  <c r="T605" i="2"/>
  <c r="U604" i="2"/>
  <c r="T604" i="2"/>
  <c r="U603" i="2"/>
  <c r="T603" i="2"/>
  <c r="U602" i="2"/>
  <c r="T602" i="2"/>
  <c r="T601" i="2"/>
  <c r="U600" i="2"/>
  <c r="T600" i="2"/>
  <c r="T599" i="2"/>
  <c r="T598" i="2"/>
  <c r="T597" i="2"/>
  <c r="T596" i="2"/>
  <c r="T595" i="2"/>
  <c r="T594" i="2"/>
  <c r="T593" i="2"/>
  <c r="T592" i="2"/>
  <c r="T591" i="2"/>
  <c r="T590" i="2"/>
  <c r="U589" i="2"/>
  <c r="T589" i="2"/>
  <c r="U588" i="2"/>
  <c r="T588" i="2"/>
  <c r="U587" i="2"/>
  <c r="T587" i="2"/>
  <c r="U586" i="2"/>
  <c r="T586" i="2"/>
  <c r="U585" i="2"/>
  <c r="T585" i="2"/>
  <c r="U584" i="2"/>
  <c r="T584" i="2"/>
  <c r="U583" i="2"/>
  <c r="T583" i="2"/>
  <c r="U582" i="2"/>
  <c r="T582" i="2"/>
  <c r="U581" i="2"/>
  <c r="T581" i="2"/>
  <c r="U580" i="2"/>
  <c r="T580" i="2"/>
  <c r="U579" i="2"/>
  <c r="T579" i="2"/>
  <c r="U578" i="2"/>
  <c r="T578" i="2"/>
  <c r="U577" i="2"/>
  <c r="T577" i="2"/>
  <c r="U576" i="2"/>
  <c r="T576" i="2"/>
  <c r="U575" i="2"/>
  <c r="T575" i="2"/>
  <c r="U574" i="2"/>
  <c r="T574" i="2"/>
  <c r="U573" i="2"/>
  <c r="T573" i="2"/>
  <c r="U572" i="2"/>
  <c r="T572" i="2"/>
  <c r="U571" i="2"/>
  <c r="T571" i="2"/>
  <c r="U570" i="2"/>
  <c r="T570" i="2"/>
  <c r="U569" i="2"/>
  <c r="T569" i="2"/>
  <c r="U568" i="2"/>
  <c r="T568" i="2"/>
  <c r="U567" i="2"/>
  <c r="T567" i="2"/>
  <c r="U566" i="2"/>
  <c r="T566" i="2"/>
  <c r="U565" i="2"/>
  <c r="T565" i="2"/>
  <c r="U564" i="2"/>
  <c r="T564" i="2"/>
  <c r="U563" i="2"/>
  <c r="T563" i="2"/>
  <c r="U562" i="2"/>
  <c r="T562" i="2"/>
  <c r="U561" i="2"/>
  <c r="T561" i="2"/>
  <c r="U560" i="2"/>
  <c r="T560" i="2"/>
  <c r="U559" i="2"/>
  <c r="T559" i="2"/>
  <c r="U558" i="2"/>
  <c r="T558" i="2"/>
  <c r="U557" i="2"/>
  <c r="T557" i="2"/>
  <c r="U556" i="2"/>
  <c r="T556" i="2"/>
  <c r="U555" i="2"/>
  <c r="T555" i="2"/>
  <c r="U554" i="2"/>
  <c r="T554" i="2"/>
  <c r="U553" i="2"/>
  <c r="T553" i="2"/>
  <c r="U552" i="2"/>
  <c r="T552" i="2"/>
  <c r="U551" i="2"/>
  <c r="T551" i="2"/>
  <c r="U550" i="2"/>
  <c r="T550" i="2"/>
  <c r="U549" i="2"/>
  <c r="T549" i="2"/>
  <c r="U548" i="2"/>
  <c r="T548" i="2"/>
  <c r="U547" i="2"/>
  <c r="U546" i="2"/>
  <c r="U545" i="2"/>
  <c r="U544" i="2"/>
  <c r="U543" i="2"/>
  <c r="U542" i="2"/>
  <c r="U541" i="2"/>
  <c r="U540" i="2"/>
  <c r="U539" i="2"/>
  <c r="U538" i="2"/>
  <c r="T538" i="2"/>
  <c r="U537" i="2"/>
  <c r="T537" i="2"/>
  <c r="U536" i="2"/>
  <c r="T536" i="2"/>
  <c r="U535" i="2"/>
  <c r="T535" i="2"/>
  <c r="U534" i="2"/>
  <c r="T534" i="2"/>
  <c r="U533" i="2"/>
  <c r="T533" i="2"/>
  <c r="U532" i="2"/>
  <c r="T532" i="2"/>
  <c r="U531" i="2"/>
  <c r="T531" i="2"/>
  <c r="U530" i="2"/>
  <c r="T530" i="2"/>
  <c r="U529" i="2"/>
  <c r="T529" i="2"/>
  <c r="U528" i="2"/>
  <c r="T528" i="2"/>
  <c r="U527" i="2"/>
  <c r="T527" i="2"/>
  <c r="U526" i="2"/>
  <c r="T526" i="2"/>
  <c r="U525" i="2"/>
  <c r="T525" i="2"/>
  <c r="U524" i="2"/>
  <c r="T524" i="2"/>
  <c r="U523" i="2"/>
  <c r="T523" i="2"/>
  <c r="U522" i="2"/>
  <c r="T522" i="2"/>
  <c r="U521" i="2"/>
  <c r="T521" i="2"/>
  <c r="U520" i="2"/>
  <c r="T520" i="2"/>
  <c r="U519" i="2"/>
  <c r="T519" i="2"/>
  <c r="U518" i="2"/>
  <c r="T518" i="2"/>
  <c r="U517" i="2"/>
  <c r="T517" i="2"/>
  <c r="U516" i="2"/>
  <c r="T516" i="2"/>
  <c r="U515" i="2"/>
  <c r="T515" i="2"/>
  <c r="U514" i="2"/>
  <c r="T514" i="2"/>
  <c r="U513" i="2"/>
  <c r="T513" i="2"/>
  <c r="U512" i="2"/>
  <c r="T512" i="2"/>
  <c r="U511" i="2"/>
  <c r="T511" i="2"/>
  <c r="U510" i="2"/>
  <c r="T510" i="2"/>
  <c r="U509" i="2"/>
  <c r="T509" i="2"/>
  <c r="U508" i="2"/>
  <c r="T508" i="2"/>
  <c r="U507" i="2"/>
  <c r="T507" i="2"/>
  <c r="U506" i="2"/>
  <c r="T506" i="2"/>
  <c r="U505" i="2"/>
  <c r="T505" i="2"/>
  <c r="U504" i="2"/>
  <c r="T504" i="2"/>
  <c r="U503" i="2"/>
  <c r="T503" i="2"/>
  <c r="U502" i="2"/>
  <c r="T502" i="2"/>
  <c r="U501" i="2"/>
  <c r="T501" i="2"/>
  <c r="U500" i="2"/>
  <c r="T500" i="2"/>
  <c r="U499" i="2"/>
  <c r="T499" i="2"/>
  <c r="U498" i="2"/>
  <c r="T498" i="2"/>
  <c r="U497" i="2"/>
  <c r="T497" i="2"/>
  <c r="U496" i="2"/>
  <c r="T496" i="2"/>
  <c r="U495" i="2"/>
  <c r="T495" i="2"/>
  <c r="U494" i="2"/>
  <c r="T494" i="2"/>
  <c r="U493" i="2"/>
  <c r="T493" i="2"/>
  <c r="U492" i="2"/>
  <c r="T492" i="2"/>
  <c r="U491" i="2"/>
  <c r="T491" i="2"/>
  <c r="U490" i="2"/>
  <c r="T490" i="2"/>
  <c r="U489" i="2"/>
  <c r="T489" i="2"/>
  <c r="U488" i="2"/>
  <c r="T488" i="2"/>
  <c r="U487" i="2"/>
  <c r="T487" i="2"/>
  <c r="U486" i="2"/>
  <c r="T486" i="2"/>
  <c r="U485" i="2"/>
  <c r="T485" i="2"/>
  <c r="U484" i="2"/>
  <c r="T484" i="2"/>
  <c r="U483" i="2"/>
  <c r="T483" i="2"/>
  <c r="U482" i="2"/>
  <c r="T482" i="2"/>
  <c r="U481" i="2"/>
  <c r="T481" i="2"/>
  <c r="U480" i="2"/>
  <c r="T480" i="2"/>
  <c r="U479" i="2"/>
  <c r="T479" i="2"/>
  <c r="U478" i="2"/>
  <c r="T478" i="2"/>
  <c r="U477" i="2"/>
  <c r="T477" i="2"/>
  <c r="U476" i="2"/>
  <c r="T476" i="2"/>
  <c r="U475" i="2"/>
  <c r="T475" i="2"/>
  <c r="U474" i="2"/>
  <c r="T474" i="2"/>
  <c r="U473" i="2"/>
  <c r="T473" i="2"/>
  <c r="U472" i="2"/>
  <c r="T472" i="2"/>
  <c r="U471" i="2"/>
  <c r="T471" i="2"/>
  <c r="U470" i="2"/>
  <c r="T470" i="2"/>
  <c r="U469" i="2"/>
  <c r="T469" i="2"/>
  <c r="U468" i="2"/>
  <c r="T468" i="2"/>
  <c r="U467" i="2"/>
  <c r="T467" i="2"/>
  <c r="U466" i="2"/>
  <c r="T466" i="2"/>
  <c r="U465" i="2"/>
  <c r="T465" i="2"/>
  <c r="U464" i="2"/>
  <c r="T464" i="2"/>
  <c r="U463" i="2"/>
  <c r="T463" i="2"/>
  <c r="U462" i="2"/>
  <c r="T462" i="2"/>
  <c r="U461" i="2"/>
  <c r="T461" i="2"/>
  <c r="U460" i="2"/>
  <c r="T460" i="2"/>
  <c r="U459" i="2"/>
  <c r="T459" i="2"/>
  <c r="U458" i="2"/>
  <c r="T458" i="2"/>
  <c r="U457" i="2"/>
  <c r="T457" i="2"/>
  <c r="U456" i="2"/>
  <c r="T456" i="2"/>
  <c r="U455" i="2"/>
  <c r="T455" i="2"/>
  <c r="U454" i="2"/>
  <c r="T454" i="2"/>
  <c r="U453" i="2"/>
  <c r="T453" i="2"/>
  <c r="U452" i="2"/>
  <c r="T452" i="2"/>
  <c r="U451" i="2"/>
  <c r="T451" i="2"/>
  <c r="U450" i="2"/>
  <c r="T450" i="2"/>
  <c r="U449" i="2"/>
  <c r="T449" i="2"/>
  <c r="U448" i="2"/>
  <c r="T448" i="2"/>
  <c r="U447" i="2"/>
  <c r="T447" i="2"/>
  <c r="U446" i="2"/>
  <c r="T446" i="2"/>
  <c r="U445" i="2"/>
  <c r="T445" i="2"/>
  <c r="U444" i="2"/>
  <c r="T444" i="2"/>
  <c r="U443" i="2"/>
  <c r="T443" i="2"/>
  <c r="U442" i="2"/>
  <c r="T442" i="2"/>
  <c r="U441" i="2"/>
  <c r="T441" i="2"/>
  <c r="U440" i="2"/>
  <c r="T440" i="2"/>
  <c r="U439" i="2"/>
  <c r="T439" i="2"/>
  <c r="U438" i="2"/>
  <c r="T438" i="2"/>
  <c r="U437" i="2"/>
  <c r="T437" i="2"/>
  <c r="U436" i="2"/>
  <c r="T436" i="2"/>
  <c r="U435" i="2"/>
  <c r="T435" i="2"/>
  <c r="U434" i="2"/>
  <c r="T434" i="2"/>
  <c r="U433" i="2"/>
  <c r="T433" i="2"/>
  <c r="U432" i="2"/>
  <c r="T432" i="2"/>
  <c r="U431" i="2"/>
  <c r="T431" i="2"/>
  <c r="U430" i="2"/>
  <c r="T430" i="2"/>
  <c r="U429" i="2"/>
  <c r="T429" i="2"/>
  <c r="U428" i="2"/>
  <c r="T428" i="2"/>
  <c r="U427" i="2"/>
  <c r="T427" i="2"/>
  <c r="U426" i="2"/>
  <c r="T426" i="2"/>
  <c r="U425" i="2"/>
  <c r="T425" i="2"/>
  <c r="U424" i="2"/>
  <c r="T424" i="2"/>
  <c r="U423" i="2"/>
  <c r="T423" i="2"/>
  <c r="U422" i="2"/>
  <c r="T422" i="2"/>
  <c r="U421" i="2"/>
  <c r="T421" i="2"/>
  <c r="U420" i="2"/>
  <c r="T420" i="2"/>
  <c r="U419" i="2"/>
  <c r="T419" i="2"/>
  <c r="U418" i="2"/>
  <c r="T418" i="2"/>
  <c r="U417" i="2"/>
  <c r="T417" i="2"/>
  <c r="U416" i="2"/>
  <c r="T416" i="2"/>
  <c r="U415" i="2"/>
  <c r="T415" i="2"/>
  <c r="U414" i="2"/>
  <c r="T414" i="2"/>
  <c r="U413" i="2"/>
  <c r="T413" i="2"/>
  <c r="U412" i="2"/>
  <c r="T412" i="2"/>
  <c r="U411" i="2"/>
  <c r="T411" i="2"/>
  <c r="U410" i="2"/>
  <c r="T410" i="2"/>
  <c r="U409" i="2"/>
  <c r="T409" i="2"/>
  <c r="U408" i="2"/>
  <c r="T408" i="2"/>
  <c r="U407" i="2"/>
  <c r="T407" i="2"/>
  <c r="U406" i="2"/>
  <c r="T406" i="2"/>
  <c r="U405" i="2"/>
  <c r="T405" i="2"/>
  <c r="U404" i="2"/>
  <c r="T404" i="2"/>
  <c r="U403" i="2"/>
  <c r="T403" i="2"/>
  <c r="U402" i="2"/>
  <c r="T402" i="2"/>
  <c r="U401" i="2"/>
  <c r="T401" i="2"/>
  <c r="U400" i="2"/>
  <c r="T400" i="2"/>
  <c r="U399" i="2"/>
  <c r="T399" i="2"/>
  <c r="U398" i="2"/>
  <c r="T398" i="2"/>
  <c r="U397" i="2"/>
  <c r="T397" i="2"/>
  <c r="U396" i="2"/>
  <c r="T396" i="2"/>
  <c r="U395" i="2"/>
  <c r="T395" i="2"/>
  <c r="U394" i="2"/>
  <c r="T394" i="2"/>
  <c r="U393" i="2"/>
  <c r="T393" i="2"/>
  <c r="U392" i="2"/>
  <c r="T392" i="2"/>
  <c r="U391" i="2"/>
  <c r="T391" i="2"/>
  <c r="U390" i="2"/>
  <c r="T390" i="2"/>
  <c r="U389" i="2"/>
  <c r="T389" i="2"/>
  <c r="U388" i="2"/>
  <c r="T388" i="2"/>
  <c r="U387" i="2"/>
  <c r="T387" i="2"/>
  <c r="U386" i="2"/>
  <c r="T386" i="2"/>
  <c r="U385" i="2"/>
  <c r="T385" i="2"/>
  <c r="U384" i="2"/>
  <c r="T384" i="2"/>
  <c r="U383" i="2"/>
  <c r="T383" i="2"/>
  <c r="U382" i="2"/>
  <c r="T382" i="2"/>
  <c r="U381" i="2"/>
  <c r="T381" i="2"/>
  <c r="U380" i="2"/>
  <c r="T380" i="2"/>
  <c r="U379" i="2"/>
  <c r="T379" i="2"/>
  <c r="U378" i="2"/>
  <c r="T378" i="2"/>
  <c r="U377" i="2"/>
  <c r="T377" i="2"/>
  <c r="U376" i="2"/>
  <c r="T376" i="2"/>
  <c r="U375" i="2"/>
  <c r="T375" i="2"/>
  <c r="U374" i="2"/>
  <c r="T374" i="2"/>
  <c r="U373" i="2"/>
  <c r="T373" i="2"/>
  <c r="U372" i="2"/>
  <c r="T372" i="2"/>
  <c r="U371" i="2"/>
  <c r="T371" i="2"/>
  <c r="U370" i="2"/>
  <c r="T370" i="2"/>
  <c r="U369" i="2"/>
  <c r="T369" i="2"/>
  <c r="U368" i="2"/>
  <c r="T368" i="2"/>
  <c r="U367" i="2"/>
  <c r="T367" i="2"/>
  <c r="U366" i="2"/>
  <c r="T366" i="2"/>
  <c r="U365" i="2"/>
  <c r="T365" i="2"/>
  <c r="U364" i="2"/>
  <c r="T364" i="2"/>
  <c r="U363" i="2"/>
  <c r="T363" i="2"/>
  <c r="U362" i="2"/>
  <c r="T362" i="2"/>
  <c r="U361" i="2"/>
  <c r="T361" i="2"/>
  <c r="U360" i="2"/>
  <c r="T360" i="2"/>
  <c r="U359" i="2"/>
  <c r="T359" i="2"/>
  <c r="U358" i="2"/>
  <c r="T358" i="2"/>
  <c r="U357" i="2"/>
  <c r="T357" i="2"/>
  <c r="U356" i="2"/>
  <c r="T356" i="2"/>
  <c r="U355" i="2"/>
  <c r="T355" i="2"/>
  <c r="U354" i="2"/>
  <c r="T354" i="2"/>
  <c r="U353" i="2"/>
  <c r="T353" i="2"/>
  <c r="U352" i="2"/>
  <c r="T352" i="2"/>
  <c r="U351" i="2"/>
  <c r="T351" i="2"/>
  <c r="U350" i="2"/>
  <c r="T350" i="2"/>
  <c r="U349" i="2"/>
  <c r="T349" i="2"/>
  <c r="U348" i="2"/>
  <c r="T348" i="2"/>
  <c r="U347" i="2"/>
  <c r="T347" i="2"/>
  <c r="U346" i="2"/>
  <c r="T346" i="2"/>
  <c r="U345" i="2"/>
  <c r="T345" i="2"/>
  <c r="U344" i="2"/>
  <c r="T344" i="2"/>
  <c r="U343" i="2"/>
  <c r="T343" i="2"/>
  <c r="U342" i="2"/>
  <c r="T342" i="2"/>
  <c r="U341" i="2"/>
  <c r="T341" i="2"/>
  <c r="U340" i="2"/>
  <c r="T340" i="2"/>
  <c r="U339" i="2"/>
  <c r="T339" i="2"/>
  <c r="U338" i="2"/>
  <c r="T338" i="2"/>
  <c r="U337" i="2"/>
  <c r="T337" i="2"/>
  <c r="U336" i="2"/>
  <c r="T336" i="2"/>
  <c r="U335" i="2"/>
  <c r="T335" i="2"/>
  <c r="U334" i="2"/>
  <c r="T334" i="2"/>
  <c r="U333" i="2"/>
  <c r="T333" i="2"/>
  <c r="U332" i="2"/>
  <c r="T332" i="2"/>
  <c r="U331" i="2"/>
  <c r="T331" i="2"/>
  <c r="U330" i="2"/>
  <c r="T330" i="2"/>
  <c r="U329" i="2"/>
  <c r="T329" i="2"/>
  <c r="U328" i="2"/>
  <c r="T328" i="2"/>
  <c r="U327" i="2"/>
  <c r="T327" i="2"/>
  <c r="U326" i="2"/>
  <c r="T326" i="2"/>
  <c r="U325" i="2"/>
  <c r="T325" i="2"/>
  <c r="U324" i="2"/>
  <c r="T324" i="2"/>
  <c r="U323" i="2"/>
  <c r="T323" i="2"/>
  <c r="U322" i="2"/>
  <c r="T322" i="2"/>
  <c r="U321" i="2"/>
  <c r="T321" i="2"/>
  <c r="U320" i="2"/>
  <c r="T320" i="2"/>
  <c r="U319" i="2"/>
  <c r="T319" i="2"/>
  <c r="U318" i="2"/>
  <c r="T318" i="2"/>
  <c r="U317" i="2"/>
  <c r="T317" i="2"/>
  <c r="U316" i="2"/>
  <c r="T316" i="2"/>
  <c r="U315" i="2"/>
  <c r="T315" i="2"/>
  <c r="U314" i="2"/>
  <c r="T314" i="2"/>
  <c r="U313" i="2"/>
  <c r="T313" i="2"/>
  <c r="U312" i="2"/>
  <c r="T312" i="2"/>
  <c r="U311" i="2"/>
  <c r="T311" i="2"/>
  <c r="U310" i="2"/>
  <c r="T310" i="2"/>
  <c r="U309" i="2"/>
  <c r="T309" i="2"/>
  <c r="U308" i="2"/>
  <c r="T308" i="2"/>
  <c r="U307" i="2"/>
  <c r="T307" i="2"/>
  <c r="U306" i="2"/>
  <c r="T306" i="2"/>
  <c r="U305" i="2"/>
  <c r="T305" i="2"/>
  <c r="U304" i="2"/>
  <c r="T304" i="2"/>
  <c r="U303" i="2"/>
  <c r="T303" i="2"/>
  <c r="U302" i="2"/>
  <c r="T302" i="2"/>
  <c r="U301" i="2"/>
  <c r="T301" i="2"/>
  <c r="U300" i="2"/>
  <c r="T300" i="2"/>
  <c r="U299" i="2"/>
  <c r="T299" i="2"/>
  <c r="U298" i="2"/>
  <c r="T298" i="2"/>
  <c r="U297" i="2"/>
  <c r="T297" i="2"/>
  <c r="U296" i="2"/>
  <c r="T296" i="2"/>
  <c r="U295" i="2"/>
  <c r="T295" i="2"/>
  <c r="U294" i="2"/>
  <c r="T294" i="2"/>
  <c r="U293" i="2"/>
  <c r="T293" i="2"/>
  <c r="U292" i="2"/>
  <c r="T292" i="2"/>
  <c r="U291" i="2"/>
  <c r="T291" i="2"/>
  <c r="U290" i="2"/>
  <c r="T290" i="2"/>
  <c r="U289" i="2"/>
  <c r="T289" i="2"/>
  <c r="U288" i="2"/>
  <c r="T288" i="2"/>
  <c r="U287" i="2"/>
  <c r="T287" i="2"/>
  <c r="U286" i="2"/>
  <c r="T286" i="2"/>
  <c r="U285" i="2"/>
  <c r="T285" i="2"/>
  <c r="U284" i="2"/>
  <c r="T284" i="2"/>
  <c r="U283" i="2"/>
  <c r="T283" i="2"/>
  <c r="U282" i="2"/>
  <c r="T282" i="2"/>
  <c r="U281" i="2"/>
  <c r="T281" i="2"/>
  <c r="U280" i="2"/>
  <c r="T280" i="2"/>
  <c r="U279" i="2"/>
  <c r="T279" i="2"/>
  <c r="U278" i="2"/>
  <c r="T278" i="2"/>
  <c r="U277" i="2"/>
  <c r="T277" i="2"/>
  <c r="U276" i="2"/>
  <c r="T276" i="2"/>
  <c r="U275" i="2"/>
  <c r="T275" i="2"/>
  <c r="U274" i="2"/>
  <c r="T274" i="2"/>
  <c r="U273" i="2"/>
  <c r="T273" i="2"/>
  <c r="U272" i="2"/>
  <c r="T272" i="2"/>
  <c r="U271" i="2"/>
  <c r="T271" i="2"/>
  <c r="U270" i="2"/>
  <c r="T270" i="2"/>
  <c r="U269" i="2"/>
  <c r="T269" i="2"/>
  <c r="U268" i="2"/>
  <c r="T268" i="2"/>
  <c r="U267" i="2"/>
  <c r="T267" i="2"/>
  <c r="U266" i="2"/>
  <c r="T266" i="2"/>
  <c r="U265" i="2"/>
  <c r="T265" i="2"/>
  <c r="U264" i="2"/>
  <c r="T264" i="2"/>
  <c r="U263" i="2"/>
  <c r="T263" i="2"/>
  <c r="U262" i="2"/>
  <c r="T262" i="2"/>
  <c r="U261" i="2"/>
  <c r="T261" i="2"/>
  <c r="U260" i="2"/>
  <c r="T260" i="2"/>
  <c r="U259" i="2"/>
  <c r="T259" i="2"/>
  <c r="U258" i="2"/>
  <c r="T258" i="2"/>
  <c r="U257" i="2"/>
  <c r="T257" i="2"/>
  <c r="U256" i="2"/>
  <c r="T256" i="2"/>
  <c r="U255" i="2"/>
  <c r="T255" i="2"/>
  <c r="U254" i="2"/>
  <c r="T254" i="2"/>
  <c r="U253" i="2"/>
  <c r="T253" i="2"/>
  <c r="U252" i="2"/>
  <c r="T252" i="2"/>
  <c r="U251" i="2"/>
  <c r="T251" i="2"/>
  <c r="U250" i="2"/>
  <c r="T250" i="2"/>
  <c r="U249" i="2"/>
  <c r="T249" i="2"/>
  <c r="U248" i="2"/>
  <c r="T248" i="2"/>
  <c r="U247" i="2"/>
  <c r="T247" i="2"/>
  <c r="U246" i="2"/>
  <c r="T246" i="2"/>
  <c r="U245" i="2"/>
  <c r="T245" i="2"/>
  <c r="U244" i="2"/>
  <c r="T244" i="2"/>
  <c r="U243" i="2"/>
  <c r="T243" i="2"/>
  <c r="U242" i="2"/>
  <c r="T242" i="2"/>
  <c r="U241" i="2"/>
  <c r="T241" i="2"/>
  <c r="U240" i="2"/>
  <c r="T240" i="2"/>
  <c r="U239" i="2"/>
  <c r="T239" i="2"/>
  <c r="U238" i="2"/>
  <c r="T238" i="2"/>
  <c r="U237" i="2"/>
  <c r="T237" i="2"/>
  <c r="U236" i="2"/>
  <c r="T236" i="2"/>
  <c r="U235" i="2"/>
  <c r="T235" i="2"/>
  <c r="U234" i="2"/>
  <c r="T234" i="2"/>
  <c r="U233" i="2"/>
  <c r="T233" i="2"/>
  <c r="U232" i="2"/>
  <c r="T232" i="2"/>
  <c r="U231" i="2"/>
  <c r="T231" i="2"/>
  <c r="U230" i="2"/>
  <c r="T230" i="2"/>
  <c r="U229" i="2"/>
  <c r="T229" i="2"/>
  <c r="U228" i="2"/>
  <c r="T228" i="2"/>
  <c r="U227" i="2"/>
  <c r="T227" i="2"/>
  <c r="U226" i="2"/>
  <c r="T226" i="2"/>
  <c r="U225" i="2"/>
  <c r="T225" i="2"/>
  <c r="U224" i="2"/>
  <c r="T224" i="2"/>
  <c r="U223" i="2"/>
  <c r="T223" i="2"/>
  <c r="U222" i="2"/>
  <c r="T222" i="2"/>
  <c r="U221" i="2"/>
  <c r="T221" i="2"/>
  <c r="U220" i="2"/>
  <c r="T220" i="2"/>
  <c r="U219" i="2"/>
  <c r="T219" i="2"/>
  <c r="U218" i="2"/>
  <c r="T218" i="2"/>
  <c r="U217" i="2"/>
  <c r="T217" i="2"/>
  <c r="U216" i="2"/>
  <c r="T216" i="2"/>
  <c r="U215" i="2"/>
  <c r="T215" i="2"/>
  <c r="U214" i="2"/>
  <c r="T214" i="2"/>
  <c r="U213" i="2"/>
  <c r="T213" i="2"/>
  <c r="U212" i="2"/>
  <c r="T212" i="2"/>
  <c r="U211" i="2"/>
  <c r="T211" i="2"/>
  <c r="U210" i="2"/>
  <c r="T210" i="2"/>
  <c r="U209" i="2"/>
  <c r="T209" i="2"/>
  <c r="U208" i="2"/>
  <c r="T208" i="2"/>
  <c r="U207" i="2"/>
  <c r="T207" i="2"/>
  <c r="U206" i="2"/>
  <c r="T206" i="2"/>
  <c r="U205" i="2"/>
  <c r="T205" i="2"/>
  <c r="U204" i="2"/>
  <c r="T204" i="2"/>
  <c r="U203" i="2"/>
  <c r="T203" i="2"/>
  <c r="U202" i="2"/>
  <c r="T202" i="2"/>
  <c r="U201" i="2"/>
  <c r="T201" i="2"/>
  <c r="U200" i="2"/>
  <c r="T200" i="2"/>
  <c r="U199" i="2"/>
  <c r="T199" i="2"/>
  <c r="U198" i="2"/>
  <c r="T198" i="2"/>
  <c r="U197" i="2"/>
  <c r="T197" i="2"/>
  <c r="U196" i="2"/>
  <c r="T196" i="2"/>
  <c r="U195" i="2"/>
  <c r="T195" i="2"/>
  <c r="U194" i="2"/>
  <c r="T194" i="2"/>
  <c r="U193" i="2"/>
  <c r="T193" i="2"/>
  <c r="U192" i="2"/>
  <c r="T192" i="2"/>
  <c r="U191" i="2"/>
  <c r="T191" i="2"/>
  <c r="U190" i="2"/>
  <c r="T190" i="2"/>
  <c r="U189" i="2"/>
  <c r="T189" i="2"/>
  <c r="U188" i="2"/>
  <c r="T188" i="2"/>
  <c r="U187" i="2"/>
  <c r="T187" i="2"/>
  <c r="U186" i="2"/>
  <c r="T186" i="2"/>
  <c r="U185" i="2"/>
  <c r="T185" i="2"/>
  <c r="U184" i="2"/>
  <c r="T184" i="2"/>
  <c r="U183" i="2"/>
  <c r="T183" i="2"/>
  <c r="U182" i="2"/>
  <c r="T182" i="2"/>
  <c r="U181" i="2"/>
  <c r="T181" i="2"/>
  <c r="U180" i="2"/>
  <c r="T180" i="2"/>
  <c r="U179" i="2"/>
  <c r="T179" i="2"/>
  <c r="U178" i="2"/>
  <c r="T178" i="2"/>
  <c r="U177" i="2"/>
  <c r="T177" i="2"/>
  <c r="U176" i="2"/>
  <c r="T176" i="2"/>
  <c r="U175" i="2"/>
  <c r="T175" i="2"/>
  <c r="U174" i="2"/>
  <c r="T174" i="2"/>
  <c r="U173" i="2"/>
  <c r="T173" i="2"/>
  <c r="U172" i="2"/>
  <c r="T172" i="2"/>
  <c r="U171" i="2"/>
  <c r="T171" i="2"/>
  <c r="U170" i="2"/>
  <c r="T170" i="2"/>
  <c r="U169" i="2"/>
  <c r="T169" i="2"/>
  <c r="U168" i="2"/>
  <c r="T168" i="2"/>
  <c r="U167" i="2"/>
  <c r="T167" i="2"/>
  <c r="U166" i="2"/>
  <c r="T166" i="2"/>
  <c r="U165" i="2"/>
  <c r="T165" i="2"/>
  <c r="U164" i="2"/>
  <c r="T164" i="2"/>
  <c r="U163" i="2"/>
  <c r="T163" i="2"/>
  <c r="U162" i="2"/>
  <c r="T162" i="2"/>
  <c r="U161" i="2"/>
  <c r="T161" i="2"/>
  <c r="U160" i="2"/>
  <c r="T160" i="2"/>
  <c r="U159" i="2"/>
  <c r="T159" i="2"/>
  <c r="U158" i="2"/>
  <c r="T158" i="2"/>
  <c r="U157" i="2"/>
  <c r="T157" i="2"/>
  <c r="U156" i="2"/>
  <c r="T156" i="2"/>
  <c r="U155" i="2"/>
  <c r="T155" i="2"/>
  <c r="U154" i="2"/>
  <c r="T154" i="2"/>
  <c r="U153" i="2"/>
  <c r="T153" i="2"/>
  <c r="U152" i="2"/>
  <c r="T152" i="2"/>
  <c r="U151" i="2"/>
  <c r="T151" i="2"/>
  <c r="U150" i="2"/>
  <c r="T150" i="2"/>
  <c r="U149" i="2"/>
  <c r="T149" i="2"/>
  <c r="U148" i="2"/>
  <c r="T148" i="2"/>
  <c r="U147" i="2"/>
  <c r="T147" i="2"/>
  <c r="U146" i="2"/>
  <c r="T146" i="2"/>
  <c r="U145" i="2"/>
  <c r="T145" i="2"/>
  <c r="U144" i="2"/>
  <c r="T144" i="2"/>
  <c r="U143" i="2"/>
  <c r="T143" i="2"/>
  <c r="U142" i="2"/>
  <c r="T142" i="2"/>
  <c r="U141" i="2"/>
  <c r="T141" i="2"/>
  <c r="U140" i="2"/>
  <c r="T140" i="2"/>
  <c r="U139" i="2"/>
  <c r="T139" i="2"/>
  <c r="U138" i="2"/>
  <c r="T138" i="2"/>
  <c r="U137" i="2"/>
  <c r="T137" i="2"/>
  <c r="U136" i="2"/>
  <c r="T136" i="2"/>
  <c r="U135" i="2"/>
  <c r="T135" i="2"/>
  <c r="U134" i="2"/>
  <c r="T134" i="2"/>
  <c r="U133" i="2"/>
  <c r="T133" i="2"/>
  <c r="U132" i="2"/>
  <c r="T132" i="2"/>
  <c r="U131" i="2"/>
  <c r="T131" i="2"/>
  <c r="U130" i="2"/>
  <c r="T130" i="2"/>
  <c r="U129" i="2"/>
  <c r="T129" i="2"/>
  <c r="U128" i="2"/>
  <c r="T128" i="2"/>
  <c r="U127" i="2"/>
  <c r="T127" i="2"/>
  <c r="U126" i="2"/>
  <c r="T126" i="2"/>
  <c r="U125" i="2"/>
  <c r="T125" i="2"/>
  <c r="U124" i="2"/>
  <c r="T124" i="2"/>
  <c r="U123" i="2"/>
  <c r="T123" i="2"/>
  <c r="U122" i="2"/>
  <c r="T122" i="2"/>
  <c r="U121" i="2"/>
  <c r="T121" i="2"/>
  <c r="U120" i="2"/>
  <c r="T120" i="2"/>
  <c r="U119" i="2"/>
  <c r="T119" i="2"/>
  <c r="U118" i="2"/>
  <c r="T118" i="2"/>
  <c r="U117" i="2"/>
  <c r="T117" i="2"/>
  <c r="U116" i="2"/>
  <c r="T116" i="2"/>
  <c r="U115" i="2"/>
  <c r="T115" i="2"/>
  <c r="U114" i="2"/>
  <c r="T114" i="2"/>
  <c r="U113" i="2"/>
  <c r="T113" i="2"/>
  <c r="U112" i="2"/>
  <c r="T112" i="2"/>
  <c r="U111" i="2"/>
  <c r="T111" i="2"/>
  <c r="U110" i="2"/>
  <c r="T110" i="2"/>
  <c r="U109" i="2"/>
  <c r="T109" i="2"/>
  <c r="U108" i="2"/>
  <c r="T108" i="2"/>
  <c r="U107" i="2"/>
  <c r="T107" i="2"/>
  <c r="U106" i="2"/>
  <c r="T106" i="2"/>
  <c r="U105" i="2"/>
  <c r="T105" i="2"/>
  <c r="U104" i="2"/>
  <c r="T104" i="2"/>
  <c r="U103" i="2"/>
  <c r="T103" i="2"/>
  <c r="U102" i="2"/>
  <c r="T102" i="2"/>
  <c r="U101" i="2"/>
  <c r="T101" i="2"/>
  <c r="U100" i="2"/>
  <c r="T100" i="2"/>
  <c r="U99" i="2"/>
  <c r="T99" i="2"/>
  <c r="U98" i="2"/>
  <c r="T98" i="2"/>
  <c r="U97" i="2"/>
  <c r="T97" i="2"/>
  <c r="U96" i="2"/>
  <c r="T96" i="2"/>
  <c r="U95" i="2"/>
  <c r="T95" i="2"/>
  <c r="U94" i="2"/>
  <c r="T94" i="2"/>
  <c r="U93" i="2"/>
  <c r="T93" i="2"/>
  <c r="U92" i="2"/>
  <c r="T92" i="2"/>
  <c r="U91" i="2"/>
  <c r="T91" i="2"/>
  <c r="U90" i="2"/>
  <c r="T90" i="2"/>
  <c r="U89" i="2"/>
  <c r="T89" i="2"/>
  <c r="U88" i="2"/>
  <c r="T88" i="2"/>
  <c r="U87" i="2"/>
  <c r="T87" i="2"/>
  <c r="U86" i="2"/>
  <c r="T86" i="2"/>
  <c r="U85" i="2"/>
  <c r="T85" i="2"/>
  <c r="U84" i="2"/>
  <c r="T84" i="2"/>
  <c r="U83" i="2"/>
  <c r="T83" i="2"/>
  <c r="U82" i="2"/>
  <c r="T82" i="2"/>
  <c r="U81" i="2"/>
  <c r="T81" i="2"/>
  <c r="U80" i="2"/>
  <c r="T80" i="2"/>
  <c r="U79" i="2"/>
  <c r="T79" i="2"/>
  <c r="U78" i="2"/>
  <c r="T78" i="2"/>
  <c r="U77" i="2"/>
  <c r="T77" i="2"/>
  <c r="U76" i="2"/>
  <c r="T76" i="2"/>
  <c r="U75" i="2"/>
  <c r="T75" i="2"/>
  <c r="U74" i="2"/>
  <c r="T74" i="2"/>
  <c r="U73" i="2"/>
  <c r="T73" i="2"/>
  <c r="U72" i="2"/>
  <c r="T72" i="2"/>
  <c r="U71" i="2"/>
  <c r="T71" i="2"/>
  <c r="U70" i="2"/>
  <c r="T70" i="2"/>
  <c r="U69" i="2"/>
  <c r="T69" i="2"/>
  <c r="U68" i="2"/>
  <c r="T68" i="2"/>
  <c r="U67" i="2"/>
  <c r="T67" i="2"/>
  <c r="U66" i="2"/>
  <c r="T66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U15" i="2"/>
  <c r="U14" i="2"/>
  <c r="U13" i="2"/>
  <c r="U12" i="2"/>
  <c r="U11" i="2"/>
  <c r="U10" i="2"/>
  <c r="U9" i="2"/>
  <c r="U8" i="2"/>
  <c r="U7" i="2"/>
  <c r="U6" i="2"/>
  <c r="T6" i="2"/>
  <c r="U5" i="2"/>
  <c r="U4" i="2"/>
  <c r="U3" i="2"/>
  <c r="U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Elvis Soto</author>
  </authors>
  <commentList>
    <comment ref="B156" authorId="0" shapeId="0" xr:uid="{6999F987-0A7C-4422-9F34-1D09BFCAABDA}">
      <text>
        <r>
          <rPr>
            <b/>
            <sz val="9"/>
            <color indexed="81"/>
            <rFont val="Tahoma"/>
            <family val="2"/>
          </rPr>
          <t>Elvis Soto:</t>
        </r>
        <r>
          <rPr>
            <sz val="9"/>
            <color indexed="81"/>
            <rFont val="Tahoma"/>
            <family val="2"/>
          </rPr>
          <t xml:space="preserve">
Codigo Base FSP
</t>
        </r>
      </text>
    </comment>
    <comment ref="B157" authorId="0" shapeId="0" xr:uid="{F7DFC8A6-6088-47E8-931A-3A3E31300ED1}">
      <text>
        <r>
          <rPr>
            <b/>
            <sz val="9"/>
            <color indexed="81"/>
            <rFont val="Tahoma"/>
            <family val="2"/>
          </rPr>
          <t>Elvis Soto:</t>
        </r>
        <r>
          <rPr>
            <sz val="9"/>
            <color indexed="81"/>
            <rFont val="Tahoma"/>
            <family val="2"/>
          </rPr>
          <t xml:space="preserve">
Codigo Base FSP</t>
        </r>
      </text>
    </comment>
  </commentList>
</comments>
</file>

<file path=xl/sharedStrings.xml><?xml version="1.0" encoding="utf-8"?>
<sst xmlns="http://schemas.openxmlformats.org/spreadsheetml/2006/main" count="6316" uniqueCount="1027">
  <si>
    <t>SECTION</t>
  </si>
  <si>
    <t>SERIE</t>
  </si>
  <si>
    <t>FAMILY DESCRIPTION</t>
  </si>
  <si>
    <t>STRANDING TYPE</t>
  </si>
  <si>
    <t>#CONDUCTORS, #PAIR, #TRIAD</t>
  </si>
  <si>
    <t>CONDUCTOR GAUGE</t>
  </si>
  <si>
    <t>CONDUCTOR MATERIAL</t>
  </si>
  <si>
    <t>INSULATION MATERIAL</t>
  </si>
  <si>
    <t>VOLTAGE</t>
  </si>
  <si>
    <t>TEMPERATURE</t>
  </si>
  <si>
    <t>COLOR CODE</t>
  </si>
  <si>
    <t>GROUNDING</t>
  </si>
  <si>
    <t>SHIELDED</t>
  </si>
  <si>
    <t>ARMOUR</t>
  </si>
  <si>
    <t>JACKET MATERIAL</t>
  </si>
  <si>
    <t>JACKET COLOR</t>
  </si>
  <si>
    <t>INSTALLATION TYPE</t>
  </si>
  <si>
    <t>STANDARD</t>
  </si>
  <si>
    <t>CONSTRUCTION</t>
  </si>
  <si>
    <t>EKABEL PART NUMBER</t>
  </si>
  <si>
    <t>COMPLETE DESCRIPTION</t>
  </si>
  <si>
    <t>A</t>
  </si>
  <si>
    <t>"NAME"</t>
  </si>
  <si>
    <t>ALUMINUM ACSR (ACSR/AW)</t>
  </si>
  <si>
    <t>B</t>
  </si>
  <si>
    <t>#C</t>
  </si>
  <si>
    <t>#AWG</t>
  </si>
  <si>
    <t>AL 1350-STEEL WIRES</t>
  </si>
  <si>
    <t>B-230, B-498, B-500</t>
  </si>
  <si>
    <t>CONDUCTORS</t>
  </si>
  <si>
    <t>ALUMINUM ACAR</t>
  </si>
  <si>
    <t>AL 1350-6201</t>
  </si>
  <si>
    <t>B-230, B-398, B-524</t>
  </si>
  <si>
    <t>ALUMINUM AAC</t>
  </si>
  <si>
    <t>AL 1350-H19</t>
  </si>
  <si>
    <t>B-230, B-231</t>
  </si>
  <si>
    <t>ALUMINUM AAAC</t>
  </si>
  <si>
    <t>AL 6201-T81</t>
  </si>
  <si>
    <t>B-398, B-399</t>
  </si>
  <si>
    <t>TW</t>
  </si>
  <si>
    <t>ALUMINUM TIE WIRE</t>
  </si>
  <si>
    <t>SOLID</t>
  </si>
  <si>
    <t>ASTM B-230 / ASTM B-609</t>
  </si>
  <si>
    <t>SINGLE URD</t>
  </si>
  <si>
    <t>XLPE</t>
  </si>
  <si>
    <t>600V</t>
  </si>
  <si>
    <t>90C</t>
  </si>
  <si>
    <t>BLK</t>
  </si>
  <si>
    <t>ASTM B-230, B-231, B-609, B-901 and ICEA S-105-692</t>
  </si>
  <si>
    <t>DUPLEX URD</t>
  </si>
  <si>
    <t>BLK+BLK/YELLOW</t>
  </si>
  <si>
    <t>NEUTRAL BLK/YELLOW</t>
  </si>
  <si>
    <t>TRIPLEX URD</t>
  </si>
  <si>
    <t>QUADRUPLEX URD</t>
  </si>
  <si>
    <t>TRIPLEX URD SERIE 8000</t>
  </si>
  <si>
    <t>AL 8000</t>
  </si>
  <si>
    <t>ASTM B-801 UL44 ICEA  S-105-682</t>
  </si>
  <si>
    <t>COVERED LINE WIRE-ALUMINUM CONDUCTOR ACSR</t>
  </si>
  <si>
    <t>1350-H19,6201-T81, or ACSR</t>
  </si>
  <si>
    <t>HDPE or XLPE</t>
  </si>
  <si>
    <t>ASTM B-230, B-231, B-232, &amp; B-399</t>
  </si>
  <si>
    <t>DUPLEX OVERHEAD (SERVICE DROP)</t>
  </si>
  <si>
    <t>PE o XLPE</t>
  </si>
  <si>
    <t>75C or 90C</t>
  </si>
  <si>
    <t>NEUTRAL BARED</t>
  </si>
  <si>
    <t>TRIPLEX OVERHEAD (SERVICE DROP)</t>
  </si>
  <si>
    <t>QUADRUPLEX OVERHEAD (SERVICE DROP)</t>
  </si>
  <si>
    <t>H</t>
  </si>
  <si>
    <t>MARINE POWER CABLE TYPE T-N</t>
  </si>
  <si>
    <t>FLEXIBLE</t>
  </si>
  <si>
    <t>Cu</t>
  </si>
  <si>
    <t>PVC/NYL</t>
  </si>
  <si>
    <t>0.6/1KV</t>
  </si>
  <si>
    <t>PVC</t>
  </si>
  <si>
    <t>IEEE 1580-2001 / IEEE 45-2002 / UL 1309-1995 / CSA C22.2 No. 245</t>
  </si>
  <si>
    <t>T</t>
  </si>
  <si>
    <t>V</t>
  </si>
  <si>
    <t>MARINE VFD CABLE</t>
  </si>
  <si>
    <t>TnCu</t>
  </si>
  <si>
    <t>XLPO</t>
  </si>
  <si>
    <t>2KV</t>
  </si>
  <si>
    <t>110C</t>
  </si>
  <si>
    <t>3GREEN GRND</t>
  </si>
  <si>
    <t>TnCu BRAID</t>
  </si>
  <si>
    <t>PCP</t>
  </si>
  <si>
    <t>X</t>
  </si>
  <si>
    <t>MARINE POWER CABLE TYPE X/T</t>
  </si>
  <si>
    <t>IEEE-45/UL 1309</t>
  </si>
  <si>
    <t>P</t>
  </si>
  <si>
    <t>MARINE POWER CABLE TYPE P</t>
  </si>
  <si>
    <t>125C</t>
  </si>
  <si>
    <t>Type P IEEE-45, /IEEE 1580
UL 1309 Marine Shipboard Cable
CSA C22.2 No. 245 Marine Shipboard</t>
  </si>
  <si>
    <t>Z</t>
  </si>
  <si>
    <t>MARINE POWER CABLE</t>
  </si>
  <si>
    <t>EPR</t>
  </si>
  <si>
    <t>PO LSZH</t>
  </si>
  <si>
    <t>IEEE 1580</t>
  </si>
  <si>
    <t>R</t>
  </si>
  <si>
    <t>IEC 60228</t>
  </si>
  <si>
    <t>I</t>
  </si>
  <si>
    <t>MARINE INSTR. CABLE</t>
  </si>
  <si>
    <t>250V</t>
  </si>
  <si>
    <t>OS (ALU/POL)</t>
  </si>
  <si>
    <t>LSZH</t>
  </si>
  <si>
    <t>M</t>
  </si>
  <si>
    <t>MARINE MILITARY CABLE</t>
  </si>
  <si>
    <t>S</t>
  </si>
  <si>
    <t>MARINE POWER CABLE TYPE N/T</t>
  </si>
  <si>
    <t>P.PA</t>
  </si>
  <si>
    <t>ALUMINUM MYLAR</t>
  </si>
  <si>
    <t>Type P IEEE-45, /IEEE 1580
UL 1309 Marine Shipboard Cable (File E83358)
CSA C22.2 No. 245 Marine Shipboard</t>
  </si>
  <si>
    <t>J</t>
  </si>
  <si>
    <t>MARINE INSTR. CABLE TYPE P</t>
  </si>
  <si>
    <t>#Tr</t>
  </si>
  <si>
    <t>TRIADS</t>
  </si>
  <si>
    <t>D</t>
  </si>
  <si>
    <t>ISOS (ALU/POL)</t>
  </si>
  <si>
    <t>W</t>
  </si>
  <si>
    <t>#Pr</t>
  </si>
  <si>
    <t>PAIRS</t>
  </si>
  <si>
    <t>Y</t>
  </si>
  <si>
    <t>G</t>
  </si>
  <si>
    <t>C</t>
  </si>
  <si>
    <t>CONTROL / POWER CABLE</t>
  </si>
  <si>
    <t>CLASS B</t>
  </si>
  <si>
    <t>M1E2/M4</t>
  </si>
  <si>
    <t>TYPE TC</t>
  </si>
  <si>
    <t>UL-83</t>
  </si>
  <si>
    <t>1GRND</t>
  </si>
  <si>
    <t>BLACK</t>
  </si>
  <si>
    <t>UL-44</t>
  </si>
  <si>
    <t>U</t>
  </si>
  <si>
    <t>TYPE MC-HL</t>
  </si>
  <si>
    <t>75C</t>
  </si>
  <si>
    <t>M1E1/M4</t>
  </si>
  <si>
    <t>ICEA S-73-532</t>
  </si>
  <si>
    <t>105C</t>
  </si>
  <si>
    <t>SIGNAL CABLE</t>
  </si>
  <si>
    <t>CLASS C</t>
  </si>
  <si>
    <t>PE</t>
  </si>
  <si>
    <t>IMSA 19-1</t>
  </si>
  <si>
    <t>CLASS C OR K</t>
  </si>
  <si>
    <t>K-W</t>
  </si>
  <si>
    <t>CLASS 2</t>
  </si>
  <si>
    <t>K7</t>
  </si>
  <si>
    <t>PVC SWA</t>
  </si>
  <si>
    <t>IEC 60502</t>
  </si>
  <si>
    <t>CPE</t>
  </si>
  <si>
    <t>ICEA S-73-532 y UL 44</t>
  </si>
  <si>
    <t>COPPER BARE</t>
  </si>
  <si>
    <t>E</t>
  </si>
  <si>
    <t>E.JZ</t>
  </si>
  <si>
    <t>F</t>
  </si>
  <si>
    <t>K</t>
  </si>
  <si>
    <t>L</t>
  </si>
  <si>
    <t>N</t>
  </si>
  <si>
    <t>M4</t>
  </si>
  <si>
    <t>ICEA S-73-532 / NEMA WC 57</t>
  </si>
  <si>
    <t>O</t>
  </si>
  <si>
    <t>K2</t>
  </si>
  <si>
    <t>CPE/NEO</t>
  </si>
  <si>
    <t>POWER CABLE</t>
  </si>
  <si>
    <t>750V</t>
  </si>
  <si>
    <t>Q</t>
  </si>
  <si>
    <t>UL-44/UL-1277</t>
  </si>
  <si>
    <t>COAXIAL</t>
  </si>
  <si>
    <t>LC</t>
  </si>
  <si>
    <t>ELECTRONIC CABLE RS-485</t>
  </si>
  <si>
    <t>300V</t>
  </si>
  <si>
    <t>80C</t>
  </si>
  <si>
    <t>ALUMINIZED TAPE</t>
  </si>
  <si>
    <t>GREY</t>
  </si>
  <si>
    <t>UL-1685</t>
  </si>
  <si>
    <t>LC-W</t>
  </si>
  <si>
    <t>ELECTRONIC CABLE RS-232/422</t>
  </si>
  <si>
    <t>UL STYLE 2464</t>
  </si>
  <si>
    <t>MC</t>
  </si>
  <si>
    <t>ELECTRONIC COMMUNICATION &amp; CONTROL CABLE</t>
  </si>
  <si>
    <t>PE-PP</t>
  </si>
  <si>
    <t>300/600V</t>
  </si>
  <si>
    <t>DH</t>
  </si>
  <si>
    <t>ELECTRONIC CABLE DATA HIGHWAY - TWINAX - BLUEHOSE 78 OHM</t>
  </si>
  <si>
    <t xml:space="preserve">OS (ALU/POL) </t>
  </si>
  <si>
    <t>BLUE</t>
  </si>
  <si>
    <t>UL &amp; CSA</t>
  </si>
  <si>
    <t>DT</t>
  </si>
  <si>
    <t>ELECTRONIC CABLE DATA HIGHWAY - TWINAX - 100 OHM</t>
  </si>
  <si>
    <t>DA</t>
  </si>
  <si>
    <t>ELECTRONIC CABLE DATA HIGHWAY - TWINAX - 124 OHM</t>
  </si>
  <si>
    <t>FOAM PO</t>
  </si>
  <si>
    <t>DK</t>
  </si>
  <si>
    <t>ELECTRONIC CABLE DATA HIGHWAY - TWINAX - 150 OHM</t>
  </si>
  <si>
    <t>FOAM PP</t>
  </si>
  <si>
    <t>DN</t>
  </si>
  <si>
    <t>DEVICENET THICK CABLE - 120 OHM</t>
  </si>
  <si>
    <t>FOAM PP - PVC/NYL</t>
  </si>
  <si>
    <t>30/300V</t>
  </si>
  <si>
    <t>IS (ALU/POL)</t>
  </si>
  <si>
    <t>PD</t>
  </si>
  <si>
    <t>PROFIBUS DP CABLE</t>
  </si>
  <si>
    <t>PA</t>
  </si>
  <si>
    <t>PROFIBUS PA CABLE</t>
  </si>
  <si>
    <t>FF</t>
  </si>
  <si>
    <t>ELECTRONIC CABLE FOUNDATION FIELDBUS TYPE A</t>
  </si>
  <si>
    <t>ORANGE</t>
  </si>
  <si>
    <t>FB</t>
  </si>
  <si>
    <t>ELECTRONIC CABLE FOUNDATION FIELDBUS</t>
  </si>
  <si>
    <t>UL / IEC 61158-2</t>
  </si>
  <si>
    <t>CN</t>
  </si>
  <si>
    <t>ELECTRONIC CABLE CONTROLNET 75 OHM</t>
  </si>
  <si>
    <t>STEEL</t>
  </si>
  <si>
    <t xml:space="preserve">2-OS (ALU/POL) </t>
  </si>
  <si>
    <t>CC</t>
  </si>
  <si>
    <t>ELECTRONIC COMMUNICATION CABLE CC-LINK</t>
  </si>
  <si>
    <t>FOAM PE</t>
  </si>
  <si>
    <t>70C</t>
  </si>
  <si>
    <t>RED</t>
  </si>
  <si>
    <t>BC</t>
  </si>
  <si>
    <t>ELECTRONICO RS-485 / 120ohm</t>
  </si>
  <si>
    <t>FHDPE</t>
  </si>
  <si>
    <t>60C</t>
  </si>
  <si>
    <t>UL-1277 / UL-1685</t>
  </si>
  <si>
    <t>TS</t>
  </si>
  <si>
    <t>ELECTRONIC TRAIN SIGNALLING</t>
  </si>
  <si>
    <t>#QD</t>
  </si>
  <si>
    <t>COPPER TAPE</t>
  </si>
  <si>
    <t>SQEE</t>
  </si>
  <si>
    <t>QUADS</t>
  </si>
  <si>
    <t>COMUNICATION CABLE TYPE CPEV-TEC</t>
  </si>
  <si>
    <t>HDPE</t>
  </si>
  <si>
    <t>225V</t>
  </si>
  <si>
    <t>50C</t>
  </si>
  <si>
    <t>K5</t>
  </si>
  <si>
    <t>COPPER BRAID</t>
  </si>
  <si>
    <t>CPEV</t>
  </si>
  <si>
    <t>SB</t>
  </si>
  <si>
    <t>ELECTRONIC SAFETY BUS</t>
  </si>
  <si>
    <t>ELECTRONIC RS-232 MULTICONDUCTOR</t>
  </si>
  <si>
    <t>PN</t>
  </si>
  <si>
    <t>ELECTRONIC PROFINET</t>
  </si>
  <si>
    <t>MP</t>
  </si>
  <si>
    <t>COMUNICATION &amp; CONTROL CABLE</t>
  </si>
  <si>
    <t>PE Or PP</t>
  </si>
  <si>
    <t>8760, 8761, 8762</t>
  </si>
  <si>
    <t>MB</t>
  </si>
  <si>
    <t>ELECTRONIC MODBUS RS-422 / RS-232</t>
  </si>
  <si>
    <t>LB</t>
  </si>
  <si>
    <t>ELECTRONIC LIGTHING BUS</t>
  </si>
  <si>
    <t>IE</t>
  </si>
  <si>
    <t>ELECTRONIC INDUSTRIAL ETHERNET (PROFINET)</t>
  </si>
  <si>
    <t>RS</t>
  </si>
  <si>
    <t>ELECTRONIC FPLR RISER RATED SHIELDED</t>
  </si>
  <si>
    <t>S1</t>
  </si>
  <si>
    <t>TnCu DRAIN</t>
  </si>
  <si>
    <t>TYPE FPLR FIRE ALARM RISER USE, VERTICAL FLAME TEST UL-1666 &amp; UL1424 CL3; CM</t>
  </si>
  <si>
    <t>RU</t>
  </si>
  <si>
    <t>ELECTRONIC FPLR RISER RATED</t>
  </si>
  <si>
    <t>PS</t>
  </si>
  <si>
    <t>ELECTRONIC FPLP PLENUM SHIELDED</t>
  </si>
  <si>
    <t>LS-PVC</t>
  </si>
  <si>
    <t>TYPE FPLP FIRE ALARM PLENUM USE,  UL-1424 UL STIENER TUNNEL TEST 910. (NFPA262) CL3; CM</t>
  </si>
  <si>
    <t>PU</t>
  </si>
  <si>
    <t>ELECTRONIC FPLP PLENUM</t>
  </si>
  <si>
    <t>FS</t>
  </si>
  <si>
    <t>ELECTRONIC FPL SHIELDED</t>
  </si>
  <si>
    <t>TYPE FPL NEC ARTICLE 760 FIRE ALARM USE, VERTICAL FLAME TEST UL-1581 &amp; UL1424 CL3; CM</t>
  </si>
  <si>
    <t>FU</t>
  </si>
  <si>
    <t xml:space="preserve">ELECTRONIC FPL </t>
  </si>
  <si>
    <t>OU</t>
  </si>
  <si>
    <t>ELECTRONIC FPLR</t>
  </si>
  <si>
    <t>PP</t>
  </si>
  <si>
    <t>ZS</t>
  </si>
  <si>
    <t>ELECTRONIC FPLR (LSZH)</t>
  </si>
  <si>
    <t>IB</t>
  </si>
  <si>
    <t>ELECTRONIC EIB</t>
  </si>
  <si>
    <t>DN228</t>
  </si>
  <si>
    <t>ELECTRONIC DEVICENET THIN</t>
  </si>
  <si>
    <t>UL</t>
  </si>
  <si>
    <t>DN158</t>
  </si>
  <si>
    <t>ELECTRONIC DEVICENET THICK</t>
  </si>
  <si>
    <t>DB</t>
  </si>
  <si>
    <t>AI</t>
  </si>
  <si>
    <t>ELECTRONIC AS-INTERFACE</t>
  </si>
  <si>
    <t>UP</t>
  </si>
  <si>
    <t>ELECTRONIC UNSHIELDED MULTIPAIR</t>
  </si>
  <si>
    <t>SC</t>
  </si>
  <si>
    <t>75/80C</t>
  </si>
  <si>
    <t>UL AWM STYLE 2464 CL3 CMG</t>
  </si>
  <si>
    <t>ELECTRONIC MULTICONDUCTOR UNSHIELDED</t>
  </si>
  <si>
    <t>ELECTRONIC MULTICONDUCTOR SHIELDED</t>
  </si>
  <si>
    <t>AC</t>
  </si>
  <si>
    <t>ELECTRONIC AUDIO CABLE - RESIDENTIAL &amp; COMMERCIAL</t>
  </si>
  <si>
    <t>YELLOW</t>
  </si>
  <si>
    <t>CB</t>
  </si>
  <si>
    <t>ELECTRNICO CAN BUS</t>
  </si>
  <si>
    <t>A15</t>
  </si>
  <si>
    <t>SINGLE CONDUCTOR TEW-MTW-AWM</t>
  </si>
  <si>
    <t xml:space="preserve">CLASS B </t>
  </si>
  <si>
    <t>1C</t>
  </si>
  <si>
    <t>UL-1063</t>
  </si>
  <si>
    <t>GPT</t>
  </si>
  <si>
    <t>AUTOMOTIVE DRIVER TYPE GPT</t>
  </si>
  <si>
    <t>60VDC</t>
  </si>
  <si>
    <t>SAE J-1128</t>
  </si>
  <si>
    <t>GXL</t>
  </si>
  <si>
    <t>AUTOMOTIVE DRIVER TYPE GXL</t>
  </si>
  <si>
    <t>SGT</t>
  </si>
  <si>
    <t>AUTOMOTIVE DRIVER TYPE SGT</t>
  </si>
  <si>
    <t>SAE J-1127</t>
  </si>
  <si>
    <t>SGX</t>
  </si>
  <si>
    <t>AUTOMOTIVE DRIVER TYPE SGX</t>
  </si>
  <si>
    <t>ML</t>
  </si>
  <si>
    <t>MOTOR LEAD WIRE</t>
  </si>
  <si>
    <t>CLASS K</t>
  </si>
  <si>
    <t>EPDM</t>
  </si>
  <si>
    <t>MH</t>
  </si>
  <si>
    <t>7.5KV</t>
  </si>
  <si>
    <t>150C</t>
  </si>
  <si>
    <t>SD</t>
  </si>
  <si>
    <t>WELDING CABLE</t>
  </si>
  <si>
    <t>CLASS M</t>
  </si>
  <si>
    <t>ICEA S-75-381</t>
  </si>
  <si>
    <t>ICEA S-75-381, UL</t>
  </si>
  <si>
    <t>DLO</t>
  </si>
  <si>
    <t>DIESEL LOCOMOTIVE CABLE TYPE DLO</t>
  </si>
  <si>
    <t xml:space="preserve">CLASS K </t>
  </si>
  <si>
    <t>UL LISTED AS TYPE RHH-RHW-2 PER UL 44</t>
  </si>
  <si>
    <t>IW</t>
  </si>
  <si>
    <t>INDUSTRIAL GRADE W TYPE CABLE</t>
  </si>
  <si>
    <t>UL TYPE RHH OR RHW, UL LISTED - TYPE W PER UL 1650</t>
  </si>
  <si>
    <t>SUBMERSIBLE PUMP TWISTED CABLE</t>
  </si>
  <si>
    <t>GREEN GRND</t>
  </si>
  <si>
    <t>SUBMERSIBLE PUMP CABLE</t>
  </si>
  <si>
    <t>PF</t>
  </si>
  <si>
    <t>PR</t>
  </si>
  <si>
    <t>FLAT FESTOON CABLE</t>
  </si>
  <si>
    <t>CLASS M / K</t>
  </si>
  <si>
    <t>ST</t>
  </si>
  <si>
    <t>FLEXIBLE SERVICE CABLE TYPE ST</t>
  </si>
  <si>
    <t>UL-62</t>
  </si>
  <si>
    <t>SJ</t>
  </si>
  <si>
    <t>FLEXIBLE SERVICE CABLE TYPE SJT</t>
  </si>
  <si>
    <t>SO</t>
  </si>
  <si>
    <t>FLEXIBLE SERVICE CABLE TYPE SOOW</t>
  </si>
  <si>
    <t>SE</t>
  </si>
  <si>
    <t>FLEXIBLE SERVICE CABLE TYPE SEOOW</t>
  </si>
  <si>
    <t>TPE</t>
  </si>
  <si>
    <t>SP</t>
  </si>
  <si>
    <t>FLEXIBLE LAMP CABLE TYPE SPT</t>
  </si>
  <si>
    <t>TYPE G-GC INDUSTRIAL GRADE</t>
  </si>
  <si>
    <t>0.6/2KV</t>
  </si>
  <si>
    <t>ICEA S-75-381/NEMA WC-58, ICEA S-68-516/NEMA WC-8, ASTM B172, ASTM B 33</t>
  </si>
  <si>
    <t>JN</t>
  </si>
  <si>
    <t>TSJN</t>
  </si>
  <si>
    <t>CLASS J</t>
  </si>
  <si>
    <t>K1</t>
  </si>
  <si>
    <t>SV</t>
  </si>
  <si>
    <t>SVO</t>
  </si>
  <si>
    <t>NEO</t>
  </si>
  <si>
    <t>NON-UL</t>
  </si>
  <si>
    <t>OS</t>
  </si>
  <si>
    <t>SO/SOW</t>
  </si>
  <si>
    <t>UL LISTED CSA</t>
  </si>
  <si>
    <t>JO</t>
  </si>
  <si>
    <t>SJOOW</t>
  </si>
  <si>
    <t>SP*</t>
  </si>
  <si>
    <t>SPT-1 WITH THICKER INSULATION TYPE SPT-2</t>
  </si>
  <si>
    <t>SP**</t>
  </si>
  <si>
    <t>SPT-2 WITH THICKER INSULATION TYPE SPT-3</t>
  </si>
  <si>
    <t>EP</t>
  </si>
  <si>
    <t>SERVICE PARALLEL ELASTOMER TYPE SPE-1</t>
  </si>
  <si>
    <t>EP*</t>
  </si>
  <si>
    <t>SPE-1 WITH THICKER INSULATION TYPE SPE-2</t>
  </si>
  <si>
    <t>EP**</t>
  </si>
  <si>
    <t>SPE-2 WITH THICKER INSULATION TYPE SPE-3</t>
  </si>
  <si>
    <t>SERVICE VACUUM TYPE SV</t>
  </si>
  <si>
    <t>VC</t>
  </si>
  <si>
    <t>SV WITH OIL RESISTANT JACKET TYPE SVO</t>
  </si>
  <si>
    <t>VB</t>
  </si>
  <si>
    <t>SVO WITH OIL RESISTANT INSULATION TYPE SVOO</t>
  </si>
  <si>
    <t>VT</t>
  </si>
  <si>
    <t>SERVICE VACUUM THERMOPLASTIC TYPE SVT</t>
  </si>
  <si>
    <t>VV</t>
  </si>
  <si>
    <t>SVT WITH OIL RESISTANT JACKET TYPE SVTO</t>
  </si>
  <si>
    <t>VM</t>
  </si>
  <si>
    <t>SVTO WITH OIL RESISTANT INSULATION TYPE SVTOO</t>
  </si>
  <si>
    <t>VG</t>
  </si>
  <si>
    <t>SERVICE VACUUM ELASTOMER TYPE SVE</t>
  </si>
  <si>
    <t>VR</t>
  </si>
  <si>
    <t>SVE WITH OIL RESISTANT JACKET TYPE SVEO</t>
  </si>
  <si>
    <t>VK</t>
  </si>
  <si>
    <t>SVEO WITH OIL RESISTANT INSULATION TYPE SVEOO</t>
  </si>
  <si>
    <t>SERVICE JUNIOR TYPE SJ</t>
  </si>
  <si>
    <t>JC</t>
  </si>
  <si>
    <t>SJ WITH OIL RESISTANT JACKET TYPE SJO</t>
  </si>
  <si>
    <t>JB</t>
  </si>
  <si>
    <t>SJO WITH OIL RESISTANT INSULATION TYPE SJOO</t>
  </si>
  <si>
    <t>JT</t>
  </si>
  <si>
    <t>SERVICE JUNIOR THERMOPLASTIC TYPE SJT</t>
  </si>
  <si>
    <t>JL</t>
  </si>
  <si>
    <t>SJT WITH WEATHER RESISTANT JACKET TYPE SJTW</t>
  </si>
  <si>
    <t>JV</t>
  </si>
  <si>
    <t>SJT WITH OIL RESISTANT JACKET TYPE SJTO</t>
  </si>
  <si>
    <t>JM</t>
  </si>
  <si>
    <t>SJTO WITH OIL RESISTANT INSULATION TYPE SJTOO</t>
  </si>
  <si>
    <t>JG</t>
  </si>
  <si>
    <t>SERVICE JUNIOR ELASTOMER TYPE SJE</t>
  </si>
  <si>
    <t>JD</t>
  </si>
  <si>
    <t>SJE WITH WEATHER RESISTANT JACKET TYPE SJEW</t>
  </si>
  <si>
    <t>JR</t>
  </si>
  <si>
    <t>SJE WITH OIL RESISTANT JACKET TYPE SJEO</t>
  </si>
  <si>
    <t>JY</t>
  </si>
  <si>
    <t>SJEO WITH WEATHER RESISTANT JACKET TYPE SJEOW</t>
  </si>
  <si>
    <t>JK</t>
  </si>
  <si>
    <t>SJEO WITH OIL RESISTANT INSULATION TYPE SJEOO</t>
  </si>
  <si>
    <t>SERVICE TYPE S</t>
  </si>
  <si>
    <t>SERVICE WITH OIL RESISTANT JACKET TYPE SO</t>
  </si>
  <si>
    <t>SO WITH OIL RESISTANT INSULATION TYPE SOO</t>
  </si>
  <si>
    <t>SM</t>
  </si>
  <si>
    <t>HARD SERVICE CORD TYPE SOOW</t>
  </si>
  <si>
    <t>SL</t>
  </si>
  <si>
    <t>ST WITH WEATHER RESISTANT JACKET TYPE STW</t>
  </si>
  <si>
    <t>SQ</t>
  </si>
  <si>
    <t>ST WITH OIL &amp; WEATHER RESISTANT JACKET TYPE STOW</t>
  </si>
  <si>
    <t>SW</t>
  </si>
  <si>
    <t>THERMOPLASTIC SOO WITH WEATHER RESISTANT JACKET TYPE STOOW</t>
  </si>
  <si>
    <t>SG</t>
  </si>
  <si>
    <t>SERVICE ELASTOMER TYPE SE</t>
  </si>
  <si>
    <t>SR</t>
  </si>
  <si>
    <t>SE WITH OIL RESISTANT JACKET TYPE SEO</t>
  </si>
  <si>
    <t>SY</t>
  </si>
  <si>
    <t>SEO WITH WEATHER RESISTANT JACKET TYPE SEOW</t>
  </si>
  <si>
    <t>SK</t>
  </si>
  <si>
    <t>SEO WITH OIL RESISTANT INSULATION TYPE SEOO</t>
  </si>
  <si>
    <t>HN</t>
  </si>
  <si>
    <t>HEATER PARALLEL NEOPRENE TYPE HPN</t>
  </si>
  <si>
    <t>HJ</t>
  </si>
  <si>
    <t>HEATER SERVICE JUNIOR TYPE HSJ</t>
  </si>
  <si>
    <t>HC</t>
  </si>
  <si>
    <t>HSJ WITH OIL RESISTANT JACKET TYPE HSJO</t>
  </si>
  <si>
    <t>HEATER SERVICE TYPE HS</t>
  </si>
  <si>
    <t>HV</t>
  </si>
  <si>
    <t>HS WITH OIL RESISTANT JACKET TYPE HSO</t>
  </si>
  <si>
    <t>SI</t>
  </si>
  <si>
    <t xml:space="preserve"> SWITCHBOARD WIRING TYPE SIS</t>
  </si>
  <si>
    <t>CLASS K/H</t>
  </si>
  <si>
    <t>SXL</t>
  </si>
  <si>
    <t>AUTOMOTIVE PRIMARY WIRE</t>
  </si>
  <si>
    <t>60VDC/25VAC</t>
  </si>
  <si>
    <t>SXT</t>
  </si>
  <si>
    <t>TXL</t>
  </si>
  <si>
    <t>NYM</t>
  </si>
  <si>
    <t>CL2</t>
  </si>
  <si>
    <t>#mm2</t>
  </si>
  <si>
    <t>300/500V</t>
  </si>
  <si>
    <t>HD308 / VDE 0293</t>
  </si>
  <si>
    <t>Y/G GND</t>
  </si>
  <si>
    <t>VDE 0250-204</t>
  </si>
  <si>
    <t>NHXMH</t>
  </si>
  <si>
    <t>FRNC</t>
  </si>
  <si>
    <t>VDE 0250-214</t>
  </si>
  <si>
    <t>YSLY</t>
  </si>
  <si>
    <t>CL5</t>
  </si>
  <si>
    <t>DIN VDE 0245 / EN 50525</t>
  </si>
  <si>
    <t>C.PE</t>
  </si>
  <si>
    <t>YSLCY</t>
  </si>
  <si>
    <t>C-E</t>
  </si>
  <si>
    <t>YSLYCY</t>
  </si>
  <si>
    <t>C-Q</t>
  </si>
  <si>
    <t>YSLYSY</t>
  </si>
  <si>
    <t>STEEL WIRE BRAID</t>
  </si>
  <si>
    <t>HSLH</t>
  </si>
  <si>
    <t>IEC 61034</t>
  </si>
  <si>
    <t>LiYY</t>
  </si>
  <si>
    <t>KC</t>
  </si>
  <si>
    <t>DIN VDE 0812</t>
  </si>
  <si>
    <t>E.PE</t>
  </si>
  <si>
    <t>LiYCY</t>
  </si>
  <si>
    <t>E.IP.PE</t>
  </si>
  <si>
    <t>Li2YCY</t>
  </si>
  <si>
    <t>LiYY TP</t>
  </si>
  <si>
    <t>F.IP.PE</t>
  </si>
  <si>
    <t>Li2YCY TP</t>
  </si>
  <si>
    <t>LiHH</t>
  </si>
  <si>
    <t>G.PE</t>
  </si>
  <si>
    <t>LiHCH</t>
  </si>
  <si>
    <t>LiHH TP</t>
  </si>
  <si>
    <t>N2XY1.8/3(3.6)KV / NA2XY1.8/3(3.6)KV</t>
  </si>
  <si>
    <t>Cu/ALUMINUM</t>
  </si>
  <si>
    <t>1.8/3 (3.6)Kv</t>
  </si>
  <si>
    <t>IEC 60502-1</t>
  </si>
  <si>
    <t>NHXH E30</t>
  </si>
  <si>
    <t>MICA TAPE + XLPE</t>
  </si>
  <si>
    <t>0.6/1kV</t>
  </si>
  <si>
    <t>VDE 0266, IEC 60331, IEC 61034</t>
  </si>
  <si>
    <t>NHXH E90</t>
  </si>
  <si>
    <t>NHXCH E30</t>
  </si>
  <si>
    <t>NHXCH E90</t>
  </si>
  <si>
    <t>NYY</t>
  </si>
  <si>
    <t>CL2 (1)</t>
  </si>
  <si>
    <t>VDE 0293</t>
  </si>
  <si>
    <t>IEC60502-1 / VDE 0276</t>
  </si>
  <si>
    <t>N2XY</t>
  </si>
  <si>
    <t>Solar PV</t>
  </si>
  <si>
    <t>N2XH</t>
  </si>
  <si>
    <t>VDE 0276, IEC 61034</t>
  </si>
  <si>
    <t>Z.PW</t>
  </si>
  <si>
    <t>N2XCH</t>
  </si>
  <si>
    <t>SRS</t>
  </si>
  <si>
    <t>HIGH TEMP. LEAD WIRE</t>
  </si>
  <si>
    <t>SILICONE</t>
  </si>
  <si>
    <t>UL STYLE 3212, 3213, 3214 / CSA AWM I A/B FT2</t>
  </si>
  <si>
    <t>SRL</t>
  </si>
  <si>
    <t>200C</t>
  </si>
  <si>
    <t>UL STYLE 3530, 3135, 3268, 3512. CSA AWM.</t>
  </si>
  <si>
    <t>SRG</t>
  </si>
  <si>
    <t>HIGH TEMP. LEAD WIRE SRG-ML</t>
  </si>
  <si>
    <t>FIBERGLASS BRAID</t>
  </si>
  <si>
    <t>UL STYLE 3231, 3071, 3074, 3075 / CSA SEW-2 FT1.</t>
  </si>
  <si>
    <t>SRM</t>
  </si>
  <si>
    <t>MOTOR AND HIGH TEMP LEAD WIRE SRML</t>
  </si>
  <si>
    <t>150/200C</t>
  </si>
  <si>
    <t>UL 3231 / UL 3070 / UL 3278</t>
  </si>
  <si>
    <t>SRK</t>
  </si>
  <si>
    <t>HIGH TEMP LEAD WIRE</t>
  </si>
  <si>
    <t>ARAMID K-FIBER BRAID</t>
  </si>
  <si>
    <t>UL STYLE 3410</t>
  </si>
  <si>
    <t>FEP</t>
  </si>
  <si>
    <t>HIGH TEMP LEAD WIRE FEP</t>
  </si>
  <si>
    <t>UL STYLE 1332 / UL STYLE 1330</t>
  </si>
  <si>
    <t>TFE</t>
  </si>
  <si>
    <t>HIGH TEMP LEAD WIRE ETFE</t>
  </si>
  <si>
    <t>TEFLON</t>
  </si>
  <si>
    <t>UL STYLE 10109 / UL STYLE 10086, 10412</t>
  </si>
  <si>
    <t>SPF</t>
  </si>
  <si>
    <t>HIGH TEMP WIRE SMALL DIAMETER PFA</t>
  </si>
  <si>
    <t>NiCu</t>
  </si>
  <si>
    <t>PFA</t>
  </si>
  <si>
    <t>250C</t>
  </si>
  <si>
    <t>UL 10362</t>
  </si>
  <si>
    <t>HIGH TEMP LEAD WIRE PFA</t>
  </si>
  <si>
    <t>UL STYLE 1726 / UL STYLE 1727</t>
  </si>
  <si>
    <t>PTF</t>
  </si>
  <si>
    <t>HIGH TEMP LEAD WIRE PTFE</t>
  </si>
  <si>
    <t>PTFE</t>
  </si>
  <si>
    <t>UL STYLE 1659</t>
  </si>
  <si>
    <t>SRH</t>
  </si>
  <si>
    <t>UL STYLE 3253 / UL STYLE 3251</t>
  </si>
  <si>
    <t>SRN</t>
  </si>
  <si>
    <t>HIGH TEMP LEAD WIRE SRG-N</t>
  </si>
  <si>
    <t>UL STYLE 3254 / UL STYLE 3252</t>
  </si>
  <si>
    <t>STG</t>
  </si>
  <si>
    <t>HIGH TEMP WIRE TYPE SD TGGT</t>
  </si>
  <si>
    <t xml:space="preserve">DOUBLE FIBERGLASS WRAP &amp; TREATED FIBERGLASS BRAID </t>
  </si>
  <si>
    <t>UL STYLE 5256</t>
  </si>
  <si>
    <t>TGG</t>
  </si>
  <si>
    <t>HIGH TEMP WIRE TYPE TGGT</t>
  </si>
  <si>
    <t>UL STYLE 5180 / UL STYLE 5127, 5196, 5251</t>
  </si>
  <si>
    <t>TGK</t>
  </si>
  <si>
    <t>HIGH TEMP WIRE TYPE TGKT</t>
  </si>
  <si>
    <t/>
  </si>
  <si>
    <t>MTG</t>
  </si>
  <si>
    <t>HIGH TEMP LEAD WIRE MTG</t>
  </si>
  <si>
    <t>Ni</t>
  </si>
  <si>
    <t>TREATED FIBERGLASS BRAID</t>
  </si>
  <si>
    <t>MGT</t>
  </si>
  <si>
    <t>HIGH TEMP WIRE TYPE MGT</t>
  </si>
  <si>
    <t>MICA TAPE</t>
  </si>
  <si>
    <t>450C</t>
  </si>
  <si>
    <t>UL 5128 / UL 5107</t>
  </si>
  <si>
    <t>SMG</t>
  </si>
  <si>
    <t>HIGH TEMP WIRE TYPE SD MGT</t>
  </si>
  <si>
    <t>UL 5360 / UL 5359</t>
  </si>
  <si>
    <t>HIGH TEMP CABLE</t>
  </si>
  <si>
    <t>UL VW-1.</t>
  </si>
  <si>
    <t>FEP/FIBERGLASS BRAID</t>
  </si>
  <si>
    <t>HIGH TEMP TYPE MG</t>
  </si>
  <si>
    <t>UL 5107 / CSA AWM I A/B FT1</t>
  </si>
  <si>
    <t>HIGHT TEMP INSTR. CABLE</t>
  </si>
  <si>
    <t>Power-Limited Circuits per NEC article 725</t>
  </si>
  <si>
    <t>HSB</t>
  </si>
  <si>
    <t>HIGH TEMP HIGH VOLTAGE</t>
  </si>
  <si>
    <t>10KVAc/25KVdc</t>
  </si>
  <si>
    <t>FIBERGLASS BRAID + FEP</t>
  </si>
  <si>
    <t>HSR</t>
  </si>
  <si>
    <t>UL 3257</t>
  </si>
  <si>
    <t>HSL</t>
  </si>
  <si>
    <t>15, 25, 30, 40kV</t>
  </si>
  <si>
    <t>UL 3239</t>
  </si>
  <si>
    <t>INSTRUMENTATION CABLE</t>
  </si>
  <si>
    <t>UL-1277</t>
  </si>
  <si>
    <t>#Qd</t>
  </si>
  <si>
    <t>TYPE PLTC</t>
  </si>
  <si>
    <t>UL-13, UL-2250</t>
  </si>
  <si>
    <t>UL-13</t>
  </si>
  <si>
    <t>PDVSA K 334</t>
  </si>
  <si>
    <t>OS(ALU/POL)</t>
  </si>
  <si>
    <t>TYE TC</t>
  </si>
  <si>
    <t>AFNOR NF M 87-202 / UTE C 32-014 / NF C 32-020 / IEC 60332-1 / IEC 60332-3-24</t>
  </si>
  <si>
    <t>H05RN-F</t>
  </si>
  <si>
    <t>SBR</t>
  </si>
  <si>
    <t>EN 50525</t>
  </si>
  <si>
    <t>H07RN-F</t>
  </si>
  <si>
    <t>450/750V</t>
  </si>
  <si>
    <t>H05BN4-F</t>
  </si>
  <si>
    <t>H07BN4-F</t>
  </si>
  <si>
    <t>H05BQ-F</t>
  </si>
  <si>
    <t>PUR</t>
  </si>
  <si>
    <t>H07BQ-F</t>
  </si>
  <si>
    <t>H03VV-F</t>
  </si>
  <si>
    <t>300/300V</t>
  </si>
  <si>
    <t>H05V-K SINGLE COND.</t>
  </si>
  <si>
    <t>-</t>
  </si>
  <si>
    <t>H05VV-F MULTI COND.</t>
  </si>
  <si>
    <t>H07V-K SINGLE  COND.</t>
  </si>
  <si>
    <t>H07VV-K MULTI COND.</t>
  </si>
  <si>
    <t>H05Z1-K SINGLE COND.</t>
  </si>
  <si>
    <t>TP-PO</t>
  </si>
  <si>
    <t>H05Z1Z1-F MULTI COND.</t>
  </si>
  <si>
    <t>H05Z-K SINGLE COND.</t>
  </si>
  <si>
    <t>TS-PO</t>
  </si>
  <si>
    <t>H05ZZ-F MULTI COND.</t>
  </si>
  <si>
    <t>H07Z1-K SINGLE COND.</t>
  </si>
  <si>
    <t>H07Z1Z1-F MULTI COND.</t>
  </si>
  <si>
    <t>H07Z-K  SINGLE COND.</t>
  </si>
  <si>
    <t>H07ZZ-F MULTI COND.</t>
  </si>
  <si>
    <t>H05RR-F</t>
  </si>
  <si>
    <t>H01N2-D</t>
  </si>
  <si>
    <t>CL6</t>
  </si>
  <si>
    <t>100V</t>
  </si>
  <si>
    <t>H1Z2Z2-K</t>
  </si>
  <si>
    <t>900/1500V</t>
  </si>
  <si>
    <t>H.NP</t>
  </si>
  <si>
    <t>NTP</t>
  </si>
  <si>
    <t>VV-K Cables  Trenzado (Flexible) PVC/PVC 0.6/1Kv 70C</t>
  </si>
  <si>
    <t>UNE 21123-1</t>
  </si>
  <si>
    <t>W-D.S2</t>
  </si>
  <si>
    <t>VVFV Cables Armado DGSTA Trenzado (clase 1 ó 2) PVC/PVC 0.6/1Kv 70C</t>
  </si>
  <si>
    <t>1 o 2</t>
  </si>
  <si>
    <t>W-D</t>
  </si>
  <si>
    <t>VVFV-K Cables Armado DGSTA Trenzado (Flexible) PVC/PVC 0.6/1Kv 70C</t>
  </si>
  <si>
    <t>W-W.S2</t>
  </si>
  <si>
    <t>VVMV Cables Armado SWA Trenzado (clase 1 ó 2) PVC/PVC 0.6/1Kv 70C</t>
  </si>
  <si>
    <t>W-W</t>
  </si>
  <si>
    <t>VVMV-K Cables Armado SWA Trenzado (Flexible) PVC/PVC 0.6/1Kv 70C</t>
  </si>
  <si>
    <t>R.S2</t>
  </si>
  <si>
    <t>DV CABLE TRENZADO (clase 1 ó 2) EPR/PVC 0.6/1Kv 90C</t>
  </si>
  <si>
    <t>UNE 21123-3</t>
  </si>
  <si>
    <t>DV-K CABLE TRENZADO (Flexible) EPR/PVC 0.6/1Kv 90C</t>
  </si>
  <si>
    <t>R.S2.PH</t>
  </si>
  <si>
    <t>DOV CABLE TRENZADO (clase 1 ó 2) EPR/PVC 0.6/1Kv 90C</t>
  </si>
  <si>
    <t>R.PH</t>
  </si>
  <si>
    <t>DOV-K CABLE TRENZADO (Flexible) EPR/PVC 0.6/1Kv 90C</t>
  </si>
  <si>
    <t>R-W.S2</t>
  </si>
  <si>
    <t>DVMV CABLE ARMADO SWA TRENZADO (clase 1 ó 2) EPR/PVC 0.6/1Kv 90C</t>
  </si>
  <si>
    <t>R-W</t>
  </si>
  <si>
    <t>DVMV-K CABLE ARMADO SWA TRENZADO (Flexible) EPR/PVC 0.6/1Kv 90C</t>
  </si>
  <si>
    <t>R-Z.S2</t>
  </si>
  <si>
    <t>DVMAV CABLE 1C ARMADO AWA TRENZADO (clase 1 ó 2) EPR/PVC 0.6/1Kv 90C</t>
  </si>
  <si>
    <t>R-Z</t>
  </si>
  <si>
    <t>DVMAV-K CABLE 1C ARMADO AWA TRENZADO (Flexible) EPR/PVC 0.6/1Kv 90C</t>
  </si>
  <si>
    <t>R-D.S2</t>
  </si>
  <si>
    <t>DVFV CABLE ARMADO DGSTA TRENZADO (clase 1 ó 2) EPR/PVC 0.6/1Kv 90C</t>
  </si>
  <si>
    <t>R-D</t>
  </si>
  <si>
    <t>DVFV-K CABLE ARMADO DGSTA TRENZADO (Flexible) EPR/PVC 0.6/1Kv 90C</t>
  </si>
  <si>
    <t>R-N.S2</t>
  </si>
  <si>
    <t>DVFAV CABLE 1C ARMADO ATA TRENZADO (clase 1 ó 2) EPR/PVC 0.6/1Kv 90C</t>
  </si>
  <si>
    <t>R-N</t>
  </si>
  <si>
    <t>DVFAV-K CABLE 1C ARMADO ATA TRENZADO (Flexible) EPR/PVC 0.6/1Kv 90C</t>
  </si>
  <si>
    <t>POWER &amp; CONTROL SZ1-K</t>
  </si>
  <si>
    <t>SILICONE RUBBER</t>
  </si>
  <si>
    <t>UNE 21123-2</t>
  </si>
  <si>
    <t>POWER &amp; CONTROL DN-K</t>
  </si>
  <si>
    <t>UNE 21123-5</t>
  </si>
  <si>
    <t>RV-K</t>
  </si>
  <si>
    <t>X-W</t>
  </si>
  <si>
    <t>RVMV</t>
  </si>
  <si>
    <t>X-W.S2</t>
  </si>
  <si>
    <t>RZ1-K (AS)</t>
  </si>
  <si>
    <t>UNE 21123-4</t>
  </si>
  <si>
    <t>Z.IG</t>
  </si>
  <si>
    <t>RZ1-K (AS+)</t>
  </si>
  <si>
    <t>CABLE TYPE W MINING GRADE</t>
  </si>
  <si>
    <t>WF</t>
  </si>
  <si>
    <t>CABLE TYPE W FLAT MINING GRADE</t>
  </si>
  <si>
    <t>TYPE G ROUND CABLE</t>
  </si>
  <si>
    <t>4GRND</t>
  </si>
  <si>
    <t>GF</t>
  </si>
  <si>
    <t>TYPE G FLAT ROUND CABLE</t>
  </si>
  <si>
    <t>TYPE G &amp; G-GC ROUND CABLE</t>
  </si>
  <si>
    <t>2GRND</t>
  </si>
  <si>
    <t>CF</t>
  </si>
  <si>
    <t>TYPE G &amp; G-GC FLAT ROUND CABLE</t>
  </si>
  <si>
    <t>CABLE TYPE SDH-GC MINING GRADE</t>
  </si>
  <si>
    <t>CABLE TYPE SHD-GC MINING GRADE</t>
  </si>
  <si>
    <t>5KV</t>
  </si>
  <si>
    <t>8KV</t>
  </si>
  <si>
    <t>15KV</t>
  </si>
  <si>
    <t>25KV</t>
  </si>
  <si>
    <t>CABLE TYPE MP-GC MINING GRADE</t>
  </si>
  <si>
    <t>CABLE TYPE SHD-PCG MINING GRADE</t>
  </si>
  <si>
    <t>ICEA S-75-381/NEMA WC-58, ASTM B172, ASTM B 33</t>
  </si>
  <si>
    <t>BARE COPPER</t>
  </si>
  <si>
    <t>ICEA S-75-381/NEMA WC-58, ICEA S-68-516/NEMA WC-8</t>
  </si>
  <si>
    <t>3.6/6KV</t>
  </si>
  <si>
    <t>2GRND + 1GC</t>
  </si>
  <si>
    <t>Extruded semi-conducting layer and(or) Semi-conducting tape</t>
  </si>
  <si>
    <t>TPU</t>
  </si>
  <si>
    <t xml:space="preserve">CONDUCTORS </t>
  </si>
  <si>
    <t>6/10KV</t>
  </si>
  <si>
    <t>8.7/15KV</t>
  </si>
  <si>
    <t>MULTICONDUCTORS</t>
  </si>
  <si>
    <t xml:space="preserve"> 1/2</t>
  </si>
  <si>
    <t>CONCENTRIC COPPER WIRE</t>
  </si>
  <si>
    <t>CABLE MV</t>
  </si>
  <si>
    <t>2.4/5KV</t>
  </si>
  <si>
    <t>TYPE MV-90</t>
  </si>
  <si>
    <t>UL-1072, ICEA S-96-659</t>
  </si>
  <si>
    <t>5/8KV</t>
  </si>
  <si>
    <t>UL-1072</t>
  </si>
  <si>
    <t>35KV</t>
  </si>
  <si>
    <t>K03-I</t>
  </si>
  <si>
    <t>PVC AIA</t>
  </si>
  <si>
    <t>TYPE MC</t>
  </si>
  <si>
    <t>X03-I</t>
  </si>
  <si>
    <t>H03-I</t>
  </si>
  <si>
    <t>L03-I</t>
  </si>
  <si>
    <t>TYPE MV-105</t>
  </si>
  <si>
    <t>P03-I</t>
  </si>
  <si>
    <t>E03-I</t>
  </si>
  <si>
    <t>G03-I</t>
  </si>
  <si>
    <t>R03-I</t>
  </si>
  <si>
    <t>W-I</t>
  </si>
  <si>
    <t>COPPER WIRE</t>
  </si>
  <si>
    <t>Y-I</t>
  </si>
  <si>
    <t>V-I</t>
  </si>
  <si>
    <t>S-I</t>
  </si>
  <si>
    <t>1.8/3KV</t>
  </si>
  <si>
    <t>6.35/11KV</t>
  </si>
  <si>
    <t>12/20KV</t>
  </si>
  <si>
    <t>18/30KV</t>
  </si>
  <si>
    <t>21/35KV</t>
  </si>
  <si>
    <t>IEC 60840</t>
  </si>
  <si>
    <t>26/35KV</t>
  </si>
  <si>
    <t>Al</t>
  </si>
  <si>
    <t>TR-XLPE</t>
  </si>
  <si>
    <t>ICEA S-97-682-2000 / NEMA WC -74 / ICEA S-93-639 / UL 1072</t>
  </si>
  <si>
    <t>LLDPE</t>
  </si>
  <si>
    <t>46KV</t>
  </si>
  <si>
    <t>SUBMARINE POWER CABLE 5/8kV</t>
  </si>
  <si>
    <t>5/8Kv</t>
  </si>
  <si>
    <t>SUBMARINE POWER CABLE 15kV</t>
  </si>
  <si>
    <t>M.JZ</t>
  </si>
  <si>
    <t>XLPE Insulated, LSZH Sheathed &amp; Overall Screened Instrumentation Cables (Multicore)</t>
  </si>
  <si>
    <t>SOL o Cl2</t>
  </si>
  <si>
    <t>500V</t>
  </si>
  <si>
    <t>BLACK #</t>
  </si>
  <si>
    <t>DRAIN WIRE</t>
  </si>
  <si>
    <t>OS ALUMINUM/POLYESTER SHIELD</t>
  </si>
  <si>
    <t>RE-2X(st)H  EN 50288-7</t>
  </si>
  <si>
    <t>M-W.JZ</t>
  </si>
  <si>
    <t>XLPE Insulated, LSZH Sheathed, Overall Screened &amp; Armoured Instrumentation Cables (Multicore)</t>
  </si>
  <si>
    <t>W.JZ</t>
  </si>
  <si>
    <t>XLPE Insulated, LSZH Sheathed &amp; Overall Screened Instrumentation Cables (Single -triple)</t>
  </si>
  <si>
    <t>O.JZ</t>
  </si>
  <si>
    <t>XLPE Insulated, LSZH Sheathed &amp; Overall Screened Instrumentation Cables (Multitriple)</t>
  </si>
  <si>
    <t>XLPE Insulated, LSZH Sheathed, Individual and Overall Screened Instrumentation Cables (Multi-triple)</t>
  </si>
  <si>
    <t>ISOS ALUMINUM/POLYESTER SHIELD</t>
  </si>
  <si>
    <t>W-W.JZ</t>
  </si>
  <si>
    <t>XLPE Insulated, LSZH Sheathed, Overall Screened &amp; Armoured Instrumentation Cables (Single-triple)</t>
  </si>
  <si>
    <t>O-W.JZ</t>
  </si>
  <si>
    <t>XLPE Insulated, LSZH Sheathed, Overall Screened &amp; Armoured Instrumentation Cables (Multi-triple)</t>
  </si>
  <si>
    <t>XLPE Insulated, LSZH Sheathed, Individual and Overall Screened &amp; Armoured Instrumentation Cables (Multi-triple)</t>
  </si>
  <si>
    <t>X.PE.JZ</t>
  </si>
  <si>
    <t>XLPE Insulated, LSZH Sheathed &amp; CWB Screened Instrumentation Cables (Single Pair)</t>
  </si>
  <si>
    <t>OS COPPER WIRE BRAIDED (CWB)</t>
  </si>
  <si>
    <t>Y.PE.JZ</t>
  </si>
  <si>
    <t>XLPE Insulated, LSZH Sheathed &amp; CWB Screened Instrumentation Cables (Multipair)</t>
  </si>
  <si>
    <t>X.JZ</t>
  </si>
  <si>
    <t>XLPE Insulated, LSZH Sheathed &amp; Overall Screened Instrumentation Cables (Single Pair)</t>
  </si>
  <si>
    <t>XLPE Insulated, LSZH Sheathed &amp; Overall Screened Instrumentation Cables (Multipair)</t>
  </si>
  <si>
    <t>X-W.JZ</t>
  </si>
  <si>
    <t>XLPE Insulated, LSZH Sheathed, Overall Screened &amp; Armoured Instrumentation Cables (Single Pair)</t>
  </si>
  <si>
    <t>Y-W.JZ</t>
  </si>
  <si>
    <t>XLPE Insulated, LSZH Sheathed, Overall Screened &amp; Armoured Instrumentation Cables (Multipair)</t>
  </si>
  <si>
    <t>XLPE Insulated, LSZH Sheathed, Individual and Overall Screened Instrumentation Cables (Multipair)</t>
  </si>
  <si>
    <t>XLPE Insulated, LSZH Sheathed, Individual and Overall Screened &amp; Armoured Instrumentation Cables (Multipair)</t>
  </si>
  <si>
    <t>PE Insulated, LSZH Sheathed &amp; Overall Screened Instrumentation Cables (Multicore)</t>
  </si>
  <si>
    <t>E-W.JZ</t>
  </si>
  <si>
    <t>PE Insulated, LSZH Sheathed, Overall Screened &amp; Armoured Instrumentation Cables (Multicore)</t>
  </si>
  <si>
    <t>R.JZ</t>
  </si>
  <si>
    <t>PE Insulated, LSZH Sheathed &amp; Overall Screened Instrumentation Cables (Single -triple)</t>
  </si>
  <si>
    <t>J.JZ</t>
  </si>
  <si>
    <t>PE Insulated, LSZH Sheathed &amp; Overall Screened Instrumentation Cables (Multitriple)</t>
  </si>
  <si>
    <t>PE Insulated, LSZH Sheathed, Individual and Overall Screened Instrumentation Cables (Multi-triple)</t>
  </si>
  <si>
    <t>R -W.JZ</t>
  </si>
  <si>
    <t>PE Insulated, LSZH Sheathed, Overall Screened &amp; Armoured Instrumentation Cables (Single-triple)</t>
  </si>
  <si>
    <t>J -W.JZ</t>
  </si>
  <si>
    <t>PE Insulated, LSZH Sheathed, Overall Screened &amp; Armoured Instrumentation Cables (Multi-triple)</t>
  </si>
  <si>
    <t>PE Insulated, LSZH Sheathed, Individual and Overall Screened &amp; Armoured Instrumentation Cables (Multi-triple)</t>
  </si>
  <si>
    <t>V.PE.JZ</t>
  </si>
  <si>
    <t>PE Insulated, LSZH Sheathed &amp; CWB Screened Instrumentation Cables (Single Pair)</t>
  </si>
  <si>
    <t>N.PE.JZ</t>
  </si>
  <si>
    <t>PE Insulated, LSZH Sheathed &amp; CWB Screened Instrumentation Cables (Multipair)</t>
  </si>
  <si>
    <t>V.JZ</t>
  </si>
  <si>
    <t>PE Insulated, LSZH Sheathed &amp; Overall Screened Instrumentation Cables (Single Pair)</t>
  </si>
  <si>
    <t>N.JZ</t>
  </si>
  <si>
    <t>PE Insulated, LSZH Sheathed &amp; Overall Screened Instrumentation Cables (Multipair)</t>
  </si>
  <si>
    <t>V -W.JZ</t>
  </si>
  <si>
    <t>PE Insulated, LSZH Sheathed, Overall Screened &amp; Armoured Instrumentation Cables (Single Pair)</t>
  </si>
  <si>
    <t>N -W.JZ</t>
  </si>
  <si>
    <t>PE Insulated, LSZH Sheathed, Overall Screened &amp; Armoured Instrumentation Cables (Multipair)</t>
  </si>
  <si>
    <t>PE Insulated, LSZH Sheathed, Individual and Overall Screened Instrumentation Cables (Multipair)</t>
  </si>
  <si>
    <t>PE Insulated, LSZH Sheathed, Individual and Overall Screened &amp; Armoured Instrumentation Cables (Multipair)</t>
  </si>
  <si>
    <t>XLPE Insulated, PVC Sheathed &amp; Overall Screened Instrumentation Cables (Multicore)</t>
  </si>
  <si>
    <t>XLPE Insulated, PVC Sheathed, Overall Screened &amp; Armoured Instrumentation Cables (Multicore)</t>
  </si>
  <si>
    <t>XLPE Insulated, PVC Sheathed &amp; Overall Screened Instrumentation Cables (Single -triple)</t>
  </si>
  <si>
    <t>XLPE Insulated, PVC Sheathed &amp; Overall Screened Instrumentation Cables (Multitriple)</t>
  </si>
  <si>
    <t>XLPE Insulated, PVC Sheathed, Individual and Overall Screened Instrumentation Cables (Multi-triple)</t>
  </si>
  <si>
    <t>XLPE Insulated, PVC Sheathed, Overall Screened &amp; Armoured Instrumentation Cables (Single-triple)</t>
  </si>
  <si>
    <t>XLPE Insulated, PVC Sheathed, Overall Screened &amp; Armoured Instrumentation Cables (Multi-triple)</t>
  </si>
  <si>
    <t>XLPE Insulated, PVC Sheathed, Individual and Overall Screened &amp; Armoured Instrumentation Cables (Multi-triple)</t>
  </si>
  <si>
    <t>X.PE</t>
  </si>
  <si>
    <t>XLPE Insulated, PVC Sheathed &amp; CWB Screened Instrumentation Cables (Single Pair)</t>
  </si>
  <si>
    <t>Y.PE</t>
  </si>
  <si>
    <t>XLPE Insulated, PVC Sheathed &amp; CWB Screened Instrumentation Cables (Multipair)</t>
  </si>
  <si>
    <t>XLPE Insulated, PVC Sheathed &amp; Overall Screened Instrumentation Cables (Single Pair)</t>
  </si>
  <si>
    <t>XLPE Insulated, PVC Sheathed &amp; Overall Screened Instrumentation Cables (Multipair)</t>
  </si>
  <si>
    <t>XLPE Insulated, PVC Sheathed, Overall Screened &amp; Armoured Instrumentation Cables (Single Pair)</t>
  </si>
  <si>
    <t>XLPE Insulated, PVC Sheathed, Overall Screened &amp; Armoured Instrumentation Cables (Multipair)</t>
  </si>
  <si>
    <t>XLPE Insulated, PVC Sheathed, Individual and Overall Screened Instrumentation Cables (Multipair)</t>
  </si>
  <si>
    <t>XLPE Insulated, PVC Sheathed, Individual and Overall Screened &amp; Armoured Instrumentation Cables (Multipair)</t>
  </si>
  <si>
    <t>X-D</t>
  </si>
  <si>
    <t>XLPE Insulated, PVC Sheathed, Individual and Overall Screened &amp; Double Steel Tape Armoured Instrumentation Cables (Multipair)</t>
  </si>
  <si>
    <t>PE Insulated, PVC Sheathed &amp; Overall Screened Instrumentation Cables (Multicore)</t>
  </si>
  <si>
    <t>E -W</t>
  </si>
  <si>
    <t>PE Insulated, PVC Sheathed, Overall Screened &amp; Armoured Instrumentation Cables (Multicore)</t>
  </si>
  <si>
    <t>PE Insulated, PVC Sheathed &amp; Overall Screened Instrumentation Cables (Single -triple)</t>
  </si>
  <si>
    <t>PE Insulated, PVC Sheathed &amp; Overall Screened Instrumentation Cables (Multitriple)</t>
  </si>
  <si>
    <t>PE Insulated, PVC Sheathed, Individual and Overall Screened Instrumentation Cables (Multi-triple)</t>
  </si>
  <si>
    <t>R -W</t>
  </si>
  <si>
    <t>PE Insulated, PVC Sheathed, Overall Screened &amp; Armoured Instrumentation Cables (Single-triple)</t>
  </si>
  <si>
    <t>J -W</t>
  </si>
  <si>
    <t>PE Insulated, PVC Sheathed, Overall Screened &amp; Armoured Instrumentation Cables (Multi-triple)</t>
  </si>
  <si>
    <t>PE Insulated, PVC Sheathed, Individual and Overall Screened &amp; Armoured Instrumentation Cables (Multi-triple)</t>
  </si>
  <si>
    <t>V.PE</t>
  </si>
  <si>
    <t>PE Insulated, PVC Sheathed &amp; CWB Screened Instrumentation Cables (Single Pair)</t>
  </si>
  <si>
    <t>N.PE</t>
  </si>
  <si>
    <t>PE Insulated, PVC Sheathed &amp; CWB Screened Instrumentation Cables (Multipair)</t>
  </si>
  <si>
    <t>PE Insulated, PVC Sheathed &amp; Overall Screened Instrumentation Cables (Single Pair)</t>
  </si>
  <si>
    <t>PE Insulated, PVC Sheathed &amp; Overall Screened Instrumentation Cables (Multipair)</t>
  </si>
  <si>
    <t>V -W</t>
  </si>
  <si>
    <t>PE Insulated, PVC Sheathed, Overall Screened &amp; Armoured Instrumentation Cables (Single Pair)</t>
  </si>
  <si>
    <t>N -W</t>
  </si>
  <si>
    <t>PE Insulated, PVC Sheathed, Overall Screened &amp; Armoured Instrumentation Cables (Multipair)</t>
  </si>
  <si>
    <t>PE Insulated, PVC Sheathed, Individual and Overall Screened Instrumentation Cables (Multipair)</t>
  </si>
  <si>
    <t>PE Insulated, PVC Sheathed, Individual and Overall Screened &amp; Armoured Instrumentation Cables (Multipair)</t>
  </si>
  <si>
    <t>V -D</t>
  </si>
  <si>
    <t>PE Insulated, PVC Sheathed, Individual and Overall Screened &amp; Double Steel Tape Armoured Instrumentation Cables (Multipair)</t>
  </si>
  <si>
    <t>PVC Insulated, PVC Sheathed &amp; Overall Screened Instrumentation Cables (Multicore)</t>
  </si>
  <si>
    <t>PVC Insulated, PVC Sheathed, Overall Screened &amp; Armoured Instrumentation Cables (Multicore)</t>
  </si>
  <si>
    <t>PVC Insulated, PVC Sheathed &amp; Overall Screened Instrumentation Cables (Single -triple)</t>
  </si>
  <si>
    <t>PVC Insulated, PVC Sheathed &amp; Overall Screened Instrumentation Cables (Multitriple)</t>
  </si>
  <si>
    <t>PVC Insulated, PVC Sheathed, Individual and Overall Screened Instrumentation Cables (Multi-triple)</t>
  </si>
  <si>
    <t>PVC Insulated, PVC Sheathed, Overall Screened &amp; Armoured Instrumentation Cables (Single-triple)</t>
  </si>
  <si>
    <t>PVC Insulated, PVC Sheathed, Overall Screened &amp; Armoured Instrumentation Cables (Multi-triple)</t>
  </si>
  <si>
    <t>PVC Insulated, PVC Sheathed, Individual and Overall Screened &amp; Armoured Instrumentation Cables (Multi-triple)</t>
  </si>
  <si>
    <t>PVC Insulated, PVC Sheathed &amp; CWB Screened Instrumentation Cables (Single Pair)</t>
  </si>
  <si>
    <t>PVC Insulated, PVC Sheathed &amp; CWB Screened Instrumentation Cables (Multipair)</t>
  </si>
  <si>
    <t>PVC Insulated, PVC Sheathed &amp; Overall Screened Instrumentation Cables (Single Pair)</t>
  </si>
  <si>
    <t>PVC Insulated, PVC Sheathed &amp; Overall Screened Instrumentation Cables (Multipair)</t>
  </si>
  <si>
    <t>PVC Insulated, PVC Sheathed, Overall Screened &amp; Armoured Instrumentation Cables (Single Pair)</t>
  </si>
  <si>
    <t>PVC Insulated, PVC Sheathed, Overall Screened &amp; Armoured Instrumentation Cables (Multipair)</t>
  </si>
  <si>
    <t>PVC Insulated, PVC Sheathed, Individual and Overall Screened Instrumentation Cables (Multipair)</t>
  </si>
  <si>
    <t>PVC Insulated, PVC Sheathed, Individual and Overall Screened &amp; Armoured Instrumentation Cables (Multipair)</t>
  </si>
  <si>
    <t xml:space="preserve">BARE COPPER </t>
  </si>
  <si>
    <t>ASTM B3/B8</t>
  </si>
  <si>
    <t>COPPER CONDUCTOR THW</t>
  </si>
  <si>
    <t>W-2</t>
  </si>
  <si>
    <t>COPPER CONDUCTOR THW-2</t>
  </si>
  <si>
    <t>CLASS B OR C</t>
  </si>
  <si>
    <t>COPPER CONDUCTOR THHN/THWN-2</t>
  </si>
  <si>
    <t>COPPER CONDUCTOR XHHW-2</t>
  </si>
  <si>
    <t>X.LZ</t>
  </si>
  <si>
    <t>COPPER CONDUCTOR XHHW-LS</t>
  </si>
  <si>
    <t>ICEA S-95-658, UL 1685, UL 44</t>
  </si>
  <si>
    <t>COPPER CONDUCTOR RHH RHW-2</t>
  </si>
  <si>
    <t>COPPER CONDUCTOR RHH/RHW-2/RWU90</t>
  </si>
  <si>
    <t>COPPER CONDUCTOR TTU</t>
  </si>
  <si>
    <t>PE/PVC</t>
  </si>
  <si>
    <t>XLPE/PVC</t>
  </si>
  <si>
    <t>EPR/CPE</t>
  </si>
  <si>
    <t>ICEA S-68-658</t>
  </si>
  <si>
    <t>XLPE/CPE</t>
  </si>
  <si>
    <t>STRANDED COPPER CONDUCTOR</t>
  </si>
  <si>
    <t>K-Z</t>
  </si>
  <si>
    <t>AWA</t>
  </si>
  <si>
    <t>CATHODIC PROTECTION CABLE</t>
  </si>
  <si>
    <t>CLASS B &amp; C</t>
  </si>
  <si>
    <t>HMW/PE</t>
  </si>
  <si>
    <t>ASTM D 1248 l</t>
  </si>
  <si>
    <t>OH</t>
  </si>
  <si>
    <t>CATHODIC PROTECTION CABLE W/HALAR</t>
  </si>
  <si>
    <t>HALAR/ECTFE/HMW/PE</t>
  </si>
  <si>
    <t>HF</t>
  </si>
  <si>
    <t>SINGLE CONDUCTOR  PVC/NYL - TFN</t>
  </si>
  <si>
    <t>SINGLE CONDUCTOR  GUY STRAND</t>
  </si>
  <si>
    <t>GALVANIZED STEEL</t>
  </si>
  <si>
    <t>ASTM-A475 / ASTM-A363</t>
  </si>
  <si>
    <t>SINGLE CONDUCTOR  COPPER-CLAD</t>
  </si>
  <si>
    <t>ASTM B-452 / ASTM B-869</t>
  </si>
  <si>
    <t>SINGLE CONDUCTOR  ALUMOCLAD</t>
  </si>
  <si>
    <t>ASTM B-33</t>
  </si>
  <si>
    <t xml:space="preserve">SINGLE CONDUCTOR </t>
  </si>
  <si>
    <t>SINGLE CONDUCTOR TYPE PV</t>
  </si>
  <si>
    <t>1/2KV</t>
  </si>
  <si>
    <t xml:space="preserve">UF-B UNDERGROUND FEEDER CABLE </t>
  </si>
  <si>
    <t>SINGLE CONDUCTOR  XLPE - XHHW-2 TYPE SIS</t>
  </si>
  <si>
    <t>SINGLE CONDUCTOR LIGTHNING PROTECTION</t>
  </si>
  <si>
    <t>TRANSIT SYSTEM RAIL TRANSIT SYSTEM CONDUCTOR (CONTACT WIRE)</t>
  </si>
  <si>
    <t>SINGLE CONDUCTOR XHHW</t>
  </si>
  <si>
    <t>THERMOCOUPLE CABLE TYPE E</t>
  </si>
  <si>
    <t>CHROMEL-CONSTANTAN</t>
  </si>
  <si>
    <t>(+) PURPLE / (-) RED</t>
  </si>
  <si>
    <t>PURPLE</t>
  </si>
  <si>
    <t>THERMOCOUPLE TYPE E DUPLEX</t>
  </si>
  <si>
    <t>THERMOCOUPLE CABLE TYPE J</t>
  </si>
  <si>
    <t>IRON-CONSTANTAN</t>
  </si>
  <si>
    <t>(+) WHITE / (-) RED</t>
  </si>
  <si>
    <t>THERMOCOUPLE TYPE J DUPLEX</t>
  </si>
  <si>
    <t>THERMOCOUPLE CABLE TYPE K</t>
  </si>
  <si>
    <t>CHROMEL-ALUMEL</t>
  </si>
  <si>
    <t>(+) YELLOW / (-) RED</t>
  </si>
  <si>
    <t>THERMOCOUPLE TYPE K DUPLEX</t>
  </si>
  <si>
    <t>THERMOCOUPLE CABLE TYPE S</t>
  </si>
  <si>
    <t>Cu-Cu A</t>
  </si>
  <si>
    <t>(+) BLACK / (-) RED</t>
  </si>
  <si>
    <t>GREEN</t>
  </si>
  <si>
    <t>THERMOCOUPLE TYPE S DUPLEX</t>
  </si>
  <si>
    <t>THERMOCOUPLE CABLE TYPE T</t>
  </si>
  <si>
    <t>Cu-CONSTANTAN</t>
  </si>
  <si>
    <t>(+) BLUE / (-) RED</t>
  </si>
  <si>
    <t>THERMOCOUPLE TYPE T DUPLEX</t>
  </si>
  <si>
    <t>THERMOCOUPLE TYPE T</t>
  </si>
  <si>
    <t>THERMOCOUPLE TYPE S</t>
  </si>
  <si>
    <t>THERMOCOUPLE TYPE N DUPLEX</t>
  </si>
  <si>
    <t>NICROSIL - NISIL</t>
  </si>
  <si>
    <t>(+) ORANGE / (-) RED</t>
  </si>
  <si>
    <t>THERMOCOUPLE TYPE N</t>
  </si>
  <si>
    <t>THERMOCOUPLE TYPE K</t>
  </si>
  <si>
    <t>THERMOCOUPLE TYPE J</t>
  </si>
  <si>
    <t>THERMOCOUPLE TYPE E</t>
  </si>
  <si>
    <t>|</t>
  </si>
  <si>
    <t>HIGH &amp; ULTRAHIGH VOLTAGE</t>
  </si>
  <si>
    <t>HIGH &amp; ULTRAHIGH VOLTAGE 138kV IEC 60840</t>
  </si>
  <si>
    <t>HIGH VOLTAGE CABLE / IEC 60840</t>
  </si>
  <si>
    <t>COPPER</t>
  </si>
  <si>
    <t>26/45 kV (Um=52 kV)</t>
  </si>
  <si>
    <t>COPPER WIRES + CU COUNTER HELIX</t>
  </si>
  <si>
    <t>IEC 60840 (30kV to 150 kV)</t>
  </si>
  <si>
    <t>VFD CABLE</t>
  </si>
  <si>
    <t>3C</t>
  </si>
  <si>
    <t>3GRND</t>
  </si>
  <si>
    <t>ICEA S-73-532 &amp; UL 44 TIPO XHHW-2.</t>
  </si>
  <si>
    <t>F-PC</t>
  </si>
  <si>
    <t>CORRUGATED COPPER TAPE</t>
  </si>
  <si>
    <t>D-X</t>
  </si>
  <si>
    <t>CCW</t>
  </si>
  <si>
    <t>D-S</t>
  </si>
  <si>
    <t>SIA</t>
  </si>
  <si>
    <t>CLASS 5</t>
  </si>
  <si>
    <t>K9</t>
  </si>
  <si>
    <t>VFD FLEXIBLE CABLE</t>
  </si>
  <si>
    <t>CLASS D</t>
  </si>
  <si>
    <t>3BARE GRND</t>
  </si>
  <si>
    <t>2.4KV</t>
  </si>
  <si>
    <t>CLASS H</t>
  </si>
  <si>
    <t>1KV</t>
  </si>
  <si>
    <t>RWU90 / CSA</t>
  </si>
  <si>
    <t>FLAT DOWN WELL PUMP CABLE</t>
  </si>
  <si>
    <t>EKAFIELD</t>
  </si>
  <si>
    <t>DOWN WELL PUMP CABLE / (ESP) ELECTRICAL SUBMERSIBLE PUMP CABLE</t>
  </si>
  <si>
    <t>S1 / STR</t>
  </si>
  <si>
    <t xml:space="preserve">EPDM </t>
  </si>
  <si>
    <t>N/A o CAPPILLAR TUBE</t>
  </si>
  <si>
    <t>PLOMO</t>
  </si>
  <si>
    <t>EPDM/SIA</t>
  </si>
  <si>
    <t>CAPILLAR TUBE ESP CABLE</t>
  </si>
  <si>
    <t>INSTRUMENTATION FIRE RESISTANT</t>
  </si>
  <si>
    <t>Ceramic LSZH</t>
  </si>
  <si>
    <t>M3-E1</t>
  </si>
  <si>
    <t>TINNED NiCu DRAIN</t>
  </si>
  <si>
    <t>NS</t>
  </si>
  <si>
    <t>LSZH-PO</t>
  </si>
  <si>
    <t>UL 1277, IEC 60331</t>
  </si>
  <si>
    <t>B-X</t>
  </si>
  <si>
    <t>INSTRUMENTATION FIRE RESISTANT CWC ARMORED</t>
  </si>
  <si>
    <t>POWER &amp; CONTROL FIRE RESISTANT</t>
  </si>
  <si>
    <t>M3-E2</t>
  </si>
  <si>
    <t>C-X</t>
  </si>
  <si>
    <t>POWER &amp; CONTROL FIRE RESISTANT CWC ARMORED</t>
  </si>
  <si>
    <t>EKAFIABLE TRIADAS OS  300V 90C (DEKORON)</t>
  </si>
  <si>
    <t>XL-Silicon Alloy</t>
  </si>
  <si>
    <t>M1-E1</t>
  </si>
  <si>
    <t>TINNED SnCu DRAIN</t>
  </si>
  <si>
    <t>OS Aluminum/POLYESTER TAPE</t>
  </si>
  <si>
    <t>TPN</t>
  </si>
  <si>
    <t>UL PLTC/ITC IEC60331 BS6387 CAT C</t>
  </si>
  <si>
    <t>UL-1709 INST. ISOS PAIRS FIRE RESISTANT</t>
  </si>
  <si>
    <t>EKAFIABLE PARES OS 300V 90C (DEKORON)</t>
  </si>
  <si>
    <t>EKAFIABLE POWER LV 600V 90C (DEKORON)</t>
  </si>
  <si>
    <t>ISOS COPPER/POLYESTER TAPE</t>
  </si>
  <si>
    <t>H.SN</t>
  </si>
  <si>
    <t>Silicon Alloy</t>
  </si>
  <si>
    <t>ISOS Aluminum/POLYESTER TAPE</t>
  </si>
  <si>
    <t>H-X</t>
  </si>
  <si>
    <t>H-X.SN</t>
  </si>
  <si>
    <t>I.SN</t>
  </si>
  <si>
    <t>I.SN-X</t>
  </si>
  <si>
    <t>I-X</t>
  </si>
  <si>
    <t>UL-1709 INST. OS PAIRS FIRE RESISTANT</t>
  </si>
  <si>
    <t>OS COPPER/POLYESTER TAPE</t>
  </si>
  <si>
    <t>O-X</t>
  </si>
  <si>
    <t>EKAFIABLE PARES ISOS 300V 90C (DEKORON)</t>
  </si>
  <si>
    <t>EKAFIABLE TRIADAS ISOS  300V 90C (DEKORON)</t>
  </si>
  <si>
    <t>U-X</t>
  </si>
  <si>
    <t>Y-X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</si>
</sst>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7.05"/>
      <color theme="10"/>
      <name val="Calibri"/>
      <family val="2"/>
    </font>
    <font>
      <u/>
      <sz val="10"/>
      <color theme="10"/>
      <name val="Calibri"/>
      <family val="2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rgb="FF002060"/>
      </left>
      <right style="hair">
        <color rgb="FF002060"/>
      </right>
      <top style="hair">
        <color rgb="FF002060"/>
      </top>
      <bottom style="hair">
        <color rgb="FF002060"/>
      </bottom>
      <diagonal/>
    </border>
    <border>
      <left style="hair">
        <color rgb="FF002060"/>
      </left>
      <right/>
      <top style="hair">
        <color rgb="FF002060"/>
      </top>
      <bottom style="hair">
        <color rgb="FF002060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0" xfId="0" applyFill="1"/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2" xfId="1" applyFont="1" applyBorder="1" applyAlignment="1" applyProtection="1">
      <alignment horizontal="left" vertical="center" wrapText="1" indent="1"/>
    </xf>
    <xf numFmtId="0" fontId="4" fillId="0" borderId="2" xfId="1" applyFont="1" applyBorder="1" applyAlignment="1" applyProtection="1">
      <alignment horizontal="left" vertical="center" wrapText="1" indent="2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2">
    <cellStyle name="Hipervínculo 2" xfId="1" xr:uid="{B049A6BA-21AA-4773-9E03-9AAC9F68C5B2}"/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aledonian-cables.com/products/EN50288-7/EN50288-26.shtml" TargetMode="External"/><Relationship Id="rId21" Type="http://schemas.openxmlformats.org/officeDocument/2006/relationships/hyperlink" Target="http://www.caledonian-cables.com/products/EN50288-7/EN50288-21.shtml" TargetMode="External"/><Relationship Id="rId42" Type="http://schemas.openxmlformats.org/officeDocument/2006/relationships/hyperlink" Target="http://www.caledonian-cables.com/products/EN50288-7/EN50288-42.shtml" TargetMode="External"/><Relationship Id="rId47" Type="http://schemas.openxmlformats.org/officeDocument/2006/relationships/hyperlink" Target="http://www.caledonian-cables.com/products/EN50288-7/EN50288-47.shtml" TargetMode="External"/><Relationship Id="rId63" Type="http://schemas.openxmlformats.org/officeDocument/2006/relationships/hyperlink" Target="http://www.caledonian-cables.com/products/EN50288-7/EN50288-63.shtml" TargetMode="External"/><Relationship Id="rId68" Type="http://schemas.openxmlformats.org/officeDocument/2006/relationships/hyperlink" Target="http://www.caledonian-cables.com/products/EN50288-7/EN50288-68.shtml" TargetMode="External"/><Relationship Id="rId84" Type="http://schemas.openxmlformats.org/officeDocument/2006/relationships/vmlDrawing" Target="../drawings/vmlDrawing1.vml"/><Relationship Id="rId16" Type="http://schemas.openxmlformats.org/officeDocument/2006/relationships/hyperlink" Target="http://www.caledonian-cables.com/products/EN50288-7/EN50288-16.shtml" TargetMode="External"/><Relationship Id="rId11" Type="http://schemas.openxmlformats.org/officeDocument/2006/relationships/hyperlink" Target="http://www.caledonian-cables.com/products/EN50288-7/EN50288-11.shtml" TargetMode="External"/><Relationship Id="rId32" Type="http://schemas.openxmlformats.org/officeDocument/2006/relationships/hyperlink" Target="http://www.caledonian-cables.com/products/EN50288-7/EN50288-32.shtml" TargetMode="External"/><Relationship Id="rId37" Type="http://schemas.openxmlformats.org/officeDocument/2006/relationships/hyperlink" Target="http://www.caledonian-cables.com/products/EN50288-7/EN50288-37.shtml" TargetMode="External"/><Relationship Id="rId53" Type="http://schemas.openxmlformats.org/officeDocument/2006/relationships/hyperlink" Target="http://www.caledonian-cables.com/products/EN50288-7/EN50288-53.shtml" TargetMode="External"/><Relationship Id="rId58" Type="http://schemas.openxmlformats.org/officeDocument/2006/relationships/hyperlink" Target="http://www.caledonian-cables.com/products/EN50288-7/EN50288-58.shtml" TargetMode="External"/><Relationship Id="rId74" Type="http://schemas.openxmlformats.org/officeDocument/2006/relationships/hyperlink" Target="http://www.caledonian-cables.com/products/EN50288-7/EN50288-74.shtml" TargetMode="External"/><Relationship Id="rId79" Type="http://schemas.openxmlformats.org/officeDocument/2006/relationships/hyperlink" Target="http://www.caledonian-cables.com/products/EN50288-7/EN50288-79.shtml" TargetMode="External"/><Relationship Id="rId5" Type="http://schemas.openxmlformats.org/officeDocument/2006/relationships/hyperlink" Target="http://www.caledonian-cables.com/products/EN50288-7/EN50288-5.shtml" TargetMode="External"/><Relationship Id="rId19" Type="http://schemas.openxmlformats.org/officeDocument/2006/relationships/hyperlink" Target="http://www.caledonian-cables.com/products/EN50288-7/EN50288-19.shtml" TargetMode="External"/><Relationship Id="rId14" Type="http://schemas.openxmlformats.org/officeDocument/2006/relationships/hyperlink" Target="http://www.caledonian-cables.com/products/EN50288-7/EN50288-14.shtml" TargetMode="External"/><Relationship Id="rId22" Type="http://schemas.openxmlformats.org/officeDocument/2006/relationships/hyperlink" Target="http://www.caledonian-cables.com/products/EN50288-7/EN50288-22.shtml" TargetMode="External"/><Relationship Id="rId27" Type="http://schemas.openxmlformats.org/officeDocument/2006/relationships/hyperlink" Target="http://www.caledonian-cables.com/products/EN50288-7/EN50288-27.shtml" TargetMode="External"/><Relationship Id="rId30" Type="http://schemas.openxmlformats.org/officeDocument/2006/relationships/hyperlink" Target="http://www.caledonian-cables.com/products/EN50288-7/EN50288-30.shtml" TargetMode="External"/><Relationship Id="rId35" Type="http://schemas.openxmlformats.org/officeDocument/2006/relationships/hyperlink" Target="http://www.caledonian-cables.com/products/EN50288-7/EN50288-35.shtml" TargetMode="External"/><Relationship Id="rId43" Type="http://schemas.openxmlformats.org/officeDocument/2006/relationships/hyperlink" Target="http://www.caledonian-cables.com/products/EN50288-7/EN50288-43.shtml" TargetMode="External"/><Relationship Id="rId48" Type="http://schemas.openxmlformats.org/officeDocument/2006/relationships/hyperlink" Target="http://www.caledonian-cables.com/products/EN50288-7/EN50288-48.shtml" TargetMode="External"/><Relationship Id="rId56" Type="http://schemas.openxmlformats.org/officeDocument/2006/relationships/hyperlink" Target="http://www.caledonian-cables.com/products/EN50288-7/EN50288-56.shtml" TargetMode="External"/><Relationship Id="rId64" Type="http://schemas.openxmlformats.org/officeDocument/2006/relationships/hyperlink" Target="http://www.caledonian-cables.com/products/EN50288-7/EN50288-64.shtml" TargetMode="External"/><Relationship Id="rId69" Type="http://schemas.openxmlformats.org/officeDocument/2006/relationships/hyperlink" Target="http://www.caledonian-cables.com/products/EN50288-7/EN50288-69.shtml" TargetMode="External"/><Relationship Id="rId77" Type="http://schemas.openxmlformats.org/officeDocument/2006/relationships/hyperlink" Target="http://www.caledonian-cables.com/products/EN50288-7/EN50288-77.shtml" TargetMode="External"/><Relationship Id="rId8" Type="http://schemas.openxmlformats.org/officeDocument/2006/relationships/hyperlink" Target="http://www.caledonian-cables.com/products/EN50288-7/EN50288-8.shtml" TargetMode="External"/><Relationship Id="rId51" Type="http://schemas.openxmlformats.org/officeDocument/2006/relationships/hyperlink" Target="http://www.caledonian-cables.com/products/EN50288-7/EN50288-51.shtml" TargetMode="External"/><Relationship Id="rId72" Type="http://schemas.openxmlformats.org/officeDocument/2006/relationships/hyperlink" Target="http://www.caledonian-cables.com/products/EN50288-7/EN50288-72.shtml" TargetMode="External"/><Relationship Id="rId80" Type="http://schemas.openxmlformats.org/officeDocument/2006/relationships/hyperlink" Target="http://www.caledonian-cables.com/products/EN50288-7/EN50288-80.shtml" TargetMode="External"/><Relationship Id="rId85" Type="http://schemas.openxmlformats.org/officeDocument/2006/relationships/comments" Target="../comments1.xml"/><Relationship Id="rId3" Type="http://schemas.openxmlformats.org/officeDocument/2006/relationships/hyperlink" Target="http://www.caledonian-cables.com/products/EN50288-7/EN50288-3.shtml" TargetMode="External"/><Relationship Id="rId12" Type="http://schemas.openxmlformats.org/officeDocument/2006/relationships/hyperlink" Target="http://www.caledonian-cables.com/products/EN50288-7/EN50288-12.shtml" TargetMode="External"/><Relationship Id="rId17" Type="http://schemas.openxmlformats.org/officeDocument/2006/relationships/hyperlink" Target="http://www.caledonian-cables.com/products/EN50288-7/EN50288-17.shtml" TargetMode="External"/><Relationship Id="rId25" Type="http://schemas.openxmlformats.org/officeDocument/2006/relationships/hyperlink" Target="http://www.caledonian-cables.com/products/EN50288-7/EN50288-25.shtml" TargetMode="External"/><Relationship Id="rId33" Type="http://schemas.openxmlformats.org/officeDocument/2006/relationships/hyperlink" Target="http://www.caledonian-cables.com/products/EN50288-7/EN50288-33.shtml" TargetMode="External"/><Relationship Id="rId38" Type="http://schemas.openxmlformats.org/officeDocument/2006/relationships/hyperlink" Target="http://www.caledonian-cables.com/products/EN50288-7/EN50288-38.shtml" TargetMode="External"/><Relationship Id="rId46" Type="http://schemas.openxmlformats.org/officeDocument/2006/relationships/hyperlink" Target="http://www.caledonian-cables.com/products/EN50288-7/EN50288-46.shtml" TargetMode="External"/><Relationship Id="rId59" Type="http://schemas.openxmlformats.org/officeDocument/2006/relationships/hyperlink" Target="http://www.caledonian-cables.com/products/EN50288-7/EN50288-59.shtml" TargetMode="External"/><Relationship Id="rId67" Type="http://schemas.openxmlformats.org/officeDocument/2006/relationships/hyperlink" Target="http://www.caledonian-cables.com/products/EN50288-7/EN50288-67.shtml" TargetMode="External"/><Relationship Id="rId20" Type="http://schemas.openxmlformats.org/officeDocument/2006/relationships/hyperlink" Target="http://www.caledonian-cables.com/products/EN50288-7/EN50288-20.shtml" TargetMode="External"/><Relationship Id="rId41" Type="http://schemas.openxmlformats.org/officeDocument/2006/relationships/hyperlink" Target="http://www.caledonian-cables.com/products/EN50288-7/EN50288-41.shtml" TargetMode="External"/><Relationship Id="rId54" Type="http://schemas.openxmlformats.org/officeDocument/2006/relationships/hyperlink" Target="http://www.caledonian-cables.com/products/EN50288-7/EN50288-54.shtml" TargetMode="External"/><Relationship Id="rId62" Type="http://schemas.openxmlformats.org/officeDocument/2006/relationships/hyperlink" Target="http://www.caledonian-cables.com/products/EN50288-7/EN50288-62.shtml" TargetMode="External"/><Relationship Id="rId70" Type="http://schemas.openxmlformats.org/officeDocument/2006/relationships/hyperlink" Target="http://www.caledonian-cables.com/products/EN50288-7/EN50288-70.shtml" TargetMode="External"/><Relationship Id="rId75" Type="http://schemas.openxmlformats.org/officeDocument/2006/relationships/hyperlink" Target="http://www.caledonian-cables.com/products/EN50288-7/EN50288-75.shtml" TargetMode="External"/><Relationship Id="rId83" Type="http://schemas.openxmlformats.org/officeDocument/2006/relationships/printerSettings" Target="../printerSettings/printerSettings1.bin"/><Relationship Id="rId1" Type="http://schemas.openxmlformats.org/officeDocument/2006/relationships/hyperlink" Target="http://www.caledonian-cables.com/products/EN50288-7/EN50288-1.shtml" TargetMode="External"/><Relationship Id="rId6" Type="http://schemas.openxmlformats.org/officeDocument/2006/relationships/hyperlink" Target="http://www.caledonian-cables.com/products/EN50288-7/EN50288-6.shtml" TargetMode="External"/><Relationship Id="rId15" Type="http://schemas.openxmlformats.org/officeDocument/2006/relationships/hyperlink" Target="http://www.caledonian-cables.com/products/EN50288-7/EN50288-15.shtml" TargetMode="External"/><Relationship Id="rId23" Type="http://schemas.openxmlformats.org/officeDocument/2006/relationships/hyperlink" Target="http://www.caledonian-cables.com/products/EN50288-7/EN50288-23.shtml" TargetMode="External"/><Relationship Id="rId28" Type="http://schemas.openxmlformats.org/officeDocument/2006/relationships/hyperlink" Target="http://www.caledonian-cables.com/products/EN50288-7/EN50288-28.shtml" TargetMode="External"/><Relationship Id="rId36" Type="http://schemas.openxmlformats.org/officeDocument/2006/relationships/hyperlink" Target="http://www.caledonian-cables.com/products/EN50288-7/EN50288-36.shtml" TargetMode="External"/><Relationship Id="rId49" Type="http://schemas.openxmlformats.org/officeDocument/2006/relationships/hyperlink" Target="http://www.caledonian-cables.com/products/EN50288-7/EN50288-49.shtml" TargetMode="External"/><Relationship Id="rId57" Type="http://schemas.openxmlformats.org/officeDocument/2006/relationships/hyperlink" Target="http://www.caledonian-cables.com/products/EN50288-7/EN50288-57.shtml" TargetMode="External"/><Relationship Id="rId10" Type="http://schemas.openxmlformats.org/officeDocument/2006/relationships/hyperlink" Target="http://www.caledonian-cables.com/products/EN50288-7/EN50288-10.shtml" TargetMode="External"/><Relationship Id="rId31" Type="http://schemas.openxmlformats.org/officeDocument/2006/relationships/hyperlink" Target="http://www.caledonian-cables.com/products/EN50288-7/EN50288-31.shtml" TargetMode="External"/><Relationship Id="rId44" Type="http://schemas.openxmlformats.org/officeDocument/2006/relationships/hyperlink" Target="http://www.caledonian-cables.com/products/EN50288-7/EN50288-44.shtml" TargetMode="External"/><Relationship Id="rId52" Type="http://schemas.openxmlformats.org/officeDocument/2006/relationships/hyperlink" Target="http://www.caledonian-cables.com/products/EN50288-7/EN50288-52.shtml" TargetMode="External"/><Relationship Id="rId60" Type="http://schemas.openxmlformats.org/officeDocument/2006/relationships/hyperlink" Target="http://www.caledonian-cables.com/products/EN50288-7/EN50288-60.shtml" TargetMode="External"/><Relationship Id="rId65" Type="http://schemas.openxmlformats.org/officeDocument/2006/relationships/hyperlink" Target="http://www.caledonian-cables.com/products/EN50288-7/EN50288-65.shtml" TargetMode="External"/><Relationship Id="rId73" Type="http://schemas.openxmlformats.org/officeDocument/2006/relationships/hyperlink" Target="http://www.caledonian-cables.com/products/EN50288-7/EN50288-73.shtml" TargetMode="External"/><Relationship Id="rId78" Type="http://schemas.openxmlformats.org/officeDocument/2006/relationships/hyperlink" Target="http://www.caledonian-cables.com/products/EN50288-7/EN50288-78.shtml" TargetMode="External"/><Relationship Id="rId81" Type="http://schemas.openxmlformats.org/officeDocument/2006/relationships/hyperlink" Target="http://www.caledonian-cables.com/products/EN50288-7/EN50288-81.shtml" TargetMode="External"/><Relationship Id="rId4" Type="http://schemas.openxmlformats.org/officeDocument/2006/relationships/hyperlink" Target="http://www.caledonian-cables.com/products/EN50288-7/EN50288-4.shtml" TargetMode="External"/><Relationship Id="rId9" Type="http://schemas.openxmlformats.org/officeDocument/2006/relationships/hyperlink" Target="http://www.caledonian-cables.com/products/EN50288-7/EN50288-9.shtml" TargetMode="External"/><Relationship Id="rId13" Type="http://schemas.openxmlformats.org/officeDocument/2006/relationships/hyperlink" Target="http://www.caledonian-cables.com/products/EN50288-7/EN50288-13.shtml" TargetMode="External"/><Relationship Id="rId18" Type="http://schemas.openxmlformats.org/officeDocument/2006/relationships/hyperlink" Target="http://www.caledonian-cables.com/products/EN50288-7/EN50288-18.shtml" TargetMode="External"/><Relationship Id="rId39" Type="http://schemas.openxmlformats.org/officeDocument/2006/relationships/hyperlink" Target="http://www.caledonian-cables.com/products/EN50288-7/EN50288-39.shtml" TargetMode="External"/><Relationship Id="rId34" Type="http://schemas.openxmlformats.org/officeDocument/2006/relationships/hyperlink" Target="http://www.caledonian-cables.com/products/EN50288-7/EN50288-34.shtml" TargetMode="External"/><Relationship Id="rId50" Type="http://schemas.openxmlformats.org/officeDocument/2006/relationships/hyperlink" Target="http://www.caledonian-cables.com/products/EN50288-7/EN50288-50.shtml" TargetMode="External"/><Relationship Id="rId55" Type="http://schemas.openxmlformats.org/officeDocument/2006/relationships/hyperlink" Target="http://www.caledonian-cables.com/products/EN50288-7/EN50288-55.shtml" TargetMode="External"/><Relationship Id="rId76" Type="http://schemas.openxmlformats.org/officeDocument/2006/relationships/hyperlink" Target="http://www.caledonian-cables.com/products/EN50288-7/EN50288-76.shtml" TargetMode="External"/><Relationship Id="rId7" Type="http://schemas.openxmlformats.org/officeDocument/2006/relationships/hyperlink" Target="http://www.caledonian-cables.com/products/EN50288-7/EN50288-7.shtml" TargetMode="External"/><Relationship Id="rId71" Type="http://schemas.openxmlformats.org/officeDocument/2006/relationships/hyperlink" Target="http://www.caledonian-cables.com/products/EN50288-7/EN50288-71.shtml" TargetMode="External"/><Relationship Id="rId2" Type="http://schemas.openxmlformats.org/officeDocument/2006/relationships/hyperlink" Target="http://www.caledonian-cables.com/products/EN50288-7/EN50288-2.shtml" TargetMode="External"/><Relationship Id="rId29" Type="http://schemas.openxmlformats.org/officeDocument/2006/relationships/hyperlink" Target="http://www.caledonian-cables.com/products/EN50288-7/EN50288-29.shtml" TargetMode="External"/><Relationship Id="rId24" Type="http://schemas.openxmlformats.org/officeDocument/2006/relationships/hyperlink" Target="http://www.caledonian-cables.com/products/EN50288-7/EN50288-24.shtml" TargetMode="External"/><Relationship Id="rId40" Type="http://schemas.openxmlformats.org/officeDocument/2006/relationships/hyperlink" Target="http://www.caledonian-cables.com/products/EN50288-7/EN50288-40.shtml" TargetMode="External"/><Relationship Id="rId45" Type="http://schemas.openxmlformats.org/officeDocument/2006/relationships/hyperlink" Target="http://www.caledonian-cables.com/products/EN50288-7/EN50288-45.shtml" TargetMode="External"/><Relationship Id="rId66" Type="http://schemas.openxmlformats.org/officeDocument/2006/relationships/hyperlink" Target="http://www.caledonian-cables.com/products/EN50288-7/EN50288-66.shtml" TargetMode="External"/><Relationship Id="rId61" Type="http://schemas.openxmlformats.org/officeDocument/2006/relationships/hyperlink" Target="http://www.caledonian-cables.com/products/EN50288-7/EN50288-61.shtml" TargetMode="External"/><Relationship Id="rId82" Type="http://schemas.openxmlformats.org/officeDocument/2006/relationships/hyperlink" Target="http://www.caledonian-cables.com/products/EN50288-7/EN50288-82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AC04-C928-407A-B444-B5D65DF4D9ED}">
  <sheetPr filterMode="1"/>
  <dimension ref="A1:V662"/>
  <sheetViews>
    <sheetView tabSelected="1" zoomScale="70" zoomScaleNormal="70" workbookViewId="0">
      <pane ySplit="1" topLeftCell="A2" activePane="bottomLeft" state="frozen"/>
      <selection pane="bottomLeft" sqref="A1:XFD1"/>
    </sheetView>
  </sheetViews>
  <sheetFormatPr baseColWidth="10" defaultColWidth="10.7265625" defaultRowHeight="14.5" x14ac:dyDescent="0.35"/>
  <cols>
    <col min="1" max="1" width="15.26953125" style="20" customWidth="1"/>
    <col min="2" max="2" width="15" style="20" bestFit="1" customWidth="1"/>
    <col min="3" max="3" width="70.81640625" style="20" customWidth="1"/>
    <col min="4" max="4" width="16.54296875" style="20" customWidth="1"/>
    <col min="5" max="5" width="25.7265625" style="20" customWidth="1"/>
    <col min="6" max="6" width="23.26953125" style="20" bestFit="1" customWidth="1"/>
    <col min="7" max="7" width="13.54296875" style="20" customWidth="1"/>
    <col min="8" max="8" width="24" style="20" bestFit="1" customWidth="1"/>
    <col min="9" max="9" width="19.54296875" style="20" bestFit="1" customWidth="1"/>
    <col min="10" max="10" width="25.453125" style="20" bestFit="1" customWidth="1"/>
    <col min="11" max="12" width="18.54296875" style="20" bestFit="1" customWidth="1"/>
    <col min="13" max="13" width="19.7265625" style="20" customWidth="1"/>
    <col min="14" max="14" width="18.54296875" style="20" bestFit="1" customWidth="1"/>
    <col min="15" max="15" width="20" style="20" bestFit="1" customWidth="1"/>
    <col min="16" max="16" width="17.26953125" style="20" bestFit="1" customWidth="1"/>
    <col min="17" max="17" width="18.7265625" style="20" customWidth="1"/>
    <col min="18" max="18" width="52.26953125" style="20" bestFit="1" customWidth="1"/>
    <col min="19" max="19" width="27.26953125" style="20" bestFit="1" customWidth="1"/>
    <col min="20" max="20" width="24.453125" style="20" bestFit="1" customWidth="1"/>
    <col min="21" max="21" width="168.54296875" style="20" bestFit="1" customWidth="1"/>
  </cols>
  <sheetData>
    <row r="1" spans="1:2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idden="1" x14ac:dyDescent="0.35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3"/>
      <c r="I2" s="3"/>
      <c r="J2" s="3"/>
      <c r="K2" s="3"/>
      <c r="L2" s="3"/>
      <c r="M2" s="3"/>
      <c r="N2" s="3"/>
      <c r="O2" s="3"/>
      <c r="P2" s="3"/>
      <c r="Q2" s="3"/>
      <c r="R2" s="2" t="s">
        <v>28</v>
      </c>
      <c r="S2" s="2" t="s">
        <v>29</v>
      </c>
      <c r="T2" s="3"/>
      <c r="U2" s="2" t="str">
        <f t="shared" ref="U2:U65" si="0">CONCATENATE(C2," ",E2," ",F2," ",G2," ",H2," ",I2," ",J2," ",K2," ",L2," ",M2," ",N2," ",O2," ",P2," ",Q2,)</f>
        <v xml:space="preserve">ALUMINUM ACSR (ACSR/AW) #C #AWG AL 1350-STEEL WIRES          </v>
      </c>
    </row>
    <row r="3" spans="1:21" hidden="1" x14ac:dyDescent="0.35">
      <c r="A3" s="2" t="s">
        <v>21</v>
      </c>
      <c r="B3" s="2" t="s">
        <v>22</v>
      </c>
      <c r="C3" s="2" t="s">
        <v>30</v>
      </c>
      <c r="D3" s="2" t="s">
        <v>24</v>
      </c>
      <c r="E3" s="2" t="s">
        <v>25</v>
      </c>
      <c r="F3" s="2" t="s">
        <v>26</v>
      </c>
      <c r="G3" s="2" t="s">
        <v>31</v>
      </c>
      <c r="H3" s="3"/>
      <c r="I3" s="3"/>
      <c r="J3" s="3"/>
      <c r="K3" s="3"/>
      <c r="L3" s="3"/>
      <c r="M3" s="3"/>
      <c r="N3" s="3"/>
      <c r="O3" s="3"/>
      <c r="P3" s="3"/>
      <c r="Q3" s="3"/>
      <c r="R3" s="2" t="s">
        <v>32</v>
      </c>
      <c r="S3" s="2" t="s">
        <v>29</v>
      </c>
      <c r="T3" s="3"/>
      <c r="U3" s="2" t="str">
        <f t="shared" si="0"/>
        <v xml:space="preserve">ALUMINUM ACAR #C #AWG AL 1350-6201          </v>
      </c>
    </row>
    <row r="4" spans="1:21" hidden="1" x14ac:dyDescent="0.35">
      <c r="A4" s="2" t="s">
        <v>21</v>
      </c>
      <c r="B4" s="2" t="s">
        <v>22</v>
      </c>
      <c r="C4" s="2" t="s">
        <v>33</v>
      </c>
      <c r="D4" s="2" t="s">
        <v>24</v>
      </c>
      <c r="E4" s="2" t="s">
        <v>25</v>
      </c>
      <c r="F4" s="2" t="s">
        <v>26</v>
      </c>
      <c r="G4" s="2" t="s">
        <v>34</v>
      </c>
      <c r="H4" s="3"/>
      <c r="I4" s="3"/>
      <c r="J4" s="3"/>
      <c r="K4" s="3"/>
      <c r="L4" s="3"/>
      <c r="M4" s="3"/>
      <c r="N4" s="3"/>
      <c r="O4" s="3"/>
      <c r="P4" s="3"/>
      <c r="Q4" s="3"/>
      <c r="R4" s="2" t="s">
        <v>35</v>
      </c>
      <c r="S4" s="2" t="s">
        <v>29</v>
      </c>
      <c r="T4" s="3"/>
      <c r="U4" s="2" t="str">
        <f t="shared" si="0"/>
        <v xml:space="preserve">ALUMINUM AAC #C #AWG AL 1350-H19          </v>
      </c>
    </row>
    <row r="5" spans="1:21" hidden="1" x14ac:dyDescent="0.35">
      <c r="A5" s="2" t="s">
        <v>21</v>
      </c>
      <c r="B5" s="2" t="s">
        <v>22</v>
      </c>
      <c r="C5" s="2" t="s">
        <v>36</v>
      </c>
      <c r="D5" s="2" t="s">
        <v>24</v>
      </c>
      <c r="E5" s="2" t="s">
        <v>25</v>
      </c>
      <c r="F5" s="2" t="s">
        <v>26</v>
      </c>
      <c r="G5" s="2" t="s">
        <v>37</v>
      </c>
      <c r="H5" s="3"/>
      <c r="I5" s="3"/>
      <c r="J5" s="3"/>
      <c r="K5" s="3"/>
      <c r="L5" s="3"/>
      <c r="M5" s="3"/>
      <c r="N5" s="3"/>
      <c r="O5" s="3"/>
      <c r="P5" s="3"/>
      <c r="Q5" s="3"/>
      <c r="R5" s="2" t="s">
        <v>38</v>
      </c>
      <c r="S5" s="2" t="s">
        <v>29</v>
      </c>
      <c r="T5" s="3"/>
      <c r="U5" s="2" t="str">
        <f t="shared" si="0"/>
        <v xml:space="preserve">ALUMINUM AAAC #C #AWG AL 6201-T81          </v>
      </c>
    </row>
    <row r="6" spans="1:21" hidden="1" x14ac:dyDescent="0.35">
      <c r="A6" s="2" t="s">
        <v>21</v>
      </c>
      <c r="B6" s="2" t="s">
        <v>39</v>
      </c>
      <c r="C6" s="2" t="s">
        <v>40</v>
      </c>
      <c r="D6" s="2" t="s">
        <v>41</v>
      </c>
      <c r="E6" s="2" t="s">
        <v>25</v>
      </c>
      <c r="F6" s="2" t="s">
        <v>26</v>
      </c>
      <c r="G6" s="2" t="s">
        <v>34</v>
      </c>
      <c r="H6" s="3"/>
      <c r="I6" s="3"/>
      <c r="J6" s="3"/>
      <c r="K6" s="3"/>
      <c r="L6" s="3"/>
      <c r="M6" s="3"/>
      <c r="N6" s="3"/>
      <c r="O6" s="3"/>
      <c r="P6" s="3"/>
      <c r="Q6" s="3"/>
      <c r="R6" s="2" t="s">
        <v>42</v>
      </c>
      <c r="S6" s="2" t="s">
        <v>29</v>
      </c>
      <c r="T6" s="2" t="str">
        <f>CONCATENATE(A6,B6)</f>
        <v>ATW</v>
      </c>
      <c r="U6" s="2" t="str">
        <f t="shared" si="0"/>
        <v xml:space="preserve">ALUMINUM TIE WIRE #C #AWG AL 1350-H19          </v>
      </c>
    </row>
    <row r="7" spans="1:21" hidden="1" x14ac:dyDescent="0.35">
      <c r="A7" s="2" t="s">
        <v>21</v>
      </c>
      <c r="B7" s="2" t="s">
        <v>22</v>
      </c>
      <c r="C7" s="2" t="s">
        <v>43</v>
      </c>
      <c r="D7" s="2" t="s">
        <v>24</v>
      </c>
      <c r="E7" s="2" t="s">
        <v>25</v>
      </c>
      <c r="F7" s="2" t="s">
        <v>26</v>
      </c>
      <c r="G7" s="2" t="s">
        <v>34</v>
      </c>
      <c r="H7" s="2" t="s">
        <v>44</v>
      </c>
      <c r="I7" s="2" t="s">
        <v>45</v>
      </c>
      <c r="J7" s="2" t="s">
        <v>46</v>
      </c>
      <c r="K7" s="2" t="s">
        <v>47</v>
      </c>
      <c r="L7" s="3"/>
      <c r="M7" s="3"/>
      <c r="N7" s="3"/>
      <c r="O7" s="3"/>
      <c r="P7" s="3"/>
      <c r="Q7" s="3"/>
      <c r="R7" s="2" t="s">
        <v>48</v>
      </c>
      <c r="S7" s="2" t="s">
        <v>29</v>
      </c>
      <c r="T7" s="2"/>
      <c r="U7" s="2" t="str">
        <f t="shared" si="0"/>
        <v xml:space="preserve">SINGLE URD #C #AWG AL 1350-H19 XLPE 600V 90C BLK      </v>
      </c>
    </row>
    <row r="8" spans="1:21" hidden="1" x14ac:dyDescent="0.35">
      <c r="A8" s="2" t="s">
        <v>21</v>
      </c>
      <c r="B8" s="2" t="s">
        <v>22</v>
      </c>
      <c r="C8" s="2" t="s">
        <v>49</v>
      </c>
      <c r="D8" s="2" t="s">
        <v>24</v>
      </c>
      <c r="E8" s="2" t="s">
        <v>25</v>
      </c>
      <c r="F8" s="2" t="s">
        <v>26</v>
      </c>
      <c r="G8" s="2" t="s">
        <v>34</v>
      </c>
      <c r="H8" s="2" t="s">
        <v>44</v>
      </c>
      <c r="I8" s="2" t="s">
        <v>45</v>
      </c>
      <c r="J8" s="2" t="s">
        <v>46</v>
      </c>
      <c r="K8" s="2" t="s">
        <v>50</v>
      </c>
      <c r="L8" s="2" t="s">
        <v>51</v>
      </c>
      <c r="M8" s="3"/>
      <c r="N8" s="3"/>
      <c r="O8" s="3"/>
      <c r="P8" s="3"/>
      <c r="Q8" s="3"/>
      <c r="R8" s="2" t="s">
        <v>48</v>
      </c>
      <c r="S8" s="2" t="s">
        <v>29</v>
      </c>
      <c r="T8" s="3"/>
      <c r="U8" s="2" t="str">
        <f t="shared" si="0"/>
        <v xml:space="preserve">DUPLEX URD #C #AWG AL 1350-H19 XLPE 600V 90C BLK+BLK/YELLOW NEUTRAL BLK/YELLOW     </v>
      </c>
    </row>
    <row r="9" spans="1:21" hidden="1" x14ac:dyDescent="0.35">
      <c r="A9" s="2" t="s">
        <v>21</v>
      </c>
      <c r="B9" s="2" t="s">
        <v>22</v>
      </c>
      <c r="C9" s="2" t="s">
        <v>52</v>
      </c>
      <c r="D9" s="2" t="s">
        <v>24</v>
      </c>
      <c r="E9" s="2" t="s">
        <v>25</v>
      </c>
      <c r="F9" s="2" t="s">
        <v>26</v>
      </c>
      <c r="G9" s="2" t="s">
        <v>34</v>
      </c>
      <c r="H9" s="2" t="s">
        <v>44</v>
      </c>
      <c r="I9" s="2" t="s">
        <v>45</v>
      </c>
      <c r="J9" s="2" t="s">
        <v>46</v>
      </c>
      <c r="K9" s="2" t="s">
        <v>50</v>
      </c>
      <c r="L9" s="2" t="s">
        <v>51</v>
      </c>
      <c r="M9" s="3"/>
      <c r="N9" s="3"/>
      <c r="O9" s="3"/>
      <c r="P9" s="3"/>
      <c r="Q9" s="3"/>
      <c r="R9" s="2" t="s">
        <v>48</v>
      </c>
      <c r="S9" s="2" t="s">
        <v>29</v>
      </c>
      <c r="T9" s="3"/>
      <c r="U9" s="2" t="str">
        <f t="shared" si="0"/>
        <v xml:space="preserve">TRIPLEX URD #C #AWG AL 1350-H19 XLPE 600V 90C BLK+BLK/YELLOW NEUTRAL BLK/YELLOW     </v>
      </c>
    </row>
    <row r="10" spans="1:21" hidden="1" x14ac:dyDescent="0.35">
      <c r="A10" s="2" t="s">
        <v>21</v>
      </c>
      <c r="B10" s="2" t="s">
        <v>22</v>
      </c>
      <c r="C10" s="2" t="s">
        <v>53</v>
      </c>
      <c r="D10" s="2" t="s">
        <v>24</v>
      </c>
      <c r="E10" s="2" t="s">
        <v>25</v>
      </c>
      <c r="F10" s="2" t="s">
        <v>26</v>
      </c>
      <c r="G10" s="2" t="s">
        <v>34</v>
      </c>
      <c r="H10" s="2" t="s">
        <v>44</v>
      </c>
      <c r="I10" s="2" t="s">
        <v>45</v>
      </c>
      <c r="J10" s="2" t="s">
        <v>46</v>
      </c>
      <c r="K10" s="2" t="s">
        <v>50</v>
      </c>
      <c r="L10" s="2" t="s">
        <v>51</v>
      </c>
      <c r="M10" s="3"/>
      <c r="N10" s="3"/>
      <c r="O10" s="3"/>
      <c r="P10" s="3"/>
      <c r="Q10" s="3"/>
      <c r="R10" s="2" t="s">
        <v>48</v>
      </c>
      <c r="S10" s="2" t="s">
        <v>29</v>
      </c>
      <c r="T10" s="3"/>
      <c r="U10" s="2" t="str">
        <f t="shared" si="0"/>
        <v xml:space="preserve">QUADRUPLEX URD #C #AWG AL 1350-H19 XLPE 600V 90C BLK+BLK/YELLOW NEUTRAL BLK/YELLOW     </v>
      </c>
    </row>
    <row r="11" spans="1:21" hidden="1" x14ac:dyDescent="0.35">
      <c r="A11" s="2" t="s">
        <v>21</v>
      </c>
      <c r="B11" s="2" t="s">
        <v>22</v>
      </c>
      <c r="C11" s="2" t="s">
        <v>54</v>
      </c>
      <c r="D11" s="2" t="s">
        <v>24</v>
      </c>
      <c r="E11" s="2" t="s">
        <v>25</v>
      </c>
      <c r="F11" s="2" t="s">
        <v>26</v>
      </c>
      <c r="G11" s="2" t="s">
        <v>55</v>
      </c>
      <c r="H11" s="2" t="s">
        <v>44</v>
      </c>
      <c r="I11" s="2" t="s">
        <v>45</v>
      </c>
      <c r="J11" s="2" t="s">
        <v>46</v>
      </c>
      <c r="K11" s="2" t="s">
        <v>50</v>
      </c>
      <c r="L11" s="2" t="s">
        <v>51</v>
      </c>
      <c r="M11" s="3"/>
      <c r="N11" s="3"/>
      <c r="O11" s="3"/>
      <c r="P11" s="3"/>
      <c r="Q11" s="3"/>
      <c r="R11" s="2" t="s">
        <v>56</v>
      </c>
      <c r="S11" s="2" t="s">
        <v>29</v>
      </c>
      <c r="T11" s="3"/>
      <c r="U11" s="2" t="str">
        <f t="shared" si="0"/>
        <v xml:space="preserve">TRIPLEX URD SERIE 8000 #C #AWG AL 8000 XLPE 600V 90C BLK+BLK/YELLOW NEUTRAL BLK/YELLOW     </v>
      </c>
    </row>
    <row r="12" spans="1:21" hidden="1" x14ac:dyDescent="0.35">
      <c r="A12" s="2" t="s">
        <v>21</v>
      </c>
      <c r="B12" s="2" t="s">
        <v>22</v>
      </c>
      <c r="C12" s="2" t="s">
        <v>57</v>
      </c>
      <c r="D12" s="2" t="s">
        <v>24</v>
      </c>
      <c r="E12" s="2" t="s">
        <v>25</v>
      </c>
      <c r="F12" s="2" t="s">
        <v>26</v>
      </c>
      <c r="G12" s="2" t="s">
        <v>58</v>
      </c>
      <c r="H12" s="2" t="s">
        <v>59</v>
      </c>
      <c r="I12" s="3"/>
      <c r="J12" s="3"/>
      <c r="K12" s="2" t="s">
        <v>47</v>
      </c>
      <c r="L12" s="3"/>
      <c r="M12" s="3"/>
      <c r="N12" s="3"/>
      <c r="O12" s="3"/>
      <c r="P12" s="3"/>
      <c r="Q12" s="3"/>
      <c r="R12" s="2" t="s">
        <v>60</v>
      </c>
      <c r="S12" s="2" t="s">
        <v>29</v>
      </c>
      <c r="T12" s="3"/>
      <c r="U12" s="2" t="str">
        <f t="shared" si="0"/>
        <v xml:space="preserve">COVERED LINE WIRE-ALUMINUM CONDUCTOR ACSR #C #AWG 1350-H19,6201-T81, or ACSR HDPE or XLPE   BLK      </v>
      </c>
    </row>
    <row r="13" spans="1:21" hidden="1" x14ac:dyDescent="0.35">
      <c r="A13" s="2" t="s">
        <v>21</v>
      </c>
      <c r="B13" s="2" t="s">
        <v>22</v>
      </c>
      <c r="C13" s="2" t="s">
        <v>61</v>
      </c>
      <c r="D13" s="2" t="s">
        <v>24</v>
      </c>
      <c r="E13" s="2" t="s">
        <v>25</v>
      </c>
      <c r="F13" s="2" t="s">
        <v>26</v>
      </c>
      <c r="G13" s="2" t="s">
        <v>58</v>
      </c>
      <c r="H13" s="2" t="s">
        <v>62</v>
      </c>
      <c r="I13" s="2" t="s">
        <v>45</v>
      </c>
      <c r="J13" s="2" t="s">
        <v>63</v>
      </c>
      <c r="K13" s="2" t="s">
        <v>47</v>
      </c>
      <c r="L13" s="2" t="s">
        <v>64</v>
      </c>
      <c r="M13" s="3"/>
      <c r="N13" s="3"/>
      <c r="O13" s="3"/>
      <c r="P13" s="3"/>
      <c r="Q13" s="3"/>
      <c r="R13" s="2" t="s">
        <v>60</v>
      </c>
      <c r="S13" s="2" t="s">
        <v>29</v>
      </c>
      <c r="T13" s="3"/>
      <c r="U13" s="2" t="str">
        <f t="shared" si="0"/>
        <v xml:space="preserve">DUPLEX OVERHEAD (SERVICE DROP) #C #AWG 1350-H19,6201-T81, or ACSR PE o XLPE 600V 75C or 90C BLK NEUTRAL BARED     </v>
      </c>
    </row>
    <row r="14" spans="1:21" hidden="1" x14ac:dyDescent="0.35">
      <c r="A14" s="2" t="s">
        <v>21</v>
      </c>
      <c r="B14" s="2" t="s">
        <v>22</v>
      </c>
      <c r="C14" s="2" t="s">
        <v>65</v>
      </c>
      <c r="D14" s="2" t="s">
        <v>24</v>
      </c>
      <c r="E14" s="2" t="s">
        <v>25</v>
      </c>
      <c r="F14" s="2" t="s">
        <v>26</v>
      </c>
      <c r="G14" s="2" t="s">
        <v>58</v>
      </c>
      <c r="H14" s="2" t="s">
        <v>62</v>
      </c>
      <c r="I14" s="2" t="s">
        <v>45</v>
      </c>
      <c r="J14" s="2" t="s">
        <v>63</v>
      </c>
      <c r="K14" s="2" t="s">
        <v>47</v>
      </c>
      <c r="L14" s="2" t="s">
        <v>64</v>
      </c>
      <c r="M14" s="3"/>
      <c r="N14" s="3"/>
      <c r="O14" s="3"/>
      <c r="P14" s="3"/>
      <c r="Q14" s="3"/>
      <c r="R14" s="2" t="s">
        <v>60</v>
      </c>
      <c r="S14" s="2" t="s">
        <v>29</v>
      </c>
      <c r="T14" s="3"/>
      <c r="U14" s="2" t="str">
        <f t="shared" si="0"/>
        <v xml:space="preserve">TRIPLEX OVERHEAD (SERVICE DROP) #C #AWG 1350-H19,6201-T81, or ACSR PE o XLPE 600V 75C or 90C BLK NEUTRAL BARED     </v>
      </c>
    </row>
    <row r="15" spans="1:21" hidden="1" x14ac:dyDescent="0.35">
      <c r="A15" s="2" t="s">
        <v>21</v>
      </c>
      <c r="B15" s="2" t="s">
        <v>22</v>
      </c>
      <c r="C15" s="2" t="s">
        <v>66</v>
      </c>
      <c r="D15" s="2" t="s">
        <v>24</v>
      </c>
      <c r="E15" s="2" t="s">
        <v>25</v>
      </c>
      <c r="F15" s="2" t="s">
        <v>26</v>
      </c>
      <c r="G15" s="2" t="s">
        <v>58</v>
      </c>
      <c r="H15" s="2" t="s">
        <v>62</v>
      </c>
      <c r="I15" s="2" t="s">
        <v>45</v>
      </c>
      <c r="J15" s="2" t="s">
        <v>63</v>
      </c>
      <c r="K15" s="2" t="s">
        <v>47</v>
      </c>
      <c r="L15" s="2" t="s">
        <v>64</v>
      </c>
      <c r="M15" s="3"/>
      <c r="N15" s="3"/>
      <c r="O15" s="3"/>
      <c r="P15" s="3"/>
      <c r="Q15" s="3"/>
      <c r="R15" s="2" t="s">
        <v>60</v>
      </c>
      <c r="S15" s="2" t="s">
        <v>29</v>
      </c>
      <c r="T15" s="3"/>
      <c r="U15" s="2" t="str">
        <f t="shared" si="0"/>
        <v xml:space="preserve">QUADRUPLEX OVERHEAD (SERVICE DROP) #C #AWG 1350-H19,6201-T81, or ACSR PE o XLPE 600V 75C or 90C BLK NEUTRAL BARED     </v>
      </c>
    </row>
    <row r="16" spans="1:21" hidden="1" x14ac:dyDescent="0.35">
      <c r="A16" s="2" t="s">
        <v>21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 t="str">
        <f t="shared" si="0"/>
        <v xml:space="preserve">             </v>
      </c>
    </row>
    <row r="17" spans="1:21" s="5" customFormat="1" x14ac:dyDescent="0.35">
      <c r="A17" s="4" t="s">
        <v>24</v>
      </c>
      <c r="B17" s="4" t="s">
        <v>67</v>
      </c>
      <c r="C17" s="4" t="s">
        <v>68</v>
      </c>
      <c r="D17" s="4" t="s">
        <v>69</v>
      </c>
      <c r="E17" s="4" t="s">
        <v>25</v>
      </c>
      <c r="F17" s="4" t="s">
        <v>26</v>
      </c>
      <c r="G17" s="4" t="s">
        <v>70</v>
      </c>
      <c r="H17" s="4" t="s">
        <v>71</v>
      </c>
      <c r="I17" s="4" t="s">
        <v>72</v>
      </c>
      <c r="J17" s="4" t="s">
        <v>46</v>
      </c>
      <c r="K17" s="4"/>
      <c r="L17" s="4"/>
      <c r="M17" s="4"/>
      <c r="N17" s="4"/>
      <c r="O17" s="4" t="s">
        <v>73</v>
      </c>
      <c r="P17" s="4"/>
      <c r="Q17" s="4"/>
      <c r="R17" s="4" t="s">
        <v>74</v>
      </c>
      <c r="S17" s="4" t="s">
        <v>29</v>
      </c>
      <c r="T17" s="4" t="str">
        <f t="shared" ref="T17:T80" si="1">CONCATENATE(A17,B17)</f>
        <v>BH</v>
      </c>
      <c r="U17" s="4" t="str">
        <f t="shared" si="0"/>
        <v xml:space="preserve">MARINE POWER CABLE TYPE T-N #C #AWG Cu PVC/NYL 0.6/1KV 90C     PVC  </v>
      </c>
    </row>
    <row r="18" spans="1:21" s="5" customFormat="1" x14ac:dyDescent="0.35">
      <c r="A18" s="4" t="s">
        <v>24</v>
      </c>
      <c r="B18" s="4" t="s">
        <v>75</v>
      </c>
      <c r="C18" s="4" t="s">
        <v>68</v>
      </c>
      <c r="D18" s="4" t="s">
        <v>69</v>
      </c>
      <c r="E18" s="4" t="s">
        <v>25</v>
      </c>
      <c r="F18" s="4" t="s">
        <v>26</v>
      </c>
      <c r="G18" s="4" t="s">
        <v>70</v>
      </c>
      <c r="H18" s="4" t="s">
        <v>71</v>
      </c>
      <c r="I18" s="4" t="s">
        <v>72</v>
      </c>
      <c r="J18" s="4" t="s">
        <v>46</v>
      </c>
      <c r="K18" s="4"/>
      <c r="L18" s="4"/>
      <c r="M18" s="4"/>
      <c r="N18" s="4"/>
      <c r="O18" s="4" t="s">
        <v>73</v>
      </c>
      <c r="P18" s="4"/>
      <c r="Q18" s="4"/>
      <c r="R18" s="4" t="s">
        <v>74</v>
      </c>
      <c r="S18" s="4" t="s">
        <v>29</v>
      </c>
      <c r="T18" s="4" t="str">
        <f t="shared" si="1"/>
        <v>BT</v>
      </c>
      <c r="U18" s="4" t="str">
        <f t="shared" si="0"/>
        <v xml:space="preserve">MARINE POWER CABLE TYPE T-N #C #AWG Cu PVC/NYL 0.6/1KV 90C     PVC  </v>
      </c>
    </row>
    <row r="19" spans="1:21" s="5" customFormat="1" x14ac:dyDescent="0.35">
      <c r="A19" s="4" t="s">
        <v>24</v>
      </c>
      <c r="B19" s="4" t="s">
        <v>76</v>
      </c>
      <c r="C19" s="4" t="s">
        <v>77</v>
      </c>
      <c r="D19" s="4" t="s">
        <v>69</v>
      </c>
      <c r="E19" s="4" t="s">
        <v>25</v>
      </c>
      <c r="F19" s="4" t="s">
        <v>26</v>
      </c>
      <c r="G19" s="4" t="s">
        <v>78</v>
      </c>
      <c r="H19" s="4" t="s">
        <v>79</v>
      </c>
      <c r="I19" s="4" t="s">
        <v>80</v>
      </c>
      <c r="J19" s="4" t="s">
        <v>81</v>
      </c>
      <c r="K19" s="4"/>
      <c r="L19" s="4" t="s">
        <v>82</v>
      </c>
      <c r="M19" s="4" t="s">
        <v>83</v>
      </c>
      <c r="N19" s="4"/>
      <c r="O19" s="4" t="s">
        <v>84</v>
      </c>
      <c r="P19" s="4"/>
      <c r="Q19" s="4"/>
      <c r="R19" s="4"/>
      <c r="S19" s="4" t="s">
        <v>29</v>
      </c>
      <c r="T19" s="4" t="str">
        <f t="shared" si="1"/>
        <v>BV</v>
      </c>
      <c r="U19" s="4" t="str">
        <f t="shared" si="0"/>
        <v xml:space="preserve">MARINE VFD CABLE #C #AWG TnCu XLPO 2KV 110C  3GREEN GRND TnCu BRAID  PCP  </v>
      </c>
    </row>
    <row r="20" spans="1:21" s="5" customFormat="1" x14ac:dyDescent="0.35">
      <c r="A20" s="4" t="s">
        <v>24</v>
      </c>
      <c r="B20" s="4" t="s">
        <v>85</v>
      </c>
      <c r="C20" s="4" t="s">
        <v>86</v>
      </c>
      <c r="D20" s="4" t="s">
        <v>69</v>
      </c>
      <c r="E20" s="4" t="s">
        <v>25</v>
      </c>
      <c r="F20" s="4" t="s">
        <v>26</v>
      </c>
      <c r="G20" s="4" t="s">
        <v>70</v>
      </c>
      <c r="H20" s="4" t="s">
        <v>44</v>
      </c>
      <c r="I20" s="4" t="s">
        <v>45</v>
      </c>
      <c r="J20" s="4" t="s">
        <v>46</v>
      </c>
      <c r="K20" s="4"/>
      <c r="L20" s="4"/>
      <c r="M20" s="4"/>
      <c r="N20" s="4"/>
      <c r="O20" s="4" t="s">
        <v>73</v>
      </c>
      <c r="P20" s="4"/>
      <c r="Q20" s="4"/>
      <c r="R20" s="4" t="s">
        <v>87</v>
      </c>
      <c r="S20" s="4" t="s">
        <v>29</v>
      </c>
      <c r="T20" s="4" t="str">
        <f t="shared" si="1"/>
        <v>BX</v>
      </c>
      <c r="U20" s="4" t="str">
        <f t="shared" si="0"/>
        <v xml:space="preserve">MARINE POWER CABLE TYPE X/T #C #AWG Cu XLPE 600V 90C     PVC  </v>
      </c>
    </row>
    <row r="21" spans="1:21" s="5" customFormat="1" x14ac:dyDescent="0.35">
      <c r="A21" s="4" t="s">
        <v>24</v>
      </c>
      <c r="B21" s="4" t="s">
        <v>88</v>
      </c>
      <c r="C21" s="4" t="s">
        <v>89</v>
      </c>
      <c r="D21" s="4" t="s">
        <v>69</v>
      </c>
      <c r="E21" s="4" t="s">
        <v>25</v>
      </c>
      <c r="F21" s="4" t="s">
        <v>26</v>
      </c>
      <c r="G21" s="4" t="s">
        <v>78</v>
      </c>
      <c r="H21" s="4" t="s">
        <v>79</v>
      </c>
      <c r="I21" s="4" t="s">
        <v>72</v>
      </c>
      <c r="J21" s="4" t="s">
        <v>90</v>
      </c>
      <c r="K21" s="4"/>
      <c r="L21" s="4"/>
      <c r="M21" s="4"/>
      <c r="N21" s="4"/>
      <c r="O21" s="4" t="s">
        <v>84</v>
      </c>
      <c r="P21" s="4"/>
      <c r="Q21" s="4"/>
      <c r="R21" s="4" t="s">
        <v>91</v>
      </c>
      <c r="S21" s="4" t="s">
        <v>29</v>
      </c>
      <c r="T21" s="4" t="str">
        <f t="shared" si="1"/>
        <v>BP</v>
      </c>
      <c r="U21" s="4" t="str">
        <f t="shared" si="0"/>
        <v xml:space="preserve">MARINE POWER CABLE TYPE P #C #AWG TnCu XLPO 0.6/1KV 125C     PCP  </v>
      </c>
    </row>
    <row r="22" spans="1:21" s="5" customFormat="1" x14ac:dyDescent="0.35">
      <c r="A22" s="4" t="s">
        <v>24</v>
      </c>
      <c r="B22" s="4" t="s">
        <v>92</v>
      </c>
      <c r="C22" s="4" t="s">
        <v>93</v>
      </c>
      <c r="D22" s="4" t="s">
        <v>69</v>
      </c>
      <c r="E22" s="4" t="s">
        <v>25</v>
      </c>
      <c r="F22" s="4" t="s">
        <v>26</v>
      </c>
      <c r="G22" s="4" t="s">
        <v>78</v>
      </c>
      <c r="H22" s="4" t="s">
        <v>94</v>
      </c>
      <c r="I22" s="4" t="s">
        <v>72</v>
      </c>
      <c r="J22" s="4" t="s">
        <v>46</v>
      </c>
      <c r="K22" s="4"/>
      <c r="L22" s="4"/>
      <c r="M22" s="4"/>
      <c r="N22" s="4"/>
      <c r="O22" s="4" t="s">
        <v>95</v>
      </c>
      <c r="P22" s="4"/>
      <c r="Q22" s="4"/>
      <c r="R22" s="4" t="s">
        <v>96</v>
      </c>
      <c r="S22" s="4" t="s">
        <v>29</v>
      </c>
      <c r="T22" s="4" t="str">
        <f t="shared" si="1"/>
        <v>BZ</v>
      </c>
      <c r="U22" s="4" t="str">
        <f t="shared" si="0"/>
        <v xml:space="preserve">MARINE POWER CABLE #C #AWG TnCu EPR 0.6/1KV 90C     PO LSZH  </v>
      </c>
    </row>
    <row r="23" spans="1:21" s="5" customFormat="1" x14ac:dyDescent="0.35">
      <c r="A23" s="4" t="s">
        <v>24</v>
      </c>
      <c r="B23" s="4" t="s">
        <v>97</v>
      </c>
      <c r="C23" s="4" t="s">
        <v>93</v>
      </c>
      <c r="D23" s="4" t="s">
        <v>69</v>
      </c>
      <c r="E23" s="4" t="s">
        <v>25</v>
      </c>
      <c r="F23" s="4" t="s">
        <v>26</v>
      </c>
      <c r="G23" s="4" t="s">
        <v>70</v>
      </c>
      <c r="H23" s="4" t="s">
        <v>94</v>
      </c>
      <c r="I23" s="4" t="s">
        <v>72</v>
      </c>
      <c r="J23" s="4" t="s">
        <v>81</v>
      </c>
      <c r="K23" s="4"/>
      <c r="L23" s="4"/>
      <c r="M23" s="4"/>
      <c r="N23" s="4"/>
      <c r="O23" s="4" t="s">
        <v>95</v>
      </c>
      <c r="P23" s="4"/>
      <c r="Q23" s="4"/>
      <c r="R23" s="4" t="s">
        <v>98</v>
      </c>
      <c r="S23" s="4" t="s">
        <v>29</v>
      </c>
      <c r="T23" s="4" t="str">
        <f t="shared" si="1"/>
        <v>BR</v>
      </c>
      <c r="U23" s="4" t="str">
        <f t="shared" si="0"/>
        <v xml:space="preserve">MARINE POWER CABLE #C #AWG Cu EPR 0.6/1KV 110C     PO LSZH  </v>
      </c>
    </row>
    <row r="24" spans="1:21" s="5" customFormat="1" x14ac:dyDescent="0.35">
      <c r="A24" s="4" t="s">
        <v>24</v>
      </c>
      <c r="B24" s="4" t="s">
        <v>99</v>
      </c>
      <c r="C24" s="4" t="s">
        <v>100</v>
      </c>
      <c r="D24" s="4" t="s">
        <v>69</v>
      </c>
      <c r="E24" s="4" t="s">
        <v>25</v>
      </c>
      <c r="F24" s="4" t="s">
        <v>26</v>
      </c>
      <c r="G24" s="4" t="s">
        <v>78</v>
      </c>
      <c r="H24" s="4" t="s">
        <v>44</v>
      </c>
      <c r="I24" s="4" t="s">
        <v>101</v>
      </c>
      <c r="J24" s="4" t="s">
        <v>46</v>
      </c>
      <c r="K24" s="4"/>
      <c r="L24" s="4"/>
      <c r="M24" s="4" t="s">
        <v>102</v>
      </c>
      <c r="N24" s="4"/>
      <c r="O24" s="4" t="s">
        <v>103</v>
      </c>
      <c r="P24" s="4"/>
      <c r="Q24" s="4"/>
      <c r="R24" s="4" t="s">
        <v>98</v>
      </c>
      <c r="S24" s="4" t="s">
        <v>29</v>
      </c>
      <c r="T24" s="4" t="str">
        <f t="shared" si="1"/>
        <v>BI</v>
      </c>
      <c r="U24" s="4" t="str">
        <f t="shared" si="0"/>
        <v xml:space="preserve">MARINE INSTR. CABLE #C #AWG TnCu XLPE 250V 90C   OS (ALU/POL)  LSZH  </v>
      </c>
    </row>
    <row r="25" spans="1:21" s="5" customFormat="1" x14ac:dyDescent="0.35">
      <c r="A25" s="4" t="s">
        <v>24</v>
      </c>
      <c r="B25" s="4" t="s">
        <v>104</v>
      </c>
      <c r="C25" s="4" t="s">
        <v>105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 t="str">
        <f t="shared" si="1"/>
        <v>BM</v>
      </c>
      <c r="U25" s="4" t="str">
        <f t="shared" si="0"/>
        <v xml:space="preserve">MARINE MILITARY CABLE             </v>
      </c>
    </row>
    <row r="26" spans="1:21" s="5" customFormat="1" x14ac:dyDescent="0.35">
      <c r="A26" s="4" t="s">
        <v>24</v>
      </c>
      <c r="B26" s="4" t="s">
        <v>106</v>
      </c>
      <c r="C26" s="4" t="s">
        <v>107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 t="str">
        <f t="shared" si="1"/>
        <v>BS</v>
      </c>
      <c r="U26" s="4" t="str">
        <f t="shared" si="0"/>
        <v xml:space="preserve">MARINE POWER CABLE TYPE N/T             </v>
      </c>
    </row>
    <row r="27" spans="1:21" x14ac:dyDescent="0.35">
      <c r="A27" s="2" t="s">
        <v>24</v>
      </c>
      <c r="B27" s="2" t="s">
        <v>108</v>
      </c>
      <c r="C27" s="2" t="s">
        <v>89</v>
      </c>
      <c r="D27" s="2" t="s">
        <v>69</v>
      </c>
      <c r="E27" s="2" t="s">
        <v>25</v>
      </c>
      <c r="F27" s="2" t="s">
        <v>26</v>
      </c>
      <c r="G27" s="2" t="s">
        <v>78</v>
      </c>
      <c r="H27" s="2" t="s">
        <v>79</v>
      </c>
      <c r="I27" s="2" t="s">
        <v>72</v>
      </c>
      <c r="J27" s="2" t="s">
        <v>90</v>
      </c>
      <c r="K27" s="3"/>
      <c r="L27" s="3"/>
      <c r="M27" s="2" t="s">
        <v>109</v>
      </c>
      <c r="N27" s="3"/>
      <c r="O27" s="2" t="s">
        <v>84</v>
      </c>
      <c r="P27" s="3"/>
      <c r="Q27" s="3"/>
      <c r="R27" s="2" t="s">
        <v>110</v>
      </c>
      <c r="S27" s="2" t="s">
        <v>29</v>
      </c>
      <c r="T27" s="2" t="str">
        <f t="shared" si="1"/>
        <v>BP.PA</v>
      </c>
      <c r="U27" s="2" t="str">
        <f t="shared" si="0"/>
        <v xml:space="preserve">MARINE POWER CABLE TYPE P #C #AWG TnCu XLPO 0.6/1KV 125C   ALUMINUM MYLAR  PCP  </v>
      </c>
    </row>
    <row r="28" spans="1:21" x14ac:dyDescent="0.35">
      <c r="A28" s="2" t="s">
        <v>24</v>
      </c>
      <c r="B28" s="2" t="s">
        <v>111</v>
      </c>
      <c r="C28" s="2" t="s">
        <v>112</v>
      </c>
      <c r="D28" s="2" t="s">
        <v>69</v>
      </c>
      <c r="E28" s="2" t="s">
        <v>113</v>
      </c>
      <c r="F28" s="2" t="s">
        <v>26</v>
      </c>
      <c r="G28" s="2" t="s">
        <v>78</v>
      </c>
      <c r="H28" s="2" t="s">
        <v>79</v>
      </c>
      <c r="I28" s="2" t="s">
        <v>72</v>
      </c>
      <c r="J28" s="2" t="s">
        <v>81</v>
      </c>
      <c r="K28" s="3"/>
      <c r="L28" s="3"/>
      <c r="M28" s="2" t="s">
        <v>102</v>
      </c>
      <c r="N28" s="3"/>
      <c r="O28" s="2" t="s">
        <v>84</v>
      </c>
      <c r="P28" s="3"/>
      <c r="Q28" s="6"/>
      <c r="R28" s="2" t="s">
        <v>96</v>
      </c>
      <c r="S28" s="2" t="s">
        <v>114</v>
      </c>
      <c r="T28" s="2" t="str">
        <f t="shared" si="1"/>
        <v>BJ</v>
      </c>
      <c r="U28" s="2" t="str">
        <f t="shared" si="0"/>
        <v xml:space="preserve">MARINE INSTR. CABLE TYPE P #Tr #AWG TnCu XLPO 0.6/1KV 110C   OS (ALU/POL)  PCP  </v>
      </c>
    </row>
    <row r="29" spans="1:21" x14ac:dyDescent="0.35">
      <c r="A29" s="2" t="s">
        <v>24</v>
      </c>
      <c r="B29" s="2" t="s">
        <v>115</v>
      </c>
      <c r="C29" s="2" t="s">
        <v>112</v>
      </c>
      <c r="D29" s="2" t="s">
        <v>69</v>
      </c>
      <c r="E29" s="2" t="s">
        <v>113</v>
      </c>
      <c r="F29" s="2" t="s">
        <v>26</v>
      </c>
      <c r="G29" s="2" t="s">
        <v>78</v>
      </c>
      <c r="H29" s="2" t="s">
        <v>79</v>
      </c>
      <c r="I29" s="2" t="s">
        <v>72</v>
      </c>
      <c r="J29" s="2" t="s">
        <v>81</v>
      </c>
      <c r="K29" s="3"/>
      <c r="L29" s="3"/>
      <c r="M29" s="2" t="s">
        <v>116</v>
      </c>
      <c r="N29" s="3"/>
      <c r="O29" s="2" t="s">
        <v>84</v>
      </c>
      <c r="P29" s="3"/>
      <c r="Q29" s="6"/>
      <c r="R29" s="2" t="s">
        <v>96</v>
      </c>
      <c r="S29" s="2" t="s">
        <v>114</v>
      </c>
      <c r="T29" s="2" t="str">
        <f t="shared" si="1"/>
        <v>BD</v>
      </c>
      <c r="U29" s="2" t="str">
        <f t="shared" si="0"/>
        <v xml:space="preserve">MARINE INSTR. CABLE TYPE P #Tr #AWG TnCu XLPO 0.6/1KV 110C   ISOS (ALU/POL)  PCP  </v>
      </c>
    </row>
    <row r="30" spans="1:21" x14ac:dyDescent="0.35">
      <c r="A30" s="2" t="s">
        <v>24</v>
      </c>
      <c r="B30" s="2" t="s">
        <v>117</v>
      </c>
      <c r="C30" s="2" t="s">
        <v>112</v>
      </c>
      <c r="D30" s="2" t="s">
        <v>69</v>
      </c>
      <c r="E30" s="2" t="s">
        <v>118</v>
      </c>
      <c r="F30" s="2" t="s">
        <v>26</v>
      </c>
      <c r="G30" s="2" t="s">
        <v>78</v>
      </c>
      <c r="H30" s="2" t="s">
        <v>79</v>
      </c>
      <c r="I30" s="2" t="s">
        <v>72</v>
      </c>
      <c r="J30" s="2" t="s">
        <v>81</v>
      </c>
      <c r="K30" s="3"/>
      <c r="L30" s="3"/>
      <c r="M30" s="2" t="s">
        <v>116</v>
      </c>
      <c r="N30" s="3"/>
      <c r="O30" s="2" t="s">
        <v>84</v>
      </c>
      <c r="P30" s="3"/>
      <c r="Q30" s="6"/>
      <c r="R30" s="2" t="s">
        <v>96</v>
      </c>
      <c r="S30" s="2" t="s">
        <v>119</v>
      </c>
      <c r="T30" s="2" t="str">
        <f t="shared" si="1"/>
        <v>BW</v>
      </c>
      <c r="U30" s="2" t="str">
        <f t="shared" si="0"/>
        <v xml:space="preserve">MARINE INSTR. CABLE TYPE P #Pr #AWG TnCu XLPO 0.6/1KV 110C   ISOS (ALU/POL)  PCP  </v>
      </c>
    </row>
    <row r="31" spans="1:21" x14ac:dyDescent="0.35">
      <c r="A31" s="2" t="s">
        <v>24</v>
      </c>
      <c r="B31" s="2" t="s">
        <v>120</v>
      </c>
      <c r="C31" s="2" t="s">
        <v>112</v>
      </c>
      <c r="D31" s="2" t="s">
        <v>69</v>
      </c>
      <c r="E31" s="2" t="s">
        <v>118</v>
      </c>
      <c r="F31" s="2" t="s">
        <v>26</v>
      </c>
      <c r="G31" s="2" t="s">
        <v>78</v>
      </c>
      <c r="H31" s="2" t="s">
        <v>79</v>
      </c>
      <c r="I31" s="2" t="s">
        <v>72</v>
      </c>
      <c r="J31" s="2" t="s">
        <v>81</v>
      </c>
      <c r="K31" s="3"/>
      <c r="L31" s="3"/>
      <c r="M31" s="2" t="s">
        <v>102</v>
      </c>
      <c r="N31" s="3"/>
      <c r="O31" s="2" t="s">
        <v>84</v>
      </c>
      <c r="P31" s="3"/>
      <c r="Q31" s="6"/>
      <c r="R31" s="2" t="s">
        <v>96</v>
      </c>
      <c r="S31" s="2" t="s">
        <v>119</v>
      </c>
      <c r="T31" s="2" t="str">
        <f t="shared" si="1"/>
        <v>BY</v>
      </c>
      <c r="U31" s="2" t="str">
        <f t="shared" si="0"/>
        <v xml:space="preserve">MARINE INSTR. CABLE TYPE P #Pr #AWG TnCu XLPO 0.6/1KV 110C   OS (ALU/POL)  PCP  </v>
      </c>
    </row>
    <row r="32" spans="1:21" x14ac:dyDescent="0.35">
      <c r="A32" s="2" t="s">
        <v>24</v>
      </c>
      <c r="B32" s="2" t="s">
        <v>121</v>
      </c>
      <c r="C32" s="2" t="s">
        <v>100</v>
      </c>
      <c r="D32" s="2" t="s">
        <v>69</v>
      </c>
      <c r="E32" s="2" t="s">
        <v>25</v>
      </c>
      <c r="F32" s="2" t="s">
        <v>26</v>
      </c>
      <c r="G32" s="2" t="s">
        <v>78</v>
      </c>
      <c r="H32" s="2" t="s">
        <v>103</v>
      </c>
      <c r="I32" s="2" t="s">
        <v>72</v>
      </c>
      <c r="J32" s="2" t="s">
        <v>46</v>
      </c>
      <c r="K32" s="3"/>
      <c r="L32" s="3"/>
      <c r="M32" s="3"/>
      <c r="N32" s="3"/>
      <c r="O32" s="2" t="s">
        <v>103</v>
      </c>
      <c r="P32" s="3"/>
      <c r="Q32" s="3"/>
      <c r="R32" s="2" t="s">
        <v>96</v>
      </c>
      <c r="S32" s="2" t="s">
        <v>29</v>
      </c>
      <c r="T32" s="2" t="str">
        <f t="shared" si="1"/>
        <v>BG</v>
      </c>
      <c r="U32" s="2" t="str">
        <f t="shared" si="0"/>
        <v xml:space="preserve">MARINE INSTR. CABLE #C #AWG TnCu LSZH 0.6/1KV 90C     LSZH  </v>
      </c>
    </row>
    <row r="33" spans="1:21" hidden="1" x14ac:dyDescent="0.35">
      <c r="A33" s="2" t="s">
        <v>122</v>
      </c>
      <c r="B33" s="2" t="s">
        <v>67</v>
      </c>
      <c r="C33" s="2" t="s">
        <v>123</v>
      </c>
      <c r="D33" s="2" t="s">
        <v>124</v>
      </c>
      <c r="E33" s="2" t="s">
        <v>25</v>
      </c>
      <c r="F33" s="2" t="s">
        <v>26</v>
      </c>
      <c r="G33" s="2" t="s">
        <v>70</v>
      </c>
      <c r="H33" s="2" t="s">
        <v>71</v>
      </c>
      <c r="I33" s="2" t="s">
        <v>45</v>
      </c>
      <c r="J33" s="2" t="s">
        <v>46</v>
      </c>
      <c r="K33" s="2" t="s">
        <v>125</v>
      </c>
      <c r="L33" s="3"/>
      <c r="M33" s="3"/>
      <c r="N33" s="3"/>
      <c r="O33" s="2" t="s">
        <v>73</v>
      </c>
      <c r="P33" s="3"/>
      <c r="Q33" s="2" t="s">
        <v>126</v>
      </c>
      <c r="R33" s="2" t="s">
        <v>127</v>
      </c>
      <c r="S33" s="2" t="s">
        <v>29</v>
      </c>
      <c r="T33" s="2" t="str">
        <f t="shared" si="1"/>
        <v>CH</v>
      </c>
      <c r="U33" s="2" t="str">
        <f t="shared" si="0"/>
        <v>CONTROL / POWER CABLE #C #AWG Cu PVC/NYL 600V 90C M1E2/M4    PVC  TYPE TC</v>
      </c>
    </row>
    <row r="34" spans="1:21" hidden="1" x14ac:dyDescent="0.35">
      <c r="A34" s="2" t="s">
        <v>122</v>
      </c>
      <c r="B34" s="2" t="s">
        <v>75</v>
      </c>
      <c r="C34" s="2" t="s">
        <v>123</v>
      </c>
      <c r="D34" s="2" t="s">
        <v>124</v>
      </c>
      <c r="E34" s="2" t="s">
        <v>25</v>
      </c>
      <c r="F34" s="2" t="s">
        <v>26</v>
      </c>
      <c r="G34" s="2" t="s">
        <v>70</v>
      </c>
      <c r="H34" s="2" t="s">
        <v>71</v>
      </c>
      <c r="I34" s="2" t="s">
        <v>45</v>
      </c>
      <c r="J34" s="2" t="s">
        <v>46</v>
      </c>
      <c r="K34" s="2" t="s">
        <v>125</v>
      </c>
      <c r="L34" s="2" t="s">
        <v>128</v>
      </c>
      <c r="M34" s="3"/>
      <c r="N34" s="3"/>
      <c r="O34" s="2" t="s">
        <v>73</v>
      </c>
      <c r="P34" s="2" t="s">
        <v>129</v>
      </c>
      <c r="Q34" s="2" t="s">
        <v>126</v>
      </c>
      <c r="R34" s="2" t="s">
        <v>127</v>
      </c>
      <c r="S34" s="2" t="s">
        <v>29</v>
      </c>
      <c r="T34" s="2" t="str">
        <f t="shared" si="1"/>
        <v>CT</v>
      </c>
      <c r="U34" s="2" t="str">
        <f t="shared" si="0"/>
        <v>CONTROL / POWER CABLE #C #AWG Cu PVC/NYL 600V 90C M1E2/M4 1GRND   PVC BLACK TYPE TC</v>
      </c>
    </row>
    <row r="35" spans="1:21" hidden="1" x14ac:dyDescent="0.35">
      <c r="A35" s="2" t="s">
        <v>122</v>
      </c>
      <c r="B35" s="2" t="s">
        <v>85</v>
      </c>
      <c r="C35" s="2" t="s">
        <v>123</v>
      </c>
      <c r="D35" s="2" t="s">
        <v>124</v>
      </c>
      <c r="E35" s="2" t="s">
        <v>25</v>
      </c>
      <c r="F35" s="2" t="s">
        <v>26</v>
      </c>
      <c r="G35" s="2" t="s">
        <v>70</v>
      </c>
      <c r="H35" s="2" t="s">
        <v>44</v>
      </c>
      <c r="I35" s="2" t="s">
        <v>45</v>
      </c>
      <c r="J35" s="2" t="s">
        <v>46</v>
      </c>
      <c r="K35" s="2" t="s">
        <v>125</v>
      </c>
      <c r="L35" s="3"/>
      <c r="M35" s="3"/>
      <c r="N35" s="3"/>
      <c r="O35" s="2" t="s">
        <v>73</v>
      </c>
      <c r="P35" s="2" t="s">
        <v>129</v>
      </c>
      <c r="Q35" s="2" t="s">
        <v>126</v>
      </c>
      <c r="R35" s="2" t="s">
        <v>130</v>
      </c>
      <c r="S35" s="2" t="s">
        <v>29</v>
      </c>
      <c r="T35" s="2" t="str">
        <f t="shared" si="1"/>
        <v>CX</v>
      </c>
      <c r="U35" s="2" t="str">
        <f t="shared" si="0"/>
        <v>CONTROL / POWER CABLE #C #AWG Cu XLPE 600V 90C M1E2/M4    PVC BLACK TYPE TC</v>
      </c>
    </row>
    <row r="36" spans="1:21" hidden="1" x14ac:dyDescent="0.35">
      <c r="A36" s="2" t="s">
        <v>122</v>
      </c>
      <c r="B36" s="2" t="s">
        <v>121</v>
      </c>
      <c r="C36" s="2" t="s">
        <v>123</v>
      </c>
      <c r="D36" s="2" t="s">
        <v>124</v>
      </c>
      <c r="E36" s="2" t="s">
        <v>25</v>
      </c>
      <c r="F36" s="2" t="s">
        <v>26</v>
      </c>
      <c r="G36" s="2" t="s">
        <v>70</v>
      </c>
      <c r="H36" s="2" t="s">
        <v>44</v>
      </c>
      <c r="I36" s="2" t="s">
        <v>45</v>
      </c>
      <c r="J36" s="2" t="s">
        <v>46</v>
      </c>
      <c r="K36" s="2" t="s">
        <v>125</v>
      </c>
      <c r="L36" s="2" t="s">
        <v>128</v>
      </c>
      <c r="M36" s="3"/>
      <c r="N36" s="3"/>
      <c r="O36" s="2" t="s">
        <v>73</v>
      </c>
      <c r="P36" s="2" t="s">
        <v>129</v>
      </c>
      <c r="Q36" s="2" t="s">
        <v>126</v>
      </c>
      <c r="R36" s="2" t="s">
        <v>130</v>
      </c>
      <c r="S36" s="2" t="s">
        <v>29</v>
      </c>
      <c r="T36" s="2" t="str">
        <f t="shared" si="1"/>
        <v>CG</v>
      </c>
      <c r="U36" s="2" t="str">
        <f t="shared" si="0"/>
        <v>CONTROL / POWER CABLE #C #AWG Cu XLPE 600V 90C M1E2/M4 1GRND   PVC BLACK TYPE TC</v>
      </c>
    </row>
    <row r="37" spans="1:21" hidden="1" x14ac:dyDescent="0.35">
      <c r="A37" s="2" t="s">
        <v>122</v>
      </c>
      <c r="B37" s="2" t="s">
        <v>131</v>
      </c>
      <c r="C37" s="2" t="s">
        <v>123</v>
      </c>
      <c r="D37" s="2" t="s">
        <v>124</v>
      </c>
      <c r="E37" s="2" t="s">
        <v>25</v>
      </c>
      <c r="F37" s="2" t="s">
        <v>26</v>
      </c>
      <c r="G37" s="2" t="s">
        <v>70</v>
      </c>
      <c r="H37" s="2" t="s">
        <v>44</v>
      </c>
      <c r="I37" s="2" t="s">
        <v>45</v>
      </c>
      <c r="J37" s="2" t="s">
        <v>46</v>
      </c>
      <c r="K37" s="2" t="s">
        <v>125</v>
      </c>
      <c r="L37" s="2" t="s">
        <v>128</v>
      </c>
      <c r="M37" s="3"/>
      <c r="N37" s="3"/>
      <c r="O37" s="2" t="s">
        <v>73</v>
      </c>
      <c r="P37" s="2" t="s">
        <v>129</v>
      </c>
      <c r="Q37" s="2" t="s">
        <v>132</v>
      </c>
      <c r="R37" s="2" t="s">
        <v>130</v>
      </c>
      <c r="S37" s="2" t="s">
        <v>29</v>
      </c>
      <c r="T37" s="2" t="str">
        <f t="shared" si="1"/>
        <v>CU</v>
      </c>
      <c r="U37" s="2" t="str">
        <f t="shared" si="0"/>
        <v>CONTROL / POWER CABLE #C #AWG Cu XLPE 600V 90C M1E2/M4 1GRND   PVC BLACK TYPE MC-HL</v>
      </c>
    </row>
    <row r="38" spans="1:21" hidden="1" x14ac:dyDescent="0.35">
      <c r="A38" s="2" t="s">
        <v>122</v>
      </c>
      <c r="B38" s="2" t="s">
        <v>117</v>
      </c>
      <c r="C38" s="2" t="s">
        <v>123</v>
      </c>
      <c r="D38" s="2" t="s">
        <v>124</v>
      </c>
      <c r="E38" s="2" t="s">
        <v>25</v>
      </c>
      <c r="F38" s="2" t="s">
        <v>26</v>
      </c>
      <c r="G38" s="2" t="s">
        <v>70</v>
      </c>
      <c r="H38" s="2" t="s">
        <v>73</v>
      </c>
      <c r="I38" s="2" t="s">
        <v>45</v>
      </c>
      <c r="J38" s="2" t="s">
        <v>133</v>
      </c>
      <c r="K38" s="2" t="s">
        <v>134</v>
      </c>
      <c r="L38" s="3"/>
      <c r="M38" s="3"/>
      <c r="N38" s="3"/>
      <c r="O38" s="2" t="s">
        <v>73</v>
      </c>
      <c r="P38" s="2" t="s">
        <v>129</v>
      </c>
      <c r="Q38" s="3"/>
      <c r="R38" s="2" t="s">
        <v>135</v>
      </c>
      <c r="S38" s="2" t="s">
        <v>29</v>
      </c>
      <c r="T38" s="2" t="str">
        <f t="shared" si="1"/>
        <v>CW</v>
      </c>
      <c r="U38" s="2" t="str">
        <f t="shared" si="0"/>
        <v xml:space="preserve">CONTROL / POWER CABLE #C #AWG Cu PVC 600V 75C M1E1/M4    PVC BLACK </v>
      </c>
    </row>
    <row r="39" spans="1:21" hidden="1" x14ac:dyDescent="0.35">
      <c r="A39" s="2" t="s">
        <v>122</v>
      </c>
      <c r="B39" s="2" t="s">
        <v>76</v>
      </c>
      <c r="C39" s="2" t="s">
        <v>123</v>
      </c>
      <c r="D39" s="2" t="s">
        <v>124</v>
      </c>
      <c r="E39" s="2" t="s">
        <v>25</v>
      </c>
      <c r="F39" s="2" t="s">
        <v>26</v>
      </c>
      <c r="G39" s="2" t="s">
        <v>70</v>
      </c>
      <c r="H39" s="2" t="s">
        <v>73</v>
      </c>
      <c r="I39" s="2" t="s">
        <v>45</v>
      </c>
      <c r="J39" s="2" t="s">
        <v>136</v>
      </c>
      <c r="K39" s="2" t="s">
        <v>134</v>
      </c>
      <c r="L39" s="3"/>
      <c r="M39" s="3"/>
      <c r="N39" s="3"/>
      <c r="O39" s="2" t="s">
        <v>73</v>
      </c>
      <c r="P39" s="2" t="s">
        <v>129</v>
      </c>
      <c r="Q39" s="3"/>
      <c r="R39" s="2" t="s">
        <v>135</v>
      </c>
      <c r="S39" s="2" t="s">
        <v>29</v>
      </c>
      <c r="T39" s="2" t="str">
        <f t="shared" si="1"/>
        <v>CV</v>
      </c>
      <c r="U39" s="2" t="str">
        <f t="shared" si="0"/>
        <v xml:space="preserve">CONTROL / POWER CABLE #C #AWG Cu PVC 600V 105C M1E1/M4    PVC BLACK </v>
      </c>
    </row>
    <row r="40" spans="1:21" hidden="1" x14ac:dyDescent="0.35">
      <c r="A40" s="2" t="s">
        <v>122</v>
      </c>
      <c r="B40" s="2" t="s">
        <v>106</v>
      </c>
      <c r="C40" s="2" t="s">
        <v>123</v>
      </c>
      <c r="D40" s="2" t="s">
        <v>124</v>
      </c>
      <c r="E40" s="2" t="s">
        <v>25</v>
      </c>
      <c r="F40" s="2" t="s">
        <v>26</v>
      </c>
      <c r="G40" s="2" t="s">
        <v>70</v>
      </c>
      <c r="H40" s="2" t="s">
        <v>71</v>
      </c>
      <c r="I40" s="2" t="s">
        <v>45</v>
      </c>
      <c r="J40" s="2" t="s">
        <v>46</v>
      </c>
      <c r="K40" s="2" t="s">
        <v>125</v>
      </c>
      <c r="L40" s="3"/>
      <c r="M40" s="2" t="s">
        <v>102</v>
      </c>
      <c r="N40" s="3"/>
      <c r="O40" s="2" t="s">
        <v>73</v>
      </c>
      <c r="P40" s="2" t="s">
        <v>129</v>
      </c>
      <c r="Q40" s="2" t="s">
        <v>126</v>
      </c>
      <c r="R40" s="2" t="s">
        <v>127</v>
      </c>
      <c r="S40" s="2" t="s">
        <v>29</v>
      </c>
      <c r="T40" s="2" t="str">
        <f t="shared" si="1"/>
        <v>CS</v>
      </c>
      <c r="U40" s="2" t="str">
        <f t="shared" si="0"/>
        <v>CONTROL / POWER CABLE #C #AWG Cu PVC/NYL 600V 90C M1E2/M4  OS (ALU/POL)  PVC BLACK TYPE TC</v>
      </c>
    </row>
    <row r="41" spans="1:21" hidden="1" x14ac:dyDescent="0.35">
      <c r="A41" s="2" t="s">
        <v>122</v>
      </c>
      <c r="B41" s="2" t="s">
        <v>21</v>
      </c>
      <c r="C41" s="2" t="s">
        <v>137</v>
      </c>
      <c r="D41" s="2" t="s">
        <v>138</v>
      </c>
      <c r="E41" s="2" t="s">
        <v>25</v>
      </c>
      <c r="F41" s="2" t="s">
        <v>26</v>
      </c>
      <c r="G41" s="2" t="s">
        <v>70</v>
      </c>
      <c r="H41" s="2" t="s">
        <v>139</v>
      </c>
      <c r="I41" s="2" t="s">
        <v>45</v>
      </c>
      <c r="J41" s="2" t="s">
        <v>46</v>
      </c>
      <c r="K41" s="2" t="s">
        <v>125</v>
      </c>
      <c r="L41" s="3"/>
      <c r="M41" s="3"/>
      <c r="N41" s="3"/>
      <c r="O41" s="2" t="s">
        <v>73</v>
      </c>
      <c r="P41" s="2" t="s">
        <v>129</v>
      </c>
      <c r="Q41" s="3"/>
      <c r="R41" s="2" t="s">
        <v>140</v>
      </c>
      <c r="S41" s="2" t="s">
        <v>29</v>
      </c>
      <c r="T41" s="2" t="str">
        <f t="shared" si="1"/>
        <v>CA</v>
      </c>
      <c r="U41" s="2" t="str">
        <f t="shared" si="0"/>
        <v xml:space="preserve">SIGNAL CABLE #C #AWG Cu PE 600V 90C M1E2/M4    PVC BLACK </v>
      </c>
    </row>
    <row r="42" spans="1:21" hidden="1" x14ac:dyDescent="0.35">
      <c r="A42" s="2" t="s">
        <v>122</v>
      </c>
      <c r="B42" s="2" t="s">
        <v>122</v>
      </c>
      <c r="C42" s="2" t="s">
        <v>123</v>
      </c>
      <c r="D42" s="2" t="s">
        <v>141</v>
      </c>
      <c r="E42" s="2" t="s">
        <v>25</v>
      </c>
      <c r="F42" s="2" t="s">
        <v>26</v>
      </c>
      <c r="G42" s="2" t="s">
        <v>70</v>
      </c>
      <c r="H42" s="2" t="s">
        <v>44</v>
      </c>
      <c r="I42" s="2" t="s">
        <v>45</v>
      </c>
      <c r="J42" s="2" t="s">
        <v>46</v>
      </c>
      <c r="K42" s="2" t="s">
        <v>125</v>
      </c>
      <c r="L42" s="3"/>
      <c r="M42" s="2" t="s">
        <v>102</v>
      </c>
      <c r="N42" s="3"/>
      <c r="O42" s="2" t="s">
        <v>73</v>
      </c>
      <c r="P42" s="2" t="s">
        <v>129</v>
      </c>
      <c r="Q42" s="2" t="s">
        <v>126</v>
      </c>
      <c r="R42" s="2" t="s">
        <v>130</v>
      </c>
      <c r="S42" s="2" t="s">
        <v>29</v>
      </c>
      <c r="T42" s="2" t="str">
        <f t="shared" si="1"/>
        <v>CC</v>
      </c>
      <c r="U42" s="2" t="str">
        <f t="shared" si="0"/>
        <v>CONTROL / POWER CABLE #C #AWG Cu XLPE 600V 90C M1E2/M4  OS (ALU/POL)  PVC BLACK TYPE TC</v>
      </c>
    </row>
    <row r="43" spans="1:21" hidden="1" x14ac:dyDescent="0.35">
      <c r="A43" s="2" t="s">
        <v>122</v>
      </c>
      <c r="B43" s="2" t="s">
        <v>142</v>
      </c>
      <c r="C43" s="2" t="s">
        <v>123</v>
      </c>
      <c r="D43" s="2" t="s">
        <v>143</v>
      </c>
      <c r="E43" s="2" t="s">
        <v>25</v>
      </c>
      <c r="F43" s="2" t="s">
        <v>26</v>
      </c>
      <c r="G43" s="2" t="s">
        <v>70</v>
      </c>
      <c r="H43" s="2" t="s">
        <v>44</v>
      </c>
      <c r="I43" s="2" t="s">
        <v>72</v>
      </c>
      <c r="J43" s="2" t="s">
        <v>46</v>
      </c>
      <c r="K43" s="2" t="s">
        <v>144</v>
      </c>
      <c r="L43" s="3"/>
      <c r="M43" s="3"/>
      <c r="N43" s="2" t="s">
        <v>145</v>
      </c>
      <c r="O43" s="2" t="s">
        <v>73</v>
      </c>
      <c r="P43" s="2" t="s">
        <v>129</v>
      </c>
      <c r="Q43" s="3"/>
      <c r="R43" s="2" t="s">
        <v>146</v>
      </c>
      <c r="S43" s="2" t="s">
        <v>29</v>
      </c>
      <c r="T43" s="2" t="str">
        <f t="shared" si="1"/>
        <v>CK-W</v>
      </c>
      <c r="U43" s="2" t="str">
        <f t="shared" si="0"/>
        <v xml:space="preserve">CONTROL / POWER CABLE #C #AWG Cu XLPE 0.6/1KV 90C K7   PVC SWA PVC BLACK </v>
      </c>
    </row>
    <row r="44" spans="1:21" hidden="1" x14ac:dyDescent="0.35">
      <c r="A44" s="2" t="s">
        <v>122</v>
      </c>
      <c r="B44" s="2" t="s">
        <v>24</v>
      </c>
      <c r="C44" s="2" t="s">
        <v>123</v>
      </c>
      <c r="D44" s="2" t="s">
        <v>124</v>
      </c>
      <c r="E44" s="2" t="s">
        <v>25</v>
      </c>
      <c r="F44" s="2" t="s">
        <v>26</v>
      </c>
      <c r="G44" s="2" t="s">
        <v>70</v>
      </c>
      <c r="H44" s="2" t="s">
        <v>44</v>
      </c>
      <c r="I44" s="2" t="s">
        <v>45</v>
      </c>
      <c r="J44" s="2" t="s">
        <v>46</v>
      </c>
      <c r="K44" s="2" t="s">
        <v>125</v>
      </c>
      <c r="L44" s="3"/>
      <c r="M44" s="3"/>
      <c r="N44" s="2"/>
      <c r="O44" s="2" t="s">
        <v>147</v>
      </c>
      <c r="P44" s="2"/>
      <c r="Q44" s="2" t="s">
        <v>126</v>
      </c>
      <c r="R44" s="2" t="s">
        <v>148</v>
      </c>
      <c r="S44" s="2" t="s">
        <v>29</v>
      </c>
      <c r="T44" s="2" t="str">
        <f t="shared" si="1"/>
        <v>CB</v>
      </c>
      <c r="U44" s="2" t="str">
        <f t="shared" si="0"/>
        <v>CONTROL / POWER CABLE #C #AWG Cu XLPE 600V 90C M1E2/M4    CPE  TYPE TC</v>
      </c>
    </row>
    <row r="45" spans="1:21" hidden="1" x14ac:dyDescent="0.35">
      <c r="A45" s="2" t="s">
        <v>122</v>
      </c>
      <c r="B45" s="2" t="s">
        <v>115</v>
      </c>
      <c r="C45" s="2" t="s">
        <v>123</v>
      </c>
      <c r="D45" s="2" t="s">
        <v>124</v>
      </c>
      <c r="E45" s="2" t="s">
        <v>25</v>
      </c>
      <c r="F45" s="2" t="s">
        <v>26</v>
      </c>
      <c r="G45" s="2" t="s">
        <v>70</v>
      </c>
      <c r="H45" s="2" t="s">
        <v>44</v>
      </c>
      <c r="I45" s="2" t="s">
        <v>72</v>
      </c>
      <c r="J45" s="2" t="s">
        <v>46</v>
      </c>
      <c r="K45" s="2" t="s">
        <v>125</v>
      </c>
      <c r="L45" s="2" t="s">
        <v>149</v>
      </c>
      <c r="M45" s="3"/>
      <c r="N45" s="3"/>
      <c r="O45" s="2" t="s">
        <v>73</v>
      </c>
      <c r="P45" s="3"/>
      <c r="Q45" s="3"/>
      <c r="R45" s="3"/>
      <c r="S45" s="2" t="s">
        <v>29</v>
      </c>
      <c r="T45" s="2" t="str">
        <f t="shared" si="1"/>
        <v>CD</v>
      </c>
      <c r="U45" s="2" t="str">
        <f t="shared" si="0"/>
        <v xml:space="preserve">CONTROL / POWER CABLE #C #AWG Cu XLPE 0.6/1KV 90C M1E2/M4 COPPER BARE   PVC  </v>
      </c>
    </row>
    <row r="46" spans="1:21" hidden="1" x14ac:dyDescent="0.35">
      <c r="A46" s="2" t="s">
        <v>122</v>
      </c>
      <c r="B46" s="2" t="s">
        <v>150</v>
      </c>
      <c r="C46" s="2" t="s">
        <v>123</v>
      </c>
      <c r="D46" s="2" t="s">
        <v>124</v>
      </c>
      <c r="E46" s="2" t="s">
        <v>25</v>
      </c>
      <c r="F46" s="2" t="s">
        <v>26</v>
      </c>
      <c r="G46" s="2" t="s">
        <v>70</v>
      </c>
      <c r="H46" s="2" t="s">
        <v>94</v>
      </c>
      <c r="I46" s="2" t="s">
        <v>45</v>
      </c>
      <c r="J46" s="2" t="s">
        <v>46</v>
      </c>
      <c r="K46" s="2" t="s">
        <v>134</v>
      </c>
      <c r="L46" s="3"/>
      <c r="M46" s="2" t="s">
        <v>102</v>
      </c>
      <c r="N46" s="3"/>
      <c r="O46" s="2" t="s">
        <v>73</v>
      </c>
      <c r="P46" s="3"/>
      <c r="Q46" s="2" t="s">
        <v>126</v>
      </c>
      <c r="R46" s="2" t="s">
        <v>148</v>
      </c>
      <c r="S46" s="2" t="s">
        <v>29</v>
      </c>
      <c r="T46" s="2" t="str">
        <f t="shared" si="1"/>
        <v>CE</v>
      </c>
      <c r="U46" s="2" t="str">
        <f t="shared" si="0"/>
        <v>CONTROL / POWER CABLE #C #AWG Cu EPR 600V 90C M1E1/M4  OS (ALU/POL)  PVC  TYPE TC</v>
      </c>
    </row>
    <row r="47" spans="1:21" hidden="1" x14ac:dyDescent="0.35">
      <c r="A47" s="2" t="s">
        <v>122</v>
      </c>
      <c r="B47" s="2" t="s">
        <v>151</v>
      </c>
      <c r="C47" s="2" t="s">
        <v>123</v>
      </c>
      <c r="D47" s="2" t="s">
        <v>124</v>
      </c>
      <c r="E47" s="2" t="s">
        <v>25</v>
      </c>
      <c r="F47" s="2" t="s">
        <v>26</v>
      </c>
      <c r="G47" s="2" t="s">
        <v>70</v>
      </c>
      <c r="H47" s="2" t="s">
        <v>94</v>
      </c>
      <c r="I47" s="2" t="s">
        <v>45</v>
      </c>
      <c r="J47" s="2" t="s">
        <v>46</v>
      </c>
      <c r="K47" s="2" t="s">
        <v>134</v>
      </c>
      <c r="L47" s="3"/>
      <c r="M47" s="2" t="s">
        <v>102</v>
      </c>
      <c r="N47" s="3"/>
      <c r="O47" s="2" t="s">
        <v>103</v>
      </c>
      <c r="P47" s="3"/>
      <c r="Q47" s="2" t="s">
        <v>126</v>
      </c>
      <c r="R47" s="2" t="s">
        <v>148</v>
      </c>
      <c r="S47" s="2" t="s">
        <v>29</v>
      </c>
      <c r="T47" s="2" t="str">
        <f t="shared" si="1"/>
        <v>CE.JZ</v>
      </c>
      <c r="U47" s="2" t="str">
        <f t="shared" si="0"/>
        <v>CONTROL / POWER CABLE #C #AWG Cu EPR 600V 90C M1E1/M4  OS (ALU/POL)  LSZH  TYPE TC</v>
      </c>
    </row>
    <row r="48" spans="1:21" hidden="1" x14ac:dyDescent="0.35">
      <c r="A48" s="3" t="s">
        <v>122</v>
      </c>
      <c r="B48" s="3" t="s">
        <v>152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2" t="str">
        <f t="shared" si="1"/>
        <v>CF</v>
      </c>
      <c r="U48" s="2" t="str">
        <f t="shared" si="0"/>
        <v xml:space="preserve">             </v>
      </c>
    </row>
    <row r="49" spans="1:21" hidden="1" x14ac:dyDescent="0.35">
      <c r="A49" s="3" t="s">
        <v>122</v>
      </c>
      <c r="B49" s="3" t="s">
        <v>99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2" t="str">
        <f t="shared" si="1"/>
        <v>CI</v>
      </c>
      <c r="U49" s="2" t="str">
        <f t="shared" si="0"/>
        <v xml:space="preserve">             </v>
      </c>
    </row>
    <row r="50" spans="1:21" hidden="1" x14ac:dyDescent="0.35">
      <c r="A50" s="3" t="s">
        <v>122</v>
      </c>
      <c r="B50" s="3" t="s">
        <v>111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2" t="str">
        <f t="shared" si="1"/>
        <v>CJ</v>
      </c>
      <c r="U50" s="2" t="str">
        <f t="shared" si="0"/>
        <v xml:space="preserve">             </v>
      </c>
    </row>
    <row r="51" spans="1:21" hidden="1" x14ac:dyDescent="0.35">
      <c r="A51" s="2" t="s">
        <v>122</v>
      </c>
      <c r="B51" s="2" t="s">
        <v>153</v>
      </c>
      <c r="C51" s="2" t="s">
        <v>123</v>
      </c>
      <c r="D51" s="2" t="s">
        <v>143</v>
      </c>
      <c r="E51" s="2" t="s">
        <v>25</v>
      </c>
      <c r="F51" s="2" t="s">
        <v>26</v>
      </c>
      <c r="G51" s="2" t="s">
        <v>70</v>
      </c>
      <c r="H51" s="2" t="s">
        <v>44</v>
      </c>
      <c r="I51" s="2" t="s">
        <v>72</v>
      </c>
      <c r="J51" s="2" t="s">
        <v>46</v>
      </c>
      <c r="K51" s="2" t="s">
        <v>144</v>
      </c>
      <c r="L51" s="3"/>
      <c r="M51" s="3"/>
      <c r="N51" s="3"/>
      <c r="O51" s="2" t="s">
        <v>73</v>
      </c>
      <c r="P51" s="2" t="s">
        <v>129</v>
      </c>
      <c r="Q51" s="2" t="s">
        <v>126</v>
      </c>
      <c r="R51" s="2" t="s">
        <v>146</v>
      </c>
      <c r="S51" s="2" t="s">
        <v>29</v>
      </c>
      <c r="T51" s="2" t="str">
        <f t="shared" si="1"/>
        <v>CK</v>
      </c>
      <c r="U51" s="2" t="str">
        <f t="shared" si="0"/>
        <v>CONTROL / POWER CABLE #C #AWG Cu XLPE 0.6/1KV 90C K7    PVC BLACK TYPE TC</v>
      </c>
    </row>
    <row r="52" spans="1:21" hidden="1" x14ac:dyDescent="0.35">
      <c r="A52" s="3" t="s">
        <v>122</v>
      </c>
      <c r="B52" s="3" t="s">
        <v>154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2" t="str">
        <f t="shared" si="1"/>
        <v>CL</v>
      </c>
      <c r="U52" s="2" t="str">
        <f t="shared" si="0"/>
        <v xml:space="preserve">             </v>
      </c>
    </row>
    <row r="53" spans="1:21" s="2" customFormat="1" ht="13" hidden="1" x14ac:dyDescent="0.35">
      <c r="A53" s="3" t="s">
        <v>122</v>
      </c>
      <c r="B53" s="3" t="s">
        <v>104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2" t="str">
        <f t="shared" si="1"/>
        <v>CM</v>
      </c>
      <c r="U53" s="2" t="str">
        <f t="shared" si="0"/>
        <v xml:space="preserve">             </v>
      </c>
    </row>
    <row r="54" spans="1:21" hidden="1" x14ac:dyDescent="0.35">
      <c r="A54" s="2" t="s">
        <v>122</v>
      </c>
      <c r="B54" s="2" t="s">
        <v>155</v>
      </c>
      <c r="C54" s="2" t="s">
        <v>123</v>
      </c>
      <c r="D54" s="2" t="s">
        <v>124</v>
      </c>
      <c r="E54" s="2" t="s">
        <v>25</v>
      </c>
      <c r="F54" s="2" t="s">
        <v>26</v>
      </c>
      <c r="G54" s="2" t="s">
        <v>70</v>
      </c>
      <c r="H54" s="2" t="s">
        <v>73</v>
      </c>
      <c r="I54" s="2" t="s">
        <v>45</v>
      </c>
      <c r="J54" s="2" t="s">
        <v>46</v>
      </c>
      <c r="K54" s="2" t="s">
        <v>156</v>
      </c>
      <c r="L54" s="3"/>
      <c r="M54" s="3"/>
      <c r="N54" s="3"/>
      <c r="O54" s="2" t="s">
        <v>73</v>
      </c>
      <c r="P54" s="3"/>
      <c r="Q54" s="3"/>
      <c r="R54" s="2" t="s">
        <v>157</v>
      </c>
      <c r="S54" s="2" t="s">
        <v>29</v>
      </c>
      <c r="T54" s="2" t="str">
        <f t="shared" si="1"/>
        <v>CN</v>
      </c>
      <c r="U54" s="2" t="str">
        <f t="shared" si="0"/>
        <v xml:space="preserve">CONTROL / POWER CABLE #C #AWG Cu PVC 600V 90C M4    PVC  </v>
      </c>
    </row>
    <row r="55" spans="1:21" hidden="1" x14ac:dyDescent="0.35">
      <c r="A55" s="2" t="s">
        <v>122</v>
      </c>
      <c r="B55" s="2" t="s">
        <v>158</v>
      </c>
      <c r="C55" s="2" t="s">
        <v>123</v>
      </c>
      <c r="D55" s="2" t="s">
        <v>124</v>
      </c>
      <c r="E55" s="2" t="s">
        <v>25</v>
      </c>
      <c r="F55" s="2" t="s">
        <v>26</v>
      </c>
      <c r="G55" s="2" t="s">
        <v>70</v>
      </c>
      <c r="H55" s="2" t="s">
        <v>79</v>
      </c>
      <c r="I55" s="2" t="s">
        <v>45</v>
      </c>
      <c r="J55" s="2" t="s">
        <v>46</v>
      </c>
      <c r="K55" s="2" t="s">
        <v>159</v>
      </c>
      <c r="L55" s="3"/>
      <c r="M55" s="3"/>
      <c r="N55" s="3"/>
      <c r="O55" s="2" t="s">
        <v>160</v>
      </c>
      <c r="P55" s="3"/>
      <c r="Q55" s="3"/>
      <c r="R55" s="3"/>
      <c r="S55" s="2" t="s">
        <v>29</v>
      </c>
      <c r="T55" s="2" t="str">
        <f t="shared" si="1"/>
        <v>CO</v>
      </c>
      <c r="U55" s="2" t="str">
        <f t="shared" si="0"/>
        <v xml:space="preserve">CONTROL / POWER CABLE #C #AWG Cu XLPO 600V 90C K2    CPE/NEO  </v>
      </c>
    </row>
    <row r="56" spans="1:21" hidden="1" x14ac:dyDescent="0.35">
      <c r="A56" s="2" t="s">
        <v>122</v>
      </c>
      <c r="B56" s="2" t="s">
        <v>88</v>
      </c>
      <c r="C56" s="2" t="s">
        <v>161</v>
      </c>
      <c r="D56" s="2" t="s">
        <v>124</v>
      </c>
      <c r="E56" s="2" t="s">
        <v>25</v>
      </c>
      <c r="F56" s="2" t="s">
        <v>26</v>
      </c>
      <c r="G56" s="2" t="s">
        <v>70</v>
      </c>
      <c r="H56" s="2" t="s">
        <v>44</v>
      </c>
      <c r="I56" s="2" t="s">
        <v>162</v>
      </c>
      <c r="J56" s="2" t="s">
        <v>46</v>
      </c>
      <c r="K56" s="2" t="s">
        <v>156</v>
      </c>
      <c r="L56" s="3"/>
      <c r="M56" s="3"/>
      <c r="N56" s="3"/>
      <c r="O56" s="2" t="s">
        <v>73</v>
      </c>
      <c r="P56" s="3"/>
      <c r="Q56" s="3"/>
      <c r="R56" s="3"/>
      <c r="S56" s="2" t="s">
        <v>29</v>
      </c>
      <c r="T56" s="2" t="str">
        <f t="shared" si="1"/>
        <v>CP</v>
      </c>
      <c r="U56" s="2" t="str">
        <f t="shared" si="0"/>
        <v xml:space="preserve">POWER CABLE #C #AWG Cu XLPE 750V 90C M4    PVC  </v>
      </c>
    </row>
    <row r="57" spans="1:21" hidden="1" x14ac:dyDescent="0.35">
      <c r="A57" s="3" t="s">
        <v>122</v>
      </c>
      <c r="B57" s="3" t="s">
        <v>163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2" t="str">
        <f t="shared" si="1"/>
        <v>CQ</v>
      </c>
      <c r="U57" s="2" t="str">
        <f t="shared" si="0"/>
        <v xml:space="preserve">             </v>
      </c>
    </row>
    <row r="58" spans="1:21" hidden="1" x14ac:dyDescent="0.35">
      <c r="A58" s="2" t="s">
        <v>122</v>
      </c>
      <c r="B58" s="2" t="s">
        <v>97</v>
      </c>
      <c r="C58" s="2" t="s">
        <v>123</v>
      </c>
      <c r="D58" s="2" t="s">
        <v>124</v>
      </c>
      <c r="E58" s="2" t="s">
        <v>25</v>
      </c>
      <c r="F58" s="2" t="s">
        <v>26</v>
      </c>
      <c r="G58" s="2" t="s">
        <v>70</v>
      </c>
      <c r="H58" s="2" t="s">
        <v>94</v>
      </c>
      <c r="I58" s="2" t="s">
        <v>45</v>
      </c>
      <c r="J58" s="2" t="s">
        <v>46</v>
      </c>
      <c r="K58" s="2" t="s">
        <v>125</v>
      </c>
      <c r="L58" s="2" t="s">
        <v>128</v>
      </c>
      <c r="M58" s="3"/>
      <c r="N58" s="3"/>
      <c r="O58" s="2" t="s">
        <v>147</v>
      </c>
      <c r="P58" s="3"/>
      <c r="Q58" s="3"/>
      <c r="R58" s="3"/>
      <c r="S58" s="2" t="s">
        <v>29</v>
      </c>
      <c r="T58" s="2" t="str">
        <f t="shared" si="1"/>
        <v>CR</v>
      </c>
      <c r="U58" s="2" t="str">
        <f t="shared" si="0"/>
        <v xml:space="preserve">CONTROL / POWER CABLE #C #AWG Cu EPR 600V 90C M1E2/M4 1GRND   CPE  </v>
      </c>
    </row>
    <row r="59" spans="1:21" hidden="1" x14ac:dyDescent="0.35">
      <c r="A59" s="3" t="s">
        <v>122</v>
      </c>
      <c r="B59" s="3" t="s">
        <v>120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2" t="str">
        <f t="shared" si="1"/>
        <v>CY</v>
      </c>
      <c r="U59" s="2" t="str">
        <f t="shared" si="0"/>
        <v xml:space="preserve">             </v>
      </c>
    </row>
    <row r="60" spans="1:21" hidden="1" x14ac:dyDescent="0.35">
      <c r="A60" s="2" t="s">
        <v>122</v>
      </c>
      <c r="B60" s="2" t="s">
        <v>92</v>
      </c>
      <c r="C60" s="2" t="s">
        <v>123</v>
      </c>
      <c r="D60" s="2" t="s">
        <v>124</v>
      </c>
      <c r="E60" s="2" t="s">
        <v>25</v>
      </c>
      <c r="F60" s="2" t="s">
        <v>26</v>
      </c>
      <c r="G60" s="2" t="s">
        <v>70</v>
      </c>
      <c r="H60" s="2" t="s">
        <v>44</v>
      </c>
      <c r="I60" s="2" t="s">
        <v>45</v>
      </c>
      <c r="J60" s="2" t="s">
        <v>46</v>
      </c>
      <c r="K60" s="2" t="s">
        <v>125</v>
      </c>
      <c r="L60" s="2" t="s">
        <v>149</v>
      </c>
      <c r="M60" s="3"/>
      <c r="N60" s="3"/>
      <c r="O60" s="2" t="s">
        <v>103</v>
      </c>
      <c r="P60" s="3"/>
      <c r="Q60" s="3"/>
      <c r="R60" s="2" t="s">
        <v>164</v>
      </c>
      <c r="S60" s="2" t="s">
        <v>29</v>
      </c>
      <c r="T60" s="2" t="str">
        <f t="shared" si="1"/>
        <v>CZ</v>
      </c>
      <c r="U60" s="2" t="str">
        <f t="shared" si="0"/>
        <v xml:space="preserve">CONTROL / POWER CABLE #C #AWG Cu XLPE 600V 90C M1E2/M4 COPPER BARE   LSZH  </v>
      </c>
    </row>
    <row r="61" spans="1:21" hidden="1" x14ac:dyDescent="0.35">
      <c r="A61" s="3" t="s">
        <v>115</v>
      </c>
      <c r="B61" s="3" t="s">
        <v>21</v>
      </c>
      <c r="C61" s="3" t="s">
        <v>165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 t="str">
        <f t="shared" si="1"/>
        <v>DA</v>
      </c>
      <c r="U61" s="2" t="str">
        <f t="shared" si="0"/>
        <v xml:space="preserve">COAXIAL             </v>
      </c>
    </row>
    <row r="62" spans="1:21" hidden="1" x14ac:dyDescent="0.35">
      <c r="A62" s="3" t="s">
        <v>115</v>
      </c>
      <c r="B62" s="3" t="s">
        <v>24</v>
      </c>
      <c r="C62" s="3" t="s">
        <v>165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 t="str">
        <f t="shared" si="1"/>
        <v>DB</v>
      </c>
      <c r="U62" s="2" t="str">
        <f t="shared" si="0"/>
        <v xml:space="preserve">COAXIAL             </v>
      </c>
    </row>
    <row r="63" spans="1:21" hidden="1" x14ac:dyDescent="0.35">
      <c r="A63" s="3" t="s">
        <v>115</v>
      </c>
      <c r="B63" s="3" t="s">
        <v>122</v>
      </c>
      <c r="C63" s="3" t="s">
        <v>165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 t="str">
        <f t="shared" si="1"/>
        <v>DC</v>
      </c>
      <c r="U63" s="2" t="str">
        <f t="shared" si="0"/>
        <v xml:space="preserve">COAXIAL             </v>
      </c>
    </row>
    <row r="64" spans="1:21" hidden="1" x14ac:dyDescent="0.35">
      <c r="A64" s="3" t="s">
        <v>115</v>
      </c>
      <c r="B64" s="3" t="s">
        <v>115</v>
      </c>
      <c r="C64" s="3" t="s">
        <v>165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 t="str">
        <f t="shared" si="1"/>
        <v>DD</v>
      </c>
      <c r="U64" s="2" t="str">
        <f t="shared" si="0"/>
        <v xml:space="preserve">COAXIAL             </v>
      </c>
    </row>
    <row r="65" spans="1:21" hidden="1" x14ac:dyDescent="0.35">
      <c r="A65" s="3" t="s">
        <v>115</v>
      </c>
      <c r="B65" s="3" t="s">
        <v>150</v>
      </c>
      <c r="C65" s="3" t="s">
        <v>165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 t="str">
        <f t="shared" si="1"/>
        <v>DE</v>
      </c>
      <c r="U65" s="2" t="str">
        <f t="shared" si="0"/>
        <v xml:space="preserve">COAXIAL             </v>
      </c>
    </row>
    <row r="66" spans="1:21" hidden="1" x14ac:dyDescent="0.35">
      <c r="A66" s="3" t="s">
        <v>115</v>
      </c>
      <c r="B66" s="3" t="s">
        <v>152</v>
      </c>
      <c r="C66" s="3" t="s">
        <v>165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 t="str">
        <f t="shared" si="1"/>
        <v>DF</v>
      </c>
      <c r="U66" s="2" t="str">
        <f t="shared" ref="U66:U129" si="2">CONCATENATE(C66," ",E66," ",F66," ",G66," ",H66," ",I66," ",J66," ",K66," ",L66," ",M66," ",N66," ",O66," ",P66," ",Q66,)</f>
        <v xml:space="preserve">COAXIAL             </v>
      </c>
    </row>
    <row r="67" spans="1:21" hidden="1" x14ac:dyDescent="0.35">
      <c r="A67" s="3" t="s">
        <v>115</v>
      </c>
      <c r="B67" s="3" t="s">
        <v>121</v>
      </c>
      <c r="C67" s="3" t="s">
        <v>165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 t="str">
        <f t="shared" si="1"/>
        <v>DG</v>
      </c>
      <c r="U67" s="2" t="str">
        <f t="shared" si="2"/>
        <v xml:space="preserve">COAXIAL             </v>
      </c>
    </row>
    <row r="68" spans="1:21" hidden="1" x14ac:dyDescent="0.35">
      <c r="A68" s="3" t="s">
        <v>115</v>
      </c>
      <c r="B68" s="3" t="s">
        <v>67</v>
      </c>
      <c r="C68" s="3" t="s">
        <v>165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 t="str">
        <f t="shared" si="1"/>
        <v>DH</v>
      </c>
      <c r="U68" s="2" t="str">
        <f t="shared" si="2"/>
        <v xml:space="preserve">COAXIAL             </v>
      </c>
    </row>
    <row r="69" spans="1:21" hidden="1" x14ac:dyDescent="0.35">
      <c r="A69" s="3" t="s">
        <v>115</v>
      </c>
      <c r="B69" s="3" t="s">
        <v>99</v>
      </c>
      <c r="C69" s="3" t="s">
        <v>165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 t="str">
        <f t="shared" si="1"/>
        <v>DI</v>
      </c>
      <c r="U69" s="2" t="str">
        <f t="shared" si="2"/>
        <v xml:space="preserve">COAXIAL             </v>
      </c>
    </row>
    <row r="70" spans="1:21" hidden="1" x14ac:dyDescent="0.35">
      <c r="A70" s="3" t="s">
        <v>115</v>
      </c>
      <c r="B70" s="3" t="s">
        <v>111</v>
      </c>
      <c r="C70" s="3" t="s">
        <v>165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 t="str">
        <f t="shared" si="1"/>
        <v>DJ</v>
      </c>
      <c r="U70" s="2" t="str">
        <f t="shared" si="2"/>
        <v xml:space="preserve">COAXIAL             </v>
      </c>
    </row>
    <row r="71" spans="1:21" hidden="1" x14ac:dyDescent="0.35">
      <c r="A71" s="3" t="s">
        <v>115</v>
      </c>
      <c r="B71" s="3" t="s">
        <v>153</v>
      </c>
      <c r="C71" s="3" t="s">
        <v>165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 t="str">
        <f t="shared" si="1"/>
        <v>DK</v>
      </c>
      <c r="U71" s="2" t="str">
        <f t="shared" si="2"/>
        <v xml:space="preserve">COAXIAL             </v>
      </c>
    </row>
    <row r="72" spans="1:21" hidden="1" x14ac:dyDescent="0.35">
      <c r="A72" s="3" t="s">
        <v>115</v>
      </c>
      <c r="B72" s="3" t="s">
        <v>154</v>
      </c>
      <c r="C72" s="3" t="s">
        <v>165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 t="str">
        <f t="shared" si="1"/>
        <v>DL</v>
      </c>
      <c r="U72" s="2" t="str">
        <f t="shared" si="2"/>
        <v xml:space="preserve">COAXIAL             </v>
      </c>
    </row>
    <row r="73" spans="1:21" hidden="1" x14ac:dyDescent="0.35">
      <c r="A73" s="3" t="s">
        <v>115</v>
      </c>
      <c r="B73" s="3" t="s">
        <v>104</v>
      </c>
      <c r="C73" s="3" t="s">
        <v>165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 t="str">
        <f t="shared" si="1"/>
        <v>DM</v>
      </c>
      <c r="U73" s="2" t="str">
        <f t="shared" si="2"/>
        <v xml:space="preserve">COAXIAL             </v>
      </c>
    </row>
    <row r="74" spans="1:21" hidden="1" x14ac:dyDescent="0.35">
      <c r="A74" s="3" t="s">
        <v>115</v>
      </c>
      <c r="B74" s="3" t="s">
        <v>155</v>
      </c>
      <c r="C74" s="3" t="s">
        <v>165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 t="str">
        <f t="shared" si="1"/>
        <v>DN</v>
      </c>
      <c r="U74" s="2" t="str">
        <f t="shared" si="2"/>
        <v xml:space="preserve">COAXIAL             </v>
      </c>
    </row>
    <row r="75" spans="1:21" s="2" customFormat="1" ht="13" hidden="1" x14ac:dyDescent="0.35">
      <c r="A75" s="3" t="s">
        <v>115</v>
      </c>
      <c r="B75" s="3" t="s">
        <v>158</v>
      </c>
      <c r="C75" s="3" t="s">
        <v>165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 t="str">
        <f t="shared" si="1"/>
        <v>DO</v>
      </c>
      <c r="U75" s="2" t="str">
        <f t="shared" si="2"/>
        <v xml:space="preserve">COAXIAL             </v>
      </c>
    </row>
    <row r="76" spans="1:21" s="2" customFormat="1" ht="13" hidden="1" x14ac:dyDescent="0.35">
      <c r="A76" s="3" t="s">
        <v>115</v>
      </c>
      <c r="B76" s="3" t="s">
        <v>88</v>
      </c>
      <c r="C76" s="3" t="s">
        <v>165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 t="str">
        <f t="shared" si="1"/>
        <v>DP</v>
      </c>
      <c r="U76" s="2" t="str">
        <f t="shared" si="2"/>
        <v xml:space="preserve">COAXIAL             </v>
      </c>
    </row>
    <row r="77" spans="1:21" s="2" customFormat="1" ht="13" hidden="1" x14ac:dyDescent="0.35">
      <c r="A77" s="3" t="s">
        <v>115</v>
      </c>
      <c r="B77" s="3" t="s">
        <v>97</v>
      </c>
      <c r="C77" s="3" t="s">
        <v>165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 t="str">
        <f t="shared" si="1"/>
        <v>DR</v>
      </c>
      <c r="U77" s="2" t="str">
        <f t="shared" si="2"/>
        <v xml:space="preserve">COAXIAL             </v>
      </c>
    </row>
    <row r="78" spans="1:21" s="2" customFormat="1" ht="13" hidden="1" x14ac:dyDescent="0.35">
      <c r="A78" s="3" t="s">
        <v>115</v>
      </c>
      <c r="B78" s="3" t="s">
        <v>97</v>
      </c>
      <c r="C78" s="3" t="s">
        <v>165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 t="str">
        <f t="shared" si="1"/>
        <v>DR</v>
      </c>
      <c r="U78" s="2" t="str">
        <f t="shared" si="2"/>
        <v xml:space="preserve">COAXIAL             </v>
      </c>
    </row>
    <row r="79" spans="1:21" s="2" customFormat="1" ht="13" hidden="1" x14ac:dyDescent="0.35">
      <c r="A79" s="3" t="s">
        <v>115</v>
      </c>
      <c r="B79" s="3" t="s">
        <v>106</v>
      </c>
      <c r="C79" s="3" t="s">
        <v>165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 t="str">
        <f t="shared" si="1"/>
        <v>DS</v>
      </c>
      <c r="U79" s="2" t="str">
        <f t="shared" si="2"/>
        <v xml:space="preserve">COAXIAL             </v>
      </c>
    </row>
    <row r="80" spans="1:21" s="2" customFormat="1" ht="13" hidden="1" x14ac:dyDescent="0.35">
      <c r="A80" s="3" t="s">
        <v>115</v>
      </c>
      <c r="B80" s="3" t="s">
        <v>75</v>
      </c>
      <c r="C80" s="3" t="s">
        <v>165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 t="str">
        <f t="shared" si="1"/>
        <v>DT</v>
      </c>
      <c r="U80" s="2" t="str">
        <f t="shared" si="2"/>
        <v xml:space="preserve">COAXIAL             </v>
      </c>
    </row>
    <row r="81" spans="1:21" s="2" customFormat="1" ht="13" hidden="1" x14ac:dyDescent="0.35">
      <c r="A81" s="3" t="s">
        <v>115</v>
      </c>
      <c r="B81" s="3" t="s">
        <v>131</v>
      </c>
      <c r="C81" s="3" t="s">
        <v>165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 t="str">
        <f t="shared" ref="T81:T144" si="3">CONCATENATE(A81,B81)</f>
        <v>DU</v>
      </c>
      <c r="U81" s="2" t="str">
        <f t="shared" si="2"/>
        <v xml:space="preserve">COAXIAL             </v>
      </c>
    </row>
    <row r="82" spans="1:21" s="2" customFormat="1" ht="13" hidden="1" x14ac:dyDescent="0.35">
      <c r="A82" s="3" t="s">
        <v>115</v>
      </c>
      <c r="B82" s="3" t="s">
        <v>76</v>
      </c>
      <c r="C82" s="3" t="s">
        <v>165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 t="str">
        <f t="shared" si="3"/>
        <v>DV</v>
      </c>
      <c r="U82" s="2" t="str">
        <f t="shared" si="2"/>
        <v xml:space="preserve">COAXIAL             </v>
      </c>
    </row>
    <row r="83" spans="1:21" s="2" customFormat="1" ht="13" hidden="1" x14ac:dyDescent="0.35">
      <c r="A83" s="3" t="s">
        <v>115</v>
      </c>
      <c r="B83" s="3" t="s">
        <v>117</v>
      </c>
      <c r="C83" s="3" t="s">
        <v>165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 t="str">
        <f t="shared" si="3"/>
        <v>DW</v>
      </c>
      <c r="U83" s="2" t="str">
        <f t="shared" si="2"/>
        <v xml:space="preserve">COAXIAL             </v>
      </c>
    </row>
    <row r="84" spans="1:21" s="2" customFormat="1" ht="13" hidden="1" x14ac:dyDescent="0.35">
      <c r="A84" s="3" t="s">
        <v>115</v>
      </c>
      <c r="B84" s="3" t="s">
        <v>85</v>
      </c>
      <c r="C84" s="3" t="s">
        <v>165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 t="str">
        <f t="shared" si="3"/>
        <v>DX</v>
      </c>
      <c r="U84" s="2" t="str">
        <f t="shared" si="2"/>
        <v xml:space="preserve">COAXIAL             </v>
      </c>
    </row>
    <row r="85" spans="1:21" s="2" customFormat="1" ht="13" hidden="1" x14ac:dyDescent="0.35">
      <c r="A85" s="3" t="s">
        <v>115</v>
      </c>
      <c r="B85" s="3" t="s">
        <v>120</v>
      </c>
      <c r="C85" s="3" t="s">
        <v>165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 t="str">
        <f t="shared" si="3"/>
        <v>DY</v>
      </c>
      <c r="U85" s="2" t="str">
        <f t="shared" si="2"/>
        <v xml:space="preserve">COAXIAL             </v>
      </c>
    </row>
    <row r="86" spans="1:21" s="2" customFormat="1" ht="13" hidden="1" x14ac:dyDescent="0.35">
      <c r="A86" s="3" t="s">
        <v>115</v>
      </c>
      <c r="B86" s="3" t="s">
        <v>92</v>
      </c>
      <c r="C86" s="3" t="s">
        <v>165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 t="str">
        <f t="shared" si="3"/>
        <v>DZ</v>
      </c>
      <c r="U86" s="2" t="str">
        <f t="shared" si="2"/>
        <v xml:space="preserve">COAXIAL             </v>
      </c>
    </row>
    <row r="87" spans="1:21" s="2" customFormat="1" ht="13" hidden="1" x14ac:dyDescent="0.35">
      <c r="A87" s="2" t="s">
        <v>150</v>
      </c>
      <c r="B87" s="2" t="s">
        <v>166</v>
      </c>
      <c r="C87" s="2" t="s">
        <v>167</v>
      </c>
      <c r="D87" s="3"/>
      <c r="E87" s="2" t="s">
        <v>118</v>
      </c>
      <c r="F87" s="2" t="s">
        <v>26</v>
      </c>
      <c r="G87" s="2" t="s">
        <v>78</v>
      </c>
      <c r="H87" s="2" t="s">
        <v>139</v>
      </c>
      <c r="I87" s="2" t="s">
        <v>168</v>
      </c>
      <c r="J87" s="2" t="s">
        <v>169</v>
      </c>
      <c r="K87" s="3"/>
      <c r="L87" s="3"/>
      <c r="M87" s="2" t="s">
        <v>170</v>
      </c>
      <c r="N87" s="3"/>
      <c r="O87" s="2" t="s">
        <v>73</v>
      </c>
      <c r="P87" s="2" t="s">
        <v>171</v>
      </c>
      <c r="Q87" s="3"/>
      <c r="R87" s="2" t="s">
        <v>172</v>
      </c>
      <c r="S87" s="2" t="s">
        <v>119</v>
      </c>
      <c r="T87" s="2" t="str">
        <f t="shared" si="3"/>
        <v>ELC</v>
      </c>
      <c r="U87" s="2" t="str">
        <f>CONCATENATE(C87," ",E87," ",F87," ",G87," ",H87," ",I87," ",J87," ",K87," ",L87," ",M87," ",N87," ",O87," ",P87," ",Q87,)</f>
        <v xml:space="preserve">ELECTRONIC CABLE RS-485 #Pr #AWG TnCu PE 300V 80C   ALUMINIZED TAPE  PVC GREY </v>
      </c>
    </row>
    <row r="88" spans="1:21" s="2" customFormat="1" ht="13" hidden="1" x14ac:dyDescent="0.35">
      <c r="A88" s="2" t="s">
        <v>150</v>
      </c>
      <c r="B88" s="2" t="s">
        <v>173</v>
      </c>
      <c r="C88" s="2" t="s">
        <v>167</v>
      </c>
      <c r="D88" s="3"/>
      <c r="E88" s="2" t="s">
        <v>118</v>
      </c>
      <c r="F88" s="2" t="s">
        <v>26</v>
      </c>
      <c r="G88" s="2" t="s">
        <v>78</v>
      </c>
      <c r="H88" s="2" t="s">
        <v>139</v>
      </c>
      <c r="I88" s="2" t="s">
        <v>168</v>
      </c>
      <c r="J88" s="2" t="s">
        <v>169</v>
      </c>
      <c r="K88" s="3"/>
      <c r="L88" s="3"/>
      <c r="M88" s="2" t="s">
        <v>170</v>
      </c>
      <c r="N88" s="2" t="s">
        <v>145</v>
      </c>
      <c r="O88" s="2" t="s">
        <v>73</v>
      </c>
      <c r="P88" s="2" t="s">
        <v>171</v>
      </c>
      <c r="Q88" s="3"/>
      <c r="R88" s="2" t="s">
        <v>172</v>
      </c>
      <c r="S88" s="2" t="s">
        <v>119</v>
      </c>
      <c r="T88" s="2" t="str">
        <f t="shared" si="3"/>
        <v>ELC-W</v>
      </c>
      <c r="U88" s="2" t="str">
        <f t="shared" si="2"/>
        <v xml:space="preserve">ELECTRONIC CABLE RS-485 #Pr #AWG TnCu PE 300V 80C   ALUMINIZED TAPE PVC SWA PVC GREY </v>
      </c>
    </row>
    <row r="89" spans="1:21" s="2" customFormat="1" ht="13" hidden="1" x14ac:dyDescent="0.35">
      <c r="A89" s="2" t="s">
        <v>150</v>
      </c>
      <c r="B89" s="2" t="s">
        <v>88</v>
      </c>
      <c r="C89" s="2" t="s">
        <v>174</v>
      </c>
      <c r="D89" s="3"/>
      <c r="E89" s="2" t="s">
        <v>118</v>
      </c>
      <c r="F89" s="2" t="s">
        <v>26</v>
      </c>
      <c r="G89" s="2" t="s">
        <v>78</v>
      </c>
      <c r="H89" s="2" t="s">
        <v>73</v>
      </c>
      <c r="I89" s="2" t="s">
        <v>168</v>
      </c>
      <c r="J89" s="2" t="s">
        <v>169</v>
      </c>
      <c r="K89" s="3"/>
      <c r="L89" s="3"/>
      <c r="M89" s="2" t="s">
        <v>170</v>
      </c>
      <c r="N89" s="3"/>
      <c r="O89" s="2" t="s">
        <v>73</v>
      </c>
      <c r="P89" s="3"/>
      <c r="Q89" s="3"/>
      <c r="R89" s="2" t="s">
        <v>175</v>
      </c>
      <c r="S89" s="2" t="s">
        <v>119</v>
      </c>
      <c r="T89" s="2" t="str">
        <f t="shared" si="3"/>
        <v>EP</v>
      </c>
      <c r="U89" s="2" t="str">
        <f t="shared" si="2"/>
        <v xml:space="preserve">ELECTRONIC CABLE RS-232/422 #Pr #AWG TnCu PVC 300V 80C   ALUMINIZED TAPE  PVC  </v>
      </c>
    </row>
    <row r="90" spans="1:21" s="2" customFormat="1" ht="13" hidden="1" x14ac:dyDescent="0.35">
      <c r="A90" s="2" t="s">
        <v>150</v>
      </c>
      <c r="B90" s="2" t="s">
        <v>176</v>
      </c>
      <c r="C90" s="2" t="s">
        <v>177</v>
      </c>
      <c r="D90" s="3"/>
      <c r="E90" s="2" t="s">
        <v>25</v>
      </c>
      <c r="F90" s="2" t="s">
        <v>26</v>
      </c>
      <c r="G90" s="2" t="s">
        <v>78</v>
      </c>
      <c r="H90" s="2" t="s">
        <v>178</v>
      </c>
      <c r="I90" s="2" t="s">
        <v>179</v>
      </c>
      <c r="J90" s="2" t="s">
        <v>169</v>
      </c>
      <c r="K90" s="3"/>
      <c r="L90" s="3"/>
      <c r="M90" s="2" t="s">
        <v>170</v>
      </c>
      <c r="N90" s="3"/>
      <c r="O90" s="2" t="s">
        <v>73</v>
      </c>
      <c r="P90" s="2" t="s">
        <v>171</v>
      </c>
      <c r="Q90" s="3"/>
      <c r="R90" s="3"/>
      <c r="S90" s="2" t="s">
        <v>29</v>
      </c>
      <c r="T90" s="2" t="str">
        <f t="shared" si="3"/>
        <v>EMC</v>
      </c>
      <c r="U90" s="2" t="str">
        <f t="shared" si="2"/>
        <v xml:space="preserve">ELECTRONIC COMMUNICATION &amp; CONTROL CABLE #C #AWG TnCu PE-PP 300/600V 80C   ALUMINIZED TAPE  PVC GREY </v>
      </c>
    </row>
    <row r="91" spans="1:21" s="2" customFormat="1" ht="13" hidden="1" x14ac:dyDescent="0.35">
      <c r="A91" s="2" t="s">
        <v>150</v>
      </c>
      <c r="B91" s="2" t="s">
        <v>180</v>
      </c>
      <c r="C91" s="2" t="s">
        <v>181</v>
      </c>
      <c r="D91" s="3"/>
      <c r="E91" s="2" t="s">
        <v>118</v>
      </c>
      <c r="F91" s="2" t="s">
        <v>26</v>
      </c>
      <c r="G91" s="2" t="s">
        <v>78</v>
      </c>
      <c r="H91" s="2" t="s">
        <v>139</v>
      </c>
      <c r="I91" s="2" t="s">
        <v>168</v>
      </c>
      <c r="J91" s="2" t="s">
        <v>169</v>
      </c>
      <c r="K91" s="3"/>
      <c r="L91" s="3"/>
      <c r="M91" s="2" t="s">
        <v>182</v>
      </c>
      <c r="N91" s="3"/>
      <c r="O91" s="2" t="s">
        <v>73</v>
      </c>
      <c r="P91" s="2" t="s">
        <v>183</v>
      </c>
      <c r="Q91" s="3"/>
      <c r="R91" s="2" t="s">
        <v>184</v>
      </c>
      <c r="S91" s="2" t="s">
        <v>119</v>
      </c>
      <c r="T91" s="2" t="str">
        <f t="shared" si="3"/>
        <v>EDH</v>
      </c>
      <c r="U91" s="2" t="str">
        <f t="shared" si="2"/>
        <v xml:space="preserve">ELECTRONIC CABLE DATA HIGHWAY - TWINAX - BLUEHOSE 78 OHM #Pr #AWG TnCu PE 300V 80C   OS (ALU/POL)   PVC BLUE </v>
      </c>
    </row>
    <row r="92" spans="1:21" s="2" customFormat="1" ht="13" hidden="1" x14ac:dyDescent="0.35">
      <c r="A92" s="2" t="s">
        <v>150</v>
      </c>
      <c r="B92" s="2" t="s">
        <v>185</v>
      </c>
      <c r="C92" s="2" t="s">
        <v>186</v>
      </c>
      <c r="D92" s="3"/>
      <c r="E92" s="2" t="s">
        <v>118</v>
      </c>
      <c r="F92" s="2" t="s">
        <v>26</v>
      </c>
      <c r="G92" s="2" t="s">
        <v>78</v>
      </c>
      <c r="H92" s="2" t="s">
        <v>139</v>
      </c>
      <c r="I92" s="2" t="s">
        <v>168</v>
      </c>
      <c r="J92" s="2" t="s">
        <v>169</v>
      </c>
      <c r="K92" s="3"/>
      <c r="L92" s="3"/>
      <c r="M92" s="2" t="s">
        <v>182</v>
      </c>
      <c r="N92" s="3"/>
      <c r="O92" s="2" t="s">
        <v>73</v>
      </c>
      <c r="P92" s="2" t="s">
        <v>129</v>
      </c>
      <c r="Q92" s="3"/>
      <c r="R92" s="2" t="s">
        <v>184</v>
      </c>
      <c r="S92" s="2" t="s">
        <v>119</v>
      </c>
      <c r="T92" s="2" t="str">
        <f t="shared" si="3"/>
        <v>EDT</v>
      </c>
      <c r="U92" s="2" t="str">
        <f t="shared" si="2"/>
        <v xml:space="preserve">ELECTRONIC CABLE DATA HIGHWAY - TWINAX - 100 OHM #Pr #AWG TnCu PE 300V 80C   OS (ALU/POL)   PVC BLACK </v>
      </c>
    </row>
    <row r="93" spans="1:21" s="2" customFormat="1" ht="13" hidden="1" x14ac:dyDescent="0.35">
      <c r="A93" s="2" t="s">
        <v>150</v>
      </c>
      <c r="B93" s="2" t="s">
        <v>187</v>
      </c>
      <c r="C93" s="2" t="s">
        <v>188</v>
      </c>
      <c r="D93" s="3"/>
      <c r="E93" s="2" t="s">
        <v>118</v>
      </c>
      <c r="F93" s="2" t="s">
        <v>26</v>
      </c>
      <c r="G93" s="2" t="s">
        <v>78</v>
      </c>
      <c r="H93" s="2" t="s">
        <v>189</v>
      </c>
      <c r="I93" s="2" t="s">
        <v>168</v>
      </c>
      <c r="J93" s="2" t="s">
        <v>169</v>
      </c>
      <c r="K93" s="3"/>
      <c r="L93" s="3"/>
      <c r="M93" s="2" t="s">
        <v>182</v>
      </c>
      <c r="N93" s="3"/>
      <c r="O93" s="2" t="s">
        <v>73</v>
      </c>
      <c r="P93" s="2" t="s">
        <v>183</v>
      </c>
      <c r="Q93" s="3"/>
      <c r="R93" s="2" t="s">
        <v>184</v>
      </c>
      <c r="S93" s="2" t="s">
        <v>119</v>
      </c>
      <c r="T93" s="2" t="str">
        <f t="shared" si="3"/>
        <v>EDA</v>
      </c>
      <c r="U93" s="2" t="str">
        <f t="shared" si="2"/>
        <v xml:space="preserve">ELECTRONIC CABLE DATA HIGHWAY - TWINAX - 124 OHM #Pr #AWG TnCu FOAM PO 300V 80C   OS (ALU/POL)   PVC BLUE </v>
      </c>
    </row>
    <row r="94" spans="1:21" s="2" customFormat="1" ht="13" hidden="1" x14ac:dyDescent="0.35">
      <c r="A94" s="2" t="s">
        <v>150</v>
      </c>
      <c r="B94" s="2" t="s">
        <v>190</v>
      </c>
      <c r="C94" s="2" t="s">
        <v>191</v>
      </c>
      <c r="D94" s="3"/>
      <c r="E94" s="2" t="s">
        <v>118</v>
      </c>
      <c r="F94" s="2" t="s">
        <v>26</v>
      </c>
      <c r="G94" s="2" t="s">
        <v>78</v>
      </c>
      <c r="H94" s="2" t="s">
        <v>192</v>
      </c>
      <c r="I94" s="2" t="s">
        <v>168</v>
      </c>
      <c r="J94" s="2" t="s">
        <v>169</v>
      </c>
      <c r="K94" s="3"/>
      <c r="L94" s="3"/>
      <c r="M94" s="2" t="s">
        <v>182</v>
      </c>
      <c r="N94" s="3"/>
      <c r="O94" s="2" t="s">
        <v>73</v>
      </c>
      <c r="P94" s="2" t="s">
        <v>129</v>
      </c>
      <c r="Q94" s="3"/>
      <c r="R94" s="2" t="s">
        <v>184</v>
      </c>
      <c r="S94" s="2" t="s">
        <v>119</v>
      </c>
      <c r="T94" s="2" t="str">
        <f t="shared" si="3"/>
        <v>EDK</v>
      </c>
      <c r="U94" s="2" t="str">
        <f t="shared" si="2"/>
        <v xml:space="preserve">ELECTRONIC CABLE DATA HIGHWAY - TWINAX - 150 OHM #Pr #AWG TnCu FOAM PP 300V 80C   OS (ALU/POL)   PVC BLACK </v>
      </c>
    </row>
    <row r="95" spans="1:21" s="2" customFormat="1" ht="13" hidden="1" x14ac:dyDescent="0.35">
      <c r="A95" s="2" t="s">
        <v>150</v>
      </c>
      <c r="B95" s="2" t="s">
        <v>193</v>
      </c>
      <c r="C95" s="2" t="s">
        <v>194</v>
      </c>
      <c r="D95" s="3"/>
      <c r="E95" s="2" t="s">
        <v>118</v>
      </c>
      <c r="F95" s="2" t="s">
        <v>26</v>
      </c>
      <c r="G95" s="2" t="s">
        <v>78</v>
      </c>
      <c r="H95" s="2" t="s">
        <v>195</v>
      </c>
      <c r="I95" s="2" t="s">
        <v>196</v>
      </c>
      <c r="J95" s="2" t="s">
        <v>169</v>
      </c>
      <c r="K95" s="3"/>
      <c r="L95" s="3"/>
      <c r="M95" s="2" t="s">
        <v>197</v>
      </c>
      <c r="N95" s="3"/>
      <c r="O95" s="2" t="s">
        <v>73</v>
      </c>
      <c r="P95" s="2" t="s">
        <v>171</v>
      </c>
      <c r="Q95" s="3"/>
      <c r="R95" s="2" t="s">
        <v>172</v>
      </c>
      <c r="S95" s="2" t="s">
        <v>119</v>
      </c>
      <c r="T95" s="2" t="str">
        <f t="shared" si="3"/>
        <v>EDN</v>
      </c>
      <c r="U95" s="2" t="str">
        <f t="shared" si="2"/>
        <v xml:space="preserve">DEVICENET THICK CABLE - 120 OHM #Pr #AWG TnCu FOAM PP - PVC/NYL 30/300V 80C   IS (ALU/POL)  PVC GREY </v>
      </c>
    </row>
    <row r="96" spans="1:21" s="2" customFormat="1" ht="13" hidden="1" x14ac:dyDescent="0.35">
      <c r="A96" s="2" t="s">
        <v>150</v>
      </c>
      <c r="B96" s="2" t="s">
        <v>198</v>
      </c>
      <c r="C96" s="2" t="s">
        <v>199</v>
      </c>
      <c r="D96" s="3"/>
      <c r="E96" s="2" t="s">
        <v>118</v>
      </c>
      <c r="F96" s="2" t="s">
        <v>26</v>
      </c>
      <c r="G96" s="2" t="s">
        <v>70</v>
      </c>
      <c r="H96" s="2" t="s">
        <v>139</v>
      </c>
      <c r="I96" s="2" t="s">
        <v>168</v>
      </c>
      <c r="J96" s="2" t="s">
        <v>133</v>
      </c>
      <c r="K96" s="3"/>
      <c r="L96" s="3"/>
      <c r="M96" s="2" t="s">
        <v>83</v>
      </c>
      <c r="N96" s="3"/>
      <c r="O96" s="2" t="s">
        <v>73</v>
      </c>
      <c r="P96" s="3"/>
      <c r="Q96" s="3"/>
      <c r="R96" s="2" t="s">
        <v>172</v>
      </c>
      <c r="S96" s="2" t="s">
        <v>119</v>
      </c>
      <c r="T96" s="2" t="str">
        <f t="shared" si="3"/>
        <v>EPD</v>
      </c>
      <c r="U96" s="2" t="str">
        <f t="shared" si="2"/>
        <v xml:space="preserve">PROFIBUS DP CABLE #Pr #AWG Cu PE 300V 75C   TnCu BRAID  PVC  </v>
      </c>
    </row>
    <row r="97" spans="1:21" s="2" customFormat="1" ht="13" hidden="1" x14ac:dyDescent="0.35">
      <c r="A97" s="2" t="s">
        <v>150</v>
      </c>
      <c r="B97" s="2" t="s">
        <v>200</v>
      </c>
      <c r="C97" s="2" t="s">
        <v>201</v>
      </c>
      <c r="D97" s="3"/>
      <c r="E97" s="2" t="s">
        <v>118</v>
      </c>
      <c r="F97" s="2" t="s">
        <v>26</v>
      </c>
      <c r="G97" s="2" t="s">
        <v>70</v>
      </c>
      <c r="H97" s="2" t="s">
        <v>139</v>
      </c>
      <c r="I97" s="2" t="s">
        <v>168</v>
      </c>
      <c r="J97" s="2" t="s">
        <v>133</v>
      </c>
      <c r="K97" s="3"/>
      <c r="L97" s="3"/>
      <c r="M97" s="2" t="s">
        <v>83</v>
      </c>
      <c r="N97" s="3"/>
      <c r="O97" s="2" t="s">
        <v>73</v>
      </c>
      <c r="P97" s="3"/>
      <c r="Q97" s="3"/>
      <c r="R97" s="2" t="s">
        <v>172</v>
      </c>
      <c r="S97" s="2" t="s">
        <v>119</v>
      </c>
      <c r="T97" s="2" t="str">
        <f t="shared" si="3"/>
        <v>EPA</v>
      </c>
      <c r="U97" s="2" t="str">
        <f t="shared" si="2"/>
        <v xml:space="preserve">PROFIBUS PA CABLE #Pr #AWG Cu PE 300V 75C   TnCu BRAID  PVC  </v>
      </c>
    </row>
    <row r="98" spans="1:21" s="2" customFormat="1" ht="13" hidden="1" x14ac:dyDescent="0.35">
      <c r="A98" s="2" t="s">
        <v>150</v>
      </c>
      <c r="B98" s="2" t="s">
        <v>202</v>
      </c>
      <c r="C98" s="2" t="s">
        <v>203</v>
      </c>
      <c r="D98" s="3"/>
      <c r="E98" s="2" t="s">
        <v>118</v>
      </c>
      <c r="F98" s="2" t="s">
        <v>26</v>
      </c>
      <c r="G98" s="2" t="s">
        <v>78</v>
      </c>
      <c r="H98" s="2" t="s">
        <v>139</v>
      </c>
      <c r="I98" s="2" t="s">
        <v>168</v>
      </c>
      <c r="J98" s="2" t="s">
        <v>133</v>
      </c>
      <c r="K98" s="3"/>
      <c r="L98" s="3"/>
      <c r="M98" s="2" t="s">
        <v>182</v>
      </c>
      <c r="N98" s="3"/>
      <c r="O98" s="2" t="s">
        <v>73</v>
      </c>
      <c r="P98" s="2" t="s">
        <v>204</v>
      </c>
      <c r="Q98" s="3"/>
      <c r="R98" s="2" t="s">
        <v>172</v>
      </c>
      <c r="S98" s="2" t="s">
        <v>119</v>
      </c>
      <c r="T98" s="2" t="str">
        <f t="shared" si="3"/>
        <v>EFF</v>
      </c>
      <c r="U98" s="2" t="str">
        <f t="shared" si="2"/>
        <v xml:space="preserve">ELECTRONIC CABLE FOUNDATION FIELDBUS TYPE A #Pr #AWG TnCu PE 300V 75C   OS (ALU/POL)   PVC ORANGE </v>
      </c>
    </row>
    <row r="99" spans="1:21" s="2" customFormat="1" ht="13" hidden="1" x14ac:dyDescent="0.35">
      <c r="A99" s="2" t="s">
        <v>150</v>
      </c>
      <c r="B99" s="2" t="s">
        <v>205</v>
      </c>
      <c r="C99" s="2" t="s">
        <v>206</v>
      </c>
      <c r="D99" s="3"/>
      <c r="E99" s="2" t="s">
        <v>118</v>
      </c>
      <c r="F99" s="2" t="s">
        <v>26</v>
      </c>
      <c r="G99" s="2" t="s">
        <v>70</v>
      </c>
      <c r="H99" s="2" t="s">
        <v>139</v>
      </c>
      <c r="I99" s="2" t="s">
        <v>168</v>
      </c>
      <c r="J99" s="2" t="s">
        <v>169</v>
      </c>
      <c r="K99" s="3"/>
      <c r="L99" s="3"/>
      <c r="M99" s="2" t="s">
        <v>182</v>
      </c>
      <c r="N99" s="3"/>
      <c r="O99" s="2" t="s">
        <v>73</v>
      </c>
      <c r="P99" s="2" t="s">
        <v>204</v>
      </c>
      <c r="Q99" s="3"/>
      <c r="R99" s="2" t="s">
        <v>207</v>
      </c>
      <c r="S99" s="2" t="s">
        <v>119</v>
      </c>
      <c r="T99" s="2" t="str">
        <f t="shared" si="3"/>
        <v>EFB</v>
      </c>
      <c r="U99" s="2" t="str">
        <f t="shared" si="2"/>
        <v xml:space="preserve">ELECTRONIC CABLE FOUNDATION FIELDBUS #Pr #AWG Cu PE 300V 80C   OS (ALU/POL)   PVC ORANGE </v>
      </c>
    </row>
    <row r="100" spans="1:21" s="2" customFormat="1" ht="13" hidden="1" x14ac:dyDescent="0.35">
      <c r="A100" s="2" t="s">
        <v>150</v>
      </c>
      <c r="B100" s="2" t="s">
        <v>208</v>
      </c>
      <c r="C100" s="2" t="s">
        <v>209</v>
      </c>
      <c r="D100" s="3"/>
      <c r="E100" s="2" t="s">
        <v>118</v>
      </c>
      <c r="F100" s="2" t="s">
        <v>26</v>
      </c>
      <c r="G100" s="2" t="s">
        <v>210</v>
      </c>
      <c r="I100" s="2" t="s">
        <v>168</v>
      </c>
      <c r="J100" s="2" t="s">
        <v>133</v>
      </c>
      <c r="K100" s="3"/>
      <c r="L100" s="3"/>
      <c r="M100" s="2" t="s">
        <v>211</v>
      </c>
      <c r="N100" s="3"/>
      <c r="O100" s="2" t="s">
        <v>73</v>
      </c>
      <c r="P100" s="2" t="s">
        <v>129</v>
      </c>
      <c r="Q100" s="3"/>
      <c r="R100" s="2" t="s">
        <v>184</v>
      </c>
      <c r="S100" s="2" t="s">
        <v>119</v>
      </c>
      <c r="T100" s="2" t="str">
        <f t="shared" si="3"/>
        <v>ECN</v>
      </c>
      <c r="U100" s="2" t="str">
        <f t="shared" si="2"/>
        <v xml:space="preserve">ELECTRONIC CABLE CONTROLNET 75 OHM #Pr #AWG STEEL  300V 75C   2-OS (ALU/POL)   PVC BLACK </v>
      </c>
    </row>
    <row r="101" spans="1:21" s="2" customFormat="1" ht="13" hidden="1" x14ac:dyDescent="0.35">
      <c r="A101" s="2" t="s">
        <v>150</v>
      </c>
      <c r="B101" s="2" t="s">
        <v>212</v>
      </c>
      <c r="C101" s="2" t="s">
        <v>213</v>
      </c>
      <c r="D101" s="3"/>
      <c r="E101" s="2" t="s">
        <v>118</v>
      </c>
      <c r="F101" s="2" t="s">
        <v>26</v>
      </c>
      <c r="G101" s="2" t="s">
        <v>70</v>
      </c>
      <c r="H101" s="2" t="s">
        <v>214</v>
      </c>
      <c r="I101" s="2" t="s">
        <v>168</v>
      </c>
      <c r="J101" s="2" t="s">
        <v>215</v>
      </c>
      <c r="K101" s="3"/>
      <c r="L101" s="3"/>
      <c r="M101" s="2" t="s">
        <v>170</v>
      </c>
      <c r="N101" s="3"/>
      <c r="O101" s="2" t="s">
        <v>73</v>
      </c>
      <c r="P101" s="2" t="s">
        <v>216</v>
      </c>
      <c r="Q101" s="3"/>
      <c r="R101" s="3"/>
      <c r="S101" s="2" t="s">
        <v>119</v>
      </c>
      <c r="T101" s="2" t="str">
        <f t="shared" si="3"/>
        <v>ECC</v>
      </c>
      <c r="U101" s="2" t="str">
        <f t="shared" si="2"/>
        <v xml:space="preserve">ELECTRONIC COMMUNICATION CABLE CC-LINK #Pr #AWG Cu FOAM PE 300V 70C   ALUMINIZED TAPE  PVC RED </v>
      </c>
    </row>
    <row r="102" spans="1:21" s="2" customFormat="1" ht="13" hidden="1" x14ac:dyDescent="0.35">
      <c r="A102" s="2" t="s">
        <v>150</v>
      </c>
      <c r="B102" s="2" t="s">
        <v>217</v>
      </c>
      <c r="C102" s="2" t="s">
        <v>218</v>
      </c>
      <c r="D102" s="2" t="s">
        <v>124</v>
      </c>
      <c r="E102" s="2" t="s">
        <v>118</v>
      </c>
      <c r="F102" s="2" t="s">
        <v>26</v>
      </c>
      <c r="G102" s="2" t="s">
        <v>78</v>
      </c>
      <c r="H102" s="2" t="s">
        <v>219</v>
      </c>
      <c r="I102" s="2" t="s">
        <v>168</v>
      </c>
      <c r="J102" s="2" t="s">
        <v>220</v>
      </c>
      <c r="K102" s="3"/>
      <c r="L102" s="3"/>
      <c r="M102" s="2" t="s">
        <v>170</v>
      </c>
      <c r="N102" s="3"/>
      <c r="O102" s="2" t="s">
        <v>73</v>
      </c>
      <c r="P102" s="2" t="s">
        <v>129</v>
      </c>
      <c r="Q102" s="3"/>
      <c r="R102" s="2" t="s">
        <v>221</v>
      </c>
      <c r="S102" s="2" t="s">
        <v>119</v>
      </c>
      <c r="T102" s="2" t="str">
        <f t="shared" si="3"/>
        <v>EBC</v>
      </c>
      <c r="U102" s="2" t="str">
        <f t="shared" si="2"/>
        <v xml:space="preserve">ELECTRONICO RS-485 / 120ohm #Pr #AWG TnCu FHDPE 300V 60C   ALUMINIZED TAPE  PVC BLACK </v>
      </c>
    </row>
    <row r="103" spans="1:21" s="2" customFormat="1" ht="15.75" hidden="1" customHeight="1" x14ac:dyDescent="0.35">
      <c r="A103" s="2" t="s">
        <v>150</v>
      </c>
      <c r="B103" s="2" t="s">
        <v>222</v>
      </c>
      <c r="C103" s="2" t="s">
        <v>223</v>
      </c>
      <c r="D103" s="2" t="s">
        <v>124</v>
      </c>
      <c r="E103" s="2" t="s">
        <v>224</v>
      </c>
      <c r="F103" s="2" t="s">
        <v>26</v>
      </c>
      <c r="G103" s="2" t="s">
        <v>70</v>
      </c>
      <c r="H103" s="2" t="s">
        <v>139</v>
      </c>
      <c r="I103" s="3"/>
      <c r="J103" s="3"/>
      <c r="K103" s="3"/>
      <c r="L103" s="3"/>
      <c r="M103" s="2" t="s">
        <v>225</v>
      </c>
      <c r="N103" s="3"/>
      <c r="O103" s="2" t="s">
        <v>139</v>
      </c>
      <c r="P103" s="3"/>
      <c r="Q103" s="3"/>
      <c r="R103" s="2" t="s">
        <v>226</v>
      </c>
      <c r="S103" s="2" t="s">
        <v>227</v>
      </c>
      <c r="T103" s="2" t="str">
        <f t="shared" si="3"/>
        <v>ETS</v>
      </c>
      <c r="U103" s="2" t="str">
        <f t="shared" si="2"/>
        <v xml:space="preserve">ELECTRONIC TRAIN SIGNALLING #QD #AWG Cu PE     COPPER TAPE  PE  </v>
      </c>
    </row>
    <row r="104" spans="1:21" hidden="1" x14ac:dyDescent="0.35">
      <c r="A104" s="2" t="s">
        <v>150</v>
      </c>
      <c r="B104" s="2" t="s">
        <v>75</v>
      </c>
      <c r="C104" s="2" t="s">
        <v>228</v>
      </c>
      <c r="D104" s="2" t="s">
        <v>41</v>
      </c>
      <c r="E104" s="2" t="s">
        <v>118</v>
      </c>
      <c r="F104" s="2" t="s">
        <v>26</v>
      </c>
      <c r="G104" s="2" t="s">
        <v>70</v>
      </c>
      <c r="H104" s="2" t="s">
        <v>229</v>
      </c>
      <c r="I104" s="2" t="s">
        <v>230</v>
      </c>
      <c r="J104" s="2" t="s">
        <v>231</v>
      </c>
      <c r="K104" s="2" t="s">
        <v>232</v>
      </c>
      <c r="L104" s="3"/>
      <c r="M104" s="2" t="s">
        <v>233</v>
      </c>
      <c r="N104" s="3"/>
      <c r="O104" s="2" t="s">
        <v>73</v>
      </c>
      <c r="P104" s="3"/>
      <c r="Q104" s="3"/>
      <c r="R104" s="2" t="s">
        <v>234</v>
      </c>
      <c r="S104" s="2" t="s">
        <v>119</v>
      </c>
      <c r="T104" s="2" t="str">
        <f t="shared" si="3"/>
        <v>ET</v>
      </c>
      <c r="U104" s="2" t="str">
        <f t="shared" si="2"/>
        <v xml:space="preserve">COMUNICATION CABLE TYPE CPEV-TEC #Pr #AWG Cu HDPE 225V 50C K5  COPPER BRAID  PVC  </v>
      </c>
    </row>
    <row r="105" spans="1:21" hidden="1" x14ac:dyDescent="0.35">
      <c r="A105" s="3" t="s">
        <v>150</v>
      </c>
      <c r="B105" s="3" t="s">
        <v>235</v>
      </c>
      <c r="C105" s="3" t="s">
        <v>236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2" t="str">
        <f t="shared" si="3"/>
        <v>ESB</v>
      </c>
      <c r="U105" s="2" t="str">
        <f t="shared" si="2"/>
        <v xml:space="preserve">ELECTRONIC SAFETY BUS             </v>
      </c>
    </row>
    <row r="106" spans="1:21" hidden="1" x14ac:dyDescent="0.35">
      <c r="A106" s="3" t="s">
        <v>150</v>
      </c>
      <c r="B106" s="3" t="s">
        <v>104</v>
      </c>
      <c r="C106" s="3" t="s">
        <v>237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2" t="str">
        <f t="shared" si="3"/>
        <v>EM</v>
      </c>
      <c r="U106" s="2" t="str">
        <f t="shared" si="2"/>
        <v xml:space="preserve">ELECTRONIC RS-232 MULTICONDUCTOR             </v>
      </c>
    </row>
    <row r="107" spans="1:21" hidden="1" x14ac:dyDescent="0.35">
      <c r="A107" s="3" t="s">
        <v>150</v>
      </c>
      <c r="B107" s="3" t="s">
        <v>238</v>
      </c>
      <c r="C107" s="3" t="s">
        <v>239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2" t="str">
        <f t="shared" si="3"/>
        <v>EPN</v>
      </c>
      <c r="U107" s="2" t="str">
        <f t="shared" si="2"/>
        <v xml:space="preserve">ELECTRONIC PROFINET             </v>
      </c>
    </row>
    <row r="108" spans="1:21" hidden="1" x14ac:dyDescent="0.35">
      <c r="A108" s="2" t="s">
        <v>150</v>
      </c>
      <c r="B108" s="2" t="s">
        <v>240</v>
      </c>
      <c r="C108" s="2" t="s">
        <v>241</v>
      </c>
      <c r="D108" s="2" t="s">
        <v>41</v>
      </c>
      <c r="E108" s="2" t="s">
        <v>118</v>
      </c>
      <c r="F108" s="2" t="s">
        <v>26</v>
      </c>
      <c r="G108" s="2" t="s">
        <v>70</v>
      </c>
      <c r="H108" s="2" t="s">
        <v>242</v>
      </c>
      <c r="I108" s="2" t="s">
        <v>168</v>
      </c>
      <c r="J108" s="2" t="s">
        <v>133</v>
      </c>
      <c r="K108" s="3"/>
      <c r="L108" s="3"/>
      <c r="M108" s="2" t="s">
        <v>170</v>
      </c>
      <c r="N108" s="3"/>
      <c r="O108" s="2" t="s">
        <v>73</v>
      </c>
      <c r="P108" s="2" t="s">
        <v>171</v>
      </c>
      <c r="Q108" s="3"/>
      <c r="R108" s="2" t="s">
        <v>243</v>
      </c>
      <c r="S108" s="7" t="s">
        <v>119</v>
      </c>
      <c r="T108" s="2" t="str">
        <f t="shared" si="3"/>
        <v>EMP</v>
      </c>
      <c r="U108" s="2" t="str">
        <f t="shared" si="2"/>
        <v xml:space="preserve">COMUNICATION &amp; CONTROL CABLE #Pr #AWG Cu PE Or PP 300V 75C   ALUMINIZED TAPE  PVC GREY </v>
      </c>
    </row>
    <row r="109" spans="1:21" hidden="1" x14ac:dyDescent="0.35">
      <c r="A109" s="3" t="s">
        <v>150</v>
      </c>
      <c r="B109" s="3" t="s">
        <v>244</v>
      </c>
      <c r="C109" s="3" t="s">
        <v>245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2" t="str">
        <f t="shared" si="3"/>
        <v>EMB</v>
      </c>
      <c r="U109" s="2" t="str">
        <f t="shared" si="2"/>
        <v xml:space="preserve">ELECTRONIC MODBUS RS-422 / RS-232             </v>
      </c>
    </row>
    <row r="110" spans="1:21" hidden="1" x14ac:dyDescent="0.35">
      <c r="A110" s="3" t="s">
        <v>150</v>
      </c>
      <c r="B110" s="3" t="s">
        <v>246</v>
      </c>
      <c r="C110" s="3" t="s">
        <v>247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2" t="str">
        <f t="shared" si="3"/>
        <v>ELB</v>
      </c>
      <c r="U110" s="2" t="str">
        <f t="shared" si="2"/>
        <v xml:space="preserve">ELECTRONIC LIGTHING BUS             </v>
      </c>
    </row>
    <row r="111" spans="1:21" hidden="1" x14ac:dyDescent="0.35">
      <c r="A111" s="3" t="s">
        <v>150</v>
      </c>
      <c r="B111" s="3" t="s">
        <v>248</v>
      </c>
      <c r="C111" s="3" t="s">
        <v>249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2" t="str">
        <f t="shared" si="3"/>
        <v>EIE</v>
      </c>
      <c r="U111" s="2" t="str">
        <f t="shared" si="2"/>
        <v xml:space="preserve">ELECTRONIC INDUSTRIAL ETHERNET (PROFINET)             </v>
      </c>
    </row>
    <row r="112" spans="1:21" hidden="1" x14ac:dyDescent="0.35">
      <c r="A112" s="2" t="s">
        <v>150</v>
      </c>
      <c r="B112" s="2" t="s">
        <v>250</v>
      </c>
      <c r="C112" s="2" t="s">
        <v>251</v>
      </c>
      <c r="D112" s="2" t="s">
        <v>252</v>
      </c>
      <c r="E112" s="2" t="s">
        <v>25</v>
      </c>
      <c r="F112" s="2" t="s">
        <v>26</v>
      </c>
      <c r="G112" s="2" t="s">
        <v>70</v>
      </c>
      <c r="H112" s="2" t="s">
        <v>73</v>
      </c>
      <c r="I112" s="2" t="s">
        <v>168</v>
      </c>
      <c r="J112" s="2" t="s">
        <v>133</v>
      </c>
      <c r="K112" s="2" t="s">
        <v>159</v>
      </c>
      <c r="L112" s="2" t="s">
        <v>253</v>
      </c>
      <c r="M112" s="2" t="s">
        <v>102</v>
      </c>
      <c r="N112" s="3"/>
      <c r="O112" s="2" t="s">
        <v>73</v>
      </c>
      <c r="P112" s="2" t="s">
        <v>216</v>
      </c>
      <c r="Q112" s="3"/>
      <c r="R112" s="2" t="s">
        <v>254</v>
      </c>
      <c r="S112" s="2" t="s">
        <v>29</v>
      </c>
      <c r="T112" s="2" t="str">
        <f t="shared" si="3"/>
        <v>ERS</v>
      </c>
      <c r="U112" s="2" t="str">
        <f t="shared" si="2"/>
        <v xml:space="preserve">ELECTRONIC FPLR RISER RATED SHIELDED #C #AWG Cu PVC 300V 75C K2 TnCu DRAIN OS (ALU/POL)  PVC RED </v>
      </c>
    </row>
    <row r="113" spans="1:21" hidden="1" x14ac:dyDescent="0.35">
      <c r="A113" s="2" t="s">
        <v>150</v>
      </c>
      <c r="B113" s="2" t="s">
        <v>255</v>
      </c>
      <c r="C113" s="2" t="s">
        <v>256</v>
      </c>
      <c r="D113" s="2" t="s">
        <v>252</v>
      </c>
      <c r="E113" s="2" t="s">
        <v>25</v>
      </c>
      <c r="F113" s="2" t="s">
        <v>26</v>
      </c>
      <c r="G113" s="2" t="s">
        <v>70</v>
      </c>
      <c r="H113" s="2" t="s">
        <v>73</v>
      </c>
      <c r="I113" s="2" t="s">
        <v>168</v>
      </c>
      <c r="J113" s="2" t="s">
        <v>133</v>
      </c>
      <c r="K113" s="2" t="s">
        <v>159</v>
      </c>
      <c r="L113" s="3"/>
      <c r="M113" s="3"/>
      <c r="N113" s="3"/>
      <c r="O113" s="2" t="s">
        <v>73</v>
      </c>
      <c r="P113" s="2" t="s">
        <v>216</v>
      </c>
      <c r="Q113" s="3"/>
      <c r="R113" s="2" t="s">
        <v>254</v>
      </c>
      <c r="S113" s="2" t="s">
        <v>29</v>
      </c>
      <c r="T113" s="2" t="str">
        <f t="shared" si="3"/>
        <v>ERU</v>
      </c>
      <c r="U113" s="2" t="str">
        <f t="shared" si="2"/>
        <v xml:space="preserve">ELECTRONIC FPLR RISER RATED #C #AWG Cu PVC 300V 75C K2    PVC RED </v>
      </c>
    </row>
    <row r="114" spans="1:21" hidden="1" x14ac:dyDescent="0.35">
      <c r="A114" s="2" t="s">
        <v>150</v>
      </c>
      <c r="B114" s="2" t="s">
        <v>257</v>
      </c>
      <c r="C114" s="2" t="s">
        <v>258</v>
      </c>
      <c r="D114" s="2" t="s">
        <v>252</v>
      </c>
      <c r="E114" s="2" t="s">
        <v>25</v>
      </c>
      <c r="F114" s="2" t="s">
        <v>26</v>
      </c>
      <c r="G114" s="2" t="s">
        <v>70</v>
      </c>
      <c r="H114" s="2" t="s">
        <v>259</v>
      </c>
      <c r="I114" s="2" t="s">
        <v>168</v>
      </c>
      <c r="J114" s="2" t="s">
        <v>133</v>
      </c>
      <c r="K114" s="2" t="s">
        <v>159</v>
      </c>
      <c r="L114" s="2" t="s">
        <v>253</v>
      </c>
      <c r="M114" s="2" t="s">
        <v>102</v>
      </c>
      <c r="N114" s="3"/>
      <c r="O114" s="2" t="s">
        <v>73</v>
      </c>
      <c r="P114" s="2" t="s">
        <v>216</v>
      </c>
      <c r="Q114" s="3"/>
      <c r="R114" s="2" t="s">
        <v>260</v>
      </c>
      <c r="S114" s="2" t="s">
        <v>29</v>
      </c>
      <c r="T114" s="2" t="str">
        <f t="shared" si="3"/>
        <v>EPS</v>
      </c>
      <c r="U114" s="2" t="str">
        <f t="shared" si="2"/>
        <v xml:space="preserve">ELECTRONIC FPLP PLENUM SHIELDED #C #AWG Cu LS-PVC 300V 75C K2 TnCu DRAIN OS (ALU/POL)  PVC RED </v>
      </c>
    </row>
    <row r="115" spans="1:21" hidden="1" x14ac:dyDescent="0.35">
      <c r="A115" s="2" t="s">
        <v>150</v>
      </c>
      <c r="B115" s="2" t="s">
        <v>261</v>
      </c>
      <c r="C115" s="2" t="s">
        <v>262</v>
      </c>
      <c r="D115" s="2" t="s">
        <v>252</v>
      </c>
      <c r="E115" s="2" t="s">
        <v>25</v>
      </c>
      <c r="F115" s="2" t="s">
        <v>26</v>
      </c>
      <c r="G115" s="2" t="s">
        <v>70</v>
      </c>
      <c r="H115" s="2" t="s">
        <v>259</v>
      </c>
      <c r="I115" s="2" t="s">
        <v>168</v>
      </c>
      <c r="J115" s="2" t="s">
        <v>133</v>
      </c>
      <c r="K115" s="2" t="s">
        <v>159</v>
      </c>
      <c r="L115" s="3"/>
      <c r="M115" s="3"/>
      <c r="N115" s="3"/>
      <c r="O115" s="2" t="s">
        <v>73</v>
      </c>
      <c r="P115" s="2" t="s">
        <v>216</v>
      </c>
      <c r="Q115" s="3"/>
      <c r="R115" s="2" t="s">
        <v>260</v>
      </c>
      <c r="S115" s="2" t="s">
        <v>29</v>
      </c>
      <c r="T115" s="2" t="str">
        <f t="shared" si="3"/>
        <v>EPU</v>
      </c>
      <c r="U115" s="2" t="str">
        <f t="shared" si="2"/>
        <v xml:space="preserve">ELECTRONIC FPLP PLENUM #C #AWG Cu LS-PVC 300V 75C K2    PVC RED </v>
      </c>
    </row>
    <row r="116" spans="1:21" hidden="1" x14ac:dyDescent="0.35">
      <c r="A116" s="2" t="s">
        <v>150</v>
      </c>
      <c r="B116" s="2" t="s">
        <v>263</v>
      </c>
      <c r="C116" s="2" t="s">
        <v>264</v>
      </c>
      <c r="D116" s="2" t="s">
        <v>252</v>
      </c>
      <c r="E116" s="2" t="s">
        <v>25</v>
      </c>
      <c r="F116" s="2" t="s">
        <v>26</v>
      </c>
      <c r="G116" s="2" t="s">
        <v>70</v>
      </c>
      <c r="H116" s="2" t="s">
        <v>73</v>
      </c>
      <c r="I116" s="2" t="s">
        <v>168</v>
      </c>
      <c r="J116" s="2" t="s">
        <v>133</v>
      </c>
      <c r="K116" s="2" t="s">
        <v>159</v>
      </c>
      <c r="L116" s="2" t="s">
        <v>253</v>
      </c>
      <c r="M116" s="2" t="s">
        <v>102</v>
      </c>
      <c r="N116" s="3"/>
      <c r="O116" s="2" t="s">
        <v>73</v>
      </c>
      <c r="P116" s="2" t="s">
        <v>216</v>
      </c>
      <c r="Q116" s="3"/>
      <c r="R116" s="2" t="s">
        <v>265</v>
      </c>
      <c r="S116" s="2" t="s">
        <v>29</v>
      </c>
      <c r="T116" s="2" t="str">
        <f t="shared" si="3"/>
        <v>EFS</v>
      </c>
      <c r="U116" s="2" t="str">
        <f t="shared" si="2"/>
        <v xml:space="preserve">ELECTRONIC FPL SHIELDED #C #AWG Cu PVC 300V 75C K2 TnCu DRAIN OS (ALU/POL)  PVC RED </v>
      </c>
    </row>
    <row r="117" spans="1:21" hidden="1" x14ac:dyDescent="0.35">
      <c r="A117" s="2" t="s">
        <v>150</v>
      </c>
      <c r="B117" s="2" t="s">
        <v>266</v>
      </c>
      <c r="C117" s="2" t="s">
        <v>267</v>
      </c>
      <c r="D117" s="2" t="s">
        <v>252</v>
      </c>
      <c r="E117" s="2" t="s">
        <v>25</v>
      </c>
      <c r="F117" s="2" t="s">
        <v>26</v>
      </c>
      <c r="G117" s="2" t="s">
        <v>70</v>
      </c>
      <c r="H117" s="2" t="s">
        <v>73</v>
      </c>
      <c r="I117" s="2" t="s">
        <v>168</v>
      </c>
      <c r="J117" s="2" t="s">
        <v>133</v>
      </c>
      <c r="K117" s="2" t="s">
        <v>159</v>
      </c>
      <c r="L117" s="3"/>
      <c r="M117" s="3"/>
      <c r="N117" s="3"/>
      <c r="O117" s="2" t="s">
        <v>73</v>
      </c>
      <c r="P117" s="2" t="s">
        <v>216</v>
      </c>
      <c r="Q117" s="3"/>
      <c r="R117" s="2" t="s">
        <v>265</v>
      </c>
      <c r="S117" s="2" t="s">
        <v>29</v>
      </c>
      <c r="T117" s="2" t="str">
        <f t="shared" si="3"/>
        <v>EFU</v>
      </c>
      <c r="U117" s="2" t="str">
        <f t="shared" si="2"/>
        <v xml:space="preserve">ELECTRONIC FPL  #C #AWG Cu PVC 300V 75C K2    PVC RED </v>
      </c>
    </row>
    <row r="118" spans="1:21" hidden="1" x14ac:dyDescent="0.35">
      <c r="A118" s="2" t="s">
        <v>150</v>
      </c>
      <c r="B118" s="2" t="s">
        <v>268</v>
      </c>
      <c r="C118" s="2" t="s">
        <v>269</v>
      </c>
      <c r="D118" s="2" t="s">
        <v>252</v>
      </c>
      <c r="E118" s="2" t="s">
        <v>25</v>
      </c>
      <c r="F118" s="2" t="s">
        <v>26</v>
      </c>
      <c r="G118" s="2" t="s">
        <v>70</v>
      </c>
      <c r="H118" s="2" t="s">
        <v>270</v>
      </c>
      <c r="I118" s="2" t="s">
        <v>168</v>
      </c>
      <c r="J118" s="2" t="s">
        <v>133</v>
      </c>
      <c r="K118" s="2" t="s">
        <v>159</v>
      </c>
      <c r="L118" s="3"/>
      <c r="M118" s="3"/>
      <c r="N118" s="3"/>
      <c r="O118" s="2" t="s">
        <v>73</v>
      </c>
      <c r="P118" s="2" t="s">
        <v>216</v>
      </c>
      <c r="Q118" s="3"/>
      <c r="R118" s="2" t="s">
        <v>254</v>
      </c>
      <c r="S118" s="2" t="s">
        <v>29</v>
      </c>
      <c r="T118" s="2" t="str">
        <f t="shared" si="3"/>
        <v>EOU</v>
      </c>
      <c r="U118" s="2" t="str">
        <f t="shared" si="2"/>
        <v xml:space="preserve">ELECTRONIC FPLR #C #AWG Cu PP 300V 75C K2    PVC RED </v>
      </c>
    </row>
    <row r="119" spans="1:21" hidden="1" x14ac:dyDescent="0.35">
      <c r="A119" s="2" t="s">
        <v>150</v>
      </c>
      <c r="B119" s="2" t="s">
        <v>271</v>
      </c>
      <c r="C119" s="2" t="s">
        <v>272</v>
      </c>
      <c r="D119" s="2" t="s">
        <v>252</v>
      </c>
      <c r="E119" s="2" t="s">
        <v>25</v>
      </c>
      <c r="F119" s="2" t="s">
        <v>26</v>
      </c>
      <c r="G119" s="2" t="s">
        <v>70</v>
      </c>
      <c r="H119" s="2" t="s">
        <v>95</v>
      </c>
      <c r="I119" s="2" t="s">
        <v>168</v>
      </c>
      <c r="J119" s="2" t="s">
        <v>169</v>
      </c>
      <c r="K119" s="2" t="s">
        <v>159</v>
      </c>
      <c r="L119" s="2" t="s">
        <v>253</v>
      </c>
      <c r="M119" s="2" t="s">
        <v>102</v>
      </c>
      <c r="N119" s="3"/>
      <c r="O119" s="2" t="s">
        <v>95</v>
      </c>
      <c r="P119" s="2" t="s">
        <v>216</v>
      </c>
      <c r="Q119" s="3"/>
      <c r="R119" s="2" t="s">
        <v>254</v>
      </c>
      <c r="S119" s="2" t="s">
        <v>29</v>
      </c>
      <c r="T119" s="2" t="str">
        <f t="shared" si="3"/>
        <v>EZS</v>
      </c>
      <c r="U119" s="2" t="str">
        <f t="shared" si="2"/>
        <v xml:space="preserve">ELECTRONIC FPLR (LSZH) #C #AWG Cu PO LSZH 300V 80C K2 TnCu DRAIN OS (ALU/POL)  PO LSZH RED </v>
      </c>
    </row>
    <row r="120" spans="1:21" hidden="1" x14ac:dyDescent="0.35">
      <c r="A120" s="3" t="s">
        <v>150</v>
      </c>
      <c r="B120" s="3" t="s">
        <v>273</v>
      </c>
      <c r="C120" s="3" t="s">
        <v>274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2" t="str">
        <f t="shared" si="3"/>
        <v>EIB</v>
      </c>
      <c r="U120" s="2" t="str">
        <f t="shared" si="2"/>
        <v xml:space="preserve">ELECTRONIC EIB             </v>
      </c>
    </row>
    <row r="121" spans="1:21" hidden="1" x14ac:dyDescent="0.35">
      <c r="A121" s="2" t="s">
        <v>150</v>
      </c>
      <c r="B121" s="2" t="s">
        <v>275</v>
      </c>
      <c r="C121" s="2" t="s">
        <v>276</v>
      </c>
      <c r="D121" s="2" t="s">
        <v>138</v>
      </c>
      <c r="E121" s="2" t="s">
        <v>118</v>
      </c>
      <c r="F121" s="2" t="s">
        <v>26</v>
      </c>
      <c r="G121" s="2" t="s">
        <v>78</v>
      </c>
      <c r="H121" s="2" t="s">
        <v>195</v>
      </c>
      <c r="I121" s="2" t="s">
        <v>196</v>
      </c>
      <c r="J121" s="2" t="s">
        <v>169</v>
      </c>
      <c r="K121" s="3"/>
      <c r="L121" s="2" t="s">
        <v>253</v>
      </c>
      <c r="M121" s="2" t="s">
        <v>102</v>
      </c>
      <c r="N121" s="3"/>
      <c r="O121" s="2" t="s">
        <v>73</v>
      </c>
      <c r="P121" s="2" t="s">
        <v>171</v>
      </c>
      <c r="Q121" s="3"/>
      <c r="R121" s="2" t="s">
        <v>277</v>
      </c>
      <c r="S121" s="2" t="s">
        <v>119</v>
      </c>
      <c r="T121" s="2" t="str">
        <f t="shared" si="3"/>
        <v>EDN228</v>
      </c>
      <c r="U121" s="2" t="str">
        <f t="shared" si="2"/>
        <v xml:space="preserve">ELECTRONIC DEVICENET THIN #Pr #AWG TnCu FOAM PP - PVC/NYL 30/300V 80C  TnCu DRAIN OS (ALU/POL)  PVC GREY </v>
      </c>
    </row>
    <row r="122" spans="1:21" hidden="1" x14ac:dyDescent="0.35">
      <c r="A122" s="2" t="s">
        <v>150</v>
      </c>
      <c r="B122" s="2" t="s">
        <v>278</v>
      </c>
      <c r="C122" s="2" t="s">
        <v>279</v>
      </c>
      <c r="D122" s="2" t="s">
        <v>138</v>
      </c>
      <c r="E122" s="2" t="s">
        <v>118</v>
      </c>
      <c r="F122" s="2" t="s">
        <v>26</v>
      </c>
      <c r="G122" s="2" t="s">
        <v>78</v>
      </c>
      <c r="H122" s="2" t="s">
        <v>195</v>
      </c>
      <c r="I122" s="2" t="s">
        <v>196</v>
      </c>
      <c r="J122" s="2" t="s">
        <v>169</v>
      </c>
      <c r="K122" s="3"/>
      <c r="L122" s="2" t="s">
        <v>253</v>
      </c>
      <c r="M122" s="2" t="s">
        <v>102</v>
      </c>
      <c r="N122" s="3"/>
      <c r="O122" s="2" t="s">
        <v>73</v>
      </c>
      <c r="P122" s="2" t="s">
        <v>171</v>
      </c>
      <c r="Q122" s="3"/>
      <c r="R122" s="2" t="s">
        <v>277</v>
      </c>
      <c r="S122" s="2" t="s">
        <v>119</v>
      </c>
      <c r="T122" s="2" t="str">
        <f t="shared" si="3"/>
        <v>EDN158</v>
      </c>
      <c r="U122" s="2" t="str">
        <f t="shared" si="2"/>
        <v xml:space="preserve">ELECTRONIC DEVICENET THICK #Pr #AWG TnCu FOAM PP - PVC/NYL 30/300V 80C  TnCu DRAIN OS (ALU/POL)  PVC GREY </v>
      </c>
    </row>
    <row r="123" spans="1:21" hidden="1" x14ac:dyDescent="0.35">
      <c r="A123" s="2" t="s">
        <v>150</v>
      </c>
      <c r="B123" s="2" t="s">
        <v>280</v>
      </c>
      <c r="C123" s="2" t="s">
        <v>188</v>
      </c>
      <c r="D123" s="2" t="s">
        <v>252</v>
      </c>
      <c r="E123" s="2" t="s">
        <v>118</v>
      </c>
      <c r="F123" s="2" t="s">
        <v>26</v>
      </c>
      <c r="G123" s="2" t="s">
        <v>70</v>
      </c>
      <c r="H123" s="2" t="s">
        <v>189</v>
      </c>
      <c r="I123" s="2" t="s">
        <v>168</v>
      </c>
      <c r="J123" s="2" t="s">
        <v>169</v>
      </c>
      <c r="K123" s="3"/>
      <c r="L123" s="3"/>
      <c r="M123" s="2" t="s">
        <v>170</v>
      </c>
      <c r="N123" s="3"/>
      <c r="O123" s="2" t="s">
        <v>73</v>
      </c>
      <c r="P123" s="2" t="s">
        <v>129</v>
      </c>
      <c r="Q123" s="3"/>
      <c r="R123" s="2" t="s">
        <v>184</v>
      </c>
      <c r="S123" s="2" t="s">
        <v>119</v>
      </c>
      <c r="T123" s="2" t="str">
        <f t="shared" si="3"/>
        <v>EDB</v>
      </c>
      <c r="U123" s="2" t="str">
        <f t="shared" si="2"/>
        <v xml:space="preserve">ELECTRONIC CABLE DATA HIGHWAY - TWINAX - 124 OHM #Pr #AWG Cu FOAM PO 300V 80C   ALUMINIZED TAPE  PVC BLACK </v>
      </c>
    </row>
    <row r="124" spans="1:21" hidden="1" x14ac:dyDescent="0.35">
      <c r="A124" s="3" t="s">
        <v>150</v>
      </c>
      <c r="B124" s="3" t="s">
        <v>281</v>
      </c>
      <c r="C124" s="3" t="s">
        <v>282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2" t="str">
        <f t="shared" si="3"/>
        <v>EAI</v>
      </c>
      <c r="U124" s="2" t="str">
        <f t="shared" si="2"/>
        <v xml:space="preserve">ELECTRONIC AS-INTERFACE             </v>
      </c>
    </row>
    <row r="125" spans="1:21" hidden="1" x14ac:dyDescent="0.35">
      <c r="A125" s="2" t="s">
        <v>150</v>
      </c>
      <c r="B125" s="2" t="s">
        <v>283</v>
      </c>
      <c r="C125" s="2" t="s">
        <v>284</v>
      </c>
      <c r="D125" s="2" t="s">
        <v>285</v>
      </c>
      <c r="E125" s="2" t="s">
        <v>118</v>
      </c>
      <c r="F125" s="2" t="s">
        <v>26</v>
      </c>
      <c r="G125" s="2" t="s">
        <v>78</v>
      </c>
      <c r="H125" s="2" t="s">
        <v>73</v>
      </c>
      <c r="I125" s="2" t="s">
        <v>168</v>
      </c>
      <c r="J125" s="2" t="s">
        <v>286</v>
      </c>
      <c r="K125" s="3"/>
      <c r="L125" s="3"/>
      <c r="M125" s="3"/>
      <c r="N125" s="3"/>
      <c r="O125" s="2" t="s">
        <v>73</v>
      </c>
      <c r="P125" s="2" t="s">
        <v>171</v>
      </c>
      <c r="Q125" s="3"/>
      <c r="R125" s="2" t="s">
        <v>287</v>
      </c>
      <c r="S125" s="2" t="s">
        <v>119</v>
      </c>
      <c r="T125" s="2" t="str">
        <f t="shared" si="3"/>
        <v>EUP</v>
      </c>
      <c r="U125" s="2" t="str">
        <f t="shared" si="2"/>
        <v xml:space="preserve">ELECTRONIC UNSHIELDED MULTIPAIR #Pr #AWG TnCu PVC 300V 75/80C     PVC GREY </v>
      </c>
    </row>
    <row r="126" spans="1:21" hidden="1" x14ac:dyDescent="0.35">
      <c r="A126" s="2" t="s">
        <v>150</v>
      </c>
      <c r="B126" s="2" t="s">
        <v>21</v>
      </c>
      <c r="C126" s="2" t="s">
        <v>288</v>
      </c>
      <c r="D126" s="2" t="s">
        <v>252</v>
      </c>
      <c r="E126" s="2" t="s">
        <v>25</v>
      </c>
      <c r="F126" s="2" t="s">
        <v>26</v>
      </c>
      <c r="G126" s="2" t="s">
        <v>70</v>
      </c>
      <c r="H126" s="2" t="s">
        <v>73</v>
      </c>
      <c r="I126" s="2" t="s">
        <v>168</v>
      </c>
      <c r="J126" s="2" t="s">
        <v>133</v>
      </c>
      <c r="K126" s="3"/>
      <c r="L126" s="3"/>
      <c r="M126" s="3"/>
      <c r="N126" s="3"/>
      <c r="O126" s="2" t="s">
        <v>73</v>
      </c>
      <c r="P126" s="2" t="s">
        <v>171</v>
      </c>
      <c r="Q126" s="3"/>
      <c r="R126" s="2" t="s">
        <v>277</v>
      </c>
      <c r="S126" s="2" t="s">
        <v>29</v>
      </c>
      <c r="T126" s="2" t="str">
        <f t="shared" si="3"/>
        <v>EA</v>
      </c>
      <c r="U126" s="2" t="str">
        <f t="shared" si="2"/>
        <v xml:space="preserve">ELECTRONIC MULTICONDUCTOR UNSHIELDED #C #AWG Cu PVC 300V 75C     PVC GREY </v>
      </c>
    </row>
    <row r="127" spans="1:21" hidden="1" x14ac:dyDescent="0.35">
      <c r="A127" s="2" t="s">
        <v>150</v>
      </c>
      <c r="B127" s="2" t="s">
        <v>106</v>
      </c>
      <c r="C127" s="2" t="s">
        <v>289</v>
      </c>
      <c r="D127" s="2" t="s">
        <v>252</v>
      </c>
      <c r="E127" s="2" t="s">
        <v>25</v>
      </c>
      <c r="F127" s="2" t="s">
        <v>26</v>
      </c>
      <c r="G127" s="2" t="s">
        <v>70</v>
      </c>
      <c r="H127" s="2" t="s">
        <v>73</v>
      </c>
      <c r="I127" s="2" t="s">
        <v>168</v>
      </c>
      <c r="J127" s="2" t="s">
        <v>133</v>
      </c>
      <c r="K127" s="3"/>
      <c r="L127" s="3"/>
      <c r="M127" s="2" t="s">
        <v>170</v>
      </c>
      <c r="N127" s="3"/>
      <c r="O127" s="2" t="s">
        <v>73</v>
      </c>
      <c r="P127" s="2" t="s">
        <v>171</v>
      </c>
      <c r="Q127" s="3"/>
      <c r="R127" s="2" t="s">
        <v>277</v>
      </c>
      <c r="S127" s="2" t="s">
        <v>29</v>
      </c>
      <c r="T127" s="2" t="str">
        <f t="shared" si="3"/>
        <v>ES</v>
      </c>
      <c r="U127" s="2" t="str">
        <f t="shared" si="2"/>
        <v xml:space="preserve">ELECTRONIC MULTICONDUCTOR SHIELDED #C #AWG Cu PVC 300V 75C   ALUMINIZED TAPE  PVC GREY </v>
      </c>
    </row>
    <row r="128" spans="1:21" hidden="1" x14ac:dyDescent="0.35">
      <c r="A128" s="2" t="s">
        <v>150</v>
      </c>
      <c r="B128" s="2" t="s">
        <v>290</v>
      </c>
      <c r="C128" s="2" t="s">
        <v>291</v>
      </c>
      <c r="D128" s="2" t="s">
        <v>69</v>
      </c>
      <c r="E128" s="2" t="s">
        <v>25</v>
      </c>
      <c r="F128" s="2" t="s">
        <v>26</v>
      </c>
      <c r="G128" s="2" t="s">
        <v>70</v>
      </c>
      <c r="H128" s="2" t="s">
        <v>73</v>
      </c>
      <c r="I128" s="2" t="s">
        <v>168</v>
      </c>
      <c r="J128" s="2" t="s">
        <v>133</v>
      </c>
      <c r="K128" s="3"/>
      <c r="L128" s="3"/>
      <c r="M128" s="3"/>
      <c r="N128" s="3"/>
      <c r="O128" s="2" t="s">
        <v>73</v>
      </c>
      <c r="P128" s="2" t="s">
        <v>292</v>
      </c>
      <c r="Q128" s="3"/>
      <c r="R128" s="2" t="s">
        <v>277</v>
      </c>
      <c r="S128" s="2" t="s">
        <v>29</v>
      </c>
      <c r="T128" s="2" t="str">
        <f t="shared" si="3"/>
        <v>EAC</v>
      </c>
      <c r="U128" s="2" t="str">
        <f t="shared" si="2"/>
        <v xml:space="preserve">ELECTRONIC AUDIO CABLE - RESIDENTIAL &amp; COMMERCIAL #C #AWG Cu PVC 300V 75C     PVC YELLOW </v>
      </c>
    </row>
    <row r="129" spans="1:21" hidden="1" x14ac:dyDescent="0.35">
      <c r="A129" s="3" t="s">
        <v>150</v>
      </c>
      <c r="B129" s="3" t="s">
        <v>293</v>
      </c>
      <c r="C129" s="3" t="s">
        <v>294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2" t="str">
        <f t="shared" si="3"/>
        <v>ECB</v>
      </c>
      <c r="U129" s="2" t="str">
        <f t="shared" si="2"/>
        <v xml:space="preserve">ELECTRNICO CAN BUS             </v>
      </c>
    </row>
    <row r="130" spans="1:21" hidden="1" x14ac:dyDescent="0.35">
      <c r="A130" s="2" t="s">
        <v>152</v>
      </c>
      <c r="B130" s="2" t="s">
        <v>295</v>
      </c>
      <c r="C130" s="2" t="s">
        <v>296</v>
      </c>
      <c r="D130" s="8" t="s">
        <v>297</v>
      </c>
      <c r="E130" s="2" t="s">
        <v>298</v>
      </c>
      <c r="F130" s="2" t="s">
        <v>26</v>
      </c>
      <c r="G130" s="2" t="s">
        <v>70</v>
      </c>
      <c r="H130" s="2" t="s">
        <v>73</v>
      </c>
      <c r="I130" s="2" t="s">
        <v>45</v>
      </c>
      <c r="J130" s="2" t="s">
        <v>136</v>
      </c>
      <c r="K130" s="3"/>
      <c r="L130" s="3"/>
      <c r="M130" s="3"/>
      <c r="N130" s="3"/>
      <c r="O130" s="3"/>
      <c r="P130" s="3"/>
      <c r="Q130" s="3"/>
      <c r="R130" s="2" t="s">
        <v>299</v>
      </c>
      <c r="S130" s="2" t="s">
        <v>29</v>
      </c>
      <c r="T130" s="2" t="str">
        <f t="shared" si="3"/>
        <v>FA15</v>
      </c>
      <c r="U130" s="2" t="str">
        <f t="shared" ref="U130:U193" si="4">CONCATENATE(C130," ",E130," ",F130," ",G130," ",H130," ",I130," ",J130," ",K130," ",L130," ",M130," ",N130," ",O130," ",P130," ",Q130,)</f>
        <v xml:space="preserve">SINGLE CONDUCTOR TEW-MTW-AWM 1C #AWG Cu PVC 600V 105C       </v>
      </c>
    </row>
    <row r="131" spans="1:21" hidden="1" x14ac:dyDescent="0.35">
      <c r="A131" s="2" t="s">
        <v>152</v>
      </c>
      <c r="B131" s="2" t="s">
        <v>300</v>
      </c>
      <c r="C131" s="2" t="s">
        <v>301</v>
      </c>
      <c r="D131" s="2" t="s">
        <v>69</v>
      </c>
      <c r="E131" s="2" t="s">
        <v>298</v>
      </c>
      <c r="F131" s="2" t="s">
        <v>26</v>
      </c>
      <c r="G131" s="2" t="s">
        <v>70</v>
      </c>
      <c r="H131" s="2" t="s">
        <v>73</v>
      </c>
      <c r="I131" s="2" t="s">
        <v>302</v>
      </c>
      <c r="J131" s="2" t="s">
        <v>169</v>
      </c>
      <c r="K131" s="3"/>
      <c r="L131" s="3"/>
      <c r="M131" s="3"/>
      <c r="N131" s="3"/>
      <c r="O131" s="3"/>
      <c r="P131" s="3"/>
      <c r="Q131" s="3"/>
      <c r="R131" s="2" t="s">
        <v>303</v>
      </c>
      <c r="S131" s="2" t="s">
        <v>29</v>
      </c>
      <c r="T131" s="2" t="str">
        <f t="shared" si="3"/>
        <v>FGPT</v>
      </c>
      <c r="U131" s="2" t="str">
        <f t="shared" si="4"/>
        <v xml:space="preserve">AUTOMOTIVE DRIVER TYPE GPT 1C #AWG Cu PVC 60VDC 80C       </v>
      </c>
    </row>
    <row r="132" spans="1:21" hidden="1" x14ac:dyDescent="0.35">
      <c r="A132" s="2" t="s">
        <v>152</v>
      </c>
      <c r="B132" s="2" t="s">
        <v>304</v>
      </c>
      <c r="C132" s="2" t="s">
        <v>305</v>
      </c>
      <c r="D132" s="2" t="s">
        <v>69</v>
      </c>
      <c r="E132" s="2" t="s">
        <v>298</v>
      </c>
      <c r="F132" s="2" t="s">
        <v>26</v>
      </c>
      <c r="G132" s="2" t="s">
        <v>70</v>
      </c>
      <c r="H132" s="2" t="s">
        <v>44</v>
      </c>
      <c r="I132" s="2" t="s">
        <v>302</v>
      </c>
      <c r="J132" s="2" t="s">
        <v>90</v>
      </c>
      <c r="K132" s="3"/>
      <c r="L132" s="3"/>
      <c r="M132" s="3"/>
      <c r="N132" s="3"/>
      <c r="O132" s="3"/>
      <c r="P132" s="3"/>
      <c r="Q132" s="3"/>
      <c r="R132" s="2" t="s">
        <v>303</v>
      </c>
      <c r="S132" s="2" t="s">
        <v>29</v>
      </c>
      <c r="T132" s="2" t="str">
        <f t="shared" si="3"/>
        <v>FGXL</v>
      </c>
      <c r="U132" s="2" t="str">
        <f t="shared" si="4"/>
        <v xml:space="preserve">AUTOMOTIVE DRIVER TYPE GXL 1C #AWG Cu XLPE 60VDC 125C       </v>
      </c>
    </row>
    <row r="133" spans="1:21" hidden="1" x14ac:dyDescent="0.35">
      <c r="A133" s="2" t="s">
        <v>152</v>
      </c>
      <c r="B133" s="2" t="s">
        <v>306</v>
      </c>
      <c r="C133" s="2" t="s">
        <v>307</v>
      </c>
      <c r="D133" s="2" t="s">
        <v>69</v>
      </c>
      <c r="E133" s="2" t="s">
        <v>298</v>
      </c>
      <c r="F133" s="2" t="s">
        <v>26</v>
      </c>
      <c r="G133" s="2" t="s">
        <v>70</v>
      </c>
      <c r="H133" s="2" t="s">
        <v>73</v>
      </c>
      <c r="I133" s="2" t="s">
        <v>302</v>
      </c>
      <c r="J133" s="2" t="s">
        <v>169</v>
      </c>
      <c r="K133" s="3"/>
      <c r="L133" s="3"/>
      <c r="M133" s="3"/>
      <c r="N133" s="3"/>
      <c r="O133" s="3"/>
      <c r="P133" s="3"/>
      <c r="Q133" s="3"/>
      <c r="R133" s="2" t="s">
        <v>308</v>
      </c>
      <c r="S133" s="2" t="s">
        <v>29</v>
      </c>
      <c r="T133" s="2" t="str">
        <f t="shared" si="3"/>
        <v>FSGT</v>
      </c>
      <c r="U133" s="2" t="str">
        <f t="shared" si="4"/>
        <v xml:space="preserve">AUTOMOTIVE DRIVER TYPE SGT 1C #AWG Cu PVC 60VDC 80C       </v>
      </c>
    </row>
    <row r="134" spans="1:21" hidden="1" x14ac:dyDescent="0.35">
      <c r="A134" s="2" t="s">
        <v>152</v>
      </c>
      <c r="B134" s="2" t="s">
        <v>309</v>
      </c>
      <c r="C134" s="2" t="s">
        <v>310</v>
      </c>
      <c r="D134" s="2" t="s">
        <v>69</v>
      </c>
      <c r="E134" s="2" t="s">
        <v>298</v>
      </c>
      <c r="F134" s="2" t="s">
        <v>26</v>
      </c>
      <c r="G134" s="2" t="s">
        <v>70</v>
      </c>
      <c r="H134" s="2" t="s">
        <v>44</v>
      </c>
      <c r="I134" s="2" t="s">
        <v>302</v>
      </c>
      <c r="J134" s="2" t="s">
        <v>90</v>
      </c>
      <c r="K134" s="3"/>
      <c r="L134" s="3"/>
      <c r="M134" s="3"/>
      <c r="N134" s="3"/>
      <c r="O134" s="3"/>
      <c r="P134" s="3"/>
      <c r="Q134" s="3"/>
      <c r="R134" s="2" t="s">
        <v>308</v>
      </c>
      <c r="S134" s="2" t="s">
        <v>29</v>
      </c>
      <c r="T134" s="2" t="str">
        <f t="shared" si="3"/>
        <v>FSGX</v>
      </c>
      <c r="U134" s="2" t="str">
        <f t="shared" si="4"/>
        <v xml:space="preserve">AUTOMOTIVE DRIVER TYPE SGX 1C #AWG Cu XLPE 60VDC 125C       </v>
      </c>
    </row>
    <row r="135" spans="1:21" hidden="1" x14ac:dyDescent="0.35">
      <c r="A135" s="2" t="s">
        <v>152</v>
      </c>
      <c r="B135" s="2" t="s">
        <v>311</v>
      </c>
      <c r="C135" s="2" t="s">
        <v>312</v>
      </c>
      <c r="D135" s="2" t="s">
        <v>313</v>
      </c>
      <c r="E135" s="2" t="s">
        <v>298</v>
      </c>
      <c r="F135" s="2" t="s">
        <v>26</v>
      </c>
      <c r="G135" s="2" t="s">
        <v>70</v>
      </c>
      <c r="H135" s="2" t="s">
        <v>314</v>
      </c>
      <c r="I135" s="2" t="s">
        <v>45</v>
      </c>
      <c r="J135" s="2" t="s">
        <v>90</v>
      </c>
      <c r="K135" s="3"/>
      <c r="L135" s="3"/>
      <c r="M135" s="3"/>
      <c r="N135" s="3"/>
      <c r="O135" s="3"/>
      <c r="P135" s="3"/>
      <c r="Q135" s="3"/>
      <c r="R135" s="2" t="s">
        <v>277</v>
      </c>
      <c r="S135" s="2" t="s">
        <v>29</v>
      </c>
      <c r="T135" s="2" t="str">
        <f t="shared" si="3"/>
        <v>FML</v>
      </c>
      <c r="U135" s="2" t="str">
        <f t="shared" si="4"/>
        <v xml:space="preserve">MOTOR LEAD WIRE 1C #AWG Cu EPDM 600V 125C       </v>
      </c>
    </row>
    <row r="136" spans="1:21" hidden="1" x14ac:dyDescent="0.35">
      <c r="A136" s="2" t="s">
        <v>152</v>
      </c>
      <c r="B136" s="2" t="s">
        <v>315</v>
      </c>
      <c r="C136" s="2" t="s">
        <v>312</v>
      </c>
      <c r="D136" s="2" t="s">
        <v>313</v>
      </c>
      <c r="E136" s="2" t="s">
        <v>298</v>
      </c>
      <c r="F136" s="2" t="s">
        <v>26</v>
      </c>
      <c r="G136" s="2" t="s">
        <v>70</v>
      </c>
      <c r="H136" s="2" t="s">
        <v>314</v>
      </c>
      <c r="I136" s="2" t="s">
        <v>316</v>
      </c>
      <c r="J136" s="2" t="s">
        <v>317</v>
      </c>
      <c r="K136" s="3"/>
      <c r="L136" s="3"/>
      <c r="M136" s="3"/>
      <c r="N136" s="3"/>
      <c r="O136" s="3"/>
      <c r="P136" s="3"/>
      <c r="Q136" s="3"/>
      <c r="R136" s="2" t="s">
        <v>277</v>
      </c>
      <c r="S136" s="2" t="s">
        <v>29</v>
      </c>
      <c r="T136" s="2" t="str">
        <f t="shared" si="3"/>
        <v>FMH</v>
      </c>
      <c r="U136" s="2" t="str">
        <f t="shared" si="4"/>
        <v xml:space="preserve">MOTOR LEAD WIRE 1C #AWG Cu EPDM 7.5KV 150C       </v>
      </c>
    </row>
    <row r="137" spans="1:21" hidden="1" x14ac:dyDescent="0.35">
      <c r="A137" s="2" t="s">
        <v>152</v>
      </c>
      <c r="B137" s="2" t="s">
        <v>318</v>
      </c>
      <c r="C137" s="2" t="s">
        <v>319</v>
      </c>
      <c r="D137" s="2" t="s">
        <v>320</v>
      </c>
      <c r="E137" s="2" t="s">
        <v>298</v>
      </c>
      <c r="F137" s="2" t="s">
        <v>26</v>
      </c>
      <c r="G137" s="2" t="s">
        <v>70</v>
      </c>
      <c r="H137" s="2" t="s">
        <v>73</v>
      </c>
      <c r="I137" s="2" t="s">
        <v>45</v>
      </c>
      <c r="J137" s="2" t="s">
        <v>46</v>
      </c>
      <c r="K137" s="3"/>
      <c r="L137" s="3"/>
      <c r="M137" s="3"/>
      <c r="N137" s="3"/>
      <c r="O137" s="3"/>
      <c r="P137" s="3"/>
      <c r="Q137" s="3"/>
      <c r="R137" s="2" t="s">
        <v>321</v>
      </c>
      <c r="S137" s="2" t="s">
        <v>29</v>
      </c>
      <c r="T137" s="2" t="str">
        <f t="shared" si="3"/>
        <v>FSD</v>
      </c>
      <c r="U137" s="2" t="str">
        <f t="shared" si="4"/>
        <v xml:space="preserve">WELDING CABLE 1C #AWG Cu PVC 600V 90C       </v>
      </c>
    </row>
    <row r="138" spans="1:21" hidden="1" x14ac:dyDescent="0.35">
      <c r="A138" s="2" t="s">
        <v>152</v>
      </c>
      <c r="B138" s="2" t="s">
        <v>117</v>
      </c>
      <c r="C138" s="2" t="s">
        <v>319</v>
      </c>
      <c r="D138" s="2" t="s">
        <v>313</v>
      </c>
      <c r="E138" s="2" t="s">
        <v>298</v>
      </c>
      <c r="F138" s="2" t="s">
        <v>26</v>
      </c>
      <c r="G138" s="2" t="s">
        <v>70</v>
      </c>
      <c r="H138" s="2" t="s">
        <v>314</v>
      </c>
      <c r="I138" s="2" t="s">
        <v>45</v>
      </c>
      <c r="J138" s="2" t="s">
        <v>136</v>
      </c>
      <c r="K138" s="3"/>
      <c r="L138" s="3"/>
      <c r="M138" s="3"/>
      <c r="N138" s="3"/>
      <c r="O138" s="3"/>
      <c r="P138" s="3"/>
      <c r="Q138" s="3"/>
      <c r="R138" s="2" t="s">
        <v>322</v>
      </c>
      <c r="S138" s="2" t="s">
        <v>29</v>
      </c>
      <c r="T138" s="2" t="str">
        <f t="shared" si="3"/>
        <v>FW</v>
      </c>
      <c r="U138" s="2" t="str">
        <f t="shared" si="4"/>
        <v xml:space="preserve">WELDING CABLE 1C #AWG Cu EPDM 600V 105C       </v>
      </c>
    </row>
    <row r="139" spans="1:21" hidden="1" x14ac:dyDescent="0.35">
      <c r="A139" s="2" t="s">
        <v>152</v>
      </c>
      <c r="B139" s="2" t="s">
        <v>323</v>
      </c>
      <c r="C139" s="2" t="s">
        <v>324</v>
      </c>
      <c r="D139" s="2" t="s">
        <v>325</v>
      </c>
      <c r="E139" s="2" t="s">
        <v>298</v>
      </c>
      <c r="F139" s="2" t="s">
        <v>26</v>
      </c>
      <c r="G139" s="2" t="s">
        <v>70</v>
      </c>
      <c r="H139" s="2" t="s">
        <v>94</v>
      </c>
      <c r="I139" s="2" t="s">
        <v>72</v>
      </c>
      <c r="J139" s="2" t="s">
        <v>46</v>
      </c>
      <c r="K139" s="3"/>
      <c r="L139" s="3"/>
      <c r="M139" s="3"/>
      <c r="N139" s="3"/>
      <c r="O139" s="2" t="s">
        <v>147</v>
      </c>
      <c r="P139" s="3"/>
      <c r="Q139" s="3"/>
      <c r="R139" s="2" t="s">
        <v>326</v>
      </c>
      <c r="S139" s="2" t="s">
        <v>29</v>
      </c>
      <c r="T139" s="2" t="str">
        <f t="shared" si="3"/>
        <v>FDLO</v>
      </c>
      <c r="U139" s="2" t="str">
        <f t="shared" si="4"/>
        <v xml:space="preserve">DIESEL LOCOMOTIVE CABLE TYPE DLO 1C #AWG Cu EPR 0.6/1KV 90C     CPE  </v>
      </c>
    </row>
    <row r="140" spans="1:21" hidden="1" x14ac:dyDescent="0.35">
      <c r="A140" s="2" t="s">
        <v>152</v>
      </c>
      <c r="B140" s="2" t="s">
        <v>327</v>
      </c>
      <c r="C140" s="2" t="s">
        <v>328</v>
      </c>
      <c r="D140" s="2" t="s">
        <v>69</v>
      </c>
      <c r="E140" s="2" t="s">
        <v>25</v>
      </c>
      <c r="F140" s="2" t="s">
        <v>26</v>
      </c>
      <c r="G140" s="2" t="s">
        <v>70</v>
      </c>
      <c r="H140" s="2" t="s">
        <v>94</v>
      </c>
      <c r="I140" s="2" t="s">
        <v>80</v>
      </c>
      <c r="J140" s="2" t="s">
        <v>46</v>
      </c>
      <c r="K140" s="3"/>
      <c r="L140" s="3"/>
      <c r="M140" s="3"/>
      <c r="N140" s="3"/>
      <c r="O140" s="2" t="s">
        <v>147</v>
      </c>
      <c r="P140" s="3"/>
      <c r="Q140" s="3"/>
      <c r="R140" s="2" t="s">
        <v>329</v>
      </c>
      <c r="S140" s="2" t="s">
        <v>29</v>
      </c>
      <c r="T140" s="2" t="str">
        <f t="shared" si="3"/>
        <v>FIW</v>
      </c>
      <c r="U140" s="2" t="str">
        <f t="shared" si="4"/>
        <v xml:space="preserve">INDUSTRIAL GRADE W TYPE CABLE #C #AWG Cu EPR 2KV 90C     CPE  </v>
      </c>
    </row>
    <row r="141" spans="1:21" hidden="1" x14ac:dyDescent="0.35">
      <c r="A141" s="2" t="s">
        <v>152</v>
      </c>
      <c r="B141" s="2" t="s">
        <v>261</v>
      </c>
      <c r="C141" s="2" t="s">
        <v>330</v>
      </c>
      <c r="D141" s="2" t="s">
        <v>297</v>
      </c>
      <c r="E141" s="2" t="s">
        <v>25</v>
      </c>
      <c r="F141" s="2" t="s">
        <v>26</v>
      </c>
      <c r="G141" s="2" t="s">
        <v>70</v>
      </c>
      <c r="H141" s="2" t="s">
        <v>73</v>
      </c>
      <c r="I141" s="2" t="s">
        <v>45</v>
      </c>
      <c r="J141" s="2" t="s">
        <v>220</v>
      </c>
      <c r="K141" s="3"/>
      <c r="L141" s="2" t="s">
        <v>331</v>
      </c>
      <c r="M141" s="3"/>
      <c r="N141" s="3"/>
      <c r="O141" s="3"/>
      <c r="P141" s="3"/>
      <c r="Q141" s="3"/>
      <c r="R141" s="2" t="s">
        <v>127</v>
      </c>
      <c r="S141" s="2" t="s">
        <v>29</v>
      </c>
      <c r="T141" s="2" t="str">
        <f t="shared" si="3"/>
        <v>FPU</v>
      </c>
      <c r="U141" s="2" t="str">
        <f t="shared" si="4"/>
        <v xml:space="preserve">SUBMERSIBLE PUMP TWISTED CABLE #C #AWG Cu PVC 600V 60C  GREEN GRND     </v>
      </c>
    </row>
    <row r="142" spans="1:21" hidden="1" x14ac:dyDescent="0.35">
      <c r="A142" s="2" t="s">
        <v>152</v>
      </c>
      <c r="B142" s="2" t="s">
        <v>270</v>
      </c>
      <c r="C142" s="2" t="s">
        <v>332</v>
      </c>
      <c r="D142" s="2" t="s">
        <v>138</v>
      </c>
      <c r="E142" s="2" t="s">
        <v>25</v>
      </c>
      <c r="F142" s="2" t="s">
        <v>26</v>
      </c>
      <c r="G142" s="2" t="s">
        <v>70</v>
      </c>
      <c r="H142" s="2" t="s">
        <v>73</v>
      </c>
      <c r="I142" s="2" t="s">
        <v>45</v>
      </c>
      <c r="J142" s="2" t="s">
        <v>133</v>
      </c>
      <c r="K142" s="3"/>
      <c r="L142" s="2" t="s">
        <v>331</v>
      </c>
      <c r="M142" s="3"/>
      <c r="N142" s="3"/>
      <c r="O142" s="3"/>
      <c r="P142" s="3"/>
      <c r="Q142" s="3"/>
      <c r="R142" s="2" t="s">
        <v>127</v>
      </c>
      <c r="S142" s="2" t="s">
        <v>29</v>
      </c>
      <c r="T142" s="2" t="str">
        <f t="shared" si="3"/>
        <v>FPP</v>
      </c>
      <c r="U142" s="2" t="str">
        <f t="shared" si="4"/>
        <v xml:space="preserve">SUBMERSIBLE PUMP CABLE #C #AWG Cu PVC 600V 75C  GREEN GRND     </v>
      </c>
    </row>
    <row r="143" spans="1:21" hidden="1" x14ac:dyDescent="0.35">
      <c r="A143" s="2" t="s">
        <v>152</v>
      </c>
      <c r="B143" s="2" t="s">
        <v>333</v>
      </c>
      <c r="C143" s="2" t="s">
        <v>332</v>
      </c>
      <c r="D143" s="2" t="s">
        <v>138</v>
      </c>
      <c r="E143" s="2" t="s">
        <v>25</v>
      </c>
      <c r="F143" s="2" t="s">
        <v>26</v>
      </c>
      <c r="G143" s="2" t="s">
        <v>70</v>
      </c>
      <c r="H143" s="2" t="s">
        <v>73</v>
      </c>
      <c r="I143" s="2" t="s">
        <v>45</v>
      </c>
      <c r="J143" s="2" t="s">
        <v>133</v>
      </c>
      <c r="K143" s="3"/>
      <c r="L143" s="2" t="s">
        <v>331</v>
      </c>
      <c r="M143" s="3"/>
      <c r="N143" s="3"/>
      <c r="O143" s="2" t="s">
        <v>73</v>
      </c>
      <c r="P143" s="3"/>
      <c r="Q143" s="3"/>
      <c r="R143" s="2" t="s">
        <v>127</v>
      </c>
      <c r="S143" s="2" t="s">
        <v>29</v>
      </c>
      <c r="T143" s="2" t="str">
        <f t="shared" si="3"/>
        <v>FPF</v>
      </c>
      <c r="U143" s="2" t="str">
        <f t="shared" si="4"/>
        <v xml:space="preserve">SUBMERSIBLE PUMP CABLE #C #AWG Cu PVC 600V 75C  GREEN GRND   PVC  </v>
      </c>
    </row>
    <row r="144" spans="1:21" hidden="1" x14ac:dyDescent="0.35">
      <c r="A144" s="2" t="s">
        <v>152</v>
      </c>
      <c r="B144" s="2" t="s">
        <v>334</v>
      </c>
      <c r="C144" s="2" t="s">
        <v>332</v>
      </c>
      <c r="D144" s="2" t="s">
        <v>138</v>
      </c>
      <c r="E144" s="2" t="s">
        <v>25</v>
      </c>
      <c r="F144" s="2" t="s">
        <v>26</v>
      </c>
      <c r="G144" s="2" t="s">
        <v>70</v>
      </c>
      <c r="H144" s="2" t="s">
        <v>73</v>
      </c>
      <c r="I144" s="2" t="s">
        <v>45</v>
      </c>
      <c r="J144" s="2" t="s">
        <v>133</v>
      </c>
      <c r="K144" s="3"/>
      <c r="L144" s="2" t="s">
        <v>331</v>
      </c>
      <c r="M144" s="3"/>
      <c r="N144" s="3"/>
      <c r="O144" s="2" t="s">
        <v>73</v>
      </c>
      <c r="P144" s="3"/>
      <c r="Q144" s="3"/>
      <c r="R144" s="2" t="s">
        <v>127</v>
      </c>
      <c r="S144" s="2" t="s">
        <v>29</v>
      </c>
      <c r="T144" s="2" t="str">
        <f t="shared" si="3"/>
        <v>FPR</v>
      </c>
      <c r="U144" s="2" t="str">
        <f t="shared" si="4"/>
        <v xml:space="preserve">SUBMERSIBLE PUMP CABLE #C #AWG Cu PVC 600V 75C  GREEN GRND   PVC  </v>
      </c>
    </row>
    <row r="145" spans="1:21" hidden="1" x14ac:dyDescent="0.35">
      <c r="A145" s="2" t="s">
        <v>152</v>
      </c>
      <c r="B145" s="2" t="s">
        <v>152</v>
      </c>
      <c r="C145" s="2" t="s">
        <v>335</v>
      </c>
      <c r="D145" s="2" t="s">
        <v>336</v>
      </c>
      <c r="E145" s="2" t="s">
        <v>25</v>
      </c>
      <c r="F145" s="2" t="s">
        <v>26</v>
      </c>
      <c r="G145" s="2" t="s">
        <v>70</v>
      </c>
      <c r="H145" s="2" t="s">
        <v>73</v>
      </c>
      <c r="I145" s="2" t="s">
        <v>45</v>
      </c>
      <c r="J145" s="2" t="s">
        <v>136</v>
      </c>
      <c r="K145" s="3"/>
      <c r="L145" s="3"/>
      <c r="M145" s="3"/>
      <c r="N145" s="3"/>
      <c r="O145" s="2" t="s">
        <v>73</v>
      </c>
      <c r="P145" s="3"/>
      <c r="Q145" s="3"/>
      <c r="R145" s="2" t="s">
        <v>127</v>
      </c>
      <c r="S145" s="2" t="s">
        <v>29</v>
      </c>
      <c r="T145" s="2" t="str">
        <f t="shared" ref="T145:T208" si="5">CONCATENATE(A145,B145)</f>
        <v>FF</v>
      </c>
      <c r="U145" s="2" t="str">
        <f t="shared" si="4"/>
        <v xml:space="preserve">FLAT FESTOON CABLE #C #AWG Cu PVC 600V 105C     PVC  </v>
      </c>
    </row>
    <row r="146" spans="1:21" hidden="1" x14ac:dyDescent="0.35">
      <c r="A146" s="2" t="s">
        <v>152</v>
      </c>
      <c r="B146" s="2" t="s">
        <v>337</v>
      </c>
      <c r="C146" s="2" t="s">
        <v>338</v>
      </c>
      <c r="D146" s="8" t="s">
        <v>69</v>
      </c>
      <c r="E146" s="2" t="s">
        <v>25</v>
      </c>
      <c r="F146" s="2" t="s">
        <v>26</v>
      </c>
      <c r="G146" s="2" t="s">
        <v>70</v>
      </c>
      <c r="H146" s="2" t="s">
        <v>73</v>
      </c>
      <c r="I146" s="2" t="s">
        <v>45</v>
      </c>
      <c r="J146" s="2" t="s">
        <v>220</v>
      </c>
      <c r="K146" s="3"/>
      <c r="L146" s="3"/>
      <c r="M146" s="3"/>
      <c r="N146" s="3"/>
      <c r="O146" s="2" t="s">
        <v>73</v>
      </c>
      <c r="P146" s="2" t="s">
        <v>129</v>
      </c>
      <c r="Q146" s="3"/>
      <c r="R146" s="2" t="s">
        <v>339</v>
      </c>
      <c r="S146" s="2" t="s">
        <v>29</v>
      </c>
      <c r="T146" s="2" t="str">
        <f t="shared" si="5"/>
        <v>FST</v>
      </c>
      <c r="U146" s="2" t="str">
        <f t="shared" si="4"/>
        <v xml:space="preserve">FLEXIBLE SERVICE CABLE TYPE ST #C #AWG Cu PVC 600V 60C     PVC BLACK </v>
      </c>
    </row>
    <row r="147" spans="1:21" hidden="1" x14ac:dyDescent="0.35">
      <c r="A147" s="2" t="s">
        <v>152</v>
      </c>
      <c r="B147" s="2" t="s">
        <v>340</v>
      </c>
      <c r="C147" s="2" t="s">
        <v>341</v>
      </c>
      <c r="D147" s="2" t="s">
        <v>69</v>
      </c>
      <c r="E147" s="2" t="s">
        <v>25</v>
      </c>
      <c r="F147" s="2" t="s">
        <v>26</v>
      </c>
      <c r="G147" s="2" t="s">
        <v>70</v>
      </c>
      <c r="H147" s="2" t="s">
        <v>73</v>
      </c>
      <c r="I147" s="2" t="s">
        <v>168</v>
      </c>
      <c r="J147" s="2" t="s">
        <v>220</v>
      </c>
      <c r="K147" s="3"/>
      <c r="L147" s="3"/>
      <c r="M147" s="3"/>
      <c r="N147" s="3"/>
      <c r="O147" s="2" t="s">
        <v>73</v>
      </c>
      <c r="P147" s="2" t="s">
        <v>129</v>
      </c>
      <c r="Q147" s="3"/>
      <c r="R147" s="2" t="s">
        <v>339</v>
      </c>
      <c r="S147" s="2" t="s">
        <v>29</v>
      </c>
      <c r="T147" s="2" t="str">
        <f t="shared" si="5"/>
        <v>FSJ</v>
      </c>
      <c r="U147" s="2" t="str">
        <f t="shared" si="4"/>
        <v xml:space="preserve">FLEXIBLE SERVICE CABLE TYPE SJT #C #AWG Cu PVC 300V 60C     PVC BLACK </v>
      </c>
    </row>
    <row r="148" spans="1:21" hidden="1" x14ac:dyDescent="0.35">
      <c r="A148" s="2" t="s">
        <v>152</v>
      </c>
      <c r="B148" s="2" t="s">
        <v>342</v>
      </c>
      <c r="C148" s="2" t="s">
        <v>343</v>
      </c>
      <c r="D148" s="2" t="s">
        <v>313</v>
      </c>
      <c r="E148" s="2" t="s">
        <v>25</v>
      </c>
      <c r="F148" s="2" t="s">
        <v>26</v>
      </c>
      <c r="G148" s="2" t="s">
        <v>70</v>
      </c>
      <c r="H148" s="2" t="s">
        <v>314</v>
      </c>
      <c r="I148" s="2" t="s">
        <v>45</v>
      </c>
      <c r="J148" s="2" t="s">
        <v>46</v>
      </c>
      <c r="K148" s="3"/>
      <c r="L148" s="3"/>
      <c r="M148" s="3"/>
      <c r="N148" s="3"/>
      <c r="O148" s="2" t="s">
        <v>147</v>
      </c>
      <c r="P148" s="3"/>
      <c r="Q148" s="3"/>
      <c r="R148" s="2" t="s">
        <v>339</v>
      </c>
      <c r="S148" s="2" t="s">
        <v>29</v>
      </c>
      <c r="T148" s="2" t="str">
        <f t="shared" si="5"/>
        <v>FSO</v>
      </c>
      <c r="U148" s="2" t="str">
        <f t="shared" si="4"/>
        <v xml:space="preserve">FLEXIBLE SERVICE CABLE TYPE SOOW #C #AWG Cu EPDM 600V 90C     CPE  </v>
      </c>
    </row>
    <row r="149" spans="1:21" hidden="1" x14ac:dyDescent="0.35">
      <c r="A149" s="2" t="s">
        <v>152</v>
      </c>
      <c r="B149" s="2" t="s">
        <v>344</v>
      </c>
      <c r="C149" s="2" t="s">
        <v>345</v>
      </c>
      <c r="D149" s="2" t="s">
        <v>313</v>
      </c>
      <c r="E149" s="2" t="s">
        <v>25</v>
      </c>
      <c r="F149" s="2" t="s">
        <v>26</v>
      </c>
      <c r="G149" s="2" t="s">
        <v>70</v>
      </c>
      <c r="H149" s="2" t="s">
        <v>346</v>
      </c>
      <c r="I149" s="2" t="s">
        <v>45</v>
      </c>
      <c r="J149" s="2" t="s">
        <v>136</v>
      </c>
      <c r="K149" s="3"/>
      <c r="L149" s="3"/>
      <c r="M149" s="3"/>
      <c r="N149" s="3"/>
      <c r="O149" s="2" t="s">
        <v>346</v>
      </c>
      <c r="P149" s="3"/>
      <c r="Q149" s="3"/>
      <c r="R149" s="2" t="s">
        <v>339</v>
      </c>
      <c r="S149" s="2" t="s">
        <v>29</v>
      </c>
      <c r="T149" s="2" t="str">
        <f t="shared" si="5"/>
        <v>FSE</v>
      </c>
      <c r="U149" s="2" t="str">
        <f t="shared" si="4"/>
        <v xml:space="preserve">FLEXIBLE SERVICE CABLE TYPE SEOOW #C #AWG Cu TPE 600V 105C     TPE  </v>
      </c>
    </row>
    <row r="150" spans="1:21" hidden="1" x14ac:dyDescent="0.35">
      <c r="A150" s="2" t="s">
        <v>152</v>
      </c>
      <c r="B150" s="2" t="s">
        <v>347</v>
      </c>
      <c r="C150" s="2" t="s">
        <v>348</v>
      </c>
      <c r="D150" s="2" t="s">
        <v>69</v>
      </c>
      <c r="E150" s="2" t="s">
        <v>25</v>
      </c>
      <c r="F150" s="2" t="s">
        <v>26</v>
      </c>
      <c r="G150" s="2" t="s">
        <v>70</v>
      </c>
      <c r="H150" s="2" t="s">
        <v>73</v>
      </c>
      <c r="I150" s="2" t="s">
        <v>168</v>
      </c>
      <c r="J150" s="2" t="s">
        <v>220</v>
      </c>
      <c r="K150" s="3"/>
      <c r="L150" s="3"/>
      <c r="M150" s="3"/>
      <c r="N150" s="3"/>
      <c r="O150" s="3"/>
      <c r="P150" s="3"/>
      <c r="Q150" s="3"/>
      <c r="R150" s="2" t="s">
        <v>339</v>
      </c>
      <c r="S150" s="2" t="s">
        <v>29</v>
      </c>
      <c r="T150" s="2" t="str">
        <f t="shared" si="5"/>
        <v>FSP</v>
      </c>
      <c r="U150" s="2" t="str">
        <f t="shared" si="4"/>
        <v xml:space="preserve">FLEXIBLE LAMP CABLE TYPE SPT #C #AWG Cu PVC 300V 60C       </v>
      </c>
    </row>
    <row r="151" spans="1:21" hidden="1" x14ac:dyDescent="0.35">
      <c r="A151" s="2" t="s">
        <v>152</v>
      </c>
      <c r="B151" s="2" t="s">
        <v>121</v>
      </c>
      <c r="C151" s="2" t="s">
        <v>349</v>
      </c>
      <c r="D151" s="2" t="s">
        <v>69</v>
      </c>
      <c r="E151" s="2" t="s">
        <v>25</v>
      </c>
      <c r="F151" s="2" t="s">
        <v>26</v>
      </c>
      <c r="G151" s="2" t="s">
        <v>78</v>
      </c>
      <c r="H151" s="2" t="s">
        <v>94</v>
      </c>
      <c r="I151" s="2" t="s">
        <v>350</v>
      </c>
      <c r="J151" s="2" t="s">
        <v>46</v>
      </c>
      <c r="K151" s="3"/>
      <c r="L151" s="3"/>
      <c r="M151" s="3"/>
      <c r="N151" s="3"/>
      <c r="O151" s="2" t="s">
        <v>147</v>
      </c>
      <c r="P151" s="3"/>
      <c r="Q151" s="3"/>
      <c r="R151" s="2" t="s">
        <v>351</v>
      </c>
      <c r="S151" s="2" t="s">
        <v>29</v>
      </c>
      <c r="T151" s="2" t="str">
        <f t="shared" si="5"/>
        <v>FG</v>
      </c>
      <c r="U151" s="2" t="str">
        <f t="shared" si="4"/>
        <v xml:space="preserve">TYPE G-GC INDUSTRIAL GRADE #C #AWG TnCu EPR 0.6/2KV 90C     CPE  </v>
      </c>
    </row>
    <row r="152" spans="1:21" hidden="1" x14ac:dyDescent="0.35">
      <c r="A152" s="2" t="s">
        <v>152</v>
      </c>
      <c r="B152" s="2" t="s">
        <v>352</v>
      </c>
      <c r="C152" s="2" t="s">
        <v>353</v>
      </c>
      <c r="D152" s="2" t="s">
        <v>354</v>
      </c>
      <c r="E152" s="2" t="s">
        <v>25</v>
      </c>
      <c r="F152" s="2" t="s">
        <v>26</v>
      </c>
      <c r="G152" s="2" t="s">
        <v>70</v>
      </c>
      <c r="H152" s="2" t="s">
        <v>71</v>
      </c>
      <c r="I152" s="2" t="s">
        <v>45</v>
      </c>
      <c r="J152" s="2" t="s">
        <v>136</v>
      </c>
      <c r="K152" s="2" t="s">
        <v>355</v>
      </c>
      <c r="L152" s="3"/>
      <c r="M152" s="3"/>
      <c r="N152" s="3"/>
      <c r="O152" s="2" t="s">
        <v>73</v>
      </c>
      <c r="P152" s="3"/>
      <c r="Q152" s="3"/>
      <c r="R152" s="2" t="s">
        <v>339</v>
      </c>
      <c r="S152" s="2" t="s">
        <v>29</v>
      </c>
      <c r="T152" s="2" t="str">
        <f t="shared" si="5"/>
        <v>FJN</v>
      </c>
      <c r="U152" s="2" t="str">
        <f t="shared" si="4"/>
        <v xml:space="preserve">TSJN #C #AWG Cu PVC/NYL 600V 105C K1    PVC  </v>
      </c>
    </row>
    <row r="153" spans="1:21" hidden="1" x14ac:dyDescent="0.35">
      <c r="A153" s="2" t="s">
        <v>152</v>
      </c>
      <c r="B153" s="2" t="s">
        <v>356</v>
      </c>
      <c r="C153" s="2" t="s">
        <v>357</v>
      </c>
      <c r="D153" s="2" t="s">
        <v>313</v>
      </c>
      <c r="E153" s="2" t="s">
        <v>25</v>
      </c>
      <c r="F153" s="2" t="s">
        <v>26</v>
      </c>
      <c r="G153" s="2" t="s">
        <v>70</v>
      </c>
      <c r="H153" s="2" t="s">
        <v>314</v>
      </c>
      <c r="I153" s="2" t="s">
        <v>168</v>
      </c>
      <c r="J153" s="2" t="s">
        <v>46</v>
      </c>
      <c r="K153" s="2" t="s">
        <v>355</v>
      </c>
      <c r="L153" s="3"/>
      <c r="M153" s="3"/>
      <c r="N153" s="3"/>
      <c r="O153" s="2" t="s">
        <v>358</v>
      </c>
      <c r="P153" s="3"/>
      <c r="Q153" s="3"/>
      <c r="R153" s="2" t="s">
        <v>359</v>
      </c>
      <c r="S153" s="2" t="s">
        <v>29</v>
      </c>
      <c r="T153" s="2" t="str">
        <f t="shared" si="5"/>
        <v>FSV</v>
      </c>
      <c r="U153" s="2" t="str">
        <f t="shared" si="4"/>
        <v xml:space="preserve">SVO #C #AWG Cu EPDM 300V 90C K1    NEO  </v>
      </c>
    </row>
    <row r="154" spans="1:21" hidden="1" x14ac:dyDescent="0.35">
      <c r="A154" s="2" t="s">
        <v>152</v>
      </c>
      <c r="B154" s="2" t="s">
        <v>360</v>
      </c>
      <c r="C154" s="2" t="s">
        <v>361</v>
      </c>
      <c r="D154" s="2" t="s">
        <v>313</v>
      </c>
      <c r="E154" s="2" t="s">
        <v>25</v>
      </c>
      <c r="F154" s="2" t="s">
        <v>26</v>
      </c>
      <c r="G154" s="2" t="s">
        <v>70</v>
      </c>
      <c r="H154" s="2" t="s">
        <v>94</v>
      </c>
      <c r="I154" s="2" t="s">
        <v>45</v>
      </c>
      <c r="J154" s="2" t="s">
        <v>46</v>
      </c>
      <c r="K154" s="2" t="s">
        <v>355</v>
      </c>
      <c r="L154" s="3"/>
      <c r="M154" s="3"/>
      <c r="N154" s="3"/>
      <c r="O154" s="2" t="s">
        <v>147</v>
      </c>
      <c r="P154" s="3"/>
      <c r="Q154" s="3"/>
      <c r="R154" s="2" t="s">
        <v>362</v>
      </c>
      <c r="S154" s="2" t="s">
        <v>29</v>
      </c>
      <c r="T154" s="2" t="str">
        <f t="shared" si="5"/>
        <v>FOS</v>
      </c>
      <c r="U154" s="2" t="str">
        <f t="shared" si="4"/>
        <v xml:space="preserve">SO/SOW #C #AWG Cu EPR 600V 90C K1    CPE  </v>
      </c>
    </row>
    <row r="155" spans="1:21" hidden="1" x14ac:dyDescent="0.35">
      <c r="A155" s="2" t="s">
        <v>152</v>
      </c>
      <c r="B155" s="2" t="s">
        <v>363</v>
      </c>
      <c r="C155" s="2" t="s">
        <v>364</v>
      </c>
      <c r="D155" s="2" t="s">
        <v>313</v>
      </c>
      <c r="E155" s="2" t="s">
        <v>25</v>
      </c>
      <c r="F155" s="2" t="s">
        <v>26</v>
      </c>
      <c r="G155" s="2" t="s">
        <v>70</v>
      </c>
      <c r="H155" s="2" t="s">
        <v>314</v>
      </c>
      <c r="I155" s="2" t="s">
        <v>168</v>
      </c>
      <c r="J155" s="2" t="s">
        <v>46</v>
      </c>
      <c r="K155" s="2" t="s">
        <v>355</v>
      </c>
      <c r="L155" s="3"/>
      <c r="M155" s="3"/>
      <c r="N155" s="3"/>
      <c r="O155" s="2" t="s">
        <v>358</v>
      </c>
      <c r="P155" s="3"/>
      <c r="Q155" s="3"/>
      <c r="R155" s="2" t="s">
        <v>339</v>
      </c>
      <c r="S155" s="2" t="s">
        <v>29</v>
      </c>
      <c r="T155" s="2" t="str">
        <f t="shared" si="5"/>
        <v>FJO</v>
      </c>
      <c r="U155" s="2" t="str">
        <f t="shared" si="4"/>
        <v xml:space="preserve">SJOOW #C #AWG Cu EPDM 300V 90C K1    NEO  </v>
      </c>
    </row>
    <row r="156" spans="1:21" hidden="1" x14ac:dyDescent="0.35">
      <c r="A156" s="3" t="s">
        <v>152</v>
      </c>
      <c r="B156" s="3" t="s">
        <v>365</v>
      </c>
      <c r="C156" s="3" t="s">
        <v>366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2" t="str">
        <f t="shared" si="5"/>
        <v>FSP*</v>
      </c>
      <c r="U156" s="2" t="str">
        <f t="shared" si="4"/>
        <v xml:space="preserve">SPT-1 WITH THICKER INSULATION TYPE SPT-2             </v>
      </c>
    </row>
    <row r="157" spans="1:21" hidden="1" x14ac:dyDescent="0.35">
      <c r="A157" s="3" t="s">
        <v>152</v>
      </c>
      <c r="B157" s="3" t="s">
        <v>367</v>
      </c>
      <c r="C157" s="3" t="s">
        <v>368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2" t="str">
        <f t="shared" si="5"/>
        <v>FSP**</v>
      </c>
      <c r="U157" s="2" t="str">
        <f t="shared" si="4"/>
        <v xml:space="preserve">SPT-2 WITH THICKER INSULATION TYPE SPT-3             </v>
      </c>
    </row>
    <row r="158" spans="1:21" hidden="1" x14ac:dyDescent="0.35">
      <c r="A158" s="3" t="s">
        <v>152</v>
      </c>
      <c r="B158" s="3" t="s">
        <v>369</v>
      </c>
      <c r="C158" s="3" t="s">
        <v>370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2" t="str">
        <f t="shared" si="5"/>
        <v>FEP</v>
      </c>
      <c r="U158" s="2" t="str">
        <f t="shared" si="4"/>
        <v xml:space="preserve">SERVICE PARALLEL ELASTOMER TYPE SPE-1             </v>
      </c>
    </row>
    <row r="159" spans="1:21" hidden="1" x14ac:dyDescent="0.35">
      <c r="A159" s="3" t="s">
        <v>152</v>
      </c>
      <c r="B159" s="3" t="s">
        <v>371</v>
      </c>
      <c r="C159" s="3" t="s">
        <v>372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2" t="str">
        <f t="shared" si="5"/>
        <v>FEP*</v>
      </c>
      <c r="U159" s="2" t="str">
        <f t="shared" si="4"/>
        <v xml:space="preserve">SPE-1 WITH THICKER INSULATION TYPE SPE-2             </v>
      </c>
    </row>
    <row r="160" spans="1:21" hidden="1" x14ac:dyDescent="0.35">
      <c r="A160" s="3" t="s">
        <v>152</v>
      </c>
      <c r="B160" s="3" t="s">
        <v>373</v>
      </c>
      <c r="C160" s="3" t="s">
        <v>374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2" t="str">
        <f t="shared" si="5"/>
        <v>FEP**</v>
      </c>
      <c r="U160" s="2" t="str">
        <f t="shared" si="4"/>
        <v xml:space="preserve">SPE-2 WITH THICKER INSULATION TYPE SPE-3             </v>
      </c>
    </row>
    <row r="161" spans="1:21" hidden="1" x14ac:dyDescent="0.35">
      <c r="A161" s="3" t="s">
        <v>152</v>
      </c>
      <c r="B161" s="3" t="s">
        <v>76</v>
      </c>
      <c r="C161" s="3" t="s">
        <v>375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2" t="str">
        <f t="shared" si="5"/>
        <v>FV</v>
      </c>
      <c r="U161" s="2" t="str">
        <f t="shared" si="4"/>
        <v xml:space="preserve">SERVICE VACUUM TYPE SV             </v>
      </c>
    </row>
    <row r="162" spans="1:21" hidden="1" x14ac:dyDescent="0.35">
      <c r="A162" s="3" t="s">
        <v>152</v>
      </c>
      <c r="B162" s="3" t="s">
        <v>376</v>
      </c>
      <c r="C162" s="3" t="s">
        <v>377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2" t="str">
        <f t="shared" si="5"/>
        <v>FVC</v>
      </c>
      <c r="U162" s="2" t="str">
        <f t="shared" si="4"/>
        <v xml:space="preserve">SV WITH OIL RESISTANT JACKET TYPE SVO             </v>
      </c>
    </row>
    <row r="163" spans="1:21" hidden="1" x14ac:dyDescent="0.35">
      <c r="A163" s="3" t="s">
        <v>152</v>
      </c>
      <c r="B163" s="3" t="s">
        <v>378</v>
      </c>
      <c r="C163" s="3" t="s">
        <v>379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2" t="str">
        <f t="shared" si="5"/>
        <v>FVB</v>
      </c>
      <c r="U163" s="2" t="str">
        <f t="shared" si="4"/>
        <v xml:space="preserve">SVO WITH OIL RESISTANT INSULATION TYPE SVOO             </v>
      </c>
    </row>
    <row r="164" spans="1:21" hidden="1" x14ac:dyDescent="0.35">
      <c r="A164" s="3" t="s">
        <v>152</v>
      </c>
      <c r="B164" s="3" t="s">
        <v>380</v>
      </c>
      <c r="C164" s="3" t="s">
        <v>381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2" t="str">
        <f t="shared" si="5"/>
        <v>FVT</v>
      </c>
      <c r="U164" s="2" t="str">
        <f t="shared" si="4"/>
        <v xml:space="preserve">SERVICE VACUUM THERMOPLASTIC TYPE SVT             </v>
      </c>
    </row>
    <row r="165" spans="1:21" hidden="1" x14ac:dyDescent="0.35">
      <c r="A165" s="3" t="s">
        <v>152</v>
      </c>
      <c r="B165" s="3" t="s">
        <v>382</v>
      </c>
      <c r="C165" s="3" t="s">
        <v>383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2" t="str">
        <f t="shared" si="5"/>
        <v>FVV</v>
      </c>
      <c r="U165" s="2" t="str">
        <f t="shared" si="4"/>
        <v xml:space="preserve">SVT WITH OIL RESISTANT JACKET TYPE SVTO             </v>
      </c>
    </row>
    <row r="166" spans="1:21" hidden="1" x14ac:dyDescent="0.35">
      <c r="A166" s="3" t="s">
        <v>152</v>
      </c>
      <c r="B166" s="3" t="s">
        <v>384</v>
      </c>
      <c r="C166" s="3" t="s">
        <v>385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2" t="str">
        <f t="shared" si="5"/>
        <v>FVM</v>
      </c>
      <c r="U166" s="2" t="str">
        <f t="shared" si="4"/>
        <v xml:space="preserve">SVTO WITH OIL RESISTANT INSULATION TYPE SVTOO             </v>
      </c>
    </row>
    <row r="167" spans="1:21" hidden="1" x14ac:dyDescent="0.35">
      <c r="A167" s="3" t="s">
        <v>152</v>
      </c>
      <c r="B167" s="3" t="s">
        <v>386</v>
      </c>
      <c r="C167" s="3" t="s">
        <v>387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2" t="str">
        <f t="shared" si="5"/>
        <v>FVG</v>
      </c>
      <c r="U167" s="2" t="str">
        <f t="shared" si="4"/>
        <v xml:space="preserve">SERVICE VACUUM ELASTOMER TYPE SVE             </v>
      </c>
    </row>
    <row r="168" spans="1:21" hidden="1" x14ac:dyDescent="0.35">
      <c r="A168" s="3" t="s">
        <v>152</v>
      </c>
      <c r="B168" s="3" t="s">
        <v>388</v>
      </c>
      <c r="C168" s="3" t="s">
        <v>389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2" t="str">
        <f t="shared" si="5"/>
        <v>FVR</v>
      </c>
      <c r="U168" s="2" t="str">
        <f t="shared" si="4"/>
        <v xml:space="preserve">SVE WITH OIL RESISTANT JACKET TYPE SVEO             </v>
      </c>
    </row>
    <row r="169" spans="1:21" hidden="1" x14ac:dyDescent="0.35">
      <c r="A169" s="3" t="s">
        <v>152</v>
      </c>
      <c r="B169" s="3" t="s">
        <v>390</v>
      </c>
      <c r="C169" s="3" t="s">
        <v>391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2" t="str">
        <f t="shared" si="5"/>
        <v>FVK</v>
      </c>
      <c r="U169" s="2" t="str">
        <f t="shared" si="4"/>
        <v xml:space="preserve">SVEO WITH OIL RESISTANT INSULATION TYPE SVEOO             </v>
      </c>
    </row>
    <row r="170" spans="1:21" hidden="1" x14ac:dyDescent="0.35">
      <c r="A170" s="3" t="s">
        <v>152</v>
      </c>
      <c r="B170" s="3" t="s">
        <v>111</v>
      </c>
      <c r="C170" s="3" t="s">
        <v>392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2" t="str">
        <f t="shared" si="5"/>
        <v>FJ</v>
      </c>
      <c r="U170" s="2" t="str">
        <f t="shared" si="4"/>
        <v xml:space="preserve">SERVICE JUNIOR TYPE SJ             </v>
      </c>
    </row>
    <row r="171" spans="1:21" hidden="1" x14ac:dyDescent="0.35">
      <c r="A171" s="3" t="s">
        <v>152</v>
      </c>
      <c r="B171" s="3" t="s">
        <v>393</v>
      </c>
      <c r="C171" s="3" t="s">
        <v>394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2" t="str">
        <f t="shared" si="5"/>
        <v>FJC</v>
      </c>
      <c r="U171" s="2" t="str">
        <f t="shared" si="4"/>
        <v xml:space="preserve">SJ WITH OIL RESISTANT JACKET TYPE SJO             </v>
      </c>
    </row>
    <row r="172" spans="1:21" hidden="1" x14ac:dyDescent="0.35">
      <c r="A172" s="3" t="s">
        <v>152</v>
      </c>
      <c r="B172" s="3" t="s">
        <v>395</v>
      </c>
      <c r="C172" s="3" t="s">
        <v>396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2" t="str">
        <f t="shared" si="5"/>
        <v>FJB</v>
      </c>
      <c r="U172" s="2" t="str">
        <f t="shared" si="4"/>
        <v xml:space="preserve">SJO WITH OIL RESISTANT INSULATION TYPE SJOO             </v>
      </c>
    </row>
    <row r="173" spans="1:21" hidden="1" x14ac:dyDescent="0.35">
      <c r="A173" s="2" t="s">
        <v>152</v>
      </c>
      <c r="B173" s="2" t="s">
        <v>397</v>
      </c>
      <c r="C173" s="2" t="s">
        <v>398</v>
      </c>
      <c r="D173" s="2" t="s">
        <v>313</v>
      </c>
      <c r="E173" s="2" t="s">
        <v>25</v>
      </c>
      <c r="F173" s="2" t="s">
        <v>26</v>
      </c>
      <c r="G173" s="2" t="s">
        <v>70</v>
      </c>
      <c r="H173" s="2" t="s">
        <v>73</v>
      </c>
      <c r="I173" s="2" t="s">
        <v>168</v>
      </c>
      <c r="J173" s="2" t="s">
        <v>220</v>
      </c>
      <c r="K173" s="2" t="s">
        <v>355</v>
      </c>
      <c r="L173" s="3"/>
      <c r="M173" s="3"/>
      <c r="N173" s="3"/>
      <c r="O173" s="2" t="s">
        <v>73</v>
      </c>
      <c r="P173" s="3"/>
      <c r="Q173" s="3"/>
      <c r="R173" s="2" t="s">
        <v>339</v>
      </c>
      <c r="S173" s="2" t="s">
        <v>29</v>
      </c>
      <c r="T173" s="2" t="str">
        <f t="shared" si="5"/>
        <v>FJT</v>
      </c>
      <c r="U173" s="2" t="str">
        <f t="shared" si="4"/>
        <v xml:space="preserve">SERVICE JUNIOR THERMOPLASTIC TYPE SJT #C #AWG Cu PVC 300V 60C K1    PVC  </v>
      </c>
    </row>
    <row r="174" spans="1:21" hidden="1" x14ac:dyDescent="0.35">
      <c r="A174" s="3" t="s">
        <v>152</v>
      </c>
      <c r="B174" s="3" t="s">
        <v>399</v>
      </c>
      <c r="C174" s="3" t="s">
        <v>400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2" t="str">
        <f t="shared" si="5"/>
        <v>FJL</v>
      </c>
      <c r="U174" s="2" t="str">
        <f t="shared" si="4"/>
        <v xml:space="preserve">SJT WITH WEATHER RESISTANT JACKET TYPE SJTW             </v>
      </c>
    </row>
    <row r="175" spans="1:21" hidden="1" x14ac:dyDescent="0.35">
      <c r="A175" s="3" t="s">
        <v>152</v>
      </c>
      <c r="B175" s="3" t="s">
        <v>401</v>
      </c>
      <c r="C175" s="3" t="s">
        <v>402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2" t="str">
        <f t="shared" si="5"/>
        <v>FJV</v>
      </c>
      <c r="U175" s="2" t="str">
        <f t="shared" si="4"/>
        <v xml:space="preserve">SJT WITH OIL RESISTANT JACKET TYPE SJTO             </v>
      </c>
    </row>
    <row r="176" spans="1:21" hidden="1" x14ac:dyDescent="0.35">
      <c r="A176" s="3" t="s">
        <v>152</v>
      </c>
      <c r="B176" s="3" t="s">
        <v>403</v>
      </c>
      <c r="C176" s="3" t="s">
        <v>404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2" t="str">
        <f t="shared" si="5"/>
        <v>FJM</v>
      </c>
      <c r="U176" s="2" t="str">
        <f t="shared" si="4"/>
        <v xml:space="preserve">SJTO WITH OIL RESISTANT INSULATION TYPE SJTOO             </v>
      </c>
    </row>
    <row r="177" spans="1:21" hidden="1" x14ac:dyDescent="0.35">
      <c r="A177" s="3" t="s">
        <v>152</v>
      </c>
      <c r="B177" s="3" t="s">
        <v>405</v>
      </c>
      <c r="C177" s="3" t="s">
        <v>406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2" t="str">
        <f t="shared" si="5"/>
        <v>FJG</v>
      </c>
      <c r="U177" s="2" t="str">
        <f t="shared" si="4"/>
        <v xml:space="preserve">SERVICE JUNIOR ELASTOMER TYPE SJE             </v>
      </c>
    </row>
    <row r="178" spans="1:21" hidden="1" x14ac:dyDescent="0.35">
      <c r="A178" s="3" t="s">
        <v>152</v>
      </c>
      <c r="B178" s="3" t="s">
        <v>407</v>
      </c>
      <c r="C178" s="3" t="s">
        <v>408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2" t="str">
        <f t="shared" si="5"/>
        <v>FJD</v>
      </c>
      <c r="U178" s="2" t="str">
        <f t="shared" si="4"/>
        <v xml:space="preserve">SJE WITH WEATHER RESISTANT JACKET TYPE SJEW             </v>
      </c>
    </row>
    <row r="179" spans="1:21" hidden="1" x14ac:dyDescent="0.35">
      <c r="A179" s="3" t="s">
        <v>152</v>
      </c>
      <c r="B179" s="3" t="s">
        <v>409</v>
      </c>
      <c r="C179" s="3" t="s">
        <v>410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2" t="str">
        <f t="shared" si="5"/>
        <v>FJR</v>
      </c>
      <c r="U179" s="2" t="str">
        <f t="shared" si="4"/>
        <v xml:space="preserve">SJE WITH OIL RESISTANT JACKET TYPE SJEO             </v>
      </c>
    </row>
    <row r="180" spans="1:21" hidden="1" x14ac:dyDescent="0.35">
      <c r="A180" s="3" t="s">
        <v>152</v>
      </c>
      <c r="B180" s="3" t="s">
        <v>411</v>
      </c>
      <c r="C180" s="3" t="s">
        <v>412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2" t="str">
        <f t="shared" si="5"/>
        <v>FJY</v>
      </c>
      <c r="U180" s="2" t="str">
        <f t="shared" si="4"/>
        <v xml:space="preserve">SJEO WITH WEATHER RESISTANT JACKET TYPE SJEOW             </v>
      </c>
    </row>
    <row r="181" spans="1:21" hidden="1" x14ac:dyDescent="0.35">
      <c r="A181" s="3" t="s">
        <v>152</v>
      </c>
      <c r="B181" s="3" t="s">
        <v>413</v>
      </c>
      <c r="C181" s="3" t="s">
        <v>414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2" t="str">
        <f t="shared" si="5"/>
        <v>FJK</v>
      </c>
      <c r="U181" s="2" t="str">
        <f t="shared" si="4"/>
        <v xml:space="preserve">SJEO WITH OIL RESISTANT INSULATION TYPE SJEOO             </v>
      </c>
    </row>
    <row r="182" spans="1:21" hidden="1" x14ac:dyDescent="0.35">
      <c r="A182" s="3" t="s">
        <v>152</v>
      </c>
      <c r="B182" s="3" t="s">
        <v>106</v>
      </c>
      <c r="C182" s="3" t="s">
        <v>415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2" t="str">
        <f t="shared" si="5"/>
        <v>FS</v>
      </c>
      <c r="U182" s="2" t="str">
        <f t="shared" si="4"/>
        <v xml:space="preserve">SERVICE TYPE S             </v>
      </c>
    </row>
    <row r="183" spans="1:21" hidden="1" x14ac:dyDescent="0.35">
      <c r="A183" s="3" t="s">
        <v>152</v>
      </c>
      <c r="B183" s="3" t="s">
        <v>285</v>
      </c>
      <c r="C183" s="3" t="s">
        <v>416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2" t="str">
        <f t="shared" si="5"/>
        <v>FSC</v>
      </c>
      <c r="U183" s="2" t="str">
        <f t="shared" si="4"/>
        <v xml:space="preserve">SERVICE WITH OIL RESISTANT JACKET TYPE SO             </v>
      </c>
    </row>
    <row r="184" spans="1:21" hidden="1" x14ac:dyDescent="0.35">
      <c r="A184" s="3" t="s">
        <v>152</v>
      </c>
      <c r="B184" s="3" t="s">
        <v>235</v>
      </c>
      <c r="C184" s="3" t="s">
        <v>417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2" t="str">
        <f t="shared" si="5"/>
        <v>FSB</v>
      </c>
      <c r="U184" s="2" t="str">
        <f t="shared" si="4"/>
        <v xml:space="preserve">SO WITH OIL RESISTANT INSULATION TYPE SOO             </v>
      </c>
    </row>
    <row r="185" spans="1:21" hidden="1" x14ac:dyDescent="0.35">
      <c r="A185" s="2" t="s">
        <v>152</v>
      </c>
      <c r="B185" s="2" t="s">
        <v>418</v>
      </c>
      <c r="C185" s="2" t="s">
        <v>419</v>
      </c>
      <c r="D185" s="2" t="s">
        <v>313</v>
      </c>
      <c r="E185" s="2" t="s">
        <v>25</v>
      </c>
      <c r="F185" s="2" t="s">
        <v>26</v>
      </c>
      <c r="G185" s="2" t="s">
        <v>70</v>
      </c>
      <c r="H185" s="2" t="s">
        <v>314</v>
      </c>
      <c r="I185" s="2" t="s">
        <v>45</v>
      </c>
      <c r="J185" s="2" t="s">
        <v>46</v>
      </c>
      <c r="K185" s="3"/>
      <c r="L185" s="3"/>
      <c r="M185" s="3"/>
      <c r="N185" s="3"/>
      <c r="O185" s="2" t="s">
        <v>147</v>
      </c>
      <c r="P185" s="3"/>
      <c r="Q185" s="3"/>
      <c r="R185" s="2" t="s">
        <v>339</v>
      </c>
      <c r="S185" s="2" t="s">
        <v>29</v>
      </c>
      <c r="T185" s="2" t="str">
        <f t="shared" si="5"/>
        <v>FSM</v>
      </c>
      <c r="U185" s="2" t="str">
        <f t="shared" si="4"/>
        <v xml:space="preserve">HARD SERVICE CORD TYPE SOOW #C #AWG Cu EPDM 600V 90C     CPE  </v>
      </c>
    </row>
    <row r="186" spans="1:21" hidden="1" x14ac:dyDescent="0.35">
      <c r="A186" s="3" t="s">
        <v>152</v>
      </c>
      <c r="B186" s="3" t="s">
        <v>420</v>
      </c>
      <c r="C186" s="3" t="s">
        <v>421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2" t="str">
        <f t="shared" si="5"/>
        <v>FSL</v>
      </c>
      <c r="U186" s="2" t="str">
        <f t="shared" si="4"/>
        <v xml:space="preserve">ST WITH WEATHER RESISTANT JACKET TYPE STW             </v>
      </c>
    </row>
    <row r="187" spans="1:21" hidden="1" x14ac:dyDescent="0.35">
      <c r="A187" s="3" t="s">
        <v>152</v>
      </c>
      <c r="B187" s="3" t="s">
        <v>422</v>
      </c>
      <c r="C187" s="3" t="s">
        <v>423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2" t="str">
        <f t="shared" si="5"/>
        <v>FSQ</v>
      </c>
      <c r="U187" s="2" t="str">
        <f t="shared" si="4"/>
        <v xml:space="preserve">ST WITH OIL &amp; WEATHER RESISTANT JACKET TYPE STOW             </v>
      </c>
    </row>
    <row r="188" spans="1:21" hidden="1" x14ac:dyDescent="0.35">
      <c r="A188" s="3" t="s">
        <v>152</v>
      </c>
      <c r="B188" s="3" t="s">
        <v>424</v>
      </c>
      <c r="C188" s="3" t="s">
        <v>425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2" t="str">
        <f t="shared" si="5"/>
        <v>FSW</v>
      </c>
      <c r="U188" s="2" t="str">
        <f t="shared" si="4"/>
        <v xml:space="preserve">THERMOPLASTIC SOO WITH WEATHER RESISTANT JACKET TYPE STOOW             </v>
      </c>
    </row>
    <row r="189" spans="1:21" hidden="1" x14ac:dyDescent="0.35">
      <c r="A189" s="3" t="s">
        <v>152</v>
      </c>
      <c r="B189" s="3" t="s">
        <v>426</v>
      </c>
      <c r="C189" s="3" t="s">
        <v>427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2" t="str">
        <f t="shared" si="5"/>
        <v>FSG</v>
      </c>
      <c r="U189" s="2" t="str">
        <f t="shared" si="4"/>
        <v xml:space="preserve">SERVICE ELASTOMER TYPE SE             </v>
      </c>
    </row>
    <row r="190" spans="1:21" hidden="1" x14ac:dyDescent="0.35">
      <c r="A190" s="3" t="s">
        <v>152</v>
      </c>
      <c r="B190" s="3" t="s">
        <v>428</v>
      </c>
      <c r="C190" s="3" t="s">
        <v>429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" t="str">
        <f t="shared" si="5"/>
        <v>FSR</v>
      </c>
      <c r="U190" s="2" t="str">
        <f t="shared" si="4"/>
        <v xml:space="preserve">SE WITH OIL RESISTANT JACKET TYPE SEO             </v>
      </c>
    </row>
    <row r="191" spans="1:21" hidden="1" x14ac:dyDescent="0.35">
      <c r="A191" s="3" t="s">
        <v>152</v>
      </c>
      <c r="B191" s="3" t="s">
        <v>430</v>
      </c>
      <c r="C191" s="3" t="s">
        <v>431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2" t="str">
        <f t="shared" si="5"/>
        <v>FSY</v>
      </c>
      <c r="U191" s="2" t="str">
        <f t="shared" si="4"/>
        <v xml:space="preserve">SEO WITH WEATHER RESISTANT JACKET TYPE SEOW             </v>
      </c>
    </row>
    <row r="192" spans="1:21" hidden="1" x14ac:dyDescent="0.35">
      <c r="A192" s="3" t="s">
        <v>152</v>
      </c>
      <c r="B192" s="3" t="s">
        <v>432</v>
      </c>
      <c r="C192" s="3" t="s">
        <v>433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2" t="str">
        <f t="shared" si="5"/>
        <v>FSK</v>
      </c>
      <c r="U192" s="2" t="str">
        <f t="shared" si="4"/>
        <v xml:space="preserve">SEO WITH OIL RESISTANT INSULATION TYPE SEOO             </v>
      </c>
    </row>
    <row r="193" spans="1:21" hidden="1" x14ac:dyDescent="0.35">
      <c r="A193" s="3" t="s">
        <v>152</v>
      </c>
      <c r="B193" s="3" t="s">
        <v>434</v>
      </c>
      <c r="C193" s="3" t="s">
        <v>435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2" t="str">
        <f t="shared" si="5"/>
        <v>FHN</v>
      </c>
      <c r="U193" s="2" t="str">
        <f t="shared" si="4"/>
        <v xml:space="preserve">HEATER PARALLEL NEOPRENE TYPE HPN             </v>
      </c>
    </row>
    <row r="194" spans="1:21" hidden="1" x14ac:dyDescent="0.35">
      <c r="A194" s="3" t="s">
        <v>152</v>
      </c>
      <c r="B194" s="3" t="s">
        <v>436</v>
      </c>
      <c r="C194" s="3" t="s">
        <v>437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2" t="str">
        <f t="shared" si="5"/>
        <v>FHJ</v>
      </c>
      <c r="U194" s="2" t="str">
        <f t="shared" ref="U194:U257" si="6">CONCATENATE(C194," ",E194," ",F194," ",G194," ",H194," ",I194," ",J194," ",K194," ",L194," ",M194," ",N194," ",O194," ",P194," ",Q194,)</f>
        <v xml:space="preserve">HEATER SERVICE JUNIOR TYPE HSJ             </v>
      </c>
    </row>
    <row r="195" spans="1:21" hidden="1" x14ac:dyDescent="0.35">
      <c r="A195" s="3" t="s">
        <v>152</v>
      </c>
      <c r="B195" s="3" t="s">
        <v>438</v>
      </c>
      <c r="C195" s="3" t="s">
        <v>439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2" t="str">
        <f t="shared" si="5"/>
        <v>FHC</v>
      </c>
      <c r="U195" s="2" t="str">
        <f t="shared" si="6"/>
        <v xml:space="preserve">HSJ WITH OIL RESISTANT JACKET TYPE HSJO             </v>
      </c>
    </row>
    <row r="196" spans="1:21" hidden="1" x14ac:dyDescent="0.35">
      <c r="A196" s="3" t="s">
        <v>152</v>
      </c>
      <c r="B196" s="3" t="s">
        <v>67</v>
      </c>
      <c r="C196" s="3" t="s">
        <v>440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2" t="str">
        <f t="shared" si="5"/>
        <v>FH</v>
      </c>
      <c r="U196" s="2" t="str">
        <f t="shared" si="6"/>
        <v xml:space="preserve">HEATER SERVICE TYPE HS             </v>
      </c>
    </row>
    <row r="197" spans="1:21" hidden="1" x14ac:dyDescent="0.35">
      <c r="A197" s="3" t="s">
        <v>152</v>
      </c>
      <c r="B197" s="3" t="s">
        <v>441</v>
      </c>
      <c r="C197" s="3" t="s">
        <v>442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2" t="str">
        <f t="shared" si="5"/>
        <v>FHV</v>
      </c>
      <c r="U197" s="2" t="str">
        <f t="shared" si="6"/>
        <v xml:space="preserve">HS WITH OIL RESISTANT JACKET TYPE HSO             </v>
      </c>
    </row>
    <row r="198" spans="1:21" hidden="1" x14ac:dyDescent="0.35">
      <c r="A198" s="2" t="s">
        <v>152</v>
      </c>
      <c r="B198" s="2" t="s">
        <v>443</v>
      </c>
      <c r="C198" s="2" t="s">
        <v>444</v>
      </c>
      <c r="D198" s="2" t="s">
        <v>445</v>
      </c>
      <c r="E198" s="2" t="s">
        <v>25</v>
      </c>
      <c r="F198" s="2" t="s">
        <v>26</v>
      </c>
      <c r="G198" s="2" t="s">
        <v>78</v>
      </c>
      <c r="H198" s="2" t="s">
        <v>44</v>
      </c>
      <c r="I198" s="2" t="s">
        <v>45</v>
      </c>
      <c r="J198" s="2" t="s">
        <v>46</v>
      </c>
      <c r="K198" s="3"/>
      <c r="L198" s="3"/>
      <c r="M198" s="3"/>
      <c r="N198" s="3"/>
      <c r="O198" s="3"/>
      <c r="P198" s="3"/>
      <c r="Q198" s="3"/>
      <c r="R198" s="2" t="s">
        <v>130</v>
      </c>
      <c r="S198" s="2" t="s">
        <v>29</v>
      </c>
      <c r="T198" s="2" t="str">
        <f t="shared" si="5"/>
        <v>FSI</v>
      </c>
      <c r="U198" s="2" t="str">
        <f t="shared" si="6"/>
        <v xml:space="preserve"> SWITCHBOARD WIRING TYPE SIS #C #AWG TnCu XLPE 600V 90C       </v>
      </c>
    </row>
    <row r="199" spans="1:21" hidden="1" x14ac:dyDescent="0.35">
      <c r="A199" s="2" t="s">
        <v>152</v>
      </c>
      <c r="B199" s="2" t="s">
        <v>446</v>
      </c>
      <c r="C199" s="2" t="s">
        <v>447</v>
      </c>
      <c r="D199" s="2" t="s">
        <v>138</v>
      </c>
      <c r="E199" s="2" t="s">
        <v>25</v>
      </c>
      <c r="F199" s="2" t="s">
        <v>26</v>
      </c>
      <c r="G199" s="2" t="s">
        <v>70</v>
      </c>
      <c r="H199" s="2" t="s">
        <v>44</v>
      </c>
      <c r="I199" s="2" t="s">
        <v>448</v>
      </c>
      <c r="J199" s="2" t="s">
        <v>90</v>
      </c>
      <c r="K199" s="3"/>
      <c r="L199" s="3"/>
      <c r="M199" s="3"/>
      <c r="N199" s="3"/>
      <c r="O199" s="3"/>
      <c r="P199" s="3"/>
      <c r="Q199" s="3"/>
      <c r="R199" s="2" t="s">
        <v>303</v>
      </c>
      <c r="S199" s="2" t="s">
        <v>29</v>
      </c>
      <c r="T199" s="2" t="str">
        <f t="shared" si="5"/>
        <v>FSXL</v>
      </c>
      <c r="U199" s="2" t="str">
        <f t="shared" si="6"/>
        <v xml:space="preserve">AUTOMOTIVE PRIMARY WIRE #C #AWG Cu XLPE 60VDC/25VAC 125C       </v>
      </c>
    </row>
    <row r="200" spans="1:21" hidden="1" x14ac:dyDescent="0.35">
      <c r="A200" s="2" t="s">
        <v>152</v>
      </c>
      <c r="B200" s="2" t="s">
        <v>449</v>
      </c>
      <c r="C200" s="2" t="s">
        <v>447</v>
      </c>
      <c r="D200" s="2" t="s">
        <v>138</v>
      </c>
      <c r="E200" s="2" t="s">
        <v>25</v>
      </c>
      <c r="F200" s="2" t="s">
        <v>26</v>
      </c>
      <c r="G200" s="2" t="s">
        <v>70</v>
      </c>
      <c r="H200" s="2" t="s">
        <v>44</v>
      </c>
      <c r="I200" s="2" t="s">
        <v>448</v>
      </c>
      <c r="J200" s="2" t="s">
        <v>90</v>
      </c>
      <c r="K200" s="3"/>
      <c r="L200" s="3"/>
      <c r="M200" s="3"/>
      <c r="N200" s="3"/>
      <c r="O200" s="3"/>
      <c r="P200" s="3"/>
      <c r="Q200" s="3"/>
      <c r="R200" s="2" t="s">
        <v>303</v>
      </c>
      <c r="S200" s="2" t="s">
        <v>29</v>
      </c>
      <c r="T200" s="2" t="str">
        <f t="shared" si="5"/>
        <v>FSXT</v>
      </c>
      <c r="U200" s="2" t="str">
        <f t="shared" si="6"/>
        <v xml:space="preserve">AUTOMOTIVE PRIMARY WIRE #C #AWG Cu XLPE 60VDC/25VAC 125C       </v>
      </c>
    </row>
    <row r="201" spans="1:21" hidden="1" x14ac:dyDescent="0.35">
      <c r="A201" s="2" t="s">
        <v>152</v>
      </c>
      <c r="B201" s="2" t="s">
        <v>450</v>
      </c>
      <c r="C201" s="2" t="s">
        <v>447</v>
      </c>
      <c r="D201" s="2" t="s">
        <v>138</v>
      </c>
      <c r="E201" s="2" t="s">
        <v>25</v>
      </c>
      <c r="F201" s="2" t="s">
        <v>26</v>
      </c>
      <c r="G201" s="2" t="s">
        <v>70</v>
      </c>
      <c r="H201" s="2" t="s">
        <v>44</v>
      </c>
      <c r="I201" s="2" t="s">
        <v>448</v>
      </c>
      <c r="J201" s="2" t="s">
        <v>90</v>
      </c>
      <c r="K201" s="3"/>
      <c r="L201" s="3"/>
      <c r="M201" s="3"/>
      <c r="N201" s="3"/>
      <c r="O201" s="3"/>
      <c r="P201" s="3"/>
      <c r="Q201" s="3"/>
      <c r="R201" s="2" t="s">
        <v>303</v>
      </c>
      <c r="S201" s="2" t="s">
        <v>29</v>
      </c>
      <c r="T201" s="2" t="str">
        <f t="shared" si="5"/>
        <v>FTXL</v>
      </c>
      <c r="U201" s="2" t="str">
        <f t="shared" si="6"/>
        <v xml:space="preserve">AUTOMOTIVE PRIMARY WIRE #C #AWG Cu XLPE 60VDC/25VAC 125C       </v>
      </c>
    </row>
    <row r="202" spans="1:21" hidden="1" x14ac:dyDescent="0.35">
      <c r="A202" s="2" t="s">
        <v>121</v>
      </c>
      <c r="B202" s="2" t="s">
        <v>21</v>
      </c>
      <c r="C202" s="2" t="s">
        <v>451</v>
      </c>
      <c r="D202" s="2" t="s">
        <v>452</v>
      </c>
      <c r="E202" s="2" t="s">
        <v>25</v>
      </c>
      <c r="F202" s="2" t="s">
        <v>453</v>
      </c>
      <c r="G202" s="2" t="s">
        <v>70</v>
      </c>
      <c r="H202" s="2" t="s">
        <v>73</v>
      </c>
      <c r="I202" s="2" t="s">
        <v>454</v>
      </c>
      <c r="J202" s="2" t="s">
        <v>215</v>
      </c>
      <c r="K202" s="2" t="s">
        <v>455</v>
      </c>
      <c r="L202" s="2" t="s">
        <v>456</v>
      </c>
      <c r="M202" s="3"/>
      <c r="N202" s="3"/>
      <c r="O202" s="2" t="s">
        <v>73</v>
      </c>
      <c r="P202" s="3"/>
      <c r="Q202" s="3"/>
      <c r="R202" s="2" t="s">
        <v>457</v>
      </c>
      <c r="S202" s="2" t="s">
        <v>29</v>
      </c>
      <c r="T202" s="2" t="str">
        <f t="shared" si="5"/>
        <v>GA</v>
      </c>
      <c r="U202" s="2" t="str">
        <f t="shared" si="6"/>
        <v xml:space="preserve">NYM #C #mm2 Cu PVC 300/500V 70C HD308 / VDE 0293 Y/G GND   PVC  </v>
      </c>
    </row>
    <row r="203" spans="1:21" hidden="1" x14ac:dyDescent="0.35">
      <c r="A203" s="2" t="s">
        <v>121</v>
      </c>
      <c r="B203" s="2" t="s">
        <v>24</v>
      </c>
      <c r="C203" s="2" t="s">
        <v>458</v>
      </c>
      <c r="D203" s="2" t="s">
        <v>452</v>
      </c>
      <c r="E203" s="2" t="s">
        <v>25</v>
      </c>
      <c r="F203" s="2" t="s">
        <v>453</v>
      </c>
      <c r="G203" s="2" t="s">
        <v>70</v>
      </c>
      <c r="H203" s="2" t="s">
        <v>44</v>
      </c>
      <c r="I203" s="2" t="s">
        <v>454</v>
      </c>
      <c r="J203" s="2" t="s">
        <v>215</v>
      </c>
      <c r="K203" s="2" t="s">
        <v>455</v>
      </c>
      <c r="L203" s="2" t="s">
        <v>456</v>
      </c>
      <c r="M203" s="3"/>
      <c r="N203" s="3"/>
      <c r="O203" s="2" t="s">
        <v>459</v>
      </c>
      <c r="P203" s="3"/>
      <c r="Q203" s="3"/>
      <c r="R203" s="2" t="s">
        <v>460</v>
      </c>
      <c r="S203" s="2" t="s">
        <v>29</v>
      </c>
      <c r="T203" s="2" t="str">
        <f t="shared" si="5"/>
        <v>GB</v>
      </c>
      <c r="U203" s="2" t="str">
        <f t="shared" si="6"/>
        <v xml:space="preserve">NHXMH #C #mm2 Cu XLPE 300/500V 70C HD308 / VDE 0293 Y/G GND   FRNC  </v>
      </c>
    </row>
    <row r="204" spans="1:21" hidden="1" x14ac:dyDescent="0.35">
      <c r="A204" s="2" t="s">
        <v>121</v>
      </c>
      <c r="B204" s="2" t="s">
        <v>122</v>
      </c>
      <c r="C204" s="2" t="s">
        <v>461</v>
      </c>
      <c r="D204" s="2" t="s">
        <v>462</v>
      </c>
      <c r="E204" s="2" t="s">
        <v>25</v>
      </c>
      <c r="F204" s="2" t="s">
        <v>453</v>
      </c>
      <c r="G204" s="2" t="s">
        <v>70</v>
      </c>
      <c r="H204" s="2" t="s">
        <v>73</v>
      </c>
      <c r="I204" s="2" t="s">
        <v>454</v>
      </c>
      <c r="J204" s="2" t="s">
        <v>215</v>
      </c>
      <c r="K204" s="2" t="s">
        <v>455</v>
      </c>
      <c r="L204" s="2" t="s">
        <v>456</v>
      </c>
      <c r="M204" s="3"/>
      <c r="N204" s="3"/>
      <c r="O204" s="2" t="s">
        <v>73</v>
      </c>
      <c r="P204" s="3"/>
      <c r="Q204" s="3"/>
      <c r="R204" s="2" t="s">
        <v>463</v>
      </c>
      <c r="S204" s="2" t="s">
        <v>29</v>
      </c>
      <c r="T204" s="2" t="str">
        <f t="shared" si="5"/>
        <v>GC</v>
      </c>
      <c r="U204" s="2" t="str">
        <f t="shared" si="6"/>
        <v xml:space="preserve">YSLY #C #mm2 Cu PVC 300/500V 70C HD308 / VDE 0293 Y/G GND   PVC  </v>
      </c>
    </row>
    <row r="205" spans="1:21" hidden="1" x14ac:dyDescent="0.35">
      <c r="A205" s="2" t="s">
        <v>121</v>
      </c>
      <c r="B205" s="2" t="s">
        <v>464</v>
      </c>
      <c r="C205" s="2" t="s">
        <v>465</v>
      </c>
      <c r="D205" s="2" t="s">
        <v>462</v>
      </c>
      <c r="E205" s="2" t="s">
        <v>25</v>
      </c>
      <c r="F205" s="2" t="s">
        <v>453</v>
      </c>
      <c r="G205" s="2" t="s">
        <v>70</v>
      </c>
      <c r="H205" s="2" t="s">
        <v>73</v>
      </c>
      <c r="I205" s="2" t="s">
        <v>454</v>
      </c>
      <c r="J205" s="2" t="s">
        <v>215</v>
      </c>
      <c r="K205" s="2" t="s">
        <v>455</v>
      </c>
      <c r="L205" s="2" t="s">
        <v>456</v>
      </c>
      <c r="M205" s="2" t="s">
        <v>83</v>
      </c>
      <c r="N205" s="3"/>
      <c r="O205" s="2" t="s">
        <v>73</v>
      </c>
      <c r="P205" s="3"/>
      <c r="Q205" s="3"/>
      <c r="R205" s="2" t="s">
        <v>463</v>
      </c>
      <c r="S205" s="2" t="s">
        <v>29</v>
      </c>
      <c r="T205" s="2" t="str">
        <f t="shared" si="5"/>
        <v>GC.PE</v>
      </c>
      <c r="U205" s="2" t="str">
        <f t="shared" si="6"/>
        <v xml:space="preserve">YSLCY #C #mm2 Cu PVC 300/500V 70C HD308 / VDE 0293 Y/G GND TnCu BRAID  PVC  </v>
      </c>
    </row>
    <row r="206" spans="1:21" hidden="1" x14ac:dyDescent="0.35">
      <c r="A206" s="2" t="s">
        <v>121</v>
      </c>
      <c r="B206" s="2" t="s">
        <v>466</v>
      </c>
      <c r="C206" s="2" t="s">
        <v>467</v>
      </c>
      <c r="D206" s="2" t="s">
        <v>462</v>
      </c>
      <c r="E206" s="2" t="s">
        <v>25</v>
      </c>
      <c r="F206" s="2" t="s">
        <v>453</v>
      </c>
      <c r="G206" s="2" t="s">
        <v>70</v>
      </c>
      <c r="H206" s="2" t="s">
        <v>73</v>
      </c>
      <c r="I206" s="2" t="s">
        <v>454</v>
      </c>
      <c r="J206" s="2" t="s">
        <v>215</v>
      </c>
      <c r="K206" s="2" t="s">
        <v>455</v>
      </c>
      <c r="L206" s="2" t="s">
        <v>456</v>
      </c>
      <c r="M206" s="2" t="s">
        <v>83</v>
      </c>
      <c r="N206" s="3"/>
      <c r="O206" s="2" t="s">
        <v>73</v>
      </c>
      <c r="P206" s="3"/>
      <c r="Q206" s="3"/>
      <c r="R206" s="2" t="s">
        <v>463</v>
      </c>
      <c r="S206" s="2" t="s">
        <v>29</v>
      </c>
      <c r="T206" s="2" t="str">
        <f t="shared" si="5"/>
        <v>GC-E</v>
      </c>
      <c r="U206" s="2" t="str">
        <f t="shared" si="6"/>
        <v xml:space="preserve">YSLYCY #C #mm2 Cu PVC 300/500V 70C HD308 / VDE 0293 Y/G GND TnCu BRAID  PVC  </v>
      </c>
    </row>
    <row r="207" spans="1:21" hidden="1" x14ac:dyDescent="0.35">
      <c r="A207" s="2" t="s">
        <v>121</v>
      </c>
      <c r="B207" s="2" t="s">
        <v>468</v>
      </c>
      <c r="C207" s="2" t="s">
        <v>469</v>
      </c>
      <c r="D207" s="2" t="s">
        <v>462</v>
      </c>
      <c r="E207" s="2" t="s">
        <v>25</v>
      </c>
      <c r="F207" s="2" t="s">
        <v>453</v>
      </c>
      <c r="G207" s="2" t="s">
        <v>70</v>
      </c>
      <c r="H207" s="2" t="s">
        <v>73</v>
      </c>
      <c r="I207" s="2" t="s">
        <v>454</v>
      </c>
      <c r="J207" s="2" t="s">
        <v>215</v>
      </c>
      <c r="K207" s="2" t="s">
        <v>455</v>
      </c>
      <c r="L207" s="2" t="s">
        <v>456</v>
      </c>
      <c r="M207" s="2" t="s">
        <v>470</v>
      </c>
      <c r="N207" s="3"/>
      <c r="O207" s="2" t="s">
        <v>73</v>
      </c>
      <c r="P207" s="3"/>
      <c r="Q207" s="3"/>
      <c r="R207" s="2" t="s">
        <v>463</v>
      </c>
      <c r="S207" s="2" t="s">
        <v>29</v>
      </c>
      <c r="T207" s="2" t="str">
        <f t="shared" si="5"/>
        <v>GC-Q</v>
      </c>
      <c r="U207" s="2" t="str">
        <f t="shared" si="6"/>
        <v xml:space="preserve">YSLYSY #C #mm2 Cu PVC 300/500V 70C HD308 / VDE 0293 Y/G GND STEEL WIRE BRAID  PVC  </v>
      </c>
    </row>
    <row r="208" spans="1:21" hidden="1" x14ac:dyDescent="0.35">
      <c r="A208" s="2" t="s">
        <v>121</v>
      </c>
      <c r="B208" s="2" t="s">
        <v>115</v>
      </c>
      <c r="C208" s="2" t="s">
        <v>471</v>
      </c>
      <c r="D208" s="2" t="s">
        <v>462</v>
      </c>
      <c r="E208" s="2" t="s">
        <v>25</v>
      </c>
      <c r="F208" s="2" t="s">
        <v>453</v>
      </c>
      <c r="G208" s="2" t="s">
        <v>70</v>
      </c>
      <c r="H208" s="2" t="s">
        <v>459</v>
      </c>
      <c r="I208" s="2" t="s">
        <v>454</v>
      </c>
      <c r="J208" s="2" t="s">
        <v>215</v>
      </c>
      <c r="K208" s="2" t="s">
        <v>455</v>
      </c>
      <c r="L208" s="2" t="s">
        <v>456</v>
      </c>
      <c r="M208" s="3"/>
      <c r="N208" s="3"/>
      <c r="O208" s="2" t="s">
        <v>459</v>
      </c>
      <c r="P208" s="3"/>
      <c r="Q208" s="3"/>
      <c r="R208" s="2" t="s">
        <v>472</v>
      </c>
      <c r="S208" s="2" t="s">
        <v>29</v>
      </c>
      <c r="T208" s="2" t="str">
        <f t="shared" si="5"/>
        <v>GD</v>
      </c>
      <c r="U208" s="2" t="str">
        <f t="shared" si="6"/>
        <v xml:space="preserve">HSLH #C #mm2 Cu FRNC 300/500V 70C HD308 / VDE 0293 Y/G GND   FRNC  </v>
      </c>
    </row>
    <row r="209" spans="1:21" hidden="1" x14ac:dyDescent="0.35">
      <c r="A209" s="2" t="s">
        <v>121</v>
      </c>
      <c r="B209" s="2" t="s">
        <v>150</v>
      </c>
      <c r="C209" s="2" t="s">
        <v>473</v>
      </c>
      <c r="D209" s="2" t="s">
        <v>462</v>
      </c>
      <c r="E209" s="2" t="s">
        <v>25</v>
      </c>
      <c r="F209" s="2" t="s">
        <v>453</v>
      </c>
      <c r="G209" s="2" t="s">
        <v>70</v>
      </c>
      <c r="H209" s="2" t="s">
        <v>73</v>
      </c>
      <c r="I209" s="2" t="s">
        <v>168</v>
      </c>
      <c r="J209" s="2" t="s">
        <v>215</v>
      </c>
      <c r="K209" s="2" t="s">
        <v>474</v>
      </c>
      <c r="L209" s="2" t="s">
        <v>456</v>
      </c>
      <c r="M209" s="3"/>
      <c r="N209" s="3"/>
      <c r="O209" s="2" t="s">
        <v>73</v>
      </c>
      <c r="P209" s="3"/>
      <c r="Q209" s="3"/>
      <c r="R209" s="2" t="s">
        <v>475</v>
      </c>
      <c r="S209" s="2" t="s">
        <v>29</v>
      </c>
      <c r="T209" s="2" t="str">
        <f t="shared" ref="T209:T272" si="7">CONCATENATE(A209,B209)</f>
        <v>GE</v>
      </c>
      <c r="U209" s="2" t="str">
        <f t="shared" si="6"/>
        <v xml:space="preserve">LiYY #C #mm2 Cu PVC 300V 70C KC Y/G GND   PVC  </v>
      </c>
    </row>
    <row r="210" spans="1:21" hidden="1" x14ac:dyDescent="0.35">
      <c r="A210" s="2" t="s">
        <v>121</v>
      </c>
      <c r="B210" s="2" t="s">
        <v>476</v>
      </c>
      <c r="C210" s="2" t="s">
        <v>477</v>
      </c>
      <c r="D210" s="2" t="s">
        <v>462</v>
      </c>
      <c r="E210" s="2" t="s">
        <v>25</v>
      </c>
      <c r="F210" s="2" t="s">
        <v>453</v>
      </c>
      <c r="G210" s="2" t="s">
        <v>70</v>
      </c>
      <c r="H210" s="2" t="s">
        <v>73</v>
      </c>
      <c r="I210" s="2" t="s">
        <v>168</v>
      </c>
      <c r="J210" s="2" t="s">
        <v>215</v>
      </c>
      <c r="K210" s="2" t="s">
        <v>474</v>
      </c>
      <c r="L210" s="2" t="s">
        <v>456</v>
      </c>
      <c r="M210" s="2" t="s">
        <v>83</v>
      </c>
      <c r="N210" s="3"/>
      <c r="O210" s="2" t="s">
        <v>73</v>
      </c>
      <c r="P210" s="3"/>
      <c r="Q210" s="3"/>
      <c r="R210" s="2" t="s">
        <v>475</v>
      </c>
      <c r="S210" s="2" t="s">
        <v>29</v>
      </c>
      <c r="T210" s="2" t="str">
        <f t="shared" si="7"/>
        <v>GE.PE</v>
      </c>
      <c r="U210" s="2" t="str">
        <f t="shared" si="6"/>
        <v xml:space="preserve">LiYCY #C #mm2 Cu PVC 300V 70C KC Y/G GND TnCu BRAID  PVC  </v>
      </c>
    </row>
    <row r="211" spans="1:21" hidden="1" x14ac:dyDescent="0.35">
      <c r="A211" s="2" t="s">
        <v>121</v>
      </c>
      <c r="B211" s="2" t="s">
        <v>478</v>
      </c>
      <c r="C211" s="2" t="s">
        <v>479</v>
      </c>
      <c r="D211" s="2" t="s">
        <v>462</v>
      </c>
      <c r="E211" s="2" t="s">
        <v>25</v>
      </c>
      <c r="F211" s="2" t="s">
        <v>453</v>
      </c>
      <c r="G211" s="2" t="s">
        <v>70</v>
      </c>
      <c r="H211" s="2" t="s">
        <v>139</v>
      </c>
      <c r="I211" s="2" t="s">
        <v>168</v>
      </c>
      <c r="J211" s="2" t="s">
        <v>215</v>
      </c>
      <c r="K211" s="2" t="s">
        <v>474</v>
      </c>
      <c r="L211" s="2" t="s">
        <v>456</v>
      </c>
      <c r="M211" s="2" t="s">
        <v>83</v>
      </c>
      <c r="N211" s="3"/>
      <c r="O211" s="2" t="s">
        <v>73</v>
      </c>
      <c r="P211" s="3"/>
      <c r="Q211" s="3"/>
      <c r="R211" s="2" t="s">
        <v>475</v>
      </c>
      <c r="S211" s="2" t="s">
        <v>29</v>
      </c>
      <c r="T211" s="2" t="str">
        <f t="shared" si="7"/>
        <v>GE.IP.PE</v>
      </c>
      <c r="U211" s="2" t="str">
        <f t="shared" si="6"/>
        <v xml:space="preserve">Li2YCY #C #mm2 Cu PE 300V 70C KC Y/G GND TnCu BRAID  PVC  </v>
      </c>
    </row>
    <row r="212" spans="1:21" hidden="1" x14ac:dyDescent="0.35">
      <c r="A212" s="2" t="s">
        <v>121</v>
      </c>
      <c r="B212" s="2" t="s">
        <v>152</v>
      </c>
      <c r="C212" s="2" t="s">
        <v>480</v>
      </c>
      <c r="D212" s="2" t="s">
        <v>462</v>
      </c>
      <c r="E212" s="2" t="s">
        <v>25</v>
      </c>
      <c r="F212" s="2" t="s">
        <v>453</v>
      </c>
      <c r="G212" s="2" t="s">
        <v>70</v>
      </c>
      <c r="H212" s="2" t="s">
        <v>73</v>
      </c>
      <c r="I212" s="2" t="s">
        <v>168</v>
      </c>
      <c r="J212" s="2" t="s">
        <v>215</v>
      </c>
      <c r="K212" s="2" t="s">
        <v>474</v>
      </c>
      <c r="L212" s="3"/>
      <c r="M212" s="3"/>
      <c r="N212" s="3"/>
      <c r="O212" s="2" t="s">
        <v>73</v>
      </c>
      <c r="P212" s="3"/>
      <c r="Q212" s="3"/>
      <c r="R212" s="2" t="s">
        <v>475</v>
      </c>
      <c r="S212" s="2" t="s">
        <v>29</v>
      </c>
      <c r="T212" s="2" t="str">
        <f t="shared" si="7"/>
        <v>GF</v>
      </c>
      <c r="U212" s="2" t="str">
        <f t="shared" si="6"/>
        <v xml:space="preserve">LiYY TP #C #mm2 Cu PVC 300V 70C KC    PVC  </v>
      </c>
    </row>
    <row r="213" spans="1:21" hidden="1" x14ac:dyDescent="0.35">
      <c r="A213" s="2" t="s">
        <v>121</v>
      </c>
      <c r="B213" s="2" t="s">
        <v>481</v>
      </c>
      <c r="C213" s="2" t="s">
        <v>482</v>
      </c>
      <c r="D213" s="2" t="s">
        <v>462</v>
      </c>
      <c r="E213" s="2" t="s">
        <v>25</v>
      </c>
      <c r="F213" s="2" t="s">
        <v>453</v>
      </c>
      <c r="G213" s="2" t="s">
        <v>70</v>
      </c>
      <c r="H213" s="2" t="s">
        <v>139</v>
      </c>
      <c r="I213" s="2" t="s">
        <v>168</v>
      </c>
      <c r="J213" s="2" t="s">
        <v>215</v>
      </c>
      <c r="K213" s="2" t="s">
        <v>474</v>
      </c>
      <c r="L213" s="2" t="s">
        <v>456</v>
      </c>
      <c r="M213" s="2" t="s">
        <v>83</v>
      </c>
      <c r="N213" s="3"/>
      <c r="O213" s="2" t="s">
        <v>73</v>
      </c>
      <c r="P213" s="3"/>
      <c r="Q213" s="3"/>
      <c r="R213" s="2" t="s">
        <v>475</v>
      </c>
      <c r="S213" s="2" t="s">
        <v>29</v>
      </c>
      <c r="T213" s="2" t="str">
        <f t="shared" si="7"/>
        <v>GF.IP.PE</v>
      </c>
      <c r="U213" s="2" t="str">
        <f t="shared" si="6"/>
        <v xml:space="preserve">Li2YCY TP #C #mm2 Cu PE 300V 70C KC Y/G GND TnCu BRAID  PVC  </v>
      </c>
    </row>
    <row r="214" spans="1:21" hidden="1" x14ac:dyDescent="0.35">
      <c r="A214" s="2" t="s">
        <v>121</v>
      </c>
      <c r="B214" s="2" t="s">
        <v>121</v>
      </c>
      <c r="C214" s="2" t="s">
        <v>483</v>
      </c>
      <c r="D214" s="2" t="s">
        <v>462</v>
      </c>
      <c r="E214" s="2" t="s">
        <v>25</v>
      </c>
      <c r="F214" s="2" t="s">
        <v>453</v>
      </c>
      <c r="G214" s="2" t="s">
        <v>70</v>
      </c>
      <c r="H214" s="2" t="s">
        <v>459</v>
      </c>
      <c r="I214" s="2" t="s">
        <v>168</v>
      </c>
      <c r="J214" s="2" t="s">
        <v>215</v>
      </c>
      <c r="K214" s="2" t="s">
        <v>474</v>
      </c>
      <c r="L214" s="2" t="s">
        <v>456</v>
      </c>
      <c r="M214" s="3"/>
      <c r="N214" s="3"/>
      <c r="O214" s="2" t="s">
        <v>459</v>
      </c>
      <c r="P214" s="3"/>
      <c r="Q214" s="3"/>
      <c r="R214" s="2" t="s">
        <v>475</v>
      </c>
      <c r="S214" s="2" t="s">
        <v>29</v>
      </c>
      <c r="T214" s="2" t="str">
        <f t="shared" si="7"/>
        <v>GG</v>
      </c>
      <c r="U214" s="2" t="str">
        <f t="shared" si="6"/>
        <v xml:space="preserve">LiHH #C #mm2 Cu FRNC 300V 70C KC Y/G GND   FRNC  </v>
      </c>
    </row>
    <row r="215" spans="1:21" hidden="1" x14ac:dyDescent="0.35">
      <c r="A215" s="2" t="s">
        <v>121</v>
      </c>
      <c r="B215" s="2" t="s">
        <v>484</v>
      </c>
      <c r="C215" s="2" t="s">
        <v>485</v>
      </c>
      <c r="D215" s="2" t="s">
        <v>462</v>
      </c>
      <c r="E215" s="2" t="s">
        <v>25</v>
      </c>
      <c r="F215" s="2" t="s">
        <v>453</v>
      </c>
      <c r="G215" s="2" t="s">
        <v>70</v>
      </c>
      <c r="H215" s="2" t="s">
        <v>459</v>
      </c>
      <c r="I215" s="2" t="s">
        <v>168</v>
      </c>
      <c r="J215" s="2" t="s">
        <v>215</v>
      </c>
      <c r="K215" s="2" t="s">
        <v>474</v>
      </c>
      <c r="L215" s="2" t="s">
        <v>456</v>
      </c>
      <c r="M215" s="2" t="s">
        <v>83</v>
      </c>
      <c r="N215" s="3"/>
      <c r="O215" s="2" t="s">
        <v>459</v>
      </c>
      <c r="P215" s="3"/>
      <c r="Q215" s="3"/>
      <c r="R215" s="2" t="s">
        <v>475</v>
      </c>
      <c r="S215" s="2" t="s">
        <v>29</v>
      </c>
      <c r="T215" s="2" t="str">
        <f t="shared" si="7"/>
        <v>GG.PE</v>
      </c>
      <c r="U215" s="2" t="str">
        <f t="shared" si="6"/>
        <v xml:space="preserve">LiHCH #C #mm2 Cu FRNC 300V 70C KC Y/G GND TnCu BRAID  FRNC  </v>
      </c>
    </row>
    <row r="216" spans="1:21" hidden="1" x14ac:dyDescent="0.35">
      <c r="A216" s="2" t="s">
        <v>121</v>
      </c>
      <c r="B216" s="2" t="s">
        <v>67</v>
      </c>
      <c r="C216" s="2" t="s">
        <v>486</v>
      </c>
      <c r="D216" s="2" t="s">
        <v>462</v>
      </c>
      <c r="E216" s="2" t="s">
        <v>25</v>
      </c>
      <c r="F216" s="2" t="s">
        <v>453</v>
      </c>
      <c r="G216" s="2" t="s">
        <v>70</v>
      </c>
      <c r="H216" s="2" t="s">
        <v>459</v>
      </c>
      <c r="I216" s="2" t="s">
        <v>168</v>
      </c>
      <c r="J216" s="2" t="s">
        <v>215</v>
      </c>
      <c r="K216" s="2" t="s">
        <v>474</v>
      </c>
      <c r="L216" s="3"/>
      <c r="M216" s="3"/>
      <c r="N216" s="3"/>
      <c r="O216" s="2" t="s">
        <v>459</v>
      </c>
      <c r="P216" s="3"/>
      <c r="Q216" s="3"/>
      <c r="R216" s="2" t="s">
        <v>475</v>
      </c>
      <c r="S216" s="2" t="s">
        <v>29</v>
      </c>
      <c r="T216" s="2" t="str">
        <f t="shared" si="7"/>
        <v>GH</v>
      </c>
      <c r="U216" s="2" t="str">
        <f t="shared" si="6"/>
        <v xml:space="preserve">LiHH TP #C #mm2 Cu FRNC 300V 70C KC    FRNC  </v>
      </c>
    </row>
    <row r="217" spans="1:21" hidden="1" x14ac:dyDescent="0.35">
      <c r="A217" s="2" t="s">
        <v>121</v>
      </c>
      <c r="B217" s="2" t="s">
        <v>88</v>
      </c>
      <c r="C217" s="2" t="s">
        <v>487</v>
      </c>
      <c r="D217" s="2" t="s">
        <v>452</v>
      </c>
      <c r="E217" s="2" t="s">
        <v>25</v>
      </c>
      <c r="F217" s="2" t="s">
        <v>453</v>
      </c>
      <c r="G217" s="2" t="s">
        <v>488</v>
      </c>
      <c r="H217" s="2" t="s">
        <v>44</v>
      </c>
      <c r="I217" s="2" t="s">
        <v>489</v>
      </c>
      <c r="J217" s="2" t="s">
        <v>46</v>
      </c>
      <c r="K217" s="3"/>
      <c r="L217" s="3"/>
      <c r="M217" s="3"/>
      <c r="N217" s="3"/>
      <c r="O217" s="2" t="s">
        <v>73</v>
      </c>
      <c r="P217" s="3"/>
      <c r="Q217" s="3"/>
      <c r="R217" s="2" t="s">
        <v>490</v>
      </c>
      <c r="S217" s="2" t="s">
        <v>29</v>
      </c>
      <c r="T217" s="2" t="str">
        <f t="shared" si="7"/>
        <v>GP</v>
      </c>
      <c r="U217" s="2" t="str">
        <f t="shared" si="6"/>
        <v xml:space="preserve">N2XY1.8/3(3.6)KV / NA2XY1.8/3(3.6)KV #C #mm2 Cu/ALUMINUM XLPE 1.8/3 (3.6)Kv 90C     PVC  </v>
      </c>
    </row>
    <row r="218" spans="1:21" hidden="1" x14ac:dyDescent="0.35">
      <c r="A218" s="2" t="s">
        <v>121</v>
      </c>
      <c r="B218" s="2" t="s">
        <v>97</v>
      </c>
      <c r="C218" s="2" t="s">
        <v>491</v>
      </c>
      <c r="D218" s="2" t="s">
        <v>452</v>
      </c>
      <c r="E218" s="2" t="s">
        <v>25</v>
      </c>
      <c r="F218" s="2" t="s">
        <v>453</v>
      </c>
      <c r="G218" s="2" t="s">
        <v>70</v>
      </c>
      <c r="H218" s="2" t="s">
        <v>492</v>
      </c>
      <c r="I218" s="2" t="s">
        <v>493</v>
      </c>
      <c r="J218" s="2" t="s">
        <v>46</v>
      </c>
      <c r="K218" s="3"/>
      <c r="L218" s="2" t="s">
        <v>456</v>
      </c>
      <c r="M218" s="3"/>
      <c r="N218" s="3"/>
      <c r="O218" s="2" t="s">
        <v>459</v>
      </c>
      <c r="P218" s="3"/>
      <c r="Q218" s="3"/>
      <c r="R218" s="2" t="s">
        <v>494</v>
      </c>
      <c r="S218" s="2" t="s">
        <v>29</v>
      </c>
      <c r="T218" s="2" t="str">
        <f t="shared" si="7"/>
        <v>GR</v>
      </c>
      <c r="U218" s="2" t="str">
        <f t="shared" si="6"/>
        <v xml:space="preserve">NHXH E30 #C #mm2 Cu MICA TAPE + XLPE 0.6/1kV 90C  Y/G GND   FRNC  </v>
      </c>
    </row>
    <row r="219" spans="1:21" hidden="1" x14ac:dyDescent="0.35">
      <c r="A219" s="2" t="s">
        <v>121</v>
      </c>
      <c r="B219" s="2" t="s">
        <v>106</v>
      </c>
      <c r="C219" s="2" t="s">
        <v>495</v>
      </c>
      <c r="D219" s="2" t="s">
        <v>452</v>
      </c>
      <c r="E219" s="2" t="s">
        <v>25</v>
      </c>
      <c r="F219" s="2" t="s">
        <v>453</v>
      </c>
      <c r="G219" s="2" t="s">
        <v>70</v>
      </c>
      <c r="H219" s="2" t="s">
        <v>492</v>
      </c>
      <c r="I219" s="2" t="s">
        <v>493</v>
      </c>
      <c r="J219" s="2" t="s">
        <v>46</v>
      </c>
      <c r="K219" s="3"/>
      <c r="L219" s="2" t="s">
        <v>456</v>
      </c>
      <c r="M219" s="3"/>
      <c r="N219" s="3"/>
      <c r="O219" s="2" t="s">
        <v>459</v>
      </c>
      <c r="P219" s="3"/>
      <c r="Q219" s="3"/>
      <c r="R219" s="2" t="s">
        <v>494</v>
      </c>
      <c r="S219" s="2" t="s">
        <v>29</v>
      </c>
      <c r="T219" s="2" t="str">
        <f t="shared" si="7"/>
        <v>GS</v>
      </c>
      <c r="U219" s="2" t="str">
        <f t="shared" si="6"/>
        <v xml:space="preserve">NHXH E90 #C #mm2 Cu MICA TAPE + XLPE 0.6/1kV 90C  Y/G GND   FRNC  </v>
      </c>
    </row>
    <row r="220" spans="1:21" hidden="1" x14ac:dyDescent="0.35">
      <c r="A220" s="2" t="s">
        <v>121</v>
      </c>
      <c r="B220" s="2" t="s">
        <v>75</v>
      </c>
      <c r="C220" s="2" t="s">
        <v>496</v>
      </c>
      <c r="D220" s="2" t="s">
        <v>452</v>
      </c>
      <c r="E220" s="2" t="s">
        <v>25</v>
      </c>
      <c r="F220" s="2" t="s">
        <v>453</v>
      </c>
      <c r="G220" s="2" t="s">
        <v>70</v>
      </c>
      <c r="H220" s="2" t="s">
        <v>492</v>
      </c>
      <c r="I220" s="2" t="s">
        <v>493</v>
      </c>
      <c r="J220" s="2" t="s">
        <v>46</v>
      </c>
      <c r="K220" s="3"/>
      <c r="L220" s="2" t="s">
        <v>456</v>
      </c>
      <c r="M220" s="3"/>
      <c r="N220" s="3"/>
      <c r="O220" s="2" t="s">
        <v>459</v>
      </c>
      <c r="P220" s="3"/>
      <c r="Q220" s="3"/>
      <c r="R220" s="2" t="s">
        <v>494</v>
      </c>
      <c r="S220" s="2" t="s">
        <v>29</v>
      </c>
      <c r="T220" s="2" t="str">
        <f t="shared" si="7"/>
        <v>GT</v>
      </c>
      <c r="U220" s="2" t="str">
        <f t="shared" si="6"/>
        <v xml:space="preserve">NHXCH E30 #C #mm2 Cu MICA TAPE + XLPE 0.6/1kV 90C  Y/G GND   FRNC  </v>
      </c>
    </row>
    <row r="221" spans="1:21" hidden="1" x14ac:dyDescent="0.35">
      <c r="A221" s="2" t="s">
        <v>121</v>
      </c>
      <c r="B221" s="2" t="s">
        <v>131</v>
      </c>
      <c r="C221" s="2" t="s">
        <v>497</v>
      </c>
      <c r="D221" s="2" t="s">
        <v>452</v>
      </c>
      <c r="E221" s="2" t="s">
        <v>25</v>
      </c>
      <c r="F221" s="2" t="s">
        <v>453</v>
      </c>
      <c r="G221" s="2" t="s">
        <v>70</v>
      </c>
      <c r="H221" s="2" t="s">
        <v>492</v>
      </c>
      <c r="I221" s="2" t="s">
        <v>493</v>
      </c>
      <c r="J221" s="2" t="s">
        <v>46</v>
      </c>
      <c r="K221" s="3"/>
      <c r="L221" s="2" t="s">
        <v>456</v>
      </c>
      <c r="M221" s="3"/>
      <c r="N221" s="3"/>
      <c r="O221" s="2" t="s">
        <v>459</v>
      </c>
      <c r="P221" s="3"/>
      <c r="Q221" s="3"/>
      <c r="R221" s="2" t="s">
        <v>494</v>
      </c>
      <c r="S221" s="2" t="s">
        <v>29</v>
      </c>
      <c r="T221" s="2" t="str">
        <f t="shared" si="7"/>
        <v>GU</v>
      </c>
      <c r="U221" s="2" t="str">
        <f t="shared" si="6"/>
        <v xml:space="preserve">NHXCH E90 #C #mm2 Cu MICA TAPE + XLPE 0.6/1kV 90C  Y/G GND   FRNC  </v>
      </c>
    </row>
    <row r="222" spans="1:21" hidden="1" x14ac:dyDescent="0.35">
      <c r="A222" s="2" t="s">
        <v>121</v>
      </c>
      <c r="B222" s="2" t="s">
        <v>117</v>
      </c>
      <c r="C222" s="2" t="s">
        <v>498</v>
      </c>
      <c r="D222" s="2" t="s">
        <v>499</v>
      </c>
      <c r="E222" s="2" t="s">
        <v>25</v>
      </c>
      <c r="F222" s="2" t="s">
        <v>453</v>
      </c>
      <c r="G222" s="2" t="s">
        <v>70</v>
      </c>
      <c r="H222" s="2" t="s">
        <v>73</v>
      </c>
      <c r="I222" s="2" t="s">
        <v>493</v>
      </c>
      <c r="J222" s="2" t="s">
        <v>215</v>
      </c>
      <c r="K222" s="2" t="s">
        <v>500</v>
      </c>
      <c r="L222" s="3"/>
      <c r="M222" s="3"/>
      <c r="N222" s="3"/>
      <c r="O222" s="2" t="s">
        <v>73</v>
      </c>
      <c r="P222" s="3"/>
      <c r="Q222" s="3"/>
      <c r="R222" s="2" t="s">
        <v>501</v>
      </c>
      <c r="S222" s="2" t="s">
        <v>29</v>
      </c>
      <c r="T222" s="2" t="str">
        <f t="shared" si="7"/>
        <v>GW</v>
      </c>
      <c r="U222" s="2" t="str">
        <f t="shared" si="6"/>
        <v xml:space="preserve">NYY #C #mm2 Cu PVC 0.6/1kV 70C VDE 0293    PVC  </v>
      </c>
    </row>
    <row r="223" spans="1:21" hidden="1" x14ac:dyDescent="0.35">
      <c r="A223" s="2" t="s">
        <v>121</v>
      </c>
      <c r="B223" s="2" t="s">
        <v>85</v>
      </c>
      <c r="C223" s="2" t="s">
        <v>502</v>
      </c>
      <c r="D223" s="2" t="s">
        <v>452</v>
      </c>
      <c r="E223" s="2" t="s">
        <v>25</v>
      </c>
      <c r="F223" s="2" t="s">
        <v>453</v>
      </c>
      <c r="G223" s="2" t="s">
        <v>70</v>
      </c>
      <c r="H223" s="2" t="s">
        <v>44</v>
      </c>
      <c r="I223" s="2" t="s">
        <v>493</v>
      </c>
      <c r="J223" s="2" t="s">
        <v>215</v>
      </c>
      <c r="K223" s="2" t="s">
        <v>144</v>
      </c>
      <c r="L223" s="2" t="s">
        <v>456</v>
      </c>
      <c r="M223" s="3"/>
      <c r="N223" s="3"/>
      <c r="O223" s="2" t="s">
        <v>73</v>
      </c>
      <c r="P223" s="3"/>
      <c r="Q223" s="3"/>
      <c r="R223" s="3"/>
      <c r="S223" s="2" t="s">
        <v>29</v>
      </c>
      <c r="T223" s="2" t="str">
        <f t="shared" si="7"/>
        <v>GX</v>
      </c>
      <c r="U223" s="2" t="str">
        <f t="shared" si="6"/>
        <v xml:space="preserve">N2XY #C #mm2 Cu XLPE 0.6/1kV 70C K7 Y/G GND   PVC  </v>
      </c>
    </row>
    <row r="224" spans="1:21" hidden="1" x14ac:dyDescent="0.35">
      <c r="A224" s="2" t="s">
        <v>121</v>
      </c>
      <c r="B224" s="2" t="s">
        <v>120</v>
      </c>
      <c r="C224" s="2" t="s">
        <v>503</v>
      </c>
      <c r="D224" s="2" t="s">
        <v>462</v>
      </c>
      <c r="E224" s="2" t="s">
        <v>25</v>
      </c>
      <c r="F224" s="2" t="s">
        <v>453</v>
      </c>
      <c r="G224" s="2" t="s">
        <v>70</v>
      </c>
      <c r="H224" s="2" t="s">
        <v>44</v>
      </c>
      <c r="I224" s="2" t="s">
        <v>493</v>
      </c>
      <c r="J224" s="2" t="s">
        <v>46</v>
      </c>
      <c r="K224" s="9" t="s">
        <v>47</v>
      </c>
      <c r="L224" s="2" t="s">
        <v>456</v>
      </c>
      <c r="M224" s="3"/>
      <c r="N224" s="3"/>
      <c r="O224" s="2" t="s">
        <v>44</v>
      </c>
      <c r="P224" s="3"/>
      <c r="Q224" s="3"/>
      <c r="R224" s="3"/>
      <c r="S224" s="2" t="s">
        <v>29</v>
      </c>
      <c r="T224" s="2" t="str">
        <f t="shared" si="7"/>
        <v>GY</v>
      </c>
      <c r="U224" s="2" t="str">
        <f t="shared" si="6"/>
        <v xml:space="preserve">Solar PV #C #mm2 Cu XLPE 0.6/1kV 90C BLK Y/G GND   XLPE  </v>
      </c>
    </row>
    <row r="225" spans="1:21" hidden="1" x14ac:dyDescent="0.35">
      <c r="A225" s="2" t="s">
        <v>121</v>
      </c>
      <c r="B225" s="2" t="s">
        <v>92</v>
      </c>
      <c r="C225" s="2" t="s">
        <v>504</v>
      </c>
      <c r="D225" s="2" t="s">
        <v>452</v>
      </c>
      <c r="E225" s="2" t="s">
        <v>25</v>
      </c>
      <c r="F225" s="2" t="s">
        <v>453</v>
      </c>
      <c r="G225" s="2" t="s">
        <v>70</v>
      </c>
      <c r="H225" s="2" t="s">
        <v>44</v>
      </c>
      <c r="I225" s="2" t="s">
        <v>493</v>
      </c>
      <c r="J225" s="2" t="s">
        <v>215</v>
      </c>
      <c r="K225" s="2" t="s">
        <v>144</v>
      </c>
      <c r="L225" s="2" t="s">
        <v>456</v>
      </c>
      <c r="M225" s="3"/>
      <c r="N225" s="3"/>
      <c r="O225" s="2" t="s">
        <v>459</v>
      </c>
      <c r="P225" s="3"/>
      <c r="Q225" s="3"/>
      <c r="R225" s="2" t="s">
        <v>505</v>
      </c>
      <c r="S225" s="2" t="s">
        <v>29</v>
      </c>
      <c r="T225" s="2" t="str">
        <f t="shared" si="7"/>
        <v>GZ</v>
      </c>
      <c r="U225" s="2" t="str">
        <f t="shared" si="6"/>
        <v xml:space="preserve">N2XH #C #mm2 Cu XLPE 0.6/1kV 70C K7 Y/G GND   FRNC  </v>
      </c>
    </row>
    <row r="226" spans="1:21" hidden="1" x14ac:dyDescent="0.35">
      <c r="A226" s="2" t="s">
        <v>121</v>
      </c>
      <c r="B226" s="2" t="s">
        <v>506</v>
      </c>
      <c r="C226" s="2" t="s">
        <v>507</v>
      </c>
      <c r="D226" s="2" t="s">
        <v>452</v>
      </c>
      <c r="E226" s="2" t="s">
        <v>25</v>
      </c>
      <c r="F226" s="2" t="s">
        <v>453</v>
      </c>
      <c r="G226" s="2" t="s">
        <v>70</v>
      </c>
      <c r="H226" s="2" t="s">
        <v>44</v>
      </c>
      <c r="I226" s="2" t="s">
        <v>493</v>
      </c>
      <c r="J226" s="2" t="s">
        <v>215</v>
      </c>
      <c r="K226" s="2" t="s">
        <v>144</v>
      </c>
      <c r="L226" s="2" t="s">
        <v>456</v>
      </c>
      <c r="M226" s="2" t="s">
        <v>83</v>
      </c>
      <c r="N226" s="3"/>
      <c r="O226" s="2" t="s">
        <v>459</v>
      </c>
      <c r="P226" s="3"/>
      <c r="Q226" s="3"/>
      <c r="R226" s="2" t="s">
        <v>505</v>
      </c>
      <c r="S226" s="2" t="s">
        <v>29</v>
      </c>
      <c r="T226" s="2" t="str">
        <f t="shared" si="7"/>
        <v>GZ.PW</v>
      </c>
      <c r="U226" s="2" t="str">
        <f t="shared" si="6"/>
        <v xml:space="preserve">N2XCH #C #mm2 Cu XLPE 0.6/1kV 70C K7 Y/G GND TnCu BRAID  FRNC  </v>
      </c>
    </row>
    <row r="227" spans="1:21" hidden="1" x14ac:dyDescent="0.35">
      <c r="A227" s="2" t="s">
        <v>67</v>
      </c>
      <c r="B227" s="2" t="s">
        <v>508</v>
      </c>
      <c r="C227" s="2" t="s">
        <v>509</v>
      </c>
      <c r="D227" s="3"/>
      <c r="E227" s="2" t="s">
        <v>298</v>
      </c>
      <c r="F227" s="2" t="s">
        <v>26</v>
      </c>
      <c r="G227" s="2" t="s">
        <v>78</v>
      </c>
      <c r="H227" s="2" t="s">
        <v>510</v>
      </c>
      <c r="I227" s="2" t="s">
        <v>45</v>
      </c>
      <c r="J227" s="2" t="s">
        <v>136</v>
      </c>
      <c r="K227" s="3"/>
      <c r="L227" s="3"/>
      <c r="M227" s="3"/>
      <c r="N227" s="3"/>
      <c r="O227" s="3"/>
      <c r="P227" s="3"/>
      <c r="Q227" s="3"/>
      <c r="R227" s="2" t="s">
        <v>511</v>
      </c>
      <c r="S227" s="2" t="s">
        <v>29</v>
      </c>
      <c r="T227" s="2" t="str">
        <f t="shared" si="7"/>
        <v>HSRS</v>
      </c>
      <c r="U227" s="2" t="str">
        <f t="shared" si="6"/>
        <v xml:space="preserve">HIGH TEMP. LEAD WIRE 1C #AWG TnCu SILICONE 600V 105C       </v>
      </c>
    </row>
    <row r="228" spans="1:21" hidden="1" x14ac:dyDescent="0.35">
      <c r="A228" s="2" t="s">
        <v>67</v>
      </c>
      <c r="B228" s="2" t="s">
        <v>512</v>
      </c>
      <c r="C228" s="2" t="s">
        <v>509</v>
      </c>
      <c r="D228" s="3"/>
      <c r="E228" s="2" t="s">
        <v>298</v>
      </c>
      <c r="F228" s="2" t="s">
        <v>26</v>
      </c>
      <c r="G228" s="2" t="s">
        <v>78</v>
      </c>
      <c r="H228" s="2" t="s">
        <v>510</v>
      </c>
      <c r="I228" s="2" t="s">
        <v>45</v>
      </c>
      <c r="J228" s="2" t="s">
        <v>513</v>
      </c>
      <c r="K228" s="3"/>
      <c r="L228" s="3"/>
      <c r="M228" s="3"/>
      <c r="N228" s="3"/>
      <c r="O228" s="3"/>
      <c r="P228" s="3"/>
      <c r="Q228" s="3"/>
      <c r="R228" s="2" t="s">
        <v>514</v>
      </c>
      <c r="S228" s="2" t="s">
        <v>29</v>
      </c>
      <c r="T228" s="2" t="str">
        <f t="shared" si="7"/>
        <v>HSRL</v>
      </c>
      <c r="U228" s="2" t="str">
        <f t="shared" si="6"/>
        <v xml:space="preserve">HIGH TEMP. LEAD WIRE 1C #AWG TnCu SILICONE 600V 200C       </v>
      </c>
    </row>
    <row r="229" spans="1:21" hidden="1" x14ac:dyDescent="0.35">
      <c r="A229" s="2" t="s">
        <v>67</v>
      </c>
      <c r="B229" s="2" t="s">
        <v>515</v>
      </c>
      <c r="C229" s="2" t="s">
        <v>516</v>
      </c>
      <c r="D229" s="3"/>
      <c r="E229" s="2" t="s">
        <v>298</v>
      </c>
      <c r="F229" s="2" t="s">
        <v>26</v>
      </c>
      <c r="G229" s="2" t="s">
        <v>78</v>
      </c>
      <c r="H229" s="2" t="s">
        <v>510</v>
      </c>
      <c r="I229" s="2" t="s">
        <v>179</v>
      </c>
      <c r="J229" s="2" t="s">
        <v>513</v>
      </c>
      <c r="K229" s="3"/>
      <c r="L229" s="3"/>
      <c r="M229" s="3"/>
      <c r="N229" s="3"/>
      <c r="O229" s="2" t="s">
        <v>517</v>
      </c>
      <c r="P229" s="2" t="s">
        <v>129</v>
      </c>
      <c r="Q229" s="3"/>
      <c r="R229" s="2" t="s">
        <v>518</v>
      </c>
      <c r="S229" s="2" t="s">
        <v>29</v>
      </c>
      <c r="T229" s="2" t="str">
        <f t="shared" si="7"/>
        <v>HSRG</v>
      </c>
      <c r="U229" s="2" t="str">
        <f t="shared" si="6"/>
        <v xml:space="preserve">HIGH TEMP. LEAD WIRE SRG-ML 1C #AWG TnCu SILICONE 300/600V 200C     FIBERGLASS BRAID BLACK </v>
      </c>
    </row>
    <row r="230" spans="1:21" hidden="1" x14ac:dyDescent="0.35">
      <c r="A230" s="2" t="s">
        <v>67</v>
      </c>
      <c r="B230" s="2" t="s">
        <v>519</v>
      </c>
      <c r="C230" s="2" t="s">
        <v>520</v>
      </c>
      <c r="D230" s="3"/>
      <c r="E230" s="2" t="s">
        <v>298</v>
      </c>
      <c r="F230" s="2" t="s">
        <v>26</v>
      </c>
      <c r="G230" s="2" t="s">
        <v>78</v>
      </c>
      <c r="H230" s="2" t="s">
        <v>510</v>
      </c>
      <c r="I230" s="2" t="s">
        <v>45</v>
      </c>
      <c r="J230" s="2" t="s">
        <v>521</v>
      </c>
      <c r="K230" s="3"/>
      <c r="L230" s="3"/>
      <c r="M230" s="3"/>
      <c r="N230" s="3"/>
      <c r="O230" s="2" t="s">
        <v>517</v>
      </c>
      <c r="P230" s="2" t="s">
        <v>129</v>
      </c>
      <c r="Q230" s="3"/>
      <c r="R230" s="2" t="s">
        <v>522</v>
      </c>
      <c r="S230" s="2" t="s">
        <v>29</v>
      </c>
      <c r="T230" s="2" t="str">
        <f t="shared" si="7"/>
        <v>HSRM</v>
      </c>
      <c r="U230" s="2" t="str">
        <f t="shared" si="6"/>
        <v xml:space="preserve">MOTOR AND HIGH TEMP LEAD WIRE SRML 1C #AWG TnCu SILICONE 600V 150/200C     FIBERGLASS BRAID BLACK </v>
      </c>
    </row>
    <row r="231" spans="1:21" hidden="1" x14ac:dyDescent="0.35">
      <c r="A231" s="2" t="s">
        <v>67</v>
      </c>
      <c r="B231" s="2" t="s">
        <v>523</v>
      </c>
      <c r="C231" s="2" t="s">
        <v>524</v>
      </c>
      <c r="D231" s="3"/>
      <c r="E231" s="2" t="s">
        <v>298</v>
      </c>
      <c r="F231" s="2" t="s">
        <v>26</v>
      </c>
      <c r="G231" s="2" t="s">
        <v>78</v>
      </c>
      <c r="H231" s="2" t="s">
        <v>510</v>
      </c>
      <c r="I231" s="2" t="s">
        <v>45</v>
      </c>
      <c r="J231" s="2" t="s">
        <v>521</v>
      </c>
      <c r="K231" s="3"/>
      <c r="L231" s="3"/>
      <c r="M231" s="3"/>
      <c r="N231" s="3"/>
      <c r="O231" s="2" t="s">
        <v>525</v>
      </c>
      <c r="P231" s="2" t="s">
        <v>129</v>
      </c>
      <c r="Q231" s="3"/>
      <c r="R231" s="2" t="s">
        <v>526</v>
      </c>
      <c r="S231" s="2" t="s">
        <v>29</v>
      </c>
      <c r="T231" s="2" t="str">
        <f t="shared" si="7"/>
        <v>HSRK</v>
      </c>
      <c r="U231" s="2" t="str">
        <f t="shared" si="6"/>
        <v xml:space="preserve">HIGH TEMP LEAD WIRE 1C #AWG TnCu SILICONE 600V 150/200C     ARAMID K-FIBER BRAID BLACK </v>
      </c>
    </row>
    <row r="232" spans="1:21" hidden="1" x14ac:dyDescent="0.35">
      <c r="A232" s="2" t="s">
        <v>67</v>
      </c>
      <c r="B232" s="2" t="s">
        <v>527</v>
      </c>
      <c r="C232" s="2" t="s">
        <v>528</v>
      </c>
      <c r="D232" s="3"/>
      <c r="E232" s="2" t="s">
        <v>298</v>
      </c>
      <c r="F232" s="2" t="s">
        <v>26</v>
      </c>
      <c r="G232" s="2" t="s">
        <v>78</v>
      </c>
      <c r="H232" s="2" t="s">
        <v>527</v>
      </c>
      <c r="I232" s="2" t="s">
        <v>179</v>
      </c>
      <c r="J232" s="2" t="s">
        <v>513</v>
      </c>
      <c r="K232" s="3"/>
      <c r="L232" s="3"/>
      <c r="M232" s="3"/>
      <c r="N232" s="3"/>
      <c r="O232" s="3"/>
      <c r="P232" s="3"/>
      <c r="Q232" s="3"/>
      <c r="R232" s="2" t="s">
        <v>529</v>
      </c>
      <c r="S232" s="2" t="s">
        <v>29</v>
      </c>
      <c r="T232" s="2" t="str">
        <f t="shared" si="7"/>
        <v>HFEP</v>
      </c>
      <c r="U232" s="2" t="str">
        <f t="shared" si="6"/>
        <v xml:space="preserve">HIGH TEMP LEAD WIRE FEP 1C #AWG TnCu FEP 300/600V 200C       </v>
      </c>
    </row>
    <row r="233" spans="1:21" hidden="1" x14ac:dyDescent="0.35">
      <c r="A233" s="2" t="s">
        <v>67</v>
      </c>
      <c r="B233" s="2" t="s">
        <v>530</v>
      </c>
      <c r="C233" s="2" t="s">
        <v>531</v>
      </c>
      <c r="D233" s="3"/>
      <c r="E233" s="2" t="s">
        <v>298</v>
      </c>
      <c r="F233" s="2" t="s">
        <v>26</v>
      </c>
      <c r="G233" s="2" t="s">
        <v>78</v>
      </c>
      <c r="H233" s="2" t="s">
        <v>532</v>
      </c>
      <c r="I233" s="2" t="s">
        <v>179</v>
      </c>
      <c r="J233" s="2" t="s">
        <v>513</v>
      </c>
      <c r="K233" s="3"/>
      <c r="L233" s="3"/>
      <c r="M233" s="3"/>
      <c r="N233" s="3"/>
      <c r="O233" s="3"/>
      <c r="P233" s="3"/>
      <c r="Q233" s="3"/>
      <c r="R233" s="2" t="s">
        <v>533</v>
      </c>
      <c r="S233" s="2" t="s">
        <v>29</v>
      </c>
      <c r="T233" s="2" t="str">
        <f t="shared" si="7"/>
        <v>HTFE</v>
      </c>
      <c r="U233" s="2" t="str">
        <f t="shared" si="6"/>
        <v xml:space="preserve">HIGH TEMP LEAD WIRE ETFE 1C #AWG TnCu TEFLON 300/600V 200C       </v>
      </c>
    </row>
    <row r="234" spans="1:21" hidden="1" x14ac:dyDescent="0.35">
      <c r="A234" s="2" t="s">
        <v>67</v>
      </c>
      <c r="B234" s="2" t="s">
        <v>534</v>
      </c>
      <c r="C234" s="2" t="s">
        <v>535</v>
      </c>
      <c r="D234" s="3"/>
      <c r="E234" s="2" t="s">
        <v>298</v>
      </c>
      <c r="F234" s="2" t="s">
        <v>26</v>
      </c>
      <c r="G234" s="2" t="s">
        <v>536</v>
      </c>
      <c r="H234" s="2" t="s">
        <v>537</v>
      </c>
      <c r="I234" s="2" t="s">
        <v>45</v>
      </c>
      <c r="J234" s="2" t="s">
        <v>538</v>
      </c>
      <c r="K234" s="3"/>
      <c r="L234" s="3"/>
      <c r="M234" s="3"/>
      <c r="N234" s="3"/>
      <c r="O234" s="3"/>
      <c r="P234" s="3"/>
      <c r="Q234" s="3"/>
      <c r="R234" s="2" t="s">
        <v>539</v>
      </c>
      <c r="S234" s="2" t="s">
        <v>29</v>
      </c>
      <c r="T234" s="2" t="str">
        <f t="shared" si="7"/>
        <v>HSPF</v>
      </c>
      <c r="U234" s="2" t="str">
        <f t="shared" si="6"/>
        <v xml:space="preserve">HIGH TEMP WIRE SMALL DIAMETER PFA 1C #AWG NiCu PFA 600V 250C       </v>
      </c>
    </row>
    <row r="235" spans="1:21" hidden="1" x14ac:dyDescent="0.35">
      <c r="A235" s="2" t="s">
        <v>67</v>
      </c>
      <c r="B235" s="2" t="s">
        <v>537</v>
      </c>
      <c r="C235" s="2" t="s">
        <v>540</v>
      </c>
      <c r="D235" s="3"/>
      <c r="E235" s="2" t="s">
        <v>298</v>
      </c>
      <c r="F235" s="2" t="s">
        <v>26</v>
      </c>
      <c r="G235" s="2" t="s">
        <v>536</v>
      </c>
      <c r="H235" s="2" t="s">
        <v>537</v>
      </c>
      <c r="I235" s="2" t="s">
        <v>179</v>
      </c>
      <c r="J235" s="2" t="s">
        <v>538</v>
      </c>
      <c r="K235" s="3"/>
      <c r="L235" s="3"/>
      <c r="M235" s="3"/>
      <c r="N235" s="3"/>
      <c r="O235" s="3"/>
      <c r="P235" s="3"/>
      <c r="Q235" s="3"/>
      <c r="R235" s="2" t="s">
        <v>541</v>
      </c>
      <c r="S235" s="2" t="s">
        <v>29</v>
      </c>
      <c r="T235" s="2" t="str">
        <f t="shared" si="7"/>
        <v>HPFA</v>
      </c>
      <c r="U235" s="2" t="str">
        <f t="shared" si="6"/>
        <v xml:space="preserve">HIGH TEMP LEAD WIRE PFA 1C #AWG NiCu PFA 300/600V 250C       </v>
      </c>
    </row>
    <row r="236" spans="1:21" hidden="1" x14ac:dyDescent="0.35">
      <c r="A236" s="2" t="s">
        <v>67</v>
      </c>
      <c r="B236" s="2" t="s">
        <v>542</v>
      </c>
      <c r="C236" s="2" t="s">
        <v>543</v>
      </c>
      <c r="D236" s="3"/>
      <c r="E236" s="2" t="s">
        <v>298</v>
      </c>
      <c r="F236" s="2" t="s">
        <v>26</v>
      </c>
      <c r="G236" s="2" t="s">
        <v>536</v>
      </c>
      <c r="H236" s="2" t="s">
        <v>544</v>
      </c>
      <c r="I236" s="2" t="s">
        <v>45</v>
      </c>
      <c r="J236" s="2" t="s">
        <v>538</v>
      </c>
      <c r="K236" s="3"/>
      <c r="L236" s="3"/>
      <c r="M236" s="3"/>
      <c r="N236" s="3"/>
      <c r="O236" s="3"/>
      <c r="P236" s="3"/>
      <c r="Q236" s="3"/>
      <c r="R236" s="2" t="s">
        <v>545</v>
      </c>
      <c r="S236" s="2" t="s">
        <v>29</v>
      </c>
      <c r="T236" s="2" t="str">
        <f t="shared" si="7"/>
        <v>HPTF</v>
      </c>
      <c r="U236" s="2" t="str">
        <f t="shared" si="6"/>
        <v xml:space="preserve">HIGH TEMP LEAD WIRE PTFE 1C #AWG NiCu PTFE 600V 250C       </v>
      </c>
    </row>
    <row r="237" spans="1:21" hidden="1" x14ac:dyDescent="0.35">
      <c r="A237" s="2" t="s">
        <v>67</v>
      </c>
      <c r="B237" s="2" t="s">
        <v>546</v>
      </c>
      <c r="C237" s="2" t="s">
        <v>524</v>
      </c>
      <c r="D237" s="3"/>
      <c r="E237" s="2" t="s">
        <v>298</v>
      </c>
      <c r="F237" s="2" t="s">
        <v>26</v>
      </c>
      <c r="G237" s="2" t="s">
        <v>536</v>
      </c>
      <c r="H237" s="2" t="s">
        <v>510</v>
      </c>
      <c r="I237" s="2" t="s">
        <v>179</v>
      </c>
      <c r="J237" s="2" t="s">
        <v>538</v>
      </c>
      <c r="K237" s="3"/>
      <c r="L237" s="3"/>
      <c r="M237" s="3"/>
      <c r="N237" s="3"/>
      <c r="O237" s="3"/>
      <c r="P237" s="3"/>
      <c r="Q237" s="3"/>
      <c r="R237" s="2" t="s">
        <v>547</v>
      </c>
      <c r="S237" s="2" t="s">
        <v>29</v>
      </c>
      <c r="T237" s="2" t="str">
        <f t="shared" si="7"/>
        <v>HSRH</v>
      </c>
      <c r="U237" s="2" t="str">
        <f t="shared" si="6"/>
        <v xml:space="preserve">HIGH TEMP LEAD WIRE 1C #AWG NiCu SILICONE 300/600V 250C       </v>
      </c>
    </row>
    <row r="238" spans="1:21" hidden="1" x14ac:dyDescent="0.35">
      <c r="A238" s="2" t="s">
        <v>67</v>
      </c>
      <c r="B238" s="2" t="s">
        <v>548</v>
      </c>
      <c r="C238" s="2" t="s">
        <v>549</v>
      </c>
      <c r="D238" s="3"/>
      <c r="E238" s="2" t="s">
        <v>298</v>
      </c>
      <c r="F238" s="2" t="s">
        <v>26</v>
      </c>
      <c r="G238" s="2" t="s">
        <v>78</v>
      </c>
      <c r="H238" s="2" t="s">
        <v>510</v>
      </c>
      <c r="I238" s="2" t="s">
        <v>179</v>
      </c>
      <c r="J238" s="2" t="s">
        <v>538</v>
      </c>
      <c r="K238" s="3"/>
      <c r="L238" s="3"/>
      <c r="M238" s="3"/>
      <c r="N238" s="3"/>
      <c r="O238" s="3"/>
      <c r="P238" s="3"/>
      <c r="Q238" s="3"/>
      <c r="R238" s="2" t="s">
        <v>550</v>
      </c>
      <c r="S238" s="2" t="s">
        <v>29</v>
      </c>
      <c r="T238" s="2" t="str">
        <f t="shared" si="7"/>
        <v>HSRN</v>
      </c>
      <c r="U238" s="2" t="str">
        <f t="shared" si="6"/>
        <v xml:space="preserve">HIGH TEMP LEAD WIRE SRG-N 1C #AWG TnCu SILICONE 300/600V 250C       </v>
      </c>
    </row>
    <row r="239" spans="1:21" hidden="1" x14ac:dyDescent="0.35">
      <c r="A239" s="2" t="s">
        <v>67</v>
      </c>
      <c r="B239" s="2" t="s">
        <v>551</v>
      </c>
      <c r="C239" s="2" t="s">
        <v>552</v>
      </c>
      <c r="D239" s="3"/>
      <c r="E239" s="2" t="s">
        <v>298</v>
      </c>
      <c r="F239" s="2" t="s">
        <v>26</v>
      </c>
      <c r="G239" s="2" t="s">
        <v>536</v>
      </c>
      <c r="H239" s="2" t="s">
        <v>532</v>
      </c>
      <c r="I239" s="2" t="s">
        <v>45</v>
      </c>
      <c r="J239" s="2" t="s">
        <v>538</v>
      </c>
      <c r="K239" s="3"/>
      <c r="L239" s="3"/>
      <c r="M239" s="3"/>
      <c r="N239" s="3"/>
      <c r="O239" s="2" t="s">
        <v>553</v>
      </c>
      <c r="P239" s="3"/>
      <c r="Q239" s="3"/>
      <c r="R239" s="2" t="s">
        <v>554</v>
      </c>
      <c r="S239" s="2" t="s">
        <v>29</v>
      </c>
      <c r="T239" s="2" t="str">
        <f t="shared" si="7"/>
        <v>HSTG</v>
      </c>
      <c r="U239" s="2" t="str">
        <f t="shared" si="6"/>
        <v xml:space="preserve">HIGH TEMP WIRE TYPE SD TGGT 1C #AWG NiCu TEFLON 600V 250C     DOUBLE FIBERGLASS WRAP &amp; TREATED FIBERGLASS BRAID   </v>
      </c>
    </row>
    <row r="240" spans="1:21" hidden="1" x14ac:dyDescent="0.35">
      <c r="A240" s="2" t="s">
        <v>67</v>
      </c>
      <c r="B240" s="2" t="s">
        <v>555</v>
      </c>
      <c r="C240" s="2" t="s">
        <v>556</v>
      </c>
      <c r="D240" s="3"/>
      <c r="E240" s="2" t="s">
        <v>298</v>
      </c>
      <c r="F240" s="2" t="s">
        <v>26</v>
      </c>
      <c r="G240" s="2" t="s">
        <v>536</v>
      </c>
      <c r="H240" s="2" t="s">
        <v>532</v>
      </c>
      <c r="I240" s="2" t="s">
        <v>179</v>
      </c>
      <c r="J240" s="2" t="s">
        <v>538</v>
      </c>
      <c r="K240" s="3"/>
      <c r="L240" s="3"/>
      <c r="M240" s="3"/>
      <c r="N240" s="3"/>
      <c r="O240" s="2" t="s">
        <v>553</v>
      </c>
      <c r="P240" s="3"/>
      <c r="Q240" s="3"/>
      <c r="R240" s="2" t="s">
        <v>557</v>
      </c>
      <c r="S240" s="2" t="s">
        <v>29</v>
      </c>
      <c r="T240" s="2" t="str">
        <f t="shared" si="7"/>
        <v>HTGG</v>
      </c>
      <c r="U240" s="2" t="str">
        <f t="shared" si="6"/>
        <v xml:space="preserve">HIGH TEMP WIRE TYPE TGGT 1C #AWG NiCu TEFLON 300/600V 250C     DOUBLE FIBERGLASS WRAP &amp; TREATED FIBERGLASS BRAID   </v>
      </c>
    </row>
    <row r="241" spans="1:21" hidden="1" x14ac:dyDescent="0.35">
      <c r="A241" s="2" t="s">
        <v>67</v>
      </c>
      <c r="B241" s="2" t="s">
        <v>558</v>
      </c>
      <c r="C241" s="2" t="s">
        <v>559</v>
      </c>
      <c r="D241" s="3"/>
      <c r="E241" s="2" t="s">
        <v>298</v>
      </c>
      <c r="F241" s="2" t="s">
        <v>26</v>
      </c>
      <c r="G241" s="2" t="s">
        <v>536</v>
      </c>
      <c r="H241" s="2" t="s">
        <v>532</v>
      </c>
      <c r="I241" s="2" t="s">
        <v>45</v>
      </c>
      <c r="J241" s="2" t="s">
        <v>538</v>
      </c>
      <c r="K241" s="3"/>
      <c r="L241" s="3"/>
      <c r="M241" s="3"/>
      <c r="N241" s="3"/>
      <c r="O241" s="2" t="s">
        <v>553</v>
      </c>
      <c r="P241" s="3"/>
      <c r="Q241" s="3"/>
      <c r="R241" s="3" t="s">
        <v>560</v>
      </c>
      <c r="S241" s="2" t="s">
        <v>29</v>
      </c>
      <c r="T241" s="2" t="str">
        <f t="shared" si="7"/>
        <v>HTGK</v>
      </c>
      <c r="U241" s="2" t="str">
        <f t="shared" si="6"/>
        <v xml:space="preserve">HIGH TEMP WIRE TYPE TGKT 1C #AWG NiCu TEFLON 600V 250C     DOUBLE FIBERGLASS WRAP &amp; TREATED FIBERGLASS BRAID   </v>
      </c>
    </row>
    <row r="242" spans="1:21" hidden="1" x14ac:dyDescent="0.35">
      <c r="A242" s="2" t="s">
        <v>67</v>
      </c>
      <c r="B242" s="2" t="s">
        <v>561</v>
      </c>
      <c r="C242" s="2" t="s">
        <v>562</v>
      </c>
      <c r="D242" s="2" t="s">
        <v>69</v>
      </c>
      <c r="E242" s="2" t="s">
        <v>298</v>
      </c>
      <c r="F242" s="2" t="s">
        <v>26</v>
      </c>
      <c r="G242" s="2" t="s">
        <v>563</v>
      </c>
      <c r="H242" s="2" t="s">
        <v>532</v>
      </c>
      <c r="I242" s="2" t="s">
        <v>179</v>
      </c>
      <c r="J242" s="2" t="s">
        <v>538</v>
      </c>
      <c r="K242" s="3"/>
      <c r="L242" s="3"/>
      <c r="M242" s="3"/>
      <c r="N242" s="3"/>
      <c r="O242" s="2" t="s">
        <v>564</v>
      </c>
      <c r="P242" s="3"/>
      <c r="Q242" s="3"/>
      <c r="R242" s="2" t="s">
        <v>277</v>
      </c>
      <c r="S242" s="2" t="s">
        <v>29</v>
      </c>
      <c r="T242" s="2" t="str">
        <f t="shared" si="7"/>
        <v>HMTG</v>
      </c>
      <c r="U242" s="2" t="str">
        <f t="shared" si="6"/>
        <v xml:space="preserve">HIGH TEMP LEAD WIRE MTG 1C #AWG Ni TEFLON 300/600V 250C     TREATED FIBERGLASS BRAID  </v>
      </c>
    </row>
    <row r="243" spans="1:21" hidden="1" x14ac:dyDescent="0.35">
      <c r="A243" s="2" t="s">
        <v>67</v>
      </c>
      <c r="B243" s="2" t="s">
        <v>565</v>
      </c>
      <c r="C243" s="2" t="s">
        <v>566</v>
      </c>
      <c r="D243" s="2" t="s">
        <v>313</v>
      </c>
      <c r="E243" s="2" t="s">
        <v>298</v>
      </c>
      <c r="F243" s="2" t="s">
        <v>26</v>
      </c>
      <c r="G243" s="2" t="s">
        <v>563</v>
      </c>
      <c r="H243" s="2" t="s">
        <v>567</v>
      </c>
      <c r="I243" s="2" t="s">
        <v>179</v>
      </c>
      <c r="J243" s="2" t="s">
        <v>568</v>
      </c>
      <c r="K243" s="3"/>
      <c r="L243" s="10"/>
      <c r="M243" s="10"/>
      <c r="N243" s="10"/>
      <c r="O243" s="9" t="s">
        <v>517</v>
      </c>
      <c r="P243" s="10"/>
      <c r="Q243" s="10"/>
      <c r="R243" s="9" t="s">
        <v>569</v>
      </c>
      <c r="S243" s="2" t="s">
        <v>29</v>
      </c>
      <c r="T243" s="2" t="str">
        <f t="shared" si="7"/>
        <v>HMGT</v>
      </c>
      <c r="U243" s="2" t="str">
        <f t="shared" si="6"/>
        <v xml:space="preserve">HIGH TEMP WIRE TYPE MGT 1C #AWG Ni MICA TAPE 300/600V 450C     FIBERGLASS BRAID  </v>
      </c>
    </row>
    <row r="244" spans="1:21" hidden="1" x14ac:dyDescent="0.35">
      <c r="A244" s="2" t="s">
        <v>67</v>
      </c>
      <c r="B244" s="2" t="s">
        <v>570</v>
      </c>
      <c r="C244" s="2" t="s">
        <v>571</v>
      </c>
      <c r="D244" s="2" t="s">
        <v>313</v>
      </c>
      <c r="E244" s="2" t="s">
        <v>298</v>
      </c>
      <c r="F244" s="2" t="s">
        <v>26</v>
      </c>
      <c r="G244" s="2" t="s">
        <v>563</v>
      </c>
      <c r="H244" s="2" t="s">
        <v>567</v>
      </c>
      <c r="I244" s="2" t="s">
        <v>179</v>
      </c>
      <c r="J244" s="2" t="s">
        <v>568</v>
      </c>
      <c r="K244" s="3"/>
      <c r="L244" s="10"/>
      <c r="M244" s="10"/>
      <c r="N244" s="3"/>
      <c r="O244" s="2" t="s">
        <v>517</v>
      </c>
      <c r="P244" s="3"/>
      <c r="Q244" s="3"/>
      <c r="R244" s="9" t="s">
        <v>572</v>
      </c>
      <c r="S244" s="2" t="s">
        <v>29</v>
      </c>
      <c r="T244" s="2" t="str">
        <f t="shared" si="7"/>
        <v>HSMG</v>
      </c>
      <c r="U244" s="2" t="str">
        <f t="shared" si="6"/>
        <v xml:space="preserve">HIGH TEMP WIRE TYPE SD MGT 1C #AWG Ni MICA TAPE 300/600V 450C     FIBERGLASS BRAID  </v>
      </c>
    </row>
    <row r="245" spans="1:21" hidden="1" x14ac:dyDescent="0.35">
      <c r="A245" s="2" t="s">
        <v>67</v>
      </c>
      <c r="B245" s="2" t="s">
        <v>152</v>
      </c>
      <c r="C245" s="2" t="s">
        <v>573</v>
      </c>
      <c r="D245" s="3"/>
      <c r="E245" s="2" t="s">
        <v>25</v>
      </c>
      <c r="F245" s="2" t="s">
        <v>26</v>
      </c>
      <c r="G245" s="2" t="s">
        <v>78</v>
      </c>
      <c r="H245" s="2" t="s">
        <v>527</v>
      </c>
      <c r="I245" s="2" t="s">
        <v>45</v>
      </c>
      <c r="J245" s="2" t="s">
        <v>513</v>
      </c>
      <c r="K245" s="3"/>
      <c r="L245" s="10"/>
      <c r="M245" s="10"/>
      <c r="N245" s="3"/>
      <c r="O245" s="2" t="s">
        <v>527</v>
      </c>
      <c r="P245" s="3"/>
      <c r="Q245" s="3"/>
      <c r="R245" s="9" t="s">
        <v>574</v>
      </c>
      <c r="S245" s="2" t="s">
        <v>29</v>
      </c>
      <c r="T245" s="2" t="str">
        <f t="shared" si="7"/>
        <v>HF</v>
      </c>
      <c r="U245" s="2" t="str">
        <f t="shared" si="6"/>
        <v xml:space="preserve">HIGH TEMP CABLE #C #AWG TnCu FEP 600V 200C     FEP  </v>
      </c>
    </row>
    <row r="246" spans="1:21" hidden="1" x14ac:dyDescent="0.35">
      <c r="A246" s="2" t="s">
        <v>67</v>
      </c>
      <c r="B246" s="2" t="s">
        <v>24</v>
      </c>
      <c r="C246" s="2" t="s">
        <v>573</v>
      </c>
      <c r="D246" s="3"/>
      <c r="E246" s="2" t="s">
        <v>25</v>
      </c>
      <c r="F246" s="2" t="s">
        <v>26</v>
      </c>
      <c r="G246" s="2" t="s">
        <v>78</v>
      </c>
      <c r="H246" s="2" t="s">
        <v>575</v>
      </c>
      <c r="I246" s="2" t="s">
        <v>45</v>
      </c>
      <c r="J246" s="2" t="s">
        <v>513</v>
      </c>
      <c r="K246" s="3"/>
      <c r="L246" s="3"/>
      <c r="M246" s="3"/>
      <c r="N246" s="3"/>
      <c r="O246" s="2" t="s">
        <v>527</v>
      </c>
      <c r="P246" s="3"/>
      <c r="Q246" s="3"/>
      <c r="R246" s="2" t="s">
        <v>574</v>
      </c>
      <c r="S246" s="2" t="s">
        <v>29</v>
      </c>
      <c r="T246" s="2" t="str">
        <f t="shared" si="7"/>
        <v>HB</v>
      </c>
      <c r="U246" s="2" t="str">
        <f t="shared" si="6"/>
        <v xml:space="preserve">HIGH TEMP CABLE #C #AWG TnCu FEP/FIBERGLASS BRAID 600V 200C     FEP  </v>
      </c>
    </row>
    <row r="247" spans="1:21" hidden="1" x14ac:dyDescent="0.35">
      <c r="A247" s="2" t="s">
        <v>67</v>
      </c>
      <c r="B247" s="2" t="s">
        <v>121</v>
      </c>
      <c r="C247" s="2" t="s">
        <v>576</v>
      </c>
      <c r="D247" s="2" t="s">
        <v>69</v>
      </c>
      <c r="E247" s="2" t="s">
        <v>25</v>
      </c>
      <c r="F247" s="2" t="s">
        <v>26</v>
      </c>
      <c r="G247" s="2" t="s">
        <v>563</v>
      </c>
      <c r="H247" s="2" t="s">
        <v>567</v>
      </c>
      <c r="I247" s="2" t="s">
        <v>45</v>
      </c>
      <c r="J247" s="2" t="s">
        <v>568</v>
      </c>
      <c r="K247" s="3"/>
      <c r="L247" s="3"/>
      <c r="M247" s="3"/>
      <c r="N247" s="3"/>
      <c r="O247" s="2" t="s">
        <v>517</v>
      </c>
      <c r="P247" s="3"/>
      <c r="Q247" s="3"/>
      <c r="R247" s="2" t="s">
        <v>577</v>
      </c>
      <c r="S247" s="2" t="s">
        <v>29</v>
      </c>
      <c r="T247" s="2" t="str">
        <f t="shared" si="7"/>
        <v>HG</v>
      </c>
      <c r="U247" s="2" t="str">
        <f t="shared" si="6"/>
        <v xml:space="preserve">HIGH TEMP TYPE MG #C #AWG Ni MICA TAPE 600V 450C     FIBERGLASS BRAID  </v>
      </c>
    </row>
    <row r="248" spans="1:21" hidden="1" x14ac:dyDescent="0.35">
      <c r="A248" s="2" t="s">
        <v>67</v>
      </c>
      <c r="B248" s="2" t="s">
        <v>99</v>
      </c>
      <c r="C248" s="2" t="s">
        <v>578</v>
      </c>
      <c r="D248" s="2" t="s">
        <v>138</v>
      </c>
      <c r="E248" s="2" t="s">
        <v>118</v>
      </c>
      <c r="F248" s="2" t="s">
        <v>26</v>
      </c>
      <c r="G248" s="2" t="s">
        <v>78</v>
      </c>
      <c r="H248" s="2" t="s">
        <v>532</v>
      </c>
      <c r="I248" s="2" t="s">
        <v>168</v>
      </c>
      <c r="J248" s="2" t="s">
        <v>513</v>
      </c>
      <c r="K248" s="2" t="s">
        <v>355</v>
      </c>
      <c r="L248" s="2" t="s">
        <v>253</v>
      </c>
      <c r="M248" s="2" t="s">
        <v>116</v>
      </c>
      <c r="N248" s="3"/>
      <c r="O248" s="2" t="s">
        <v>532</v>
      </c>
      <c r="P248" s="3"/>
      <c r="Q248" s="3"/>
      <c r="R248" s="2" t="s">
        <v>579</v>
      </c>
      <c r="S248" s="2" t="s">
        <v>119</v>
      </c>
      <c r="T248" s="2" t="str">
        <f t="shared" si="7"/>
        <v>HI</v>
      </c>
      <c r="U248" s="2" t="str">
        <f t="shared" si="6"/>
        <v xml:space="preserve">HIGHT TEMP INSTR. CABLE #Pr #AWG TnCu TEFLON 300V 200C K1 TnCu DRAIN ISOS (ALU/POL)  TEFLON  </v>
      </c>
    </row>
    <row r="249" spans="1:21" ht="14.25" hidden="1" customHeight="1" x14ac:dyDescent="0.35">
      <c r="A249" s="2" t="s">
        <v>67</v>
      </c>
      <c r="B249" s="2" t="s">
        <v>104</v>
      </c>
      <c r="C249" s="2" t="s">
        <v>578</v>
      </c>
      <c r="D249" s="2" t="s">
        <v>138</v>
      </c>
      <c r="E249" s="2" t="s">
        <v>25</v>
      </c>
      <c r="F249" s="2" t="s">
        <v>26</v>
      </c>
      <c r="G249" s="2" t="s">
        <v>78</v>
      </c>
      <c r="H249" s="2" t="s">
        <v>532</v>
      </c>
      <c r="I249" s="2" t="s">
        <v>168</v>
      </c>
      <c r="J249" s="2" t="s">
        <v>513</v>
      </c>
      <c r="K249" s="2" t="s">
        <v>355</v>
      </c>
      <c r="L249" s="2" t="s">
        <v>253</v>
      </c>
      <c r="M249" s="2" t="s">
        <v>102</v>
      </c>
      <c r="N249" s="3"/>
      <c r="O249" s="2" t="s">
        <v>532</v>
      </c>
      <c r="P249" s="3"/>
      <c r="Q249" s="3"/>
      <c r="R249" s="2" t="s">
        <v>579</v>
      </c>
      <c r="S249" s="2" t="s">
        <v>29</v>
      </c>
      <c r="T249" s="2" t="str">
        <f t="shared" si="7"/>
        <v>HM</v>
      </c>
      <c r="U249" s="2" t="str">
        <f t="shared" si="6"/>
        <v xml:space="preserve">HIGHT TEMP INSTR. CABLE #C #AWG TnCu TEFLON 300V 200C K1 TnCu DRAIN OS (ALU/POL)  TEFLON  </v>
      </c>
    </row>
    <row r="250" spans="1:21" hidden="1" x14ac:dyDescent="0.35">
      <c r="A250" s="2" t="s">
        <v>67</v>
      </c>
      <c r="B250" s="2" t="s">
        <v>88</v>
      </c>
      <c r="C250" s="2" t="s">
        <v>578</v>
      </c>
      <c r="D250" s="2" t="s">
        <v>138</v>
      </c>
      <c r="E250" s="2" t="s">
        <v>113</v>
      </c>
      <c r="F250" s="2" t="s">
        <v>26</v>
      </c>
      <c r="G250" s="2" t="s">
        <v>78</v>
      </c>
      <c r="H250" s="2" t="s">
        <v>532</v>
      </c>
      <c r="I250" s="2" t="s">
        <v>168</v>
      </c>
      <c r="J250" s="2" t="s">
        <v>513</v>
      </c>
      <c r="K250" s="2" t="s">
        <v>355</v>
      </c>
      <c r="L250" s="2" t="s">
        <v>253</v>
      </c>
      <c r="M250" s="2" t="s">
        <v>116</v>
      </c>
      <c r="N250" s="3"/>
      <c r="O250" s="2" t="s">
        <v>532</v>
      </c>
      <c r="P250" s="3"/>
      <c r="Q250" s="3"/>
      <c r="R250" s="2" t="s">
        <v>579</v>
      </c>
      <c r="S250" s="2" t="s">
        <v>114</v>
      </c>
      <c r="T250" s="2" t="str">
        <f t="shared" si="7"/>
        <v>HP</v>
      </c>
      <c r="U250" s="2" t="str">
        <f t="shared" si="6"/>
        <v xml:space="preserve">HIGHT TEMP INSTR. CABLE #Tr #AWG TnCu TEFLON 300V 200C K1 TnCu DRAIN ISOS (ALU/POL)  TEFLON  </v>
      </c>
    </row>
    <row r="251" spans="1:21" hidden="1" x14ac:dyDescent="0.35">
      <c r="A251" s="2" t="s">
        <v>67</v>
      </c>
      <c r="B251" s="2" t="s">
        <v>580</v>
      </c>
      <c r="C251" s="2" t="s">
        <v>581</v>
      </c>
      <c r="D251" s="2" t="s">
        <v>69</v>
      </c>
      <c r="E251" s="2" t="s">
        <v>25</v>
      </c>
      <c r="F251" s="2" t="s">
        <v>26</v>
      </c>
      <c r="G251" s="2" t="s">
        <v>536</v>
      </c>
      <c r="H251" s="2" t="s">
        <v>510</v>
      </c>
      <c r="I251" s="2" t="s">
        <v>582</v>
      </c>
      <c r="J251" s="2" t="s">
        <v>538</v>
      </c>
      <c r="K251" s="3"/>
      <c r="L251" s="3"/>
      <c r="M251" s="3"/>
      <c r="N251" s="3"/>
      <c r="O251" s="2" t="s">
        <v>583</v>
      </c>
      <c r="P251" s="3"/>
      <c r="Q251" s="3"/>
      <c r="R251" s="3"/>
      <c r="S251" s="2" t="s">
        <v>29</v>
      </c>
      <c r="T251" s="2" t="str">
        <f t="shared" si="7"/>
        <v>HHSB</v>
      </c>
      <c r="U251" s="2" t="str">
        <f t="shared" si="6"/>
        <v xml:space="preserve">HIGH TEMP HIGH VOLTAGE #C #AWG NiCu SILICONE 10KVAc/25KVdc 250C     FIBERGLASS BRAID + FEP  </v>
      </c>
    </row>
    <row r="252" spans="1:21" hidden="1" x14ac:dyDescent="0.35">
      <c r="A252" s="2" t="s">
        <v>67</v>
      </c>
      <c r="B252" s="2" t="s">
        <v>584</v>
      </c>
      <c r="C252" s="2" t="s">
        <v>581</v>
      </c>
      <c r="D252" s="2" t="s">
        <v>69</v>
      </c>
      <c r="E252" s="2" t="s">
        <v>25</v>
      </c>
      <c r="F252" s="2" t="s">
        <v>26</v>
      </c>
      <c r="G252" s="2" t="s">
        <v>536</v>
      </c>
      <c r="H252" s="2" t="s">
        <v>510</v>
      </c>
      <c r="I252" s="2" t="s">
        <v>582</v>
      </c>
      <c r="J252" s="2" t="s">
        <v>538</v>
      </c>
      <c r="K252" s="3"/>
      <c r="L252" s="3"/>
      <c r="M252" s="3"/>
      <c r="N252" s="3"/>
      <c r="O252" s="3"/>
      <c r="P252" s="3"/>
      <c r="Q252" s="3"/>
      <c r="R252" s="2" t="s">
        <v>585</v>
      </c>
      <c r="S252" s="2" t="s">
        <v>29</v>
      </c>
      <c r="T252" s="2" t="str">
        <f t="shared" si="7"/>
        <v>HHSR</v>
      </c>
      <c r="U252" s="2" t="str">
        <f t="shared" si="6"/>
        <v xml:space="preserve">HIGH TEMP HIGH VOLTAGE #C #AWG NiCu SILICONE 10KVAc/25KVdc 250C       </v>
      </c>
    </row>
    <row r="253" spans="1:21" hidden="1" x14ac:dyDescent="0.35">
      <c r="A253" s="2" t="s">
        <v>67</v>
      </c>
      <c r="B253" s="2" t="s">
        <v>586</v>
      </c>
      <c r="C253" s="2" t="s">
        <v>581</v>
      </c>
      <c r="D253" s="2" t="s">
        <v>69</v>
      </c>
      <c r="E253" s="2" t="s">
        <v>25</v>
      </c>
      <c r="F253" s="2" t="s">
        <v>26</v>
      </c>
      <c r="G253" s="2" t="s">
        <v>78</v>
      </c>
      <c r="H253" s="2" t="s">
        <v>510</v>
      </c>
      <c r="I253" s="2" t="s">
        <v>587</v>
      </c>
      <c r="J253" s="2" t="s">
        <v>317</v>
      </c>
      <c r="K253" s="3"/>
      <c r="L253" s="3"/>
      <c r="M253" s="3"/>
      <c r="N253" s="3"/>
      <c r="O253" s="3"/>
      <c r="P253" s="3"/>
      <c r="Q253" s="3"/>
      <c r="R253" s="2" t="s">
        <v>588</v>
      </c>
      <c r="S253" s="2" t="s">
        <v>29</v>
      </c>
      <c r="T253" s="2" t="str">
        <f t="shared" si="7"/>
        <v>HHSL</v>
      </c>
      <c r="U253" s="2" t="str">
        <f t="shared" si="6"/>
        <v xml:space="preserve">HIGH TEMP HIGH VOLTAGE #C #AWG TnCu SILICONE 15, 25, 30, 40kV 150C       </v>
      </c>
    </row>
    <row r="254" spans="1:21" hidden="1" x14ac:dyDescent="0.35">
      <c r="A254" s="2" t="s">
        <v>99</v>
      </c>
      <c r="B254" s="2" t="s">
        <v>21</v>
      </c>
      <c r="C254" s="2" t="s">
        <v>589</v>
      </c>
      <c r="D254" s="2" t="s">
        <v>124</v>
      </c>
      <c r="E254" s="2" t="s">
        <v>118</v>
      </c>
      <c r="F254" s="2" t="s">
        <v>26</v>
      </c>
      <c r="G254" s="2" t="s">
        <v>70</v>
      </c>
      <c r="H254" s="2" t="s">
        <v>44</v>
      </c>
      <c r="I254" s="2" t="s">
        <v>45</v>
      </c>
      <c r="J254" s="2" t="s">
        <v>46</v>
      </c>
      <c r="K254" s="3"/>
      <c r="L254" s="3"/>
      <c r="M254" s="2"/>
      <c r="N254" s="3"/>
      <c r="O254" s="2" t="s">
        <v>73</v>
      </c>
      <c r="P254" s="3"/>
      <c r="Q254" s="2" t="s">
        <v>126</v>
      </c>
      <c r="R254" s="2"/>
      <c r="S254" s="2" t="s">
        <v>119</v>
      </c>
      <c r="T254" s="2" t="str">
        <f t="shared" si="7"/>
        <v>IA</v>
      </c>
      <c r="U254" s="2" t="str">
        <f t="shared" si="6"/>
        <v>INSTRUMENTATION CABLE #Pr #AWG Cu XLPE 600V 90C     PVC  TYPE TC</v>
      </c>
    </row>
    <row r="255" spans="1:21" hidden="1" x14ac:dyDescent="0.35">
      <c r="A255" s="2" t="s">
        <v>99</v>
      </c>
      <c r="B255" s="2" t="s">
        <v>24</v>
      </c>
      <c r="C255" s="2" t="s">
        <v>589</v>
      </c>
      <c r="D255" s="2" t="s">
        <v>124</v>
      </c>
      <c r="E255" s="2" t="s">
        <v>113</v>
      </c>
      <c r="F255" s="2" t="s">
        <v>26</v>
      </c>
      <c r="G255" s="2" t="s">
        <v>70</v>
      </c>
      <c r="H255" s="2" t="s">
        <v>71</v>
      </c>
      <c r="I255" s="2" t="s">
        <v>45</v>
      </c>
      <c r="J255" s="2" t="s">
        <v>46</v>
      </c>
      <c r="K255" s="3"/>
      <c r="L255" s="3"/>
      <c r="M255" s="3"/>
      <c r="N255" s="3"/>
      <c r="O255" s="2" t="s">
        <v>73</v>
      </c>
      <c r="P255" s="3"/>
      <c r="Q255" s="2" t="s">
        <v>126</v>
      </c>
      <c r="R255" s="2" t="s">
        <v>590</v>
      </c>
      <c r="S255" s="2" t="s">
        <v>114</v>
      </c>
      <c r="T255" s="2" t="str">
        <f t="shared" si="7"/>
        <v>IB</v>
      </c>
      <c r="U255" s="2" t="str">
        <f t="shared" si="6"/>
        <v>INSTRUMENTATION CABLE #Tr #AWG Cu PVC/NYL 600V 90C     PVC  TYPE TC</v>
      </c>
    </row>
    <row r="256" spans="1:21" hidden="1" x14ac:dyDescent="0.35">
      <c r="A256" s="2" t="s">
        <v>99</v>
      </c>
      <c r="B256" s="2" t="s">
        <v>122</v>
      </c>
      <c r="C256" s="2" t="s">
        <v>589</v>
      </c>
      <c r="D256" s="2" t="s">
        <v>124</v>
      </c>
      <c r="E256" s="2" t="s">
        <v>591</v>
      </c>
      <c r="F256" s="2" t="s">
        <v>26</v>
      </c>
      <c r="G256" s="2" t="s">
        <v>70</v>
      </c>
      <c r="H256" s="2" t="s">
        <v>73</v>
      </c>
      <c r="I256" s="2" t="s">
        <v>168</v>
      </c>
      <c r="J256" s="2" t="s">
        <v>136</v>
      </c>
      <c r="K256" s="3"/>
      <c r="L256" s="3"/>
      <c r="M256" s="2" t="s">
        <v>116</v>
      </c>
      <c r="N256" s="3"/>
      <c r="O256" s="2" t="s">
        <v>73</v>
      </c>
      <c r="P256" s="3"/>
      <c r="Q256" s="2" t="s">
        <v>592</v>
      </c>
      <c r="R256" s="2" t="s">
        <v>593</v>
      </c>
      <c r="S256" s="2" t="s">
        <v>227</v>
      </c>
      <c r="T256" s="2" t="str">
        <f t="shared" si="7"/>
        <v>IC</v>
      </c>
      <c r="U256" s="2" t="str">
        <f t="shared" si="6"/>
        <v>INSTRUMENTATION CABLE #Qd #AWG Cu PVC 300V 105C   ISOS (ALU/POL)  PVC  TYPE PLTC</v>
      </c>
    </row>
    <row r="257" spans="1:21" hidden="1" x14ac:dyDescent="0.35">
      <c r="A257" s="2" t="s">
        <v>99</v>
      </c>
      <c r="B257" s="2" t="s">
        <v>115</v>
      </c>
      <c r="C257" s="2" t="s">
        <v>589</v>
      </c>
      <c r="D257" s="2" t="s">
        <v>124</v>
      </c>
      <c r="E257" s="2" t="s">
        <v>113</v>
      </c>
      <c r="F257" s="2" t="s">
        <v>26</v>
      </c>
      <c r="G257" s="2" t="s">
        <v>70</v>
      </c>
      <c r="H257" s="2" t="s">
        <v>73</v>
      </c>
      <c r="I257" s="2" t="s">
        <v>168</v>
      </c>
      <c r="J257" s="2" t="s">
        <v>136</v>
      </c>
      <c r="K257" s="3"/>
      <c r="L257" s="3"/>
      <c r="M257" s="2" t="s">
        <v>102</v>
      </c>
      <c r="N257" s="3"/>
      <c r="O257" s="2" t="s">
        <v>73</v>
      </c>
      <c r="P257" s="3"/>
      <c r="Q257" s="2" t="s">
        <v>592</v>
      </c>
      <c r="R257" s="2" t="s">
        <v>594</v>
      </c>
      <c r="S257" s="2" t="s">
        <v>114</v>
      </c>
      <c r="T257" s="2" t="str">
        <f t="shared" si="7"/>
        <v>ID</v>
      </c>
      <c r="U257" s="2" t="str">
        <f t="shared" si="6"/>
        <v>INSTRUMENTATION CABLE #Tr #AWG Cu PVC 300V 105C   OS (ALU/POL)  PVC  TYPE PLTC</v>
      </c>
    </row>
    <row r="258" spans="1:21" hidden="1" x14ac:dyDescent="0.35">
      <c r="A258" s="2" t="s">
        <v>99</v>
      </c>
      <c r="B258" s="2" t="s">
        <v>150</v>
      </c>
      <c r="C258" s="2" t="s">
        <v>589</v>
      </c>
      <c r="D258" s="2" t="s">
        <v>124</v>
      </c>
      <c r="E258" s="2" t="s">
        <v>118</v>
      </c>
      <c r="F258" s="2" t="s">
        <v>26</v>
      </c>
      <c r="G258" s="2" t="s">
        <v>70</v>
      </c>
      <c r="H258" s="2" t="s">
        <v>71</v>
      </c>
      <c r="I258" s="2" t="s">
        <v>45</v>
      </c>
      <c r="J258" s="2" t="s">
        <v>136</v>
      </c>
      <c r="K258" s="3"/>
      <c r="L258" s="3"/>
      <c r="M258" s="3"/>
      <c r="N258" s="3"/>
      <c r="O258" s="2" t="s">
        <v>73</v>
      </c>
      <c r="P258" s="3"/>
      <c r="Q258" s="2" t="s">
        <v>126</v>
      </c>
      <c r="R258" s="2" t="s">
        <v>595</v>
      </c>
      <c r="S258" s="2" t="s">
        <v>119</v>
      </c>
      <c r="T258" s="2" t="str">
        <f t="shared" si="7"/>
        <v>IE</v>
      </c>
      <c r="U258" s="2" t="str">
        <f t="shared" ref="U258:U321" si="8">CONCATENATE(C258," ",E258," ",F258," ",G258," ",H258," ",I258," ",J258," ",K258," ",L258," ",M258," ",N258," ",O258," ",P258," ",Q258,)</f>
        <v>INSTRUMENTATION CABLE #Pr #AWG Cu PVC/NYL 600V 105C     PVC  TYPE TC</v>
      </c>
    </row>
    <row r="259" spans="1:21" hidden="1" x14ac:dyDescent="0.35">
      <c r="A259" s="2" t="s">
        <v>99</v>
      </c>
      <c r="B259" s="2" t="s">
        <v>152</v>
      </c>
      <c r="C259" s="2" t="s">
        <v>589</v>
      </c>
      <c r="D259" s="2" t="s">
        <v>124</v>
      </c>
      <c r="E259" s="2" t="s">
        <v>118</v>
      </c>
      <c r="F259" s="2" t="s">
        <v>26</v>
      </c>
      <c r="G259" s="2" t="s">
        <v>70</v>
      </c>
      <c r="H259" s="2" t="s">
        <v>44</v>
      </c>
      <c r="I259" s="2" t="s">
        <v>45</v>
      </c>
      <c r="J259" s="2" t="s">
        <v>46</v>
      </c>
      <c r="K259" s="3"/>
      <c r="L259" s="3"/>
      <c r="M259" s="2" t="s">
        <v>596</v>
      </c>
      <c r="N259" s="3"/>
      <c r="O259" s="2" t="s">
        <v>73</v>
      </c>
      <c r="P259" s="3"/>
      <c r="Q259" s="2" t="s">
        <v>597</v>
      </c>
      <c r="R259" s="2"/>
      <c r="S259" s="2" t="s">
        <v>119</v>
      </c>
      <c r="T259" s="2" t="str">
        <f t="shared" si="7"/>
        <v>IF</v>
      </c>
      <c r="U259" s="2" t="str">
        <f t="shared" si="8"/>
        <v>INSTRUMENTATION CABLE #Pr #AWG Cu XLPE 600V 90C   OS(ALU/POL)  PVC  TYE TC</v>
      </c>
    </row>
    <row r="260" spans="1:21" hidden="1" x14ac:dyDescent="0.35">
      <c r="A260" s="2" t="s">
        <v>99</v>
      </c>
      <c r="B260" s="2" t="s">
        <v>121</v>
      </c>
      <c r="C260" s="2" t="s">
        <v>589</v>
      </c>
      <c r="D260" s="2" t="s">
        <v>124</v>
      </c>
      <c r="E260" s="2" t="s">
        <v>118</v>
      </c>
      <c r="F260" s="2" t="s">
        <v>26</v>
      </c>
      <c r="G260" s="2" t="s">
        <v>70</v>
      </c>
      <c r="H260" s="2" t="s">
        <v>73</v>
      </c>
      <c r="I260" s="2" t="s">
        <v>168</v>
      </c>
      <c r="J260" s="2" t="s">
        <v>136</v>
      </c>
      <c r="K260" s="3"/>
      <c r="L260" s="3"/>
      <c r="M260" s="2" t="s">
        <v>102</v>
      </c>
      <c r="N260" s="3"/>
      <c r="O260" s="2" t="s">
        <v>73</v>
      </c>
      <c r="P260" s="3"/>
      <c r="Q260" s="2" t="s">
        <v>592</v>
      </c>
      <c r="R260" s="2" t="s">
        <v>594</v>
      </c>
      <c r="S260" s="2" t="s">
        <v>119</v>
      </c>
      <c r="T260" s="2" t="str">
        <f t="shared" si="7"/>
        <v>IG</v>
      </c>
      <c r="U260" s="2" t="str">
        <f t="shared" si="8"/>
        <v>INSTRUMENTATION CABLE #Pr #AWG Cu PVC 300V 105C   OS (ALU/POL)  PVC  TYPE PLTC</v>
      </c>
    </row>
    <row r="261" spans="1:21" hidden="1" x14ac:dyDescent="0.35">
      <c r="A261" s="2" t="s">
        <v>99</v>
      </c>
      <c r="B261" s="2" t="s">
        <v>67</v>
      </c>
      <c r="C261" s="2" t="s">
        <v>589</v>
      </c>
      <c r="D261" s="2" t="s">
        <v>124</v>
      </c>
      <c r="E261" s="2" t="s">
        <v>118</v>
      </c>
      <c r="F261" s="2" t="s">
        <v>26</v>
      </c>
      <c r="G261" s="2" t="s">
        <v>70</v>
      </c>
      <c r="H261" s="2" t="s">
        <v>71</v>
      </c>
      <c r="I261" s="2" t="s">
        <v>45</v>
      </c>
      <c r="J261" s="2" t="s">
        <v>46</v>
      </c>
      <c r="K261" s="3"/>
      <c r="L261" s="3"/>
      <c r="M261" s="2" t="s">
        <v>116</v>
      </c>
      <c r="N261" s="3"/>
      <c r="O261" s="2" t="s">
        <v>73</v>
      </c>
      <c r="P261" s="3"/>
      <c r="Q261" s="2" t="s">
        <v>126</v>
      </c>
      <c r="R261" s="2" t="s">
        <v>590</v>
      </c>
      <c r="S261" s="2" t="s">
        <v>119</v>
      </c>
      <c r="T261" s="2" t="str">
        <f t="shared" si="7"/>
        <v>IH</v>
      </c>
      <c r="U261" s="2" t="str">
        <f t="shared" si="8"/>
        <v>INSTRUMENTATION CABLE #Pr #AWG Cu PVC/NYL 600V 90C   ISOS (ALU/POL)  PVC  TYPE TC</v>
      </c>
    </row>
    <row r="262" spans="1:21" hidden="1" x14ac:dyDescent="0.35">
      <c r="A262" s="2" t="s">
        <v>99</v>
      </c>
      <c r="B262" s="2" t="s">
        <v>99</v>
      </c>
      <c r="C262" s="2" t="s">
        <v>589</v>
      </c>
      <c r="D262" s="2" t="s">
        <v>124</v>
      </c>
      <c r="E262" s="2" t="s">
        <v>113</v>
      </c>
      <c r="F262" s="2" t="s">
        <v>26</v>
      </c>
      <c r="G262" s="2" t="s">
        <v>70</v>
      </c>
      <c r="H262" s="2" t="s">
        <v>71</v>
      </c>
      <c r="I262" s="2" t="s">
        <v>45</v>
      </c>
      <c r="J262" s="2" t="s">
        <v>46</v>
      </c>
      <c r="K262" s="3"/>
      <c r="L262" s="3"/>
      <c r="M262" s="2" t="s">
        <v>116</v>
      </c>
      <c r="N262" s="3"/>
      <c r="O262" s="2" t="s">
        <v>73</v>
      </c>
      <c r="P262" s="3"/>
      <c r="Q262" s="2" t="s">
        <v>126</v>
      </c>
      <c r="R262" s="2" t="s">
        <v>590</v>
      </c>
      <c r="S262" s="2" t="s">
        <v>114</v>
      </c>
      <c r="T262" s="2" t="str">
        <f t="shared" si="7"/>
        <v>II</v>
      </c>
      <c r="U262" s="2" t="str">
        <f t="shared" si="8"/>
        <v>INSTRUMENTATION CABLE #Tr #AWG Cu PVC/NYL 600V 90C   ISOS (ALU/POL)  PVC  TYPE TC</v>
      </c>
    </row>
    <row r="263" spans="1:21" hidden="1" x14ac:dyDescent="0.35">
      <c r="A263" s="2" t="s">
        <v>99</v>
      </c>
      <c r="B263" s="2" t="s">
        <v>111</v>
      </c>
      <c r="C263" s="2" t="s">
        <v>589</v>
      </c>
      <c r="D263" s="2" t="s">
        <v>124</v>
      </c>
      <c r="E263" s="2" t="s">
        <v>113</v>
      </c>
      <c r="F263" s="2" t="s">
        <v>26</v>
      </c>
      <c r="G263" s="2" t="s">
        <v>70</v>
      </c>
      <c r="H263" s="2" t="s">
        <v>71</v>
      </c>
      <c r="I263" s="2" t="s">
        <v>45</v>
      </c>
      <c r="J263" s="2" t="s">
        <v>136</v>
      </c>
      <c r="K263" s="3"/>
      <c r="L263" s="3"/>
      <c r="M263" s="2" t="s">
        <v>102</v>
      </c>
      <c r="N263" s="3"/>
      <c r="O263" s="2" t="s">
        <v>73</v>
      </c>
      <c r="P263" s="3"/>
      <c r="Q263" s="2" t="s">
        <v>126</v>
      </c>
      <c r="R263" s="2" t="s">
        <v>595</v>
      </c>
      <c r="S263" s="2" t="s">
        <v>114</v>
      </c>
      <c r="T263" s="2" t="str">
        <f t="shared" si="7"/>
        <v>IJ</v>
      </c>
      <c r="U263" s="2" t="str">
        <f t="shared" si="8"/>
        <v>INSTRUMENTATION CABLE #Tr #AWG Cu PVC/NYL 600V 105C   OS (ALU/POL)  PVC  TYPE TC</v>
      </c>
    </row>
    <row r="264" spans="1:21" hidden="1" x14ac:dyDescent="0.35">
      <c r="A264" s="2" t="s">
        <v>99</v>
      </c>
      <c r="B264" s="2" t="s">
        <v>153</v>
      </c>
      <c r="C264" s="2" t="s">
        <v>589</v>
      </c>
      <c r="D264" s="2" t="s">
        <v>124</v>
      </c>
      <c r="E264" s="2" t="s">
        <v>113</v>
      </c>
      <c r="F264" s="2" t="s">
        <v>26</v>
      </c>
      <c r="G264" s="2" t="s">
        <v>70</v>
      </c>
      <c r="H264" s="2" t="s">
        <v>73</v>
      </c>
      <c r="I264" s="2" t="s">
        <v>168</v>
      </c>
      <c r="J264" s="2" t="s">
        <v>136</v>
      </c>
      <c r="K264" s="3"/>
      <c r="L264" s="3"/>
      <c r="M264" s="3"/>
      <c r="N264" s="3"/>
      <c r="O264" s="2" t="s">
        <v>73</v>
      </c>
      <c r="P264" s="3"/>
      <c r="Q264" s="2" t="s">
        <v>592</v>
      </c>
      <c r="R264" s="2" t="s">
        <v>594</v>
      </c>
      <c r="S264" s="2" t="s">
        <v>114</v>
      </c>
      <c r="T264" s="2" t="str">
        <f t="shared" si="7"/>
        <v>IK</v>
      </c>
      <c r="U264" s="2" t="str">
        <f t="shared" si="8"/>
        <v>INSTRUMENTATION CABLE #Tr #AWG Cu PVC 300V 105C     PVC  TYPE PLTC</v>
      </c>
    </row>
    <row r="265" spans="1:21" hidden="1" x14ac:dyDescent="0.35">
      <c r="A265" s="2" t="s">
        <v>99</v>
      </c>
      <c r="B265" s="2" t="s">
        <v>154</v>
      </c>
      <c r="C265" s="2" t="s">
        <v>589</v>
      </c>
      <c r="D265" s="2" t="s">
        <v>143</v>
      </c>
      <c r="E265" s="2" t="s">
        <v>113</v>
      </c>
      <c r="F265" s="2" t="s">
        <v>26</v>
      </c>
      <c r="G265" s="2" t="s">
        <v>70</v>
      </c>
      <c r="H265" s="2" t="s">
        <v>73</v>
      </c>
      <c r="I265" s="2" t="s">
        <v>168</v>
      </c>
      <c r="J265" s="2" t="s">
        <v>46</v>
      </c>
      <c r="K265" s="3"/>
      <c r="L265" s="3"/>
      <c r="M265" s="2" t="s">
        <v>116</v>
      </c>
      <c r="N265" s="3"/>
      <c r="O265" s="2" t="s">
        <v>73</v>
      </c>
      <c r="P265" s="3"/>
      <c r="Q265" s="2" t="s">
        <v>592</v>
      </c>
      <c r="R265" s="2" t="s">
        <v>598</v>
      </c>
      <c r="S265" s="2" t="s">
        <v>114</v>
      </c>
      <c r="T265" s="2" t="str">
        <f t="shared" si="7"/>
        <v>IL</v>
      </c>
      <c r="U265" s="2" t="str">
        <f t="shared" si="8"/>
        <v>INSTRUMENTATION CABLE #Tr #AWG Cu PVC 300V 90C   ISOS (ALU/POL)  PVC  TYPE PLTC</v>
      </c>
    </row>
    <row r="266" spans="1:21" hidden="1" x14ac:dyDescent="0.35">
      <c r="A266" s="2" t="s">
        <v>99</v>
      </c>
      <c r="B266" s="2" t="s">
        <v>104</v>
      </c>
      <c r="C266" s="2" t="s">
        <v>589</v>
      </c>
      <c r="D266" s="2" t="s">
        <v>124</v>
      </c>
      <c r="E266" s="2" t="s">
        <v>25</v>
      </c>
      <c r="F266" s="2" t="s">
        <v>26</v>
      </c>
      <c r="G266" s="2" t="s">
        <v>70</v>
      </c>
      <c r="H266" s="2" t="s">
        <v>73</v>
      </c>
      <c r="I266" s="2" t="s">
        <v>168</v>
      </c>
      <c r="J266" s="2" t="s">
        <v>136</v>
      </c>
      <c r="K266" s="3"/>
      <c r="L266" s="3"/>
      <c r="M266" s="2" t="s">
        <v>596</v>
      </c>
      <c r="N266" s="3"/>
      <c r="O266" s="2" t="s">
        <v>73</v>
      </c>
      <c r="P266" s="3"/>
      <c r="Q266" s="2" t="s">
        <v>592</v>
      </c>
      <c r="R266" s="2" t="s">
        <v>593</v>
      </c>
      <c r="S266" s="2" t="s">
        <v>29</v>
      </c>
      <c r="T266" s="2" t="str">
        <f t="shared" si="7"/>
        <v>IM</v>
      </c>
      <c r="U266" s="2" t="str">
        <f t="shared" si="8"/>
        <v>INSTRUMENTATION CABLE #C #AWG Cu PVC 300V 105C   OS(ALU/POL)  PVC  TYPE PLTC</v>
      </c>
    </row>
    <row r="267" spans="1:21" hidden="1" x14ac:dyDescent="0.35">
      <c r="A267" s="2" t="s">
        <v>99</v>
      </c>
      <c r="B267" s="2" t="s">
        <v>155</v>
      </c>
      <c r="C267" s="2" t="s">
        <v>589</v>
      </c>
      <c r="D267" s="2" t="s">
        <v>124</v>
      </c>
      <c r="E267" s="2" t="s">
        <v>118</v>
      </c>
      <c r="F267" s="2" t="s">
        <v>26</v>
      </c>
      <c r="G267" s="2" t="s">
        <v>70</v>
      </c>
      <c r="H267" s="2" t="s">
        <v>71</v>
      </c>
      <c r="I267" s="2" t="s">
        <v>45</v>
      </c>
      <c r="J267" s="2" t="s">
        <v>136</v>
      </c>
      <c r="K267" s="3"/>
      <c r="L267" s="3"/>
      <c r="M267" s="2" t="s">
        <v>102</v>
      </c>
      <c r="N267" s="3"/>
      <c r="O267" s="2" t="s">
        <v>73</v>
      </c>
      <c r="P267" s="3"/>
      <c r="Q267" s="2" t="s">
        <v>126</v>
      </c>
      <c r="R267" s="2" t="s">
        <v>595</v>
      </c>
      <c r="S267" s="2" t="s">
        <v>119</v>
      </c>
      <c r="T267" s="2" t="str">
        <f t="shared" si="7"/>
        <v>IN</v>
      </c>
      <c r="U267" s="2" t="str">
        <f t="shared" si="8"/>
        <v>INSTRUMENTATION CABLE #Pr #AWG Cu PVC/NYL 600V 105C   OS (ALU/POL)  PVC  TYPE TC</v>
      </c>
    </row>
    <row r="268" spans="1:21" hidden="1" x14ac:dyDescent="0.35">
      <c r="A268" s="2" t="s">
        <v>99</v>
      </c>
      <c r="B268" s="2" t="s">
        <v>158</v>
      </c>
      <c r="C268" s="2" t="s">
        <v>589</v>
      </c>
      <c r="D268" s="2" t="s">
        <v>124</v>
      </c>
      <c r="E268" s="2" t="s">
        <v>113</v>
      </c>
      <c r="F268" s="2" t="s">
        <v>26</v>
      </c>
      <c r="G268" s="2" t="s">
        <v>70</v>
      </c>
      <c r="H268" s="2" t="s">
        <v>71</v>
      </c>
      <c r="I268" s="2" t="s">
        <v>45</v>
      </c>
      <c r="J268" s="2" t="s">
        <v>46</v>
      </c>
      <c r="K268" s="3"/>
      <c r="L268" s="3"/>
      <c r="M268" s="2" t="s">
        <v>102</v>
      </c>
      <c r="N268" s="3"/>
      <c r="O268" s="2" t="s">
        <v>73</v>
      </c>
      <c r="P268" s="3"/>
      <c r="Q268" s="2" t="s">
        <v>126</v>
      </c>
      <c r="R268" s="2" t="s">
        <v>590</v>
      </c>
      <c r="S268" s="2" t="s">
        <v>114</v>
      </c>
      <c r="T268" s="2" t="str">
        <f t="shared" si="7"/>
        <v>IO</v>
      </c>
      <c r="U268" s="2" t="str">
        <f t="shared" si="8"/>
        <v>INSTRUMENTATION CABLE #Tr #AWG Cu PVC/NYL 600V 90C   OS (ALU/POL)  PVC  TYPE TC</v>
      </c>
    </row>
    <row r="269" spans="1:21" hidden="1" x14ac:dyDescent="0.35">
      <c r="A269" s="2" t="s">
        <v>99</v>
      </c>
      <c r="B269" s="2" t="s">
        <v>88</v>
      </c>
      <c r="C269" s="2" t="s">
        <v>589</v>
      </c>
      <c r="D269" s="2" t="s">
        <v>124</v>
      </c>
      <c r="E269" s="2" t="s">
        <v>118</v>
      </c>
      <c r="F269" s="2" t="s">
        <v>26</v>
      </c>
      <c r="G269" s="2" t="s">
        <v>70</v>
      </c>
      <c r="H269" s="2" t="s">
        <v>73</v>
      </c>
      <c r="I269" s="2" t="s">
        <v>168</v>
      </c>
      <c r="J269" s="2" t="s">
        <v>136</v>
      </c>
      <c r="K269" s="3"/>
      <c r="L269" s="3"/>
      <c r="M269" s="2" t="s">
        <v>116</v>
      </c>
      <c r="N269" s="3"/>
      <c r="O269" s="2" t="s">
        <v>73</v>
      </c>
      <c r="P269" s="3"/>
      <c r="Q269" s="2" t="s">
        <v>592</v>
      </c>
      <c r="R269" s="2" t="s">
        <v>594</v>
      </c>
      <c r="S269" s="2" t="s">
        <v>119</v>
      </c>
      <c r="T269" s="2" t="str">
        <f t="shared" si="7"/>
        <v>IP</v>
      </c>
      <c r="U269" s="2" t="str">
        <f t="shared" si="8"/>
        <v>INSTRUMENTATION CABLE #Pr #AWG Cu PVC 300V 105C   ISOS (ALU/POL)  PVC  TYPE PLTC</v>
      </c>
    </row>
    <row r="270" spans="1:21" hidden="1" x14ac:dyDescent="0.35">
      <c r="A270" s="2" t="s">
        <v>99</v>
      </c>
      <c r="B270" s="2" t="s">
        <v>163</v>
      </c>
      <c r="C270" s="2" t="s">
        <v>589</v>
      </c>
      <c r="D270" s="2" t="s">
        <v>143</v>
      </c>
      <c r="E270" s="2" t="s">
        <v>113</v>
      </c>
      <c r="F270" s="2" t="s">
        <v>26</v>
      </c>
      <c r="G270" s="2" t="s">
        <v>70</v>
      </c>
      <c r="H270" s="2" t="s">
        <v>73</v>
      </c>
      <c r="I270" s="2" t="s">
        <v>168</v>
      </c>
      <c r="J270" s="2" t="s">
        <v>46</v>
      </c>
      <c r="K270" s="3"/>
      <c r="L270" s="3"/>
      <c r="M270" s="2" t="s">
        <v>596</v>
      </c>
      <c r="N270" s="3"/>
      <c r="O270" s="2" t="s">
        <v>73</v>
      </c>
      <c r="P270" s="3"/>
      <c r="Q270" s="2" t="s">
        <v>592</v>
      </c>
      <c r="R270" s="2" t="s">
        <v>598</v>
      </c>
      <c r="S270" s="2" t="s">
        <v>114</v>
      </c>
      <c r="T270" s="2" t="str">
        <f t="shared" si="7"/>
        <v>IQ</v>
      </c>
      <c r="U270" s="2" t="str">
        <f t="shared" si="8"/>
        <v>INSTRUMENTATION CABLE #Tr #AWG Cu PVC 300V 90C   OS(ALU/POL)  PVC  TYPE PLTC</v>
      </c>
    </row>
    <row r="271" spans="1:21" hidden="1" x14ac:dyDescent="0.35">
      <c r="A271" s="2" t="s">
        <v>99</v>
      </c>
      <c r="B271" s="2" t="s">
        <v>97</v>
      </c>
      <c r="C271" s="2" t="s">
        <v>589</v>
      </c>
      <c r="D271" s="2" t="s">
        <v>124</v>
      </c>
      <c r="E271" s="2" t="s">
        <v>113</v>
      </c>
      <c r="F271" s="2" t="s">
        <v>26</v>
      </c>
      <c r="G271" s="2" t="s">
        <v>70</v>
      </c>
      <c r="H271" s="2" t="s">
        <v>71</v>
      </c>
      <c r="I271" s="2" t="s">
        <v>45</v>
      </c>
      <c r="J271" s="2" t="s">
        <v>136</v>
      </c>
      <c r="K271" s="3"/>
      <c r="L271" s="3"/>
      <c r="M271" s="2" t="s">
        <v>116</v>
      </c>
      <c r="N271" s="3"/>
      <c r="O271" s="2" t="s">
        <v>73</v>
      </c>
      <c r="P271" s="3"/>
      <c r="Q271" s="2" t="s">
        <v>126</v>
      </c>
      <c r="R271" s="2" t="s">
        <v>595</v>
      </c>
      <c r="S271" s="2" t="s">
        <v>114</v>
      </c>
      <c r="T271" s="2" t="str">
        <f t="shared" si="7"/>
        <v>IR</v>
      </c>
      <c r="U271" s="2" t="str">
        <f t="shared" si="8"/>
        <v>INSTRUMENTATION CABLE #Tr #AWG Cu PVC/NYL 600V 105C   ISOS (ALU/POL)  PVC  TYPE TC</v>
      </c>
    </row>
    <row r="272" spans="1:21" hidden="1" x14ac:dyDescent="0.35">
      <c r="A272" s="2" t="s">
        <v>99</v>
      </c>
      <c r="B272" s="2" t="s">
        <v>106</v>
      </c>
      <c r="C272" s="2" t="s">
        <v>589</v>
      </c>
      <c r="D272" s="2" t="s">
        <v>124</v>
      </c>
      <c r="E272" s="2" t="s">
        <v>118</v>
      </c>
      <c r="F272" s="2" t="s">
        <v>26</v>
      </c>
      <c r="G272" s="2" t="s">
        <v>70</v>
      </c>
      <c r="H272" s="2" t="s">
        <v>73</v>
      </c>
      <c r="I272" s="2" t="s">
        <v>168</v>
      </c>
      <c r="J272" s="2" t="s">
        <v>136</v>
      </c>
      <c r="K272" s="3"/>
      <c r="L272" s="3"/>
      <c r="M272" s="3"/>
      <c r="N272" s="3"/>
      <c r="O272" s="2" t="s">
        <v>73</v>
      </c>
      <c r="P272" s="3"/>
      <c r="Q272" s="2" t="s">
        <v>592</v>
      </c>
      <c r="R272" s="2" t="s">
        <v>594</v>
      </c>
      <c r="S272" s="2" t="s">
        <v>119</v>
      </c>
      <c r="T272" s="2" t="str">
        <f t="shared" si="7"/>
        <v>IS</v>
      </c>
      <c r="U272" s="2" t="str">
        <f t="shared" si="8"/>
        <v>INSTRUMENTATION CABLE #Pr #AWG Cu PVC 300V 105C     PVC  TYPE PLTC</v>
      </c>
    </row>
    <row r="273" spans="1:21" hidden="1" x14ac:dyDescent="0.35">
      <c r="A273" s="2" t="s">
        <v>99</v>
      </c>
      <c r="B273" s="2" t="s">
        <v>75</v>
      </c>
      <c r="C273" s="2" t="s">
        <v>589</v>
      </c>
      <c r="D273" s="2" t="s">
        <v>124</v>
      </c>
      <c r="E273" s="2" t="s">
        <v>113</v>
      </c>
      <c r="F273" s="2" t="s">
        <v>26</v>
      </c>
      <c r="G273" s="2" t="s">
        <v>70</v>
      </c>
      <c r="H273" s="2" t="s">
        <v>73</v>
      </c>
      <c r="I273" s="2" t="s">
        <v>168</v>
      </c>
      <c r="J273" s="2" t="s">
        <v>136</v>
      </c>
      <c r="K273" s="3"/>
      <c r="L273" s="3"/>
      <c r="M273" s="2" t="s">
        <v>116</v>
      </c>
      <c r="N273" s="3"/>
      <c r="O273" s="2" t="s">
        <v>73</v>
      </c>
      <c r="P273" s="3"/>
      <c r="Q273" s="2" t="s">
        <v>592</v>
      </c>
      <c r="R273" s="2" t="s">
        <v>594</v>
      </c>
      <c r="S273" s="2" t="s">
        <v>114</v>
      </c>
      <c r="T273" s="2" t="str">
        <f t="shared" ref="T273:T336" si="9">CONCATENATE(A273,B273)</f>
        <v>IT</v>
      </c>
      <c r="U273" s="2" t="str">
        <f t="shared" si="8"/>
        <v>INSTRUMENTATION CABLE #Tr #AWG Cu PVC 300V 105C   ISOS (ALU/POL)  PVC  TYPE PLTC</v>
      </c>
    </row>
    <row r="274" spans="1:21" hidden="1" x14ac:dyDescent="0.35">
      <c r="A274" s="2" t="s">
        <v>99</v>
      </c>
      <c r="B274" s="2" t="s">
        <v>131</v>
      </c>
      <c r="C274" s="2" t="s">
        <v>589</v>
      </c>
      <c r="D274" s="2" t="s">
        <v>124</v>
      </c>
      <c r="E274" s="2" t="s">
        <v>118</v>
      </c>
      <c r="F274" s="2" t="s">
        <v>26</v>
      </c>
      <c r="G274" s="2" t="s">
        <v>70</v>
      </c>
      <c r="H274" s="2" t="s">
        <v>71</v>
      </c>
      <c r="I274" s="2" t="s">
        <v>45</v>
      </c>
      <c r="J274" s="2" t="s">
        <v>46</v>
      </c>
      <c r="K274" s="3"/>
      <c r="L274" s="3"/>
      <c r="M274" s="3"/>
      <c r="N274" s="3"/>
      <c r="O274" s="2" t="s">
        <v>73</v>
      </c>
      <c r="P274" s="3"/>
      <c r="Q274" s="2" t="s">
        <v>126</v>
      </c>
      <c r="R274" s="2" t="s">
        <v>590</v>
      </c>
      <c r="S274" s="2" t="s">
        <v>119</v>
      </c>
      <c r="T274" s="2" t="str">
        <f t="shared" si="9"/>
        <v>IU</v>
      </c>
      <c r="U274" s="2" t="str">
        <f t="shared" si="8"/>
        <v>INSTRUMENTATION CABLE #Pr #AWG Cu PVC/NYL 600V 90C     PVC  TYPE TC</v>
      </c>
    </row>
    <row r="275" spans="1:21" hidden="1" x14ac:dyDescent="0.35">
      <c r="A275" s="2" t="s">
        <v>99</v>
      </c>
      <c r="B275" s="2" t="s">
        <v>76</v>
      </c>
      <c r="C275" s="2" t="s">
        <v>589</v>
      </c>
      <c r="D275" s="2" t="s">
        <v>124</v>
      </c>
      <c r="E275" s="2" t="s">
        <v>118</v>
      </c>
      <c r="F275" s="2" t="s">
        <v>26</v>
      </c>
      <c r="G275" s="2" t="s">
        <v>70</v>
      </c>
      <c r="H275" s="2" t="s">
        <v>71</v>
      </c>
      <c r="I275" s="2" t="s">
        <v>45</v>
      </c>
      <c r="J275" s="2" t="s">
        <v>136</v>
      </c>
      <c r="K275" s="3"/>
      <c r="L275" s="3"/>
      <c r="M275" s="2" t="s">
        <v>116</v>
      </c>
      <c r="N275" s="3"/>
      <c r="O275" s="2" t="s">
        <v>73</v>
      </c>
      <c r="P275" s="3"/>
      <c r="Q275" s="2" t="s">
        <v>126</v>
      </c>
      <c r="R275" s="2" t="s">
        <v>595</v>
      </c>
      <c r="S275" s="2" t="s">
        <v>119</v>
      </c>
      <c r="T275" s="2" t="str">
        <f t="shared" si="9"/>
        <v>IV</v>
      </c>
      <c r="U275" s="2" t="str">
        <f t="shared" si="8"/>
        <v>INSTRUMENTATION CABLE #Pr #AWG Cu PVC/NYL 600V 105C   ISOS (ALU/POL)  PVC  TYPE TC</v>
      </c>
    </row>
    <row r="276" spans="1:21" hidden="1" x14ac:dyDescent="0.35">
      <c r="A276" s="2" t="s">
        <v>99</v>
      </c>
      <c r="B276" s="2" t="s">
        <v>117</v>
      </c>
      <c r="C276" s="2" t="s">
        <v>589</v>
      </c>
      <c r="D276" s="2" t="s">
        <v>124</v>
      </c>
      <c r="E276" s="2" t="s">
        <v>113</v>
      </c>
      <c r="F276" s="2" t="s">
        <v>26</v>
      </c>
      <c r="G276" s="2" t="s">
        <v>70</v>
      </c>
      <c r="H276" s="2" t="s">
        <v>44</v>
      </c>
      <c r="I276" s="2" t="s">
        <v>45</v>
      </c>
      <c r="J276" s="2" t="s">
        <v>46</v>
      </c>
      <c r="K276" s="3"/>
      <c r="L276" s="3"/>
      <c r="M276" s="2" t="s">
        <v>116</v>
      </c>
      <c r="N276" s="3"/>
      <c r="O276" s="2" t="s">
        <v>73</v>
      </c>
      <c r="P276" s="3"/>
      <c r="Q276" s="2" t="s">
        <v>126</v>
      </c>
      <c r="R276" s="2" t="s">
        <v>590</v>
      </c>
      <c r="S276" s="2" t="s">
        <v>114</v>
      </c>
      <c r="T276" s="2" t="str">
        <f t="shared" si="9"/>
        <v>IW</v>
      </c>
      <c r="U276" s="2" t="str">
        <f t="shared" si="8"/>
        <v>INSTRUMENTATION CABLE #Tr #AWG Cu XLPE 600V 90C   ISOS (ALU/POL)  PVC  TYPE TC</v>
      </c>
    </row>
    <row r="277" spans="1:21" hidden="1" x14ac:dyDescent="0.35">
      <c r="A277" s="2" t="s">
        <v>99</v>
      </c>
      <c r="B277" s="2" t="s">
        <v>85</v>
      </c>
      <c r="C277" s="2" t="s">
        <v>589</v>
      </c>
      <c r="D277" s="2" t="s">
        <v>124</v>
      </c>
      <c r="E277" s="2" t="s">
        <v>118</v>
      </c>
      <c r="F277" s="2" t="s">
        <v>26</v>
      </c>
      <c r="G277" s="2" t="s">
        <v>70</v>
      </c>
      <c r="H277" s="2" t="s">
        <v>44</v>
      </c>
      <c r="I277" s="2" t="s">
        <v>45</v>
      </c>
      <c r="J277" s="2" t="s">
        <v>46</v>
      </c>
      <c r="K277" s="3"/>
      <c r="L277" s="3"/>
      <c r="M277" s="2" t="s">
        <v>116</v>
      </c>
      <c r="N277" s="3"/>
      <c r="O277" s="2" t="s">
        <v>73</v>
      </c>
      <c r="P277" s="3"/>
      <c r="Q277" s="2" t="s">
        <v>126</v>
      </c>
      <c r="R277" s="2" t="s">
        <v>590</v>
      </c>
      <c r="S277" s="2" t="s">
        <v>119</v>
      </c>
      <c r="T277" s="2" t="str">
        <f t="shared" si="9"/>
        <v>IX</v>
      </c>
      <c r="U277" s="2" t="str">
        <f t="shared" si="8"/>
        <v>INSTRUMENTATION CABLE #Pr #AWG Cu XLPE 600V 90C   ISOS (ALU/POL)  PVC  TYPE TC</v>
      </c>
    </row>
    <row r="278" spans="1:21" hidden="1" x14ac:dyDescent="0.35">
      <c r="A278" s="2" t="s">
        <v>99</v>
      </c>
      <c r="B278" s="2" t="s">
        <v>120</v>
      </c>
      <c r="C278" s="2" t="s">
        <v>589</v>
      </c>
      <c r="D278" s="2" t="s">
        <v>124</v>
      </c>
      <c r="E278" s="2" t="s">
        <v>118</v>
      </c>
      <c r="F278" s="2" t="s">
        <v>26</v>
      </c>
      <c r="G278" s="2" t="s">
        <v>70</v>
      </c>
      <c r="H278" s="2" t="s">
        <v>71</v>
      </c>
      <c r="I278" s="2" t="s">
        <v>45</v>
      </c>
      <c r="J278" s="2" t="s">
        <v>46</v>
      </c>
      <c r="K278" s="3"/>
      <c r="L278" s="3"/>
      <c r="M278" s="2" t="s">
        <v>102</v>
      </c>
      <c r="N278" s="3"/>
      <c r="O278" s="2" t="s">
        <v>73</v>
      </c>
      <c r="P278" s="3"/>
      <c r="Q278" s="2" t="s">
        <v>126</v>
      </c>
      <c r="R278" s="2" t="s">
        <v>590</v>
      </c>
      <c r="S278" s="2" t="s">
        <v>119</v>
      </c>
      <c r="T278" s="2" t="str">
        <f t="shared" si="9"/>
        <v>IY</v>
      </c>
      <c r="U278" s="2" t="str">
        <f t="shared" si="8"/>
        <v>INSTRUMENTATION CABLE #Pr #AWG Cu PVC/NYL 600V 90C   OS (ALU/POL)  PVC  TYPE TC</v>
      </c>
    </row>
    <row r="279" spans="1:21" hidden="1" x14ac:dyDescent="0.35">
      <c r="A279" s="2" t="s">
        <v>99</v>
      </c>
      <c r="B279" s="2" t="s">
        <v>92</v>
      </c>
      <c r="C279" s="2" t="s">
        <v>589</v>
      </c>
      <c r="D279" s="2" t="s">
        <v>124</v>
      </c>
      <c r="E279" s="2" t="s">
        <v>25</v>
      </c>
      <c r="F279" s="2" t="s">
        <v>26</v>
      </c>
      <c r="G279" s="2" t="s">
        <v>70</v>
      </c>
      <c r="H279" s="2" t="s">
        <v>73</v>
      </c>
      <c r="I279" s="2" t="s">
        <v>168</v>
      </c>
      <c r="J279" s="2" t="s">
        <v>136</v>
      </c>
      <c r="K279" s="3"/>
      <c r="L279" s="3"/>
      <c r="M279" s="2"/>
      <c r="N279" s="3"/>
      <c r="O279" s="2" t="s">
        <v>73</v>
      </c>
      <c r="P279" s="3"/>
      <c r="Q279" s="2" t="s">
        <v>592</v>
      </c>
      <c r="R279" s="2" t="s">
        <v>593</v>
      </c>
      <c r="S279" s="2" t="s">
        <v>29</v>
      </c>
      <c r="T279" s="2" t="str">
        <f t="shared" si="9"/>
        <v>IZ</v>
      </c>
      <c r="U279" s="2" t="str">
        <f t="shared" si="8"/>
        <v>INSTRUMENTATION CABLE #C #AWG Cu PVC 300V 105C     PVC  TYPE PLTC</v>
      </c>
    </row>
    <row r="280" spans="1:21" hidden="1" x14ac:dyDescent="0.35">
      <c r="A280" s="2" t="s">
        <v>111</v>
      </c>
      <c r="B280" s="2" t="s">
        <v>21</v>
      </c>
      <c r="C280" s="2" t="s">
        <v>599</v>
      </c>
      <c r="D280" s="2" t="s">
        <v>462</v>
      </c>
      <c r="E280" s="2" t="s">
        <v>25</v>
      </c>
      <c r="F280" s="2" t="s">
        <v>26</v>
      </c>
      <c r="G280" s="2" t="s">
        <v>70</v>
      </c>
      <c r="H280" s="2" t="s">
        <v>600</v>
      </c>
      <c r="I280" s="2" t="s">
        <v>454</v>
      </c>
      <c r="J280" s="3"/>
      <c r="K280" s="3"/>
      <c r="L280" s="3"/>
      <c r="M280" s="3"/>
      <c r="N280" s="3"/>
      <c r="O280" s="2" t="s">
        <v>84</v>
      </c>
      <c r="P280" s="3"/>
      <c r="Q280" s="3"/>
      <c r="R280" s="2" t="s">
        <v>601</v>
      </c>
      <c r="S280" s="2" t="s">
        <v>29</v>
      </c>
      <c r="T280" s="2" t="str">
        <f t="shared" si="9"/>
        <v>JA</v>
      </c>
      <c r="U280" s="2" t="str">
        <f t="shared" si="8"/>
        <v xml:space="preserve">H05RN-F #C #AWG Cu SBR 300/500V      PCP  </v>
      </c>
    </row>
    <row r="281" spans="1:21" hidden="1" x14ac:dyDescent="0.35">
      <c r="A281" s="2" t="s">
        <v>111</v>
      </c>
      <c r="B281" s="2" t="s">
        <v>24</v>
      </c>
      <c r="C281" s="2" t="s">
        <v>602</v>
      </c>
      <c r="D281" s="2" t="s">
        <v>462</v>
      </c>
      <c r="E281" s="2" t="s">
        <v>25</v>
      </c>
      <c r="F281" s="2" t="s">
        <v>26</v>
      </c>
      <c r="G281" s="2" t="s">
        <v>70</v>
      </c>
      <c r="H281" s="2" t="s">
        <v>600</v>
      </c>
      <c r="I281" s="2" t="s">
        <v>603</v>
      </c>
      <c r="J281" s="3"/>
      <c r="K281" s="3"/>
      <c r="L281" s="3"/>
      <c r="M281" s="3"/>
      <c r="N281" s="3"/>
      <c r="O281" s="2" t="s">
        <v>84</v>
      </c>
      <c r="P281" s="3"/>
      <c r="Q281" s="3"/>
      <c r="R281" s="2" t="s">
        <v>601</v>
      </c>
      <c r="S281" s="2" t="s">
        <v>29</v>
      </c>
      <c r="T281" s="2" t="str">
        <f t="shared" si="9"/>
        <v>JB</v>
      </c>
      <c r="U281" s="2" t="str">
        <f t="shared" si="8"/>
        <v xml:space="preserve">H07RN-F #C #AWG Cu SBR 450/750V      PCP  </v>
      </c>
    </row>
    <row r="282" spans="1:21" hidden="1" x14ac:dyDescent="0.35">
      <c r="A282" s="2" t="s">
        <v>111</v>
      </c>
      <c r="B282" s="2" t="s">
        <v>122</v>
      </c>
      <c r="C282" s="2" t="s">
        <v>604</v>
      </c>
      <c r="D282" s="2" t="s">
        <v>462</v>
      </c>
      <c r="E282" s="2" t="s">
        <v>25</v>
      </c>
      <c r="F282" s="2" t="s">
        <v>26</v>
      </c>
      <c r="G282" s="2" t="s">
        <v>70</v>
      </c>
      <c r="H282" s="2" t="s">
        <v>314</v>
      </c>
      <c r="I282" s="2" t="s">
        <v>454</v>
      </c>
      <c r="J282" s="3"/>
      <c r="K282" s="3"/>
      <c r="L282" s="3"/>
      <c r="M282" s="3"/>
      <c r="N282" s="3"/>
      <c r="O282" s="2" t="s">
        <v>84</v>
      </c>
      <c r="P282" s="3"/>
      <c r="Q282" s="3"/>
      <c r="R282" s="2" t="s">
        <v>601</v>
      </c>
      <c r="S282" s="2" t="s">
        <v>29</v>
      </c>
      <c r="T282" s="2" t="str">
        <f t="shared" si="9"/>
        <v>JC</v>
      </c>
      <c r="U282" s="2" t="str">
        <f t="shared" si="8"/>
        <v xml:space="preserve">H05BN4-F #C #AWG Cu EPDM 300/500V      PCP  </v>
      </c>
    </row>
    <row r="283" spans="1:21" hidden="1" x14ac:dyDescent="0.35">
      <c r="A283" s="2" t="s">
        <v>111</v>
      </c>
      <c r="B283" s="2" t="s">
        <v>115</v>
      </c>
      <c r="C283" s="2" t="s">
        <v>605</v>
      </c>
      <c r="D283" s="2" t="s">
        <v>462</v>
      </c>
      <c r="E283" s="2" t="s">
        <v>25</v>
      </c>
      <c r="F283" s="2" t="s">
        <v>26</v>
      </c>
      <c r="G283" s="2" t="s">
        <v>70</v>
      </c>
      <c r="H283" s="2" t="s">
        <v>314</v>
      </c>
      <c r="I283" s="2" t="s">
        <v>603</v>
      </c>
      <c r="J283" s="3"/>
      <c r="K283" s="3"/>
      <c r="L283" s="3"/>
      <c r="M283" s="3"/>
      <c r="N283" s="3"/>
      <c r="O283" s="2" t="s">
        <v>84</v>
      </c>
      <c r="P283" s="3"/>
      <c r="Q283" s="3"/>
      <c r="R283" s="2" t="s">
        <v>601</v>
      </c>
      <c r="S283" s="2" t="s">
        <v>29</v>
      </c>
      <c r="T283" s="2" t="str">
        <f t="shared" si="9"/>
        <v>JD</v>
      </c>
      <c r="U283" s="2" t="str">
        <f t="shared" si="8"/>
        <v xml:space="preserve">H07BN4-F #C #AWG Cu EPDM 450/750V      PCP  </v>
      </c>
    </row>
    <row r="284" spans="1:21" hidden="1" x14ac:dyDescent="0.35">
      <c r="A284" s="2" t="s">
        <v>111</v>
      </c>
      <c r="B284" s="2" t="s">
        <v>150</v>
      </c>
      <c r="C284" s="2" t="s">
        <v>606</v>
      </c>
      <c r="D284" s="2" t="s">
        <v>462</v>
      </c>
      <c r="E284" s="2" t="s">
        <v>25</v>
      </c>
      <c r="F284" s="2" t="s">
        <v>26</v>
      </c>
      <c r="G284" s="2" t="s">
        <v>70</v>
      </c>
      <c r="H284" s="2" t="s">
        <v>314</v>
      </c>
      <c r="I284" s="2" t="s">
        <v>454</v>
      </c>
      <c r="J284" s="3"/>
      <c r="K284" s="3"/>
      <c r="L284" s="3"/>
      <c r="M284" s="3"/>
      <c r="N284" s="3"/>
      <c r="O284" s="2" t="s">
        <v>607</v>
      </c>
      <c r="P284" s="3"/>
      <c r="Q284" s="3"/>
      <c r="R284" s="2" t="s">
        <v>601</v>
      </c>
      <c r="S284" s="2" t="s">
        <v>29</v>
      </c>
      <c r="T284" s="2" t="str">
        <f t="shared" si="9"/>
        <v>JE</v>
      </c>
      <c r="U284" s="2" t="str">
        <f t="shared" si="8"/>
        <v xml:space="preserve">H05BQ-F #C #AWG Cu EPDM 300/500V      PUR  </v>
      </c>
    </row>
    <row r="285" spans="1:21" hidden="1" x14ac:dyDescent="0.35">
      <c r="A285" s="2" t="s">
        <v>111</v>
      </c>
      <c r="B285" s="2" t="s">
        <v>152</v>
      </c>
      <c r="C285" s="2" t="s">
        <v>608</v>
      </c>
      <c r="D285" s="2" t="s">
        <v>462</v>
      </c>
      <c r="E285" s="2" t="s">
        <v>25</v>
      </c>
      <c r="F285" s="2" t="s">
        <v>26</v>
      </c>
      <c r="G285" s="2" t="s">
        <v>70</v>
      </c>
      <c r="H285" s="2" t="s">
        <v>314</v>
      </c>
      <c r="I285" s="2" t="s">
        <v>603</v>
      </c>
      <c r="J285" s="3"/>
      <c r="K285" s="3"/>
      <c r="L285" s="3"/>
      <c r="M285" s="3"/>
      <c r="N285" s="3"/>
      <c r="O285" s="2" t="s">
        <v>607</v>
      </c>
      <c r="P285" s="3"/>
      <c r="Q285" s="3"/>
      <c r="R285" s="2" t="s">
        <v>601</v>
      </c>
      <c r="S285" s="2" t="s">
        <v>29</v>
      </c>
      <c r="T285" s="2" t="str">
        <f t="shared" si="9"/>
        <v>JF</v>
      </c>
      <c r="U285" s="2" t="str">
        <f t="shared" si="8"/>
        <v xml:space="preserve">H07BQ-F #C #AWG Cu EPDM 450/750V      PUR  </v>
      </c>
    </row>
    <row r="286" spans="1:21" hidden="1" x14ac:dyDescent="0.35">
      <c r="A286" s="2" t="s">
        <v>111</v>
      </c>
      <c r="B286" s="2" t="s">
        <v>121</v>
      </c>
      <c r="C286" s="2" t="s">
        <v>609</v>
      </c>
      <c r="D286" s="2" t="s">
        <v>462</v>
      </c>
      <c r="E286" s="2" t="s">
        <v>25</v>
      </c>
      <c r="F286" s="2" t="s">
        <v>26</v>
      </c>
      <c r="G286" s="2" t="s">
        <v>70</v>
      </c>
      <c r="H286" s="2" t="s">
        <v>73</v>
      </c>
      <c r="I286" s="2" t="s">
        <v>610</v>
      </c>
      <c r="J286" s="3"/>
      <c r="K286" s="3"/>
      <c r="L286" s="3"/>
      <c r="M286" s="3"/>
      <c r="N286" s="3"/>
      <c r="O286" s="2" t="s">
        <v>73</v>
      </c>
      <c r="P286" s="3"/>
      <c r="Q286" s="3"/>
      <c r="R286" s="2" t="s">
        <v>601</v>
      </c>
      <c r="S286" s="2" t="s">
        <v>29</v>
      </c>
      <c r="T286" s="2" t="str">
        <f t="shared" si="9"/>
        <v>JG</v>
      </c>
      <c r="U286" s="2" t="str">
        <f t="shared" si="8"/>
        <v xml:space="preserve">H03VV-F #C #AWG Cu PVC 300/300V      PVC  </v>
      </c>
    </row>
    <row r="287" spans="1:21" hidden="1" x14ac:dyDescent="0.35">
      <c r="A287" s="2" t="s">
        <v>111</v>
      </c>
      <c r="B287" s="2" t="s">
        <v>67</v>
      </c>
      <c r="C287" s="2" t="s">
        <v>611</v>
      </c>
      <c r="D287" s="2" t="s">
        <v>462</v>
      </c>
      <c r="E287" s="2" t="s">
        <v>25</v>
      </c>
      <c r="F287" s="2" t="s">
        <v>26</v>
      </c>
      <c r="G287" s="2" t="s">
        <v>70</v>
      </c>
      <c r="H287" s="2" t="s">
        <v>73</v>
      </c>
      <c r="I287" s="2" t="s">
        <v>454</v>
      </c>
      <c r="J287" s="3"/>
      <c r="K287" s="3"/>
      <c r="L287" s="3"/>
      <c r="M287" s="3"/>
      <c r="N287" s="3"/>
      <c r="O287" s="2" t="s">
        <v>612</v>
      </c>
      <c r="P287" s="3"/>
      <c r="Q287" s="3"/>
      <c r="R287" s="2" t="s">
        <v>601</v>
      </c>
      <c r="S287" s="2" t="s">
        <v>29</v>
      </c>
      <c r="T287" s="2" t="str">
        <f t="shared" si="9"/>
        <v>JH</v>
      </c>
      <c r="U287" s="2" t="str">
        <f t="shared" si="8"/>
        <v xml:space="preserve">H05V-K SINGLE COND. #C #AWG Cu PVC 300/500V      -  </v>
      </c>
    </row>
    <row r="288" spans="1:21" hidden="1" x14ac:dyDescent="0.35">
      <c r="A288" s="2" t="s">
        <v>111</v>
      </c>
      <c r="B288" s="2" t="s">
        <v>67</v>
      </c>
      <c r="C288" s="2" t="s">
        <v>613</v>
      </c>
      <c r="D288" s="2" t="s">
        <v>462</v>
      </c>
      <c r="E288" s="2" t="s">
        <v>25</v>
      </c>
      <c r="F288" s="2" t="s">
        <v>26</v>
      </c>
      <c r="G288" s="2" t="s">
        <v>70</v>
      </c>
      <c r="H288" s="2" t="s">
        <v>73</v>
      </c>
      <c r="I288" s="2" t="s">
        <v>454</v>
      </c>
      <c r="J288" s="3"/>
      <c r="K288" s="3"/>
      <c r="L288" s="3"/>
      <c r="M288" s="3"/>
      <c r="N288" s="3"/>
      <c r="O288" s="2" t="s">
        <v>73</v>
      </c>
      <c r="P288" s="3"/>
      <c r="Q288" s="3"/>
      <c r="R288" s="2" t="s">
        <v>601</v>
      </c>
      <c r="S288" s="2" t="s">
        <v>29</v>
      </c>
      <c r="T288" s="2" t="str">
        <f t="shared" si="9"/>
        <v>JH</v>
      </c>
      <c r="U288" s="2" t="str">
        <f t="shared" si="8"/>
        <v xml:space="preserve">H05VV-F MULTI COND. #C #AWG Cu PVC 300/500V      PVC  </v>
      </c>
    </row>
    <row r="289" spans="1:21" hidden="1" x14ac:dyDescent="0.35">
      <c r="A289" s="2" t="s">
        <v>111</v>
      </c>
      <c r="B289" s="2" t="s">
        <v>99</v>
      </c>
      <c r="C289" s="2" t="s">
        <v>614</v>
      </c>
      <c r="D289" s="2" t="s">
        <v>462</v>
      </c>
      <c r="E289" s="2" t="s">
        <v>25</v>
      </c>
      <c r="F289" s="2" t="s">
        <v>26</v>
      </c>
      <c r="G289" s="2" t="s">
        <v>70</v>
      </c>
      <c r="H289" s="2" t="s">
        <v>73</v>
      </c>
      <c r="I289" s="2" t="s">
        <v>603</v>
      </c>
      <c r="J289" s="3"/>
      <c r="K289" s="3"/>
      <c r="L289" s="3"/>
      <c r="M289" s="3"/>
      <c r="N289" s="3"/>
      <c r="O289" s="2" t="s">
        <v>612</v>
      </c>
      <c r="P289" s="3"/>
      <c r="Q289" s="10"/>
      <c r="R289" s="2" t="s">
        <v>601</v>
      </c>
      <c r="S289" s="2" t="s">
        <v>29</v>
      </c>
      <c r="T289" s="2" t="str">
        <f t="shared" si="9"/>
        <v>JI</v>
      </c>
      <c r="U289" s="2" t="str">
        <f t="shared" si="8"/>
        <v xml:space="preserve">H07V-K SINGLE  COND. #C #AWG Cu PVC 450/750V      -  </v>
      </c>
    </row>
    <row r="290" spans="1:21" hidden="1" x14ac:dyDescent="0.35">
      <c r="A290" s="2" t="s">
        <v>111</v>
      </c>
      <c r="B290" s="2" t="s">
        <v>99</v>
      </c>
      <c r="C290" s="2" t="s">
        <v>615</v>
      </c>
      <c r="D290" s="2" t="s">
        <v>462</v>
      </c>
      <c r="E290" s="2" t="s">
        <v>25</v>
      </c>
      <c r="F290" s="2" t="s">
        <v>26</v>
      </c>
      <c r="G290" s="2" t="s">
        <v>70</v>
      </c>
      <c r="H290" s="2" t="s">
        <v>73</v>
      </c>
      <c r="I290" s="2" t="s">
        <v>603</v>
      </c>
      <c r="J290" s="3"/>
      <c r="K290" s="3"/>
      <c r="L290" s="3"/>
      <c r="M290" s="3"/>
      <c r="N290" s="3"/>
      <c r="O290" s="2" t="s">
        <v>73</v>
      </c>
      <c r="P290" s="3"/>
      <c r="Q290" s="10"/>
      <c r="R290" s="2" t="s">
        <v>601</v>
      </c>
      <c r="S290" s="2" t="s">
        <v>29</v>
      </c>
      <c r="T290" s="2" t="str">
        <f t="shared" si="9"/>
        <v>JI</v>
      </c>
      <c r="U290" s="2" t="str">
        <f t="shared" si="8"/>
        <v xml:space="preserve">H07VV-K MULTI COND. #C #AWG Cu PVC 450/750V      PVC  </v>
      </c>
    </row>
    <row r="291" spans="1:21" hidden="1" x14ac:dyDescent="0.35">
      <c r="A291" s="2" t="s">
        <v>111</v>
      </c>
      <c r="B291" s="2" t="s">
        <v>111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10"/>
      <c r="R291" s="3"/>
      <c r="S291" s="3"/>
      <c r="T291" s="2" t="str">
        <f t="shared" si="9"/>
        <v>JJ</v>
      </c>
      <c r="U291" s="2" t="str">
        <f t="shared" si="8"/>
        <v xml:space="preserve">             </v>
      </c>
    </row>
    <row r="292" spans="1:21" hidden="1" x14ac:dyDescent="0.35">
      <c r="A292" s="2" t="s">
        <v>111</v>
      </c>
      <c r="B292" s="2" t="s">
        <v>153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10"/>
      <c r="R292" s="3"/>
      <c r="S292" s="3"/>
      <c r="T292" s="2" t="str">
        <f t="shared" si="9"/>
        <v>JK</v>
      </c>
      <c r="U292" s="2" t="str">
        <f t="shared" si="8"/>
        <v xml:space="preserve">             </v>
      </c>
    </row>
    <row r="293" spans="1:21" hidden="1" x14ac:dyDescent="0.35">
      <c r="A293" s="2" t="s">
        <v>111</v>
      </c>
      <c r="B293" s="2" t="s">
        <v>154</v>
      </c>
      <c r="C293" s="2" t="s">
        <v>616</v>
      </c>
      <c r="D293" s="2" t="s">
        <v>462</v>
      </c>
      <c r="E293" s="2" t="s">
        <v>25</v>
      </c>
      <c r="F293" s="2" t="s">
        <v>26</v>
      </c>
      <c r="G293" s="2" t="s">
        <v>70</v>
      </c>
      <c r="H293" s="2" t="s">
        <v>617</v>
      </c>
      <c r="I293" s="2" t="s">
        <v>454</v>
      </c>
      <c r="J293" s="3"/>
      <c r="K293" s="3"/>
      <c r="L293" s="3"/>
      <c r="M293" s="3"/>
      <c r="N293" s="3"/>
      <c r="O293" s="2" t="s">
        <v>612</v>
      </c>
      <c r="P293" s="3"/>
      <c r="Q293" s="3"/>
      <c r="R293" s="2" t="s">
        <v>601</v>
      </c>
      <c r="S293" s="2" t="s">
        <v>29</v>
      </c>
      <c r="T293" s="2" t="str">
        <f t="shared" si="9"/>
        <v>JL</v>
      </c>
      <c r="U293" s="2" t="str">
        <f t="shared" si="8"/>
        <v xml:space="preserve">H05Z1-K SINGLE COND. #C #AWG Cu TP-PO 300/500V      -  </v>
      </c>
    </row>
    <row r="294" spans="1:21" hidden="1" x14ac:dyDescent="0.35">
      <c r="A294" s="2" t="s">
        <v>111</v>
      </c>
      <c r="B294" s="2" t="s">
        <v>154</v>
      </c>
      <c r="C294" s="2" t="s">
        <v>618</v>
      </c>
      <c r="D294" s="2" t="s">
        <v>462</v>
      </c>
      <c r="E294" s="2" t="s">
        <v>25</v>
      </c>
      <c r="F294" s="2" t="s">
        <v>26</v>
      </c>
      <c r="G294" s="2" t="s">
        <v>70</v>
      </c>
      <c r="H294" s="2" t="s">
        <v>617</v>
      </c>
      <c r="I294" s="2" t="s">
        <v>454</v>
      </c>
      <c r="J294" s="3"/>
      <c r="K294" s="3"/>
      <c r="L294" s="3"/>
      <c r="M294" s="3"/>
      <c r="N294" s="3"/>
      <c r="O294" s="2" t="s">
        <v>617</v>
      </c>
      <c r="P294" s="3"/>
      <c r="Q294" s="3"/>
      <c r="R294" s="2" t="s">
        <v>601</v>
      </c>
      <c r="S294" s="2" t="s">
        <v>29</v>
      </c>
      <c r="T294" s="2" t="str">
        <f t="shared" si="9"/>
        <v>JL</v>
      </c>
      <c r="U294" s="2" t="str">
        <f t="shared" si="8"/>
        <v xml:space="preserve">H05Z1Z1-F MULTI COND. #C #AWG Cu TP-PO 300/500V      TP-PO  </v>
      </c>
    </row>
    <row r="295" spans="1:21" hidden="1" x14ac:dyDescent="0.35">
      <c r="A295" s="2" t="s">
        <v>111</v>
      </c>
      <c r="B295" s="2" t="s">
        <v>104</v>
      </c>
      <c r="C295" s="2" t="s">
        <v>619</v>
      </c>
      <c r="D295" s="2" t="s">
        <v>462</v>
      </c>
      <c r="E295" s="2" t="s">
        <v>25</v>
      </c>
      <c r="F295" s="2" t="s">
        <v>26</v>
      </c>
      <c r="G295" s="2" t="s">
        <v>70</v>
      </c>
      <c r="H295" s="2" t="s">
        <v>620</v>
      </c>
      <c r="I295" s="2" t="s">
        <v>454</v>
      </c>
      <c r="J295" s="3"/>
      <c r="K295" s="3"/>
      <c r="L295" s="3"/>
      <c r="M295" s="3"/>
      <c r="N295" s="3"/>
      <c r="O295" s="2" t="s">
        <v>612</v>
      </c>
      <c r="P295" s="3"/>
      <c r="Q295" s="3"/>
      <c r="R295" s="2" t="s">
        <v>601</v>
      </c>
      <c r="S295" s="2" t="s">
        <v>29</v>
      </c>
      <c r="T295" s="2" t="str">
        <f t="shared" si="9"/>
        <v>JM</v>
      </c>
      <c r="U295" s="2" t="str">
        <f t="shared" si="8"/>
        <v xml:space="preserve">H05Z-K SINGLE COND. #C #AWG Cu TS-PO 300/500V      -  </v>
      </c>
    </row>
    <row r="296" spans="1:21" hidden="1" x14ac:dyDescent="0.35">
      <c r="A296" s="2" t="s">
        <v>111</v>
      </c>
      <c r="B296" s="2" t="s">
        <v>104</v>
      </c>
      <c r="C296" s="2" t="s">
        <v>621</v>
      </c>
      <c r="D296" s="2" t="s">
        <v>462</v>
      </c>
      <c r="E296" s="2" t="s">
        <v>25</v>
      </c>
      <c r="F296" s="2" t="s">
        <v>26</v>
      </c>
      <c r="G296" s="2" t="s">
        <v>70</v>
      </c>
      <c r="H296" s="2" t="s">
        <v>620</v>
      </c>
      <c r="I296" s="2" t="s">
        <v>454</v>
      </c>
      <c r="J296" s="3"/>
      <c r="K296" s="3"/>
      <c r="L296" s="3"/>
      <c r="M296" s="3"/>
      <c r="N296" s="3"/>
      <c r="O296" s="2" t="s">
        <v>620</v>
      </c>
      <c r="P296" s="3"/>
      <c r="Q296" s="3"/>
      <c r="R296" s="2" t="s">
        <v>601</v>
      </c>
      <c r="S296" s="2" t="s">
        <v>29</v>
      </c>
      <c r="T296" s="2" t="str">
        <f t="shared" si="9"/>
        <v>JM</v>
      </c>
      <c r="U296" s="2" t="str">
        <f t="shared" si="8"/>
        <v xml:space="preserve">H05ZZ-F MULTI COND. #C #AWG Cu TS-PO 300/500V      TS-PO  </v>
      </c>
    </row>
    <row r="297" spans="1:21" hidden="1" x14ac:dyDescent="0.35">
      <c r="A297" s="2" t="s">
        <v>111</v>
      </c>
      <c r="B297" s="2" t="s">
        <v>155</v>
      </c>
      <c r="C297" s="2" t="s">
        <v>622</v>
      </c>
      <c r="D297" s="2" t="s">
        <v>462</v>
      </c>
      <c r="E297" s="2" t="s">
        <v>25</v>
      </c>
      <c r="F297" s="2" t="s">
        <v>26</v>
      </c>
      <c r="G297" s="2" t="s">
        <v>70</v>
      </c>
      <c r="H297" s="2" t="s">
        <v>617</v>
      </c>
      <c r="I297" s="2" t="s">
        <v>603</v>
      </c>
      <c r="J297" s="3"/>
      <c r="K297" s="3"/>
      <c r="L297" s="3"/>
      <c r="M297" s="3"/>
      <c r="N297" s="3"/>
      <c r="O297" s="2" t="s">
        <v>612</v>
      </c>
      <c r="P297" s="3"/>
      <c r="Q297" s="3"/>
      <c r="R297" s="2" t="s">
        <v>601</v>
      </c>
      <c r="S297" s="2" t="s">
        <v>29</v>
      </c>
      <c r="T297" s="2" t="str">
        <f t="shared" si="9"/>
        <v>JN</v>
      </c>
      <c r="U297" s="2" t="str">
        <f t="shared" si="8"/>
        <v xml:space="preserve">H07Z1-K SINGLE COND. #C #AWG Cu TP-PO 450/750V      -  </v>
      </c>
    </row>
    <row r="298" spans="1:21" hidden="1" x14ac:dyDescent="0.35">
      <c r="A298" s="2" t="s">
        <v>111</v>
      </c>
      <c r="B298" s="2" t="s">
        <v>155</v>
      </c>
      <c r="C298" s="2" t="s">
        <v>623</v>
      </c>
      <c r="D298" s="2" t="s">
        <v>462</v>
      </c>
      <c r="E298" s="2" t="s">
        <v>25</v>
      </c>
      <c r="F298" s="2" t="s">
        <v>26</v>
      </c>
      <c r="G298" s="2" t="s">
        <v>70</v>
      </c>
      <c r="H298" s="2" t="s">
        <v>617</v>
      </c>
      <c r="I298" s="2" t="s">
        <v>603</v>
      </c>
      <c r="J298" s="3"/>
      <c r="K298" s="3"/>
      <c r="L298" s="3"/>
      <c r="M298" s="3"/>
      <c r="N298" s="3"/>
      <c r="O298" s="2" t="s">
        <v>617</v>
      </c>
      <c r="P298" s="3"/>
      <c r="Q298" s="3"/>
      <c r="R298" s="2" t="s">
        <v>601</v>
      </c>
      <c r="S298" s="2" t="s">
        <v>29</v>
      </c>
      <c r="T298" s="2" t="str">
        <f t="shared" si="9"/>
        <v>JN</v>
      </c>
      <c r="U298" s="2" t="str">
        <f t="shared" si="8"/>
        <v xml:space="preserve">H07Z1Z1-F MULTI COND. #C #AWG Cu TP-PO 450/750V      TP-PO  </v>
      </c>
    </row>
    <row r="299" spans="1:21" hidden="1" x14ac:dyDescent="0.35">
      <c r="A299" s="2" t="s">
        <v>111</v>
      </c>
      <c r="B299" s="2" t="s">
        <v>158</v>
      </c>
      <c r="C299" s="2" t="s">
        <v>624</v>
      </c>
      <c r="D299" s="2" t="s">
        <v>462</v>
      </c>
      <c r="E299" s="2" t="s">
        <v>25</v>
      </c>
      <c r="F299" s="2" t="s">
        <v>26</v>
      </c>
      <c r="G299" s="2" t="s">
        <v>70</v>
      </c>
      <c r="H299" s="2" t="s">
        <v>620</v>
      </c>
      <c r="I299" s="2" t="s">
        <v>603</v>
      </c>
      <c r="J299" s="3"/>
      <c r="K299" s="3"/>
      <c r="L299" s="3"/>
      <c r="M299" s="3"/>
      <c r="N299" s="3"/>
      <c r="O299" s="2" t="s">
        <v>612</v>
      </c>
      <c r="P299" s="3"/>
      <c r="Q299" s="3"/>
      <c r="R299" s="2" t="s">
        <v>601</v>
      </c>
      <c r="S299" s="2" t="s">
        <v>29</v>
      </c>
      <c r="T299" s="2" t="str">
        <f t="shared" si="9"/>
        <v>JO</v>
      </c>
      <c r="U299" s="2" t="str">
        <f t="shared" si="8"/>
        <v xml:space="preserve">H07Z-K  SINGLE COND. #C #AWG Cu TS-PO 450/750V      -  </v>
      </c>
    </row>
    <row r="300" spans="1:21" hidden="1" x14ac:dyDescent="0.35">
      <c r="A300" s="2" t="s">
        <v>111</v>
      </c>
      <c r="B300" s="2" t="s">
        <v>158</v>
      </c>
      <c r="C300" s="2" t="s">
        <v>625</v>
      </c>
      <c r="D300" s="2" t="s">
        <v>462</v>
      </c>
      <c r="E300" s="2" t="s">
        <v>25</v>
      </c>
      <c r="F300" s="2" t="s">
        <v>26</v>
      </c>
      <c r="G300" s="2" t="s">
        <v>70</v>
      </c>
      <c r="H300" s="2" t="s">
        <v>620</v>
      </c>
      <c r="I300" s="2" t="s">
        <v>603</v>
      </c>
      <c r="J300" s="3"/>
      <c r="K300" s="3"/>
      <c r="L300" s="3"/>
      <c r="M300" s="3"/>
      <c r="N300" s="3"/>
      <c r="O300" s="2" t="s">
        <v>620</v>
      </c>
      <c r="P300" s="3"/>
      <c r="Q300" s="3"/>
      <c r="R300" s="2" t="s">
        <v>601</v>
      </c>
      <c r="S300" s="2" t="s">
        <v>29</v>
      </c>
      <c r="T300" s="2" t="str">
        <f t="shared" si="9"/>
        <v>JO</v>
      </c>
      <c r="U300" s="2" t="str">
        <f t="shared" si="8"/>
        <v xml:space="preserve">H07ZZ-F MULTI COND. #C #AWG Cu TS-PO 450/750V      TS-PO  </v>
      </c>
    </row>
    <row r="301" spans="1:21" hidden="1" x14ac:dyDescent="0.35">
      <c r="A301" s="2" t="s">
        <v>111</v>
      </c>
      <c r="B301" s="2" t="s">
        <v>88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2" t="str">
        <f t="shared" si="9"/>
        <v>JP</v>
      </c>
      <c r="U301" s="2" t="str">
        <f t="shared" si="8"/>
        <v xml:space="preserve">             </v>
      </c>
    </row>
    <row r="302" spans="1:21" hidden="1" x14ac:dyDescent="0.35">
      <c r="A302" s="2" t="s">
        <v>111</v>
      </c>
      <c r="B302" s="2" t="s">
        <v>163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2" t="str">
        <f t="shared" si="9"/>
        <v>JQ</v>
      </c>
      <c r="U302" s="2" t="str">
        <f t="shared" si="8"/>
        <v xml:space="preserve">             </v>
      </c>
    </row>
    <row r="303" spans="1:21" hidden="1" x14ac:dyDescent="0.35">
      <c r="A303" s="2" t="s">
        <v>111</v>
      </c>
      <c r="B303" s="2" t="s">
        <v>97</v>
      </c>
      <c r="C303" s="2" t="s">
        <v>626</v>
      </c>
      <c r="D303" s="2" t="s">
        <v>462</v>
      </c>
      <c r="E303" s="2" t="s">
        <v>25</v>
      </c>
      <c r="F303" s="2" t="s">
        <v>26</v>
      </c>
      <c r="G303" s="2" t="s">
        <v>70</v>
      </c>
      <c r="H303" s="2" t="s">
        <v>600</v>
      </c>
      <c r="I303" s="2" t="s">
        <v>454</v>
      </c>
      <c r="J303" s="3"/>
      <c r="K303" s="3"/>
      <c r="L303" s="3"/>
      <c r="M303" s="3"/>
      <c r="N303" s="3"/>
      <c r="O303" s="2" t="s">
        <v>600</v>
      </c>
      <c r="P303" s="3"/>
      <c r="Q303" s="3"/>
      <c r="R303" s="2" t="s">
        <v>601</v>
      </c>
      <c r="S303" s="2" t="s">
        <v>29</v>
      </c>
      <c r="T303" s="2" t="str">
        <f t="shared" si="9"/>
        <v>JR</v>
      </c>
      <c r="U303" s="2" t="str">
        <f t="shared" si="8"/>
        <v xml:space="preserve">H05RR-F #C #AWG Cu SBR 300/500V      SBR  </v>
      </c>
    </row>
    <row r="304" spans="1:21" hidden="1" x14ac:dyDescent="0.35">
      <c r="A304" s="2" t="s">
        <v>111</v>
      </c>
      <c r="B304" s="2" t="s">
        <v>106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2" t="str">
        <f t="shared" si="9"/>
        <v>JS</v>
      </c>
      <c r="U304" s="2" t="str">
        <f t="shared" si="8"/>
        <v xml:space="preserve">             </v>
      </c>
    </row>
    <row r="305" spans="1:21" hidden="1" x14ac:dyDescent="0.35">
      <c r="A305" s="2" t="s">
        <v>111</v>
      </c>
      <c r="B305" s="2" t="s">
        <v>75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2" t="str">
        <f t="shared" si="9"/>
        <v>JT</v>
      </c>
      <c r="U305" s="2" t="str">
        <f t="shared" si="8"/>
        <v xml:space="preserve">             </v>
      </c>
    </row>
    <row r="306" spans="1:21" hidden="1" x14ac:dyDescent="0.35">
      <c r="A306" s="2" t="s">
        <v>111</v>
      </c>
      <c r="B306" s="2" t="s">
        <v>131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2" t="str">
        <f t="shared" si="9"/>
        <v>JU</v>
      </c>
      <c r="U306" s="2" t="str">
        <f t="shared" si="8"/>
        <v xml:space="preserve">             </v>
      </c>
    </row>
    <row r="307" spans="1:21" hidden="1" x14ac:dyDescent="0.35">
      <c r="A307" s="2" t="s">
        <v>111</v>
      </c>
      <c r="B307" s="2" t="s">
        <v>76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2" t="str">
        <f t="shared" si="9"/>
        <v>JV</v>
      </c>
      <c r="U307" s="2" t="str">
        <f t="shared" si="8"/>
        <v xml:space="preserve">             </v>
      </c>
    </row>
    <row r="308" spans="1:21" hidden="1" x14ac:dyDescent="0.35">
      <c r="A308" s="2" t="s">
        <v>111</v>
      </c>
      <c r="B308" s="2" t="s">
        <v>117</v>
      </c>
      <c r="C308" s="2" t="s">
        <v>627</v>
      </c>
      <c r="D308" s="2" t="s">
        <v>628</v>
      </c>
      <c r="E308" s="2" t="s">
        <v>25</v>
      </c>
      <c r="F308" s="2" t="s">
        <v>26</v>
      </c>
      <c r="G308" s="2" t="s">
        <v>70</v>
      </c>
      <c r="H308" s="2" t="s">
        <v>84</v>
      </c>
      <c r="I308" s="2" t="s">
        <v>629</v>
      </c>
      <c r="J308" s="3"/>
      <c r="K308" s="3"/>
      <c r="L308" s="3"/>
      <c r="M308" s="3"/>
      <c r="N308" s="3"/>
      <c r="O308" s="3"/>
      <c r="P308" s="3"/>
      <c r="Q308" s="3"/>
      <c r="R308" s="2" t="s">
        <v>601</v>
      </c>
      <c r="S308" s="2" t="s">
        <v>29</v>
      </c>
      <c r="T308" s="2" t="str">
        <f t="shared" si="9"/>
        <v>JW</v>
      </c>
      <c r="U308" s="2" t="str">
        <f t="shared" si="8"/>
        <v xml:space="preserve">H01N2-D #C #AWG Cu PCP 100V        </v>
      </c>
    </row>
    <row r="309" spans="1:21" hidden="1" x14ac:dyDescent="0.35">
      <c r="A309" s="2" t="s">
        <v>111</v>
      </c>
      <c r="B309" s="2" t="s">
        <v>85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2" t="str">
        <f t="shared" si="9"/>
        <v>JX</v>
      </c>
      <c r="U309" s="2" t="str">
        <f t="shared" si="8"/>
        <v xml:space="preserve">             </v>
      </c>
    </row>
    <row r="310" spans="1:21" hidden="1" x14ac:dyDescent="0.35">
      <c r="A310" s="2" t="s">
        <v>111</v>
      </c>
      <c r="B310" s="2" t="s">
        <v>120</v>
      </c>
      <c r="C310" s="2" t="s">
        <v>630</v>
      </c>
      <c r="D310" s="2" t="s">
        <v>462</v>
      </c>
      <c r="E310" s="2" t="s">
        <v>25</v>
      </c>
      <c r="F310" s="2" t="s">
        <v>26</v>
      </c>
      <c r="G310" s="2" t="s">
        <v>78</v>
      </c>
      <c r="H310" s="2" t="s">
        <v>620</v>
      </c>
      <c r="I310" s="2" t="s">
        <v>631</v>
      </c>
      <c r="J310" s="3"/>
      <c r="K310" s="3"/>
      <c r="L310" s="3"/>
      <c r="M310" s="3"/>
      <c r="N310" s="3"/>
      <c r="O310" s="2" t="s">
        <v>620</v>
      </c>
      <c r="P310" s="3"/>
      <c r="Q310" s="3"/>
      <c r="R310" s="2" t="s">
        <v>601</v>
      </c>
      <c r="S310" s="2" t="s">
        <v>29</v>
      </c>
      <c r="T310" s="2" t="str">
        <f t="shared" si="9"/>
        <v>JY</v>
      </c>
      <c r="U310" s="2" t="str">
        <f t="shared" si="8"/>
        <v xml:space="preserve">H1Z2Z2-K #C #AWG TnCu TS-PO 900/1500V      TS-PO  </v>
      </c>
    </row>
    <row r="311" spans="1:21" hidden="1" x14ac:dyDescent="0.35">
      <c r="A311" s="2" t="s">
        <v>111</v>
      </c>
      <c r="B311" s="2" t="s">
        <v>92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2" t="str">
        <f t="shared" si="9"/>
        <v>JZ</v>
      </c>
      <c r="U311" s="2" t="str">
        <f t="shared" si="8"/>
        <v xml:space="preserve">             </v>
      </c>
    </row>
    <row r="312" spans="1:21" hidden="1" x14ac:dyDescent="0.35">
      <c r="A312" s="2" t="s">
        <v>111</v>
      </c>
      <c r="B312" s="2" t="s">
        <v>632</v>
      </c>
      <c r="C312" s="3"/>
      <c r="D312" s="2">
        <v>5</v>
      </c>
      <c r="E312" s="2" t="s">
        <v>25</v>
      </c>
      <c r="F312" s="2" t="s">
        <v>26</v>
      </c>
      <c r="G312" s="2" t="s">
        <v>70</v>
      </c>
      <c r="H312" s="2" t="s">
        <v>73</v>
      </c>
      <c r="I312" s="2" t="s">
        <v>454</v>
      </c>
      <c r="J312" s="2" t="s">
        <v>215</v>
      </c>
      <c r="K312" s="2" t="s">
        <v>355</v>
      </c>
      <c r="L312" s="3"/>
      <c r="M312" s="3"/>
      <c r="N312" s="3"/>
      <c r="O312" s="2" t="s">
        <v>73</v>
      </c>
      <c r="P312" s="3"/>
      <c r="Q312" s="3"/>
      <c r="R312" s="2" t="s">
        <v>633</v>
      </c>
      <c r="S312" s="2" t="s">
        <v>29</v>
      </c>
      <c r="T312" s="2" t="str">
        <f t="shared" si="9"/>
        <v>JH.NP</v>
      </c>
      <c r="U312" s="2" t="str">
        <f t="shared" si="8"/>
        <v xml:space="preserve"> #C #AWG Cu PVC 300/500V 70C K1    PVC  </v>
      </c>
    </row>
    <row r="313" spans="1:21" hidden="1" x14ac:dyDescent="0.35">
      <c r="A313" s="2" t="s">
        <v>154</v>
      </c>
      <c r="B313" s="2" t="s">
        <v>117</v>
      </c>
      <c r="C313" s="2" t="s">
        <v>634</v>
      </c>
      <c r="D313" s="2">
        <v>5</v>
      </c>
      <c r="E313" s="2" t="s">
        <v>25</v>
      </c>
      <c r="F313" s="2" t="s">
        <v>453</v>
      </c>
      <c r="G313" s="2" t="s">
        <v>70</v>
      </c>
      <c r="H313" s="2" t="s">
        <v>73</v>
      </c>
      <c r="I313" s="2" t="s">
        <v>72</v>
      </c>
      <c r="J313" s="2" t="s">
        <v>215</v>
      </c>
      <c r="K313" s="2" t="s">
        <v>144</v>
      </c>
      <c r="L313" s="3"/>
      <c r="M313" s="3"/>
      <c r="N313" s="3"/>
      <c r="O313" s="2" t="s">
        <v>73</v>
      </c>
      <c r="P313" s="3"/>
      <c r="Q313" s="3"/>
      <c r="R313" s="2" t="s">
        <v>635</v>
      </c>
      <c r="S313" s="2" t="s">
        <v>29</v>
      </c>
      <c r="T313" s="2" t="str">
        <f t="shared" si="9"/>
        <v>LW</v>
      </c>
      <c r="U313" s="2" t="str">
        <f t="shared" si="8"/>
        <v xml:space="preserve">VV-K Cables  Trenzado (Flexible) PVC/PVC 0.6/1Kv 70C #C #mm2 Cu PVC 0.6/1KV 70C K7    PVC  </v>
      </c>
    </row>
    <row r="314" spans="1:21" hidden="1" x14ac:dyDescent="0.35">
      <c r="A314" s="2" t="s">
        <v>154</v>
      </c>
      <c r="B314" s="2" t="s">
        <v>636</v>
      </c>
      <c r="C314" s="2" t="s">
        <v>637</v>
      </c>
      <c r="D314" s="2" t="s">
        <v>638</v>
      </c>
      <c r="E314" s="2" t="s">
        <v>25</v>
      </c>
      <c r="F314" s="2" t="s">
        <v>453</v>
      </c>
      <c r="G314" s="2" t="s">
        <v>70</v>
      </c>
      <c r="H314" s="2" t="s">
        <v>73</v>
      </c>
      <c r="I314" s="2" t="s">
        <v>72</v>
      </c>
      <c r="J314" s="2" t="s">
        <v>215</v>
      </c>
      <c r="K314" s="2" t="s">
        <v>144</v>
      </c>
      <c r="L314" s="3"/>
      <c r="M314" s="3"/>
      <c r="N314" s="3"/>
      <c r="O314" s="2" t="s">
        <v>73</v>
      </c>
      <c r="P314" s="3"/>
      <c r="Q314" s="3"/>
      <c r="R314" s="2" t="s">
        <v>635</v>
      </c>
      <c r="S314" s="2" t="s">
        <v>29</v>
      </c>
      <c r="T314" s="2" t="str">
        <f t="shared" si="9"/>
        <v>LW-D.S2</v>
      </c>
      <c r="U314" s="2" t="str">
        <f t="shared" si="8"/>
        <v xml:space="preserve">VVFV Cables Armado DGSTA Trenzado (clase 1 ó 2) PVC/PVC 0.6/1Kv 70C #C #mm2 Cu PVC 0.6/1KV 70C K7    PVC  </v>
      </c>
    </row>
    <row r="315" spans="1:21" hidden="1" x14ac:dyDescent="0.35">
      <c r="A315" s="2" t="s">
        <v>154</v>
      </c>
      <c r="B315" s="2" t="s">
        <v>639</v>
      </c>
      <c r="C315" s="2" t="s">
        <v>640</v>
      </c>
      <c r="D315" s="2">
        <v>5</v>
      </c>
      <c r="E315" s="2" t="s">
        <v>25</v>
      </c>
      <c r="F315" s="2" t="s">
        <v>453</v>
      </c>
      <c r="G315" s="2" t="s">
        <v>70</v>
      </c>
      <c r="H315" s="2" t="s">
        <v>73</v>
      </c>
      <c r="I315" s="2" t="s">
        <v>72</v>
      </c>
      <c r="J315" s="2" t="s">
        <v>215</v>
      </c>
      <c r="K315" s="2" t="s">
        <v>144</v>
      </c>
      <c r="L315" s="3"/>
      <c r="M315" s="3"/>
      <c r="N315" s="3"/>
      <c r="O315" s="2" t="s">
        <v>73</v>
      </c>
      <c r="P315" s="3"/>
      <c r="Q315" s="3"/>
      <c r="R315" s="2" t="s">
        <v>635</v>
      </c>
      <c r="S315" s="2" t="s">
        <v>29</v>
      </c>
      <c r="T315" s="2" t="str">
        <f t="shared" si="9"/>
        <v>LW-D</v>
      </c>
      <c r="U315" s="2" t="str">
        <f t="shared" si="8"/>
        <v xml:space="preserve">VVFV-K Cables Armado DGSTA Trenzado (Flexible) PVC/PVC 0.6/1Kv 70C #C #mm2 Cu PVC 0.6/1KV 70C K7    PVC  </v>
      </c>
    </row>
    <row r="316" spans="1:21" hidden="1" x14ac:dyDescent="0.35">
      <c r="A316" s="2" t="s">
        <v>154</v>
      </c>
      <c r="B316" s="2" t="s">
        <v>641</v>
      </c>
      <c r="C316" s="2" t="s">
        <v>642</v>
      </c>
      <c r="D316" s="2" t="s">
        <v>638</v>
      </c>
      <c r="E316" s="2" t="s">
        <v>25</v>
      </c>
      <c r="F316" s="2" t="s">
        <v>453</v>
      </c>
      <c r="G316" s="2" t="s">
        <v>70</v>
      </c>
      <c r="H316" s="2" t="s">
        <v>73</v>
      </c>
      <c r="I316" s="2" t="s">
        <v>72</v>
      </c>
      <c r="J316" s="2" t="s">
        <v>215</v>
      </c>
      <c r="K316" s="2" t="s">
        <v>144</v>
      </c>
      <c r="L316" s="3"/>
      <c r="M316" s="3"/>
      <c r="N316" s="3"/>
      <c r="O316" s="2" t="s">
        <v>73</v>
      </c>
      <c r="P316" s="3"/>
      <c r="Q316" s="3"/>
      <c r="R316" s="2" t="s">
        <v>635</v>
      </c>
      <c r="S316" s="2" t="s">
        <v>29</v>
      </c>
      <c r="T316" s="2" t="str">
        <f t="shared" si="9"/>
        <v>LW-W.S2</v>
      </c>
      <c r="U316" s="2" t="str">
        <f t="shared" si="8"/>
        <v xml:space="preserve">VVMV Cables Armado SWA Trenzado (clase 1 ó 2) PVC/PVC 0.6/1Kv 70C #C #mm2 Cu PVC 0.6/1KV 70C K7    PVC  </v>
      </c>
    </row>
    <row r="317" spans="1:21" hidden="1" x14ac:dyDescent="0.35">
      <c r="A317" s="2" t="s">
        <v>154</v>
      </c>
      <c r="B317" s="2" t="s">
        <v>643</v>
      </c>
      <c r="C317" s="2" t="s">
        <v>644</v>
      </c>
      <c r="D317" s="2">
        <v>5</v>
      </c>
      <c r="E317" s="2" t="s">
        <v>25</v>
      </c>
      <c r="F317" s="2" t="s">
        <v>453</v>
      </c>
      <c r="G317" s="2" t="s">
        <v>70</v>
      </c>
      <c r="H317" s="2" t="s">
        <v>73</v>
      </c>
      <c r="I317" s="2" t="s">
        <v>72</v>
      </c>
      <c r="J317" s="2" t="s">
        <v>215</v>
      </c>
      <c r="K317" s="2" t="s">
        <v>144</v>
      </c>
      <c r="L317" s="3"/>
      <c r="M317" s="3"/>
      <c r="N317" s="3"/>
      <c r="O317" s="2" t="s">
        <v>73</v>
      </c>
      <c r="P317" s="3"/>
      <c r="Q317" s="3"/>
      <c r="R317" s="2" t="s">
        <v>635</v>
      </c>
      <c r="S317" s="2" t="s">
        <v>29</v>
      </c>
      <c r="T317" s="2" t="str">
        <f t="shared" si="9"/>
        <v>LW-W</v>
      </c>
      <c r="U317" s="2" t="str">
        <f t="shared" si="8"/>
        <v xml:space="preserve">VVMV-K Cables Armado SWA Trenzado (Flexible) PVC/PVC 0.6/1Kv 70C #C #mm2 Cu PVC 0.6/1KV 70C K7    PVC  </v>
      </c>
    </row>
    <row r="318" spans="1:21" hidden="1" x14ac:dyDescent="0.35">
      <c r="A318" s="2" t="s">
        <v>154</v>
      </c>
      <c r="B318" s="2" t="s">
        <v>645</v>
      </c>
      <c r="C318" s="2" t="s">
        <v>646</v>
      </c>
      <c r="D318" s="2" t="s">
        <v>638</v>
      </c>
      <c r="E318" s="2" t="s">
        <v>25</v>
      </c>
      <c r="F318" s="2" t="s">
        <v>453</v>
      </c>
      <c r="G318" s="2" t="s">
        <v>70</v>
      </c>
      <c r="H318" s="2" t="s">
        <v>94</v>
      </c>
      <c r="I318" s="2" t="s">
        <v>72</v>
      </c>
      <c r="J318" s="2" t="s">
        <v>46</v>
      </c>
      <c r="K318" s="2" t="s">
        <v>144</v>
      </c>
      <c r="L318" s="3"/>
      <c r="M318" s="3"/>
      <c r="N318" s="3"/>
      <c r="O318" s="2" t="s">
        <v>73</v>
      </c>
      <c r="P318" s="3"/>
      <c r="Q318" s="3"/>
      <c r="R318" s="2" t="s">
        <v>647</v>
      </c>
      <c r="S318" s="2" t="s">
        <v>29</v>
      </c>
      <c r="T318" s="2" t="str">
        <f t="shared" si="9"/>
        <v>LR.S2</v>
      </c>
      <c r="U318" s="2" t="str">
        <f t="shared" si="8"/>
        <v xml:space="preserve">DV CABLE TRENZADO (clase 1 ó 2) EPR/PVC 0.6/1Kv 90C #C #mm2 Cu EPR 0.6/1KV 90C K7    PVC  </v>
      </c>
    </row>
    <row r="319" spans="1:21" hidden="1" x14ac:dyDescent="0.35">
      <c r="A319" s="2" t="s">
        <v>154</v>
      </c>
      <c r="B319" s="2" t="s">
        <v>97</v>
      </c>
      <c r="C319" s="2" t="s">
        <v>648</v>
      </c>
      <c r="D319" s="2">
        <v>5</v>
      </c>
      <c r="E319" s="2" t="s">
        <v>25</v>
      </c>
      <c r="F319" s="2" t="s">
        <v>453</v>
      </c>
      <c r="G319" s="2" t="s">
        <v>70</v>
      </c>
      <c r="H319" s="2" t="s">
        <v>94</v>
      </c>
      <c r="I319" s="2" t="s">
        <v>72</v>
      </c>
      <c r="J319" s="2" t="s">
        <v>46</v>
      </c>
      <c r="K319" s="2" t="s">
        <v>144</v>
      </c>
      <c r="L319" s="3"/>
      <c r="M319" s="3"/>
      <c r="N319" s="3"/>
      <c r="O319" s="2" t="s">
        <v>73</v>
      </c>
      <c r="P319" s="3"/>
      <c r="Q319" s="3"/>
      <c r="R319" s="2" t="s">
        <v>647</v>
      </c>
      <c r="S319" s="2" t="s">
        <v>29</v>
      </c>
      <c r="T319" s="2" t="str">
        <f t="shared" si="9"/>
        <v>LR</v>
      </c>
      <c r="U319" s="2" t="str">
        <f t="shared" si="8"/>
        <v xml:space="preserve">DV-K CABLE TRENZADO (Flexible) EPR/PVC 0.6/1Kv 90C #C #mm2 Cu EPR 0.6/1KV 90C K7    PVC  </v>
      </c>
    </row>
    <row r="320" spans="1:21" hidden="1" x14ac:dyDescent="0.35">
      <c r="A320" s="2" t="s">
        <v>154</v>
      </c>
      <c r="B320" s="2" t="s">
        <v>649</v>
      </c>
      <c r="C320" s="2" t="s">
        <v>650</v>
      </c>
      <c r="D320" s="2" t="s">
        <v>638</v>
      </c>
      <c r="E320" s="2" t="s">
        <v>25</v>
      </c>
      <c r="F320" s="2" t="s">
        <v>453</v>
      </c>
      <c r="G320" s="2" t="s">
        <v>70</v>
      </c>
      <c r="H320" s="2" t="s">
        <v>94</v>
      </c>
      <c r="I320" s="2" t="s">
        <v>72</v>
      </c>
      <c r="J320" s="2" t="s">
        <v>46</v>
      </c>
      <c r="K320" s="2" t="s">
        <v>144</v>
      </c>
      <c r="L320" s="3"/>
      <c r="M320" s="2" t="s">
        <v>225</v>
      </c>
      <c r="N320" s="3"/>
      <c r="O320" s="2" t="s">
        <v>73</v>
      </c>
      <c r="P320" s="3"/>
      <c r="Q320" s="3"/>
      <c r="R320" s="2" t="s">
        <v>647</v>
      </c>
      <c r="S320" s="2" t="s">
        <v>29</v>
      </c>
      <c r="T320" s="2" t="str">
        <f t="shared" si="9"/>
        <v>LR.S2.PH</v>
      </c>
      <c r="U320" s="2" t="str">
        <f t="shared" si="8"/>
        <v xml:space="preserve">DOV CABLE TRENZADO (clase 1 ó 2) EPR/PVC 0.6/1Kv 90C #C #mm2 Cu EPR 0.6/1KV 90C K7  COPPER TAPE  PVC  </v>
      </c>
    </row>
    <row r="321" spans="1:21" hidden="1" x14ac:dyDescent="0.35">
      <c r="A321" s="2" t="s">
        <v>154</v>
      </c>
      <c r="B321" s="2" t="s">
        <v>651</v>
      </c>
      <c r="C321" s="2" t="s">
        <v>652</v>
      </c>
      <c r="D321" s="2">
        <v>5</v>
      </c>
      <c r="E321" s="2" t="s">
        <v>25</v>
      </c>
      <c r="F321" s="2" t="s">
        <v>453</v>
      </c>
      <c r="G321" s="2" t="s">
        <v>70</v>
      </c>
      <c r="H321" s="2" t="s">
        <v>94</v>
      </c>
      <c r="I321" s="2" t="s">
        <v>72</v>
      </c>
      <c r="J321" s="2" t="s">
        <v>46</v>
      </c>
      <c r="K321" s="2" t="s">
        <v>144</v>
      </c>
      <c r="L321" s="3"/>
      <c r="M321" s="2" t="s">
        <v>225</v>
      </c>
      <c r="N321" s="3"/>
      <c r="O321" s="2" t="s">
        <v>73</v>
      </c>
      <c r="P321" s="3"/>
      <c r="Q321" s="3"/>
      <c r="R321" s="2" t="s">
        <v>647</v>
      </c>
      <c r="S321" s="2" t="s">
        <v>29</v>
      </c>
      <c r="T321" s="2" t="str">
        <f t="shared" si="9"/>
        <v>LR.PH</v>
      </c>
      <c r="U321" s="2" t="str">
        <f t="shared" si="8"/>
        <v xml:space="preserve">DOV-K CABLE TRENZADO (Flexible) EPR/PVC 0.6/1Kv 90C #C #mm2 Cu EPR 0.6/1KV 90C K7  COPPER TAPE  PVC  </v>
      </c>
    </row>
    <row r="322" spans="1:21" hidden="1" x14ac:dyDescent="0.35">
      <c r="A322" s="2" t="s">
        <v>154</v>
      </c>
      <c r="B322" s="2" t="s">
        <v>653</v>
      </c>
      <c r="C322" s="2" t="s">
        <v>654</v>
      </c>
      <c r="D322" s="2" t="s">
        <v>638</v>
      </c>
      <c r="E322" s="2" t="s">
        <v>25</v>
      </c>
      <c r="F322" s="2" t="s">
        <v>453</v>
      </c>
      <c r="G322" s="2" t="s">
        <v>70</v>
      </c>
      <c r="H322" s="2" t="s">
        <v>94</v>
      </c>
      <c r="I322" s="2" t="s">
        <v>72</v>
      </c>
      <c r="J322" s="2" t="s">
        <v>46</v>
      </c>
      <c r="K322" s="2" t="s">
        <v>144</v>
      </c>
      <c r="L322" s="3"/>
      <c r="M322" s="2" t="s">
        <v>225</v>
      </c>
      <c r="N322" s="3"/>
      <c r="O322" s="2" t="s">
        <v>73</v>
      </c>
      <c r="P322" s="3"/>
      <c r="Q322" s="3"/>
      <c r="R322" s="2" t="s">
        <v>647</v>
      </c>
      <c r="S322" s="2" t="s">
        <v>29</v>
      </c>
      <c r="T322" s="2" t="str">
        <f t="shared" si="9"/>
        <v>LR-W.S2</v>
      </c>
      <c r="U322" s="2" t="str">
        <f t="shared" ref="U322:U385" si="10">CONCATENATE(C322," ",E322," ",F322," ",G322," ",H322," ",I322," ",J322," ",K322," ",L322," ",M322," ",N322," ",O322," ",P322," ",Q322,)</f>
        <v xml:space="preserve">DVMV CABLE ARMADO SWA TRENZADO (clase 1 ó 2) EPR/PVC 0.6/1Kv 90C #C #mm2 Cu EPR 0.6/1KV 90C K7  COPPER TAPE  PVC  </v>
      </c>
    </row>
    <row r="323" spans="1:21" hidden="1" x14ac:dyDescent="0.35">
      <c r="A323" s="2" t="s">
        <v>154</v>
      </c>
      <c r="B323" s="2" t="s">
        <v>655</v>
      </c>
      <c r="C323" s="2" t="s">
        <v>656</v>
      </c>
      <c r="D323" s="2">
        <v>5</v>
      </c>
      <c r="E323" s="2" t="s">
        <v>25</v>
      </c>
      <c r="F323" s="2" t="s">
        <v>453</v>
      </c>
      <c r="G323" s="2" t="s">
        <v>70</v>
      </c>
      <c r="H323" s="2" t="s">
        <v>94</v>
      </c>
      <c r="I323" s="2" t="s">
        <v>72</v>
      </c>
      <c r="J323" s="2" t="s">
        <v>46</v>
      </c>
      <c r="K323" s="2" t="s">
        <v>144</v>
      </c>
      <c r="L323" s="3"/>
      <c r="M323" s="3"/>
      <c r="N323" s="3"/>
      <c r="O323" s="2" t="s">
        <v>73</v>
      </c>
      <c r="P323" s="3"/>
      <c r="Q323" s="3"/>
      <c r="R323" s="2" t="s">
        <v>647</v>
      </c>
      <c r="S323" s="2" t="s">
        <v>29</v>
      </c>
      <c r="T323" s="2" t="str">
        <f t="shared" si="9"/>
        <v>LR-W</v>
      </c>
      <c r="U323" s="2" t="str">
        <f t="shared" si="10"/>
        <v xml:space="preserve">DVMV-K CABLE ARMADO SWA TRENZADO (Flexible) EPR/PVC 0.6/1Kv 90C #C #mm2 Cu EPR 0.6/1KV 90C K7    PVC  </v>
      </c>
    </row>
    <row r="324" spans="1:21" hidden="1" x14ac:dyDescent="0.35">
      <c r="A324" s="2" t="s">
        <v>154</v>
      </c>
      <c r="B324" s="2" t="s">
        <v>657</v>
      </c>
      <c r="C324" s="2" t="s">
        <v>658</v>
      </c>
      <c r="D324" s="2" t="s">
        <v>638</v>
      </c>
      <c r="E324" s="2" t="s">
        <v>25</v>
      </c>
      <c r="F324" s="2" t="s">
        <v>453</v>
      </c>
      <c r="G324" s="2" t="s">
        <v>70</v>
      </c>
      <c r="H324" s="2" t="s">
        <v>94</v>
      </c>
      <c r="I324" s="2" t="s">
        <v>72</v>
      </c>
      <c r="J324" s="2" t="s">
        <v>46</v>
      </c>
      <c r="K324" s="2" t="s">
        <v>144</v>
      </c>
      <c r="L324" s="3"/>
      <c r="M324" s="3"/>
      <c r="N324" s="3"/>
      <c r="O324" s="2" t="s">
        <v>73</v>
      </c>
      <c r="P324" s="3"/>
      <c r="Q324" s="3"/>
      <c r="R324" s="2" t="s">
        <v>647</v>
      </c>
      <c r="S324" s="2" t="s">
        <v>29</v>
      </c>
      <c r="T324" s="2" t="str">
        <f t="shared" si="9"/>
        <v>LR-Z.S2</v>
      </c>
      <c r="U324" s="2" t="str">
        <f t="shared" si="10"/>
        <v xml:space="preserve">DVMAV CABLE 1C ARMADO AWA TRENZADO (clase 1 ó 2) EPR/PVC 0.6/1Kv 90C #C #mm2 Cu EPR 0.6/1KV 90C K7    PVC  </v>
      </c>
    </row>
    <row r="325" spans="1:21" hidden="1" x14ac:dyDescent="0.35">
      <c r="A325" s="2" t="s">
        <v>154</v>
      </c>
      <c r="B325" s="2" t="s">
        <v>659</v>
      </c>
      <c r="C325" s="2" t="s">
        <v>660</v>
      </c>
      <c r="D325" s="2">
        <v>5</v>
      </c>
      <c r="E325" s="2" t="s">
        <v>25</v>
      </c>
      <c r="F325" s="2" t="s">
        <v>453</v>
      </c>
      <c r="G325" s="2" t="s">
        <v>70</v>
      </c>
      <c r="H325" s="2" t="s">
        <v>94</v>
      </c>
      <c r="I325" s="2" t="s">
        <v>72</v>
      </c>
      <c r="J325" s="2" t="s">
        <v>46</v>
      </c>
      <c r="K325" s="2" t="s">
        <v>144</v>
      </c>
      <c r="L325" s="3"/>
      <c r="M325" s="3"/>
      <c r="N325" s="3"/>
      <c r="O325" s="2" t="s">
        <v>73</v>
      </c>
      <c r="P325" s="3"/>
      <c r="Q325" s="3"/>
      <c r="R325" s="2" t="s">
        <v>647</v>
      </c>
      <c r="S325" s="2" t="s">
        <v>29</v>
      </c>
      <c r="T325" s="2" t="str">
        <f t="shared" si="9"/>
        <v>LR-Z</v>
      </c>
      <c r="U325" s="2" t="str">
        <f t="shared" si="10"/>
        <v xml:space="preserve">DVMAV-K CABLE 1C ARMADO AWA TRENZADO (Flexible) EPR/PVC 0.6/1Kv 90C #C #mm2 Cu EPR 0.6/1KV 90C K7    PVC  </v>
      </c>
    </row>
    <row r="326" spans="1:21" hidden="1" x14ac:dyDescent="0.35">
      <c r="A326" s="2" t="s">
        <v>154</v>
      </c>
      <c r="B326" s="2" t="s">
        <v>661</v>
      </c>
      <c r="C326" s="2" t="s">
        <v>662</v>
      </c>
      <c r="D326" s="2" t="s">
        <v>638</v>
      </c>
      <c r="E326" s="2" t="s">
        <v>25</v>
      </c>
      <c r="F326" s="2" t="s">
        <v>453</v>
      </c>
      <c r="G326" s="2" t="s">
        <v>70</v>
      </c>
      <c r="H326" s="2" t="s">
        <v>94</v>
      </c>
      <c r="I326" s="2" t="s">
        <v>72</v>
      </c>
      <c r="J326" s="2" t="s">
        <v>46</v>
      </c>
      <c r="K326" s="2" t="s">
        <v>144</v>
      </c>
      <c r="L326" s="3"/>
      <c r="M326" s="3"/>
      <c r="N326" s="3"/>
      <c r="O326" s="2" t="s">
        <v>73</v>
      </c>
      <c r="P326" s="3"/>
      <c r="Q326" s="3"/>
      <c r="R326" s="2" t="s">
        <v>647</v>
      </c>
      <c r="S326" s="2" t="s">
        <v>29</v>
      </c>
      <c r="T326" s="2" t="str">
        <f t="shared" si="9"/>
        <v>LR-D.S2</v>
      </c>
      <c r="U326" s="2" t="str">
        <f t="shared" si="10"/>
        <v xml:space="preserve">DVFV CABLE ARMADO DGSTA TRENZADO (clase 1 ó 2) EPR/PVC 0.6/1Kv 90C #C #mm2 Cu EPR 0.6/1KV 90C K7    PVC  </v>
      </c>
    </row>
    <row r="327" spans="1:21" hidden="1" x14ac:dyDescent="0.35">
      <c r="A327" s="2" t="s">
        <v>154</v>
      </c>
      <c r="B327" s="2" t="s">
        <v>663</v>
      </c>
      <c r="C327" s="2" t="s">
        <v>664</v>
      </c>
      <c r="D327" s="2">
        <v>5</v>
      </c>
      <c r="E327" s="2" t="s">
        <v>25</v>
      </c>
      <c r="F327" s="2" t="s">
        <v>453</v>
      </c>
      <c r="G327" s="2" t="s">
        <v>70</v>
      </c>
      <c r="H327" s="2" t="s">
        <v>94</v>
      </c>
      <c r="I327" s="2" t="s">
        <v>72</v>
      </c>
      <c r="J327" s="2" t="s">
        <v>46</v>
      </c>
      <c r="K327" s="2" t="s">
        <v>144</v>
      </c>
      <c r="L327" s="3"/>
      <c r="M327" s="3"/>
      <c r="N327" s="3"/>
      <c r="O327" s="2" t="s">
        <v>73</v>
      </c>
      <c r="P327" s="3"/>
      <c r="Q327" s="3"/>
      <c r="R327" s="2" t="s">
        <v>647</v>
      </c>
      <c r="S327" s="2" t="s">
        <v>29</v>
      </c>
      <c r="T327" s="2" t="str">
        <f t="shared" si="9"/>
        <v>LR-D</v>
      </c>
      <c r="U327" s="2" t="str">
        <f t="shared" si="10"/>
        <v xml:space="preserve">DVFV-K CABLE ARMADO DGSTA TRENZADO (Flexible) EPR/PVC 0.6/1Kv 90C #C #mm2 Cu EPR 0.6/1KV 90C K7    PVC  </v>
      </c>
    </row>
    <row r="328" spans="1:21" hidden="1" x14ac:dyDescent="0.35">
      <c r="A328" s="2" t="s">
        <v>154</v>
      </c>
      <c r="B328" s="2" t="s">
        <v>665</v>
      </c>
      <c r="C328" s="2" t="s">
        <v>666</v>
      </c>
      <c r="D328" s="2" t="s">
        <v>638</v>
      </c>
      <c r="E328" s="2" t="s">
        <v>25</v>
      </c>
      <c r="F328" s="2" t="s">
        <v>453</v>
      </c>
      <c r="G328" s="2" t="s">
        <v>70</v>
      </c>
      <c r="H328" s="2" t="s">
        <v>94</v>
      </c>
      <c r="I328" s="2" t="s">
        <v>72</v>
      </c>
      <c r="J328" s="2" t="s">
        <v>46</v>
      </c>
      <c r="K328" s="2" t="s">
        <v>144</v>
      </c>
      <c r="L328" s="3"/>
      <c r="M328" s="3"/>
      <c r="N328" s="3"/>
      <c r="O328" s="2" t="s">
        <v>73</v>
      </c>
      <c r="P328" s="3"/>
      <c r="Q328" s="3"/>
      <c r="R328" s="2" t="s">
        <v>647</v>
      </c>
      <c r="S328" s="2" t="s">
        <v>29</v>
      </c>
      <c r="T328" s="2" t="str">
        <f t="shared" si="9"/>
        <v>LR-N.S2</v>
      </c>
      <c r="U328" s="2" t="str">
        <f t="shared" si="10"/>
        <v xml:space="preserve">DVFAV CABLE 1C ARMADO ATA TRENZADO (clase 1 ó 2) EPR/PVC 0.6/1Kv 90C #C #mm2 Cu EPR 0.6/1KV 90C K7    PVC  </v>
      </c>
    </row>
    <row r="329" spans="1:21" hidden="1" x14ac:dyDescent="0.35">
      <c r="A329" s="2" t="s">
        <v>154</v>
      </c>
      <c r="B329" s="2" t="s">
        <v>667</v>
      </c>
      <c r="C329" s="2" t="s">
        <v>668</v>
      </c>
      <c r="D329" s="2">
        <v>5</v>
      </c>
      <c r="E329" s="2" t="s">
        <v>25</v>
      </c>
      <c r="F329" s="2" t="s">
        <v>453</v>
      </c>
      <c r="G329" s="2" t="s">
        <v>70</v>
      </c>
      <c r="H329" s="2" t="s">
        <v>94</v>
      </c>
      <c r="I329" s="2" t="s">
        <v>72</v>
      </c>
      <c r="J329" s="2" t="s">
        <v>46</v>
      </c>
      <c r="K329" s="2" t="s">
        <v>144</v>
      </c>
      <c r="L329" s="3"/>
      <c r="M329" s="3"/>
      <c r="N329" s="3"/>
      <c r="O329" s="2" t="s">
        <v>73</v>
      </c>
      <c r="P329" s="3"/>
      <c r="Q329" s="3"/>
      <c r="R329" s="2" t="s">
        <v>647</v>
      </c>
      <c r="S329" s="2" t="s">
        <v>29</v>
      </c>
      <c r="T329" s="2" t="str">
        <f t="shared" si="9"/>
        <v>LR-N</v>
      </c>
      <c r="U329" s="2" t="str">
        <f t="shared" si="10"/>
        <v xml:space="preserve">DVFAV-K CABLE 1C ARMADO ATA TRENZADO (Flexible) EPR/PVC 0.6/1Kv 90C #C #mm2 Cu EPR 0.6/1KV 90C K7    PVC  </v>
      </c>
    </row>
    <row r="330" spans="1:21" hidden="1" x14ac:dyDescent="0.35">
      <c r="A330" s="2" t="s">
        <v>154</v>
      </c>
      <c r="B330" s="2" t="s">
        <v>106</v>
      </c>
      <c r="C330" s="2" t="s">
        <v>669</v>
      </c>
      <c r="D330" s="2">
        <v>5</v>
      </c>
      <c r="E330" s="2" t="s">
        <v>25</v>
      </c>
      <c r="F330" s="2" t="s">
        <v>453</v>
      </c>
      <c r="G330" s="2" t="s">
        <v>70</v>
      </c>
      <c r="H330" s="2" t="s">
        <v>670</v>
      </c>
      <c r="I330" s="2" t="s">
        <v>72</v>
      </c>
      <c r="J330" s="2" t="s">
        <v>46</v>
      </c>
      <c r="K330" s="2" t="s">
        <v>144</v>
      </c>
      <c r="L330" s="3"/>
      <c r="M330" s="3"/>
      <c r="N330" s="3"/>
      <c r="O330" s="2" t="s">
        <v>103</v>
      </c>
      <c r="P330" s="3"/>
      <c r="Q330" s="3"/>
      <c r="R330" s="2" t="s">
        <v>671</v>
      </c>
      <c r="S330" s="2" t="s">
        <v>29</v>
      </c>
      <c r="T330" s="2" t="str">
        <f t="shared" si="9"/>
        <v>LS</v>
      </c>
      <c r="U330" s="2" t="str">
        <f t="shared" si="10"/>
        <v xml:space="preserve">POWER &amp; CONTROL SZ1-K #C #mm2 Cu SILICONE RUBBER 0.6/1KV 90C K7    LSZH  </v>
      </c>
    </row>
    <row r="331" spans="1:21" hidden="1" x14ac:dyDescent="0.35">
      <c r="A331" s="2" t="s">
        <v>154</v>
      </c>
      <c r="B331" s="2" t="s">
        <v>155</v>
      </c>
      <c r="C331" s="2" t="s">
        <v>672</v>
      </c>
      <c r="D331" s="2">
        <v>5</v>
      </c>
      <c r="E331" s="2" t="s">
        <v>25</v>
      </c>
      <c r="F331" s="2" t="s">
        <v>453</v>
      </c>
      <c r="G331" s="2" t="s">
        <v>70</v>
      </c>
      <c r="H331" s="2" t="s">
        <v>94</v>
      </c>
      <c r="I331" s="2" t="s">
        <v>72</v>
      </c>
      <c r="J331" s="2" t="s">
        <v>46</v>
      </c>
      <c r="K331" s="2" t="s">
        <v>144</v>
      </c>
      <c r="L331" s="3"/>
      <c r="M331" s="3"/>
      <c r="N331" s="3"/>
      <c r="O331" s="2" t="s">
        <v>358</v>
      </c>
      <c r="P331" s="3"/>
      <c r="Q331" s="3"/>
      <c r="R331" s="2" t="s">
        <v>673</v>
      </c>
      <c r="S331" s="2" t="s">
        <v>29</v>
      </c>
      <c r="T331" s="2" t="str">
        <f t="shared" si="9"/>
        <v>LN</v>
      </c>
      <c r="U331" s="2" t="str">
        <f t="shared" si="10"/>
        <v xml:space="preserve">POWER &amp; CONTROL DN-K #C #mm2 Cu EPR 0.6/1KV 90C K7    NEO  </v>
      </c>
    </row>
    <row r="332" spans="1:21" hidden="1" x14ac:dyDescent="0.35">
      <c r="A332" s="2" t="s">
        <v>154</v>
      </c>
      <c r="B332" s="2" t="s">
        <v>85</v>
      </c>
      <c r="C332" s="2" t="s">
        <v>674</v>
      </c>
      <c r="D332" s="2">
        <v>5</v>
      </c>
      <c r="E332" s="2" t="s">
        <v>25</v>
      </c>
      <c r="F332" s="2" t="s">
        <v>453</v>
      </c>
      <c r="G332" s="2" t="s">
        <v>70</v>
      </c>
      <c r="H332" s="2" t="s">
        <v>44</v>
      </c>
      <c r="I332" s="2" t="s">
        <v>72</v>
      </c>
      <c r="J332" s="2" t="s">
        <v>46</v>
      </c>
      <c r="K332" s="2" t="s">
        <v>144</v>
      </c>
      <c r="L332" s="3"/>
      <c r="M332" s="3"/>
      <c r="N332" s="3"/>
      <c r="O332" s="2" t="s">
        <v>73</v>
      </c>
      <c r="P332" s="3"/>
      <c r="Q332" s="3"/>
      <c r="R332" s="2" t="s">
        <v>671</v>
      </c>
      <c r="S332" s="2" t="s">
        <v>29</v>
      </c>
      <c r="T332" s="2" t="str">
        <f t="shared" si="9"/>
        <v>LX</v>
      </c>
      <c r="U332" s="2" t="str">
        <f t="shared" si="10"/>
        <v xml:space="preserve">RV-K #C #mm2 Cu XLPE 0.6/1KV 90C K7    PVC  </v>
      </c>
    </row>
    <row r="333" spans="1:21" hidden="1" x14ac:dyDescent="0.35">
      <c r="A333" s="2" t="s">
        <v>154</v>
      </c>
      <c r="B333" s="2" t="s">
        <v>675</v>
      </c>
      <c r="C333" s="2" t="s">
        <v>676</v>
      </c>
      <c r="D333" s="2">
        <v>5</v>
      </c>
      <c r="E333" s="2" t="s">
        <v>25</v>
      </c>
      <c r="F333" s="2" t="s">
        <v>453</v>
      </c>
      <c r="G333" s="2" t="s">
        <v>70</v>
      </c>
      <c r="H333" s="2" t="s">
        <v>44</v>
      </c>
      <c r="I333" s="2" t="s">
        <v>72</v>
      </c>
      <c r="J333" s="2" t="s">
        <v>46</v>
      </c>
      <c r="K333" s="2" t="s">
        <v>144</v>
      </c>
      <c r="L333" s="3"/>
      <c r="M333" s="3"/>
      <c r="N333" s="3"/>
      <c r="O333" s="2" t="s">
        <v>73</v>
      </c>
      <c r="P333" s="3"/>
      <c r="Q333" s="3"/>
      <c r="R333" s="2" t="s">
        <v>671</v>
      </c>
      <c r="S333" s="2" t="s">
        <v>29</v>
      </c>
      <c r="T333" s="2" t="str">
        <f t="shared" si="9"/>
        <v>LX-W</v>
      </c>
      <c r="U333" s="2" t="str">
        <f t="shared" si="10"/>
        <v xml:space="preserve">RVMV #C #mm2 Cu XLPE 0.6/1KV 90C K7    PVC  </v>
      </c>
    </row>
    <row r="334" spans="1:21" hidden="1" x14ac:dyDescent="0.35">
      <c r="A334" s="2" t="s">
        <v>154</v>
      </c>
      <c r="B334" s="2" t="s">
        <v>677</v>
      </c>
      <c r="C334" s="2" t="s">
        <v>676</v>
      </c>
      <c r="D334" s="2">
        <v>2</v>
      </c>
      <c r="E334" s="2" t="s">
        <v>25</v>
      </c>
      <c r="F334" s="2" t="s">
        <v>453</v>
      </c>
      <c r="G334" s="2" t="s">
        <v>70</v>
      </c>
      <c r="H334" s="2" t="s">
        <v>44</v>
      </c>
      <c r="I334" s="2" t="s">
        <v>72</v>
      </c>
      <c r="J334" s="2" t="s">
        <v>46</v>
      </c>
      <c r="K334" s="2" t="s">
        <v>144</v>
      </c>
      <c r="L334" s="3"/>
      <c r="M334" s="3"/>
      <c r="N334" s="3"/>
      <c r="O334" s="2" t="s">
        <v>73</v>
      </c>
      <c r="P334" s="3"/>
      <c r="Q334" s="3"/>
      <c r="R334" s="2" t="s">
        <v>671</v>
      </c>
      <c r="S334" s="2" t="s">
        <v>29</v>
      </c>
      <c r="T334" s="2" t="str">
        <f t="shared" si="9"/>
        <v>LX-W.S2</v>
      </c>
      <c r="U334" s="2" t="str">
        <f t="shared" si="10"/>
        <v xml:space="preserve">RVMV #C #mm2 Cu XLPE 0.6/1KV 90C K7    PVC  </v>
      </c>
    </row>
    <row r="335" spans="1:21" hidden="1" x14ac:dyDescent="0.35">
      <c r="A335" s="2" t="s">
        <v>154</v>
      </c>
      <c r="B335" s="2" t="s">
        <v>92</v>
      </c>
      <c r="C335" s="2" t="s">
        <v>678</v>
      </c>
      <c r="D335" s="2">
        <v>5</v>
      </c>
      <c r="E335" s="2" t="s">
        <v>25</v>
      </c>
      <c r="F335" s="2" t="s">
        <v>453</v>
      </c>
      <c r="G335" s="2" t="s">
        <v>70</v>
      </c>
      <c r="H335" s="2" t="s">
        <v>44</v>
      </c>
      <c r="I335" s="2" t="s">
        <v>72</v>
      </c>
      <c r="J335" s="2" t="s">
        <v>46</v>
      </c>
      <c r="K335" s="2" t="s">
        <v>144</v>
      </c>
      <c r="L335" s="3"/>
      <c r="M335" s="3"/>
      <c r="N335" s="3"/>
      <c r="O335" s="2" t="s">
        <v>73</v>
      </c>
      <c r="P335" s="3"/>
      <c r="Q335" s="3"/>
      <c r="R335" s="2" t="s">
        <v>679</v>
      </c>
      <c r="S335" s="2" t="s">
        <v>29</v>
      </c>
      <c r="T335" s="2" t="str">
        <f t="shared" si="9"/>
        <v>LZ</v>
      </c>
      <c r="U335" s="2" t="str">
        <f t="shared" si="10"/>
        <v xml:space="preserve">RZ1-K (AS) #C #mm2 Cu XLPE 0.6/1KV 90C K7    PVC  </v>
      </c>
    </row>
    <row r="336" spans="1:21" hidden="1" x14ac:dyDescent="0.35">
      <c r="A336" s="2" t="s">
        <v>154</v>
      </c>
      <c r="B336" s="2" t="s">
        <v>680</v>
      </c>
      <c r="C336" s="2" t="s">
        <v>681</v>
      </c>
      <c r="D336" s="2">
        <v>5</v>
      </c>
      <c r="E336" s="2" t="s">
        <v>25</v>
      </c>
      <c r="F336" s="2" t="s">
        <v>453</v>
      </c>
      <c r="G336" s="2" t="s">
        <v>70</v>
      </c>
      <c r="H336" s="2" t="s">
        <v>44</v>
      </c>
      <c r="I336" s="2" t="s">
        <v>72</v>
      </c>
      <c r="J336" s="2" t="s">
        <v>46</v>
      </c>
      <c r="K336" s="2" t="s">
        <v>144</v>
      </c>
      <c r="L336" s="3"/>
      <c r="M336" s="3"/>
      <c r="N336" s="3"/>
      <c r="O336" s="2" t="s">
        <v>103</v>
      </c>
      <c r="P336" s="3"/>
      <c r="Q336" s="3"/>
      <c r="R336" s="2" t="s">
        <v>679</v>
      </c>
      <c r="S336" s="2" t="s">
        <v>29</v>
      </c>
      <c r="T336" s="2" t="str">
        <f t="shared" si="9"/>
        <v>LZ.IG</v>
      </c>
      <c r="U336" s="2" t="str">
        <f t="shared" si="10"/>
        <v xml:space="preserve">RZ1-K (AS+) #C #mm2 Cu XLPE 0.6/1KV 90C K7    LSZH  </v>
      </c>
    </row>
    <row r="337" spans="1:21" hidden="1" x14ac:dyDescent="0.35">
      <c r="A337" s="2" t="s">
        <v>104</v>
      </c>
      <c r="B337" s="2" t="s">
        <v>117</v>
      </c>
      <c r="C337" s="2" t="s">
        <v>682</v>
      </c>
      <c r="D337" s="2" t="s">
        <v>69</v>
      </c>
      <c r="E337" s="2" t="s">
        <v>25</v>
      </c>
      <c r="F337" s="2" t="s">
        <v>26</v>
      </c>
      <c r="G337" s="2" t="s">
        <v>78</v>
      </c>
      <c r="H337" s="2" t="s">
        <v>94</v>
      </c>
      <c r="I337" s="2" t="s">
        <v>80</v>
      </c>
      <c r="J337" s="2" t="s">
        <v>46</v>
      </c>
      <c r="K337" s="3"/>
      <c r="L337" s="3"/>
      <c r="M337" s="3"/>
      <c r="N337" s="3"/>
      <c r="O337" s="2" t="s">
        <v>147</v>
      </c>
      <c r="P337" s="3"/>
      <c r="Q337" s="3"/>
      <c r="R337" s="2" t="s">
        <v>321</v>
      </c>
      <c r="S337" s="2" t="s">
        <v>29</v>
      </c>
      <c r="T337" s="2" t="str">
        <f t="shared" ref="T337:T400" si="11">CONCATENATE(A337,B337)</f>
        <v>MW</v>
      </c>
      <c r="U337" s="2" t="str">
        <f t="shared" si="10"/>
        <v xml:space="preserve">CABLE TYPE W MINING GRADE #C #AWG TnCu EPR 2KV 90C     CPE  </v>
      </c>
    </row>
    <row r="338" spans="1:21" hidden="1" x14ac:dyDescent="0.35">
      <c r="A338" s="2" t="s">
        <v>104</v>
      </c>
      <c r="B338" s="2" t="s">
        <v>683</v>
      </c>
      <c r="C338" s="2" t="s">
        <v>684</v>
      </c>
      <c r="D338" s="2" t="s">
        <v>69</v>
      </c>
      <c r="E338" s="2" t="s">
        <v>25</v>
      </c>
      <c r="F338" s="2" t="s">
        <v>26</v>
      </c>
      <c r="G338" s="2" t="s">
        <v>78</v>
      </c>
      <c r="H338" s="2" t="s">
        <v>94</v>
      </c>
      <c r="I338" s="2" t="s">
        <v>80</v>
      </c>
      <c r="J338" s="2" t="s">
        <v>46</v>
      </c>
      <c r="K338" s="3"/>
      <c r="L338" s="3"/>
      <c r="M338" s="3"/>
      <c r="N338" s="3"/>
      <c r="O338" s="2" t="s">
        <v>147</v>
      </c>
      <c r="P338" s="3"/>
      <c r="Q338" s="3"/>
      <c r="R338" s="2" t="s">
        <v>321</v>
      </c>
      <c r="S338" s="2" t="s">
        <v>29</v>
      </c>
      <c r="T338" s="2" t="str">
        <f t="shared" si="11"/>
        <v>MWF</v>
      </c>
      <c r="U338" s="2" t="str">
        <f t="shared" si="10"/>
        <v xml:space="preserve">CABLE TYPE W FLAT MINING GRADE #C #AWG TnCu EPR 2KV 90C     CPE  </v>
      </c>
    </row>
    <row r="339" spans="1:21" hidden="1" x14ac:dyDescent="0.35">
      <c r="A339" s="2" t="s">
        <v>104</v>
      </c>
      <c r="B339" s="2" t="s">
        <v>121</v>
      </c>
      <c r="C339" s="2" t="s">
        <v>685</v>
      </c>
      <c r="D339" s="3"/>
      <c r="E339" s="2" t="s">
        <v>25</v>
      </c>
      <c r="F339" s="2" t="s">
        <v>26</v>
      </c>
      <c r="G339" s="2" t="s">
        <v>78</v>
      </c>
      <c r="H339" s="2" t="s">
        <v>94</v>
      </c>
      <c r="I339" s="2" t="s">
        <v>80</v>
      </c>
      <c r="J339" s="2" t="s">
        <v>46</v>
      </c>
      <c r="K339" s="6"/>
      <c r="L339" s="2" t="s">
        <v>686</v>
      </c>
      <c r="M339" s="3"/>
      <c r="N339" s="3"/>
      <c r="O339" s="2" t="s">
        <v>147</v>
      </c>
      <c r="P339" s="3"/>
      <c r="Q339" s="3"/>
      <c r="R339" s="2" t="s">
        <v>321</v>
      </c>
      <c r="S339" s="2" t="s">
        <v>29</v>
      </c>
      <c r="T339" s="2" t="str">
        <f t="shared" si="11"/>
        <v>MG</v>
      </c>
      <c r="U339" s="2" t="str">
        <f t="shared" si="10"/>
        <v xml:space="preserve">TYPE G ROUND CABLE #C #AWG TnCu EPR 2KV 90C  4GRND   CPE  </v>
      </c>
    </row>
    <row r="340" spans="1:21" hidden="1" x14ac:dyDescent="0.35">
      <c r="A340" s="2" t="s">
        <v>104</v>
      </c>
      <c r="B340" s="2" t="s">
        <v>687</v>
      </c>
      <c r="C340" s="2" t="s">
        <v>688</v>
      </c>
      <c r="D340" s="3"/>
      <c r="E340" s="2" t="s">
        <v>25</v>
      </c>
      <c r="F340" s="2" t="s">
        <v>26</v>
      </c>
      <c r="G340" s="2" t="s">
        <v>78</v>
      </c>
      <c r="H340" s="2" t="s">
        <v>94</v>
      </c>
      <c r="I340" s="2" t="s">
        <v>80</v>
      </c>
      <c r="J340" s="2" t="s">
        <v>46</v>
      </c>
      <c r="K340" s="3"/>
      <c r="L340" s="2" t="s">
        <v>128</v>
      </c>
      <c r="M340" s="3"/>
      <c r="N340" s="3"/>
      <c r="O340" s="2" t="s">
        <v>147</v>
      </c>
      <c r="P340" s="3"/>
      <c r="Q340" s="3"/>
      <c r="R340" s="2" t="s">
        <v>321</v>
      </c>
      <c r="S340" s="2" t="s">
        <v>29</v>
      </c>
      <c r="T340" s="2" t="str">
        <f t="shared" si="11"/>
        <v>MGF</v>
      </c>
      <c r="U340" s="2" t="str">
        <f t="shared" si="10"/>
        <v xml:space="preserve">TYPE G FLAT ROUND CABLE #C #AWG TnCu EPR 2KV 90C  1GRND   CPE  </v>
      </c>
    </row>
    <row r="341" spans="1:21" hidden="1" x14ac:dyDescent="0.35">
      <c r="A341" s="2" t="s">
        <v>104</v>
      </c>
      <c r="B341" s="2" t="s">
        <v>122</v>
      </c>
      <c r="C341" s="2" t="s">
        <v>689</v>
      </c>
      <c r="D341" s="3"/>
      <c r="E341" s="2" t="s">
        <v>25</v>
      </c>
      <c r="F341" s="2" t="s">
        <v>26</v>
      </c>
      <c r="G341" s="2" t="s">
        <v>78</v>
      </c>
      <c r="H341" s="2" t="s">
        <v>94</v>
      </c>
      <c r="I341" s="2" t="s">
        <v>80</v>
      </c>
      <c r="J341" s="2" t="s">
        <v>46</v>
      </c>
      <c r="K341" s="3"/>
      <c r="L341" s="2" t="s">
        <v>690</v>
      </c>
      <c r="M341" s="3"/>
      <c r="N341" s="3"/>
      <c r="O341" s="2" t="s">
        <v>147</v>
      </c>
      <c r="P341" s="3"/>
      <c r="Q341" s="3"/>
      <c r="R341" s="2" t="s">
        <v>321</v>
      </c>
      <c r="S341" s="2" t="s">
        <v>29</v>
      </c>
      <c r="T341" s="2" t="str">
        <f t="shared" si="11"/>
        <v>MC</v>
      </c>
      <c r="U341" s="2" t="str">
        <f t="shared" si="10"/>
        <v xml:space="preserve">TYPE G &amp; G-GC ROUND CABLE #C #AWG TnCu EPR 2KV 90C  2GRND   CPE  </v>
      </c>
    </row>
    <row r="342" spans="1:21" hidden="1" x14ac:dyDescent="0.35">
      <c r="A342" s="2" t="s">
        <v>104</v>
      </c>
      <c r="B342" s="2" t="s">
        <v>691</v>
      </c>
      <c r="C342" s="2" t="s">
        <v>692</v>
      </c>
      <c r="D342" s="3"/>
      <c r="E342" s="2" t="s">
        <v>25</v>
      </c>
      <c r="F342" s="2" t="s">
        <v>26</v>
      </c>
      <c r="G342" s="2" t="s">
        <v>78</v>
      </c>
      <c r="H342" s="2" t="s">
        <v>94</v>
      </c>
      <c r="I342" s="2" t="s">
        <v>80</v>
      </c>
      <c r="J342" s="2" t="s">
        <v>46</v>
      </c>
      <c r="K342" s="3"/>
      <c r="L342" s="2" t="s">
        <v>690</v>
      </c>
      <c r="M342" s="3"/>
      <c r="N342" s="3"/>
      <c r="O342" s="2" t="s">
        <v>147</v>
      </c>
      <c r="P342" s="3"/>
      <c r="Q342" s="3"/>
      <c r="R342" s="2" t="s">
        <v>321</v>
      </c>
      <c r="S342" s="2" t="s">
        <v>29</v>
      </c>
      <c r="T342" s="2" t="str">
        <f t="shared" si="11"/>
        <v>MCF</v>
      </c>
      <c r="U342" s="2" t="str">
        <f t="shared" si="10"/>
        <v xml:space="preserve">TYPE G &amp; G-GC FLAT ROUND CABLE #C #AWG TnCu EPR 2KV 90C  2GRND   CPE  </v>
      </c>
    </row>
    <row r="343" spans="1:21" hidden="1" x14ac:dyDescent="0.35">
      <c r="A343" s="2" t="s">
        <v>104</v>
      </c>
      <c r="B343" s="2" t="s">
        <v>106</v>
      </c>
      <c r="C343" s="2" t="s">
        <v>693</v>
      </c>
      <c r="D343" s="3"/>
      <c r="E343" s="2" t="s">
        <v>25</v>
      </c>
      <c r="F343" s="2" t="s">
        <v>26</v>
      </c>
      <c r="G343" s="2" t="s">
        <v>78</v>
      </c>
      <c r="H343" s="2" t="s">
        <v>94</v>
      </c>
      <c r="I343" s="2" t="s">
        <v>80</v>
      </c>
      <c r="J343" s="2" t="s">
        <v>46</v>
      </c>
      <c r="K343" s="3"/>
      <c r="L343" s="2" t="s">
        <v>690</v>
      </c>
      <c r="M343" s="3"/>
      <c r="N343" s="3"/>
      <c r="O343" s="2" t="s">
        <v>358</v>
      </c>
      <c r="P343" s="3"/>
      <c r="Q343" s="3"/>
      <c r="R343" s="2" t="s">
        <v>321</v>
      </c>
      <c r="S343" s="2" t="s">
        <v>29</v>
      </c>
      <c r="T343" s="2" t="str">
        <f t="shared" si="11"/>
        <v>MS</v>
      </c>
      <c r="U343" s="2" t="str">
        <f t="shared" si="10"/>
        <v xml:space="preserve">CABLE TYPE SDH-GC MINING GRADE #C #AWG TnCu EPR 2KV 90C  2GRND   NEO  </v>
      </c>
    </row>
    <row r="344" spans="1:21" hidden="1" x14ac:dyDescent="0.35">
      <c r="A344" s="2" t="s">
        <v>104</v>
      </c>
      <c r="B344" s="2" t="s">
        <v>67</v>
      </c>
      <c r="C344" s="2" t="s">
        <v>694</v>
      </c>
      <c r="D344" s="3"/>
      <c r="E344" s="2" t="s">
        <v>25</v>
      </c>
      <c r="F344" s="2" t="s">
        <v>26</v>
      </c>
      <c r="G344" s="2" t="s">
        <v>78</v>
      </c>
      <c r="H344" s="2" t="s">
        <v>94</v>
      </c>
      <c r="I344" s="2" t="s">
        <v>695</v>
      </c>
      <c r="J344" s="2" t="s">
        <v>46</v>
      </c>
      <c r="K344" s="3"/>
      <c r="L344" s="2" t="s">
        <v>690</v>
      </c>
      <c r="M344" s="3"/>
      <c r="N344" s="3"/>
      <c r="O344" s="2" t="s">
        <v>358</v>
      </c>
      <c r="P344" s="3"/>
      <c r="Q344" s="3"/>
      <c r="R344" s="2" t="s">
        <v>321</v>
      </c>
      <c r="S344" s="9" t="s">
        <v>29</v>
      </c>
      <c r="T344" s="2" t="str">
        <f t="shared" si="11"/>
        <v>MH</v>
      </c>
      <c r="U344" s="2" t="str">
        <f t="shared" si="10"/>
        <v xml:space="preserve">CABLE TYPE SHD-GC MINING GRADE #C #AWG TnCu EPR 5KV 90C  2GRND   NEO  </v>
      </c>
    </row>
    <row r="345" spans="1:21" hidden="1" x14ac:dyDescent="0.35">
      <c r="A345" s="2" t="s">
        <v>104</v>
      </c>
      <c r="B345" s="2" t="s">
        <v>115</v>
      </c>
      <c r="C345" s="2" t="s">
        <v>694</v>
      </c>
      <c r="D345" s="3"/>
      <c r="E345" s="2" t="s">
        <v>25</v>
      </c>
      <c r="F345" s="2" t="s">
        <v>26</v>
      </c>
      <c r="G345" s="2" t="s">
        <v>78</v>
      </c>
      <c r="H345" s="2" t="s">
        <v>94</v>
      </c>
      <c r="I345" s="2" t="s">
        <v>696</v>
      </c>
      <c r="J345" s="2" t="s">
        <v>46</v>
      </c>
      <c r="K345" s="3"/>
      <c r="L345" s="2" t="s">
        <v>690</v>
      </c>
      <c r="M345" s="3"/>
      <c r="N345" s="3"/>
      <c r="O345" s="2" t="s">
        <v>358</v>
      </c>
      <c r="P345" s="3"/>
      <c r="Q345" s="3"/>
      <c r="R345" s="2" t="s">
        <v>321</v>
      </c>
      <c r="S345" s="2" t="s">
        <v>29</v>
      </c>
      <c r="T345" s="2" t="str">
        <f t="shared" si="11"/>
        <v>MD</v>
      </c>
      <c r="U345" s="2" t="str">
        <f t="shared" si="10"/>
        <v xml:space="preserve">CABLE TYPE SHD-GC MINING GRADE #C #AWG TnCu EPR 8KV 90C  2GRND   NEO  </v>
      </c>
    </row>
    <row r="346" spans="1:21" hidden="1" x14ac:dyDescent="0.35">
      <c r="A346" s="2" t="s">
        <v>104</v>
      </c>
      <c r="B346" s="2" t="s">
        <v>154</v>
      </c>
      <c r="C346" s="2" t="s">
        <v>694</v>
      </c>
      <c r="D346" s="3"/>
      <c r="E346" s="2" t="s">
        <v>25</v>
      </c>
      <c r="F346" s="2" t="s">
        <v>26</v>
      </c>
      <c r="G346" s="2" t="s">
        <v>78</v>
      </c>
      <c r="H346" s="2" t="s">
        <v>94</v>
      </c>
      <c r="I346" s="2" t="s">
        <v>697</v>
      </c>
      <c r="J346" s="2" t="s">
        <v>46</v>
      </c>
      <c r="K346" s="3"/>
      <c r="L346" s="2" t="s">
        <v>690</v>
      </c>
      <c r="M346" s="3"/>
      <c r="N346" s="3"/>
      <c r="O346" s="2" t="s">
        <v>358</v>
      </c>
      <c r="P346" s="3"/>
      <c r="Q346" s="3"/>
      <c r="R346" s="2" t="s">
        <v>321</v>
      </c>
      <c r="S346" s="2" t="s">
        <v>29</v>
      </c>
      <c r="T346" s="2" t="str">
        <f t="shared" si="11"/>
        <v>ML</v>
      </c>
      <c r="U346" s="2" t="str">
        <f t="shared" si="10"/>
        <v xml:space="preserve">CABLE TYPE SHD-GC MINING GRADE #C #AWG TnCu EPR 15KV 90C  2GRND   NEO  </v>
      </c>
    </row>
    <row r="347" spans="1:21" hidden="1" x14ac:dyDescent="0.35">
      <c r="A347" s="2" t="s">
        <v>104</v>
      </c>
      <c r="B347" s="2" t="s">
        <v>131</v>
      </c>
      <c r="C347" s="2" t="s">
        <v>694</v>
      </c>
      <c r="D347" s="3"/>
      <c r="E347" s="2" t="s">
        <v>25</v>
      </c>
      <c r="F347" s="2" t="s">
        <v>26</v>
      </c>
      <c r="G347" s="2" t="s">
        <v>78</v>
      </c>
      <c r="H347" s="2" t="s">
        <v>94</v>
      </c>
      <c r="I347" s="2" t="s">
        <v>698</v>
      </c>
      <c r="J347" s="2" t="s">
        <v>46</v>
      </c>
      <c r="K347" s="3"/>
      <c r="L347" s="2" t="s">
        <v>690</v>
      </c>
      <c r="M347" s="3"/>
      <c r="N347" s="3"/>
      <c r="O347" s="2" t="s">
        <v>358</v>
      </c>
      <c r="P347" s="3"/>
      <c r="Q347" s="3"/>
      <c r="R347" s="2" t="s">
        <v>321</v>
      </c>
      <c r="S347" s="2" t="s">
        <v>29</v>
      </c>
      <c r="T347" s="2" t="str">
        <f t="shared" si="11"/>
        <v>MU</v>
      </c>
      <c r="U347" s="2" t="str">
        <f t="shared" si="10"/>
        <v xml:space="preserve">CABLE TYPE SHD-GC MINING GRADE #C #AWG TnCu EPR 25KV 90C  2GRND   NEO  </v>
      </c>
    </row>
    <row r="348" spans="1:21" hidden="1" x14ac:dyDescent="0.35">
      <c r="A348" s="2" t="s">
        <v>104</v>
      </c>
      <c r="B348" s="2" t="s">
        <v>150</v>
      </c>
      <c r="C348" s="2" t="s">
        <v>699</v>
      </c>
      <c r="D348" s="3"/>
      <c r="E348" s="2" t="s">
        <v>25</v>
      </c>
      <c r="F348" s="2" t="s">
        <v>26</v>
      </c>
      <c r="G348" s="2" t="s">
        <v>70</v>
      </c>
      <c r="H348" s="2" t="s">
        <v>94</v>
      </c>
      <c r="I348" s="2" t="s">
        <v>695</v>
      </c>
      <c r="J348" s="2" t="s">
        <v>46</v>
      </c>
      <c r="K348" s="3"/>
      <c r="L348" s="2" t="s">
        <v>690</v>
      </c>
      <c r="M348" s="3"/>
      <c r="N348" s="3"/>
      <c r="O348" s="2" t="s">
        <v>147</v>
      </c>
      <c r="P348" s="3"/>
      <c r="Q348" s="3"/>
      <c r="R348" s="2" t="s">
        <v>321</v>
      </c>
      <c r="S348" s="2" t="s">
        <v>29</v>
      </c>
      <c r="T348" s="2" t="str">
        <f t="shared" si="11"/>
        <v>ME</v>
      </c>
      <c r="U348" s="2" t="str">
        <f t="shared" si="10"/>
        <v xml:space="preserve">CABLE TYPE MP-GC MINING GRADE #C #AWG Cu EPR 5KV 90C  2GRND   CPE  </v>
      </c>
    </row>
    <row r="349" spans="1:21" hidden="1" x14ac:dyDescent="0.35">
      <c r="A349" s="2" t="s">
        <v>104</v>
      </c>
      <c r="B349" s="2" t="s">
        <v>104</v>
      </c>
      <c r="C349" s="2" t="s">
        <v>699</v>
      </c>
      <c r="D349" s="3"/>
      <c r="E349" s="2" t="s">
        <v>25</v>
      </c>
      <c r="F349" s="2" t="s">
        <v>26</v>
      </c>
      <c r="G349" s="2" t="s">
        <v>70</v>
      </c>
      <c r="H349" s="2" t="s">
        <v>94</v>
      </c>
      <c r="I349" s="2" t="s">
        <v>696</v>
      </c>
      <c r="J349" s="2" t="s">
        <v>46</v>
      </c>
      <c r="K349" s="3"/>
      <c r="L349" s="2" t="s">
        <v>690</v>
      </c>
      <c r="M349" s="3"/>
      <c r="N349" s="3"/>
      <c r="O349" s="2" t="s">
        <v>147</v>
      </c>
      <c r="P349" s="3"/>
      <c r="Q349" s="3"/>
      <c r="R349" s="2" t="s">
        <v>321</v>
      </c>
      <c r="S349" s="2" t="s">
        <v>29</v>
      </c>
      <c r="T349" s="2" t="str">
        <f t="shared" si="11"/>
        <v>MM</v>
      </c>
      <c r="U349" s="2" t="str">
        <f t="shared" si="10"/>
        <v xml:space="preserve">CABLE TYPE MP-GC MINING GRADE #C #AWG Cu EPR 8KV 90C  2GRND   CPE  </v>
      </c>
    </row>
    <row r="350" spans="1:21" hidden="1" x14ac:dyDescent="0.35">
      <c r="A350" s="2" t="s">
        <v>104</v>
      </c>
      <c r="B350" s="2" t="s">
        <v>88</v>
      </c>
      <c r="C350" s="2" t="s">
        <v>699</v>
      </c>
      <c r="D350" s="3"/>
      <c r="E350" s="2" t="s">
        <v>25</v>
      </c>
      <c r="F350" s="2" t="s">
        <v>26</v>
      </c>
      <c r="G350" s="2" t="s">
        <v>70</v>
      </c>
      <c r="H350" s="2" t="s">
        <v>94</v>
      </c>
      <c r="I350" s="2" t="s">
        <v>697</v>
      </c>
      <c r="J350" s="2" t="s">
        <v>46</v>
      </c>
      <c r="K350" s="3"/>
      <c r="L350" s="2" t="s">
        <v>690</v>
      </c>
      <c r="M350" s="3"/>
      <c r="N350" s="3"/>
      <c r="O350" s="2" t="s">
        <v>147</v>
      </c>
      <c r="P350" s="3"/>
      <c r="Q350" s="3"/>
      <c r="R350" s="2" t="s">
        <v>321</v>
      </c>
      <c r="S350" s="2" t="s">
        <v>29</v>
      </c>
      <c r="T350" s="2" t="str">
        <f t="shared" si="11"/>
        <v>MP</v>
      </c>
      <c r="U350" s="2" t="str">
        <f t="shared" si="10"/>
        <v xml:space="preserve">CABLE TYPE MP-GC MINING GRADE #C #AWG Cu EPR 15KV 90C  2GRND   CPE  </v>
      </c>
    </row>
    <row r="351" spans="1:21" hidden="1" x14ac:dyDescent="0.35">
      <c r="A351" s="2" t="s">
        <v>104</v>
      </c>
      <c r="B351" s="2" t="s">
        <v>97</v>
      </c>
      <c r="C351" s="2" t="s">
        <v>700</v>
      </c>
      <c r="D351" s="2" t="s">
        <v>69</v>
      </c>
      <c r="E351" s="2" t="s">
        <v>25</v>
      </c>
      <c r="F351" s="2" t="s">
        <v>26</v>
      </c>
      <c r="G351" s="2" t="s">
        <v>78</v>
      </c>
      <c r="H351" s="2" t="s">
        <v>94</v>
      </c>
      <c r="I351" s="2" t="s">
        <v>696</v>
      </c>
      <c r="J351" s="2" t="s">
        <v>46</v>
      </c>
      <c r="K351" s="3"/>
      <c r="L351" s="3"/>
      <c r="M351" s="3"/>
      <c r="N351" s="3"/>
      <c r="O351" s="2" t="s">
        <v>147</v>
      </c>
      <c r="P351" s="3"/>
      <c r="Q351" s="3"/>
      <c r="R351" s="2" t="s">
        <v>701</v>
      </c>
      <c r="S351" s="2" t="s">
        <v>29</v>
      </c>
      <c r="T351" s="2" t="str">
        <f t="shared" si="11"/>
        <v>MR</v>
      </c>
      <c r="U351" s="2" t="str">
        <f t="shared" si="10"/>
        <v xml:space="preserve">CABLE TYPE SHD-PCG MINING GRADE #C #AWG TnCu EPR 8KV 90C     CPE  </v>
      </c>
    </row>
    <row r="352" spans="1:21" hidden="1" x14ac:dyDescent="0.35">
      <c r="A352" s="2" t="s">
        <v>104</v>
      </c>
      <c r="B352" s="2" t="s">
        <v>163</v>
      </c>
      <c r="C352" s="2" t="s">
        <v>700</v>
      </c>
      <c r="D352" s="2" t="s">
        <v>69</v>
      </c>
      <c r="E352" s="2" t="s">
        <v>25</v>
      </c>
      <c r="F352" s="2" t="s">
        <v>26</v>
      </c>
      <c r="G352" s="2" t="s">
        <v>78</v>
      </c>
      <c r="H352" s="2" t="s">
        <v>94</v>
      </c>
      <c r="I352" s="2" t="s">
        <v>695</v>
      </c>
      <c r="J352" s="2" t="s">
        <v>46</v>
      </c>
      <c r="K352" s="3"/>
      <c r="L352" s="3"/>
      <c r="M352" s="3"/>
      <c r="N352" s="3"/>
      <c r="O352" s="2" t="s">
        <v>147</v>
      </c>
      <c r="P352" s="3"/>
      <c r="Q352" s="3"/>
      <c r="R352" s="2" t="s">
        <v>701</v>
      </c>
      <c r="S352" s="2" t="s">
        <v>29</v>
      </c>
      <c r="T352" s="2" t="str">
        <f t="shared" si="11"/>
        <v>MQ</v>
      </c>
      <c r="U352" s="2" t="str">
        <f t="shared" si="10"/>
        <v xml:space="preserve">CABLE TYPE SHD-PCG MINING GRADE #C #AWG TnCu EPR 5KV 90C     CPE  </v>
      </c>
    </row>
    <row r="353" spans="1:21" hidden="1" x14ac:dyDescent="0.35">
      <c r="A353" s="2" t="s">
        <v>104</v>
      </c>
      <c r="B353" s="2" t="s">
        <v>158</v>
      </c>
      <c r="C353" s="2" t="s">
        <v>700</v>
      </c>
      <c r="D353" s="2" t="s">
        <v>69</v>
      </c>
      <c r="E353" s="2" t="s">
        <v>25</v>
      </c>
      <c r="F353" s="2" t="s">
        <v>26</v>
      </c>
      <c r="G353" s="2" t="s">
        <v>78</v>
      </c>
      <c r="H353" s="2" t="s">
        <v>94</v>
      </c>
      <c r="I353" s="2" t="s">
        <v>80</v>
      </c>
      <c r="J353" s="2" t="s">
        <v>46</v>
      </c>
      <c r="K353" s="3"/>
      <c r="L353" s="3"/>
      <c r="M353" s="3"/>
      <c r="N353" s="3"/>
      <c r="O353" s="2" t="s">
        <v>147</v>
      </c>
      <c r="P353" s="3"/>
      <c r="Q353" s="3"/>
      <c r="R353" s="2" t="s">
        <v>701</v>
      </c>
      <c r="S353" s="2" t="s">
        <v>29</v>
      </c>
      <c r="T353" s="2" t="str">
        <f t="shared" si="11"/>
        <v>MO</v>
      </c>
      <c r="U353" s="2" t="str">
        <f t="shared" si="10"/>
        <v xml:space="preserve">CABLE TYPE SHD-PCG MINING GRADE #C #AWG TnCu EPR 2KV 90C     CPE  </v>
      </c>
    </row>
    <row r="354" spans="1:21" hidden="1" x14ac:dyDescent="0.35">
      <c r="A354" s="2" t="s">
        <v>104</v>
      </c>
      <c r="B354" s="2" t="s">
        <v>76</v>
      </c>
      <c r="C354" s="2" t="s">
        <v>699</v>
      </c>
      <c r="D354" s="2" t="s">
        <v>69</v>
      </c>
      <c r="E354" s="2" t="s">
        <v>25</v>
      </c>
      <c r="F354" s="2" t="s">
        <v>26</v>
      </c>
      <c r="G354" s="2" t="s">
        <v>70</v>
      </c>
      <c r="H354" s="2" t="s">
        <v>94</v>
      </c>
      <c r="I354" s="2" t="s">
        <v>698</v>
      </c>
      <c r="J354" s="2" t="s">
        <v>46</v>
      </c>
      <c r="K354" s="3"/>
      <c r="L354" s="2" t="s">
        <v>702</v>
      </c>
      <c r="M354" s="2" t="s">
        <v>225</v>
      </c>
      <c r="N354" s="3"/>
      <c r="O354" s="2" t="s">
        <v>147</v>
      </c>
      <c r="P354" s="3"/>
      <c r="Q354" s="3"/>
      <c r="R354" s="2" t="s">
        <v>703</v>
      </c>
      <c r="S354" s="2" t="s">
        <v>29</v>
      </c>
      <c r="T354" s="2" t="str">
        <f t="shared" si="11"/>
        <v>MV</v>
      </c>
      <c r="U354" s="2" t="str">
        <f t="shared" si="10"/>
        <v xml:space="preserve">CABLE TYPE MP-GC MINING GRADE #C #AWG Cu EPR 25KV 90C  BARE COPPER COPPER TAPE  CPE  </v>
      </c>
    </row>
    <row r="355" spans="1:21" hidden="1" x14ac:dyDescent="0.35">
      <c r="A355" s="3" t="s">
        <v>104</v>
      </c>
      <c r="B355" s="3" t="s">
        <v>21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2" t="str">
        <f t="shared" si="11"/>
        <v>MA</v>
      </c>
      <c r="U355" s="2" t="str">
        <f t="shared" si="10"/>
        <v xml:space="preserve">             </v>
      </c>
    </row>
    <row r="356" spans="1:21" hidden="1" x14ac:dyDescent="0.35">
      <c r="A356" s="3" t="s">
        <v>104</v>
      </c>
      <c r="B356" s="3" t="s">
        <v>24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2" t="str">
        <f t="shared" si="11"/>
        <v>MB</v>
      </c>
      <c r="U356" s="2" t="str">
        <f t="shared" si="10"/>
        <v xml:space="preserve">             </v>
      </c>
    </row>
    <row r="357" spans="1:21" hidden="1" x14ac:dyDescent="0.35">
      <c r="A357" s="3" t="s">
        <v>104</v>
      </c>
      <c r="B357" s="3" t="s">
        <v>152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2" t="str">
        <f t="shared" si="11"/>
        <v>MF</v>
      </c>
      <c r="U357" s="2" t="str">
        <f t="shared" si="10"/>
        <v xml:space="preserve">             </v>
      </c>
    </row>
    <row r="358" spans="1:21" hidden="1" x14ac:dyDescent="0.35">
      <c r="A358" s="2" t="s">
        <v>104</v>
      </c>
      <c r="B358" s="2" t="s">
        <v>99</v>
      </c>
      <c r="C358" s="2" t="s">
        <v>694</v>
      </c>
      <c r="D358" s="2" t="s">
        <v>69</v>
      </c>
      <c r="E358" s="2" t="s">
        <v>25</v>
      </c>
      <c r="F358" s="2" t="s">
        <v>26</v>
      </c>
      <c r="G358" s="2" t="s">
        <v>78</v>
      </c>
      <c r="H358" s="2" t="s">
        <v>94</v>
      </c>
      <c r="I358" s="2" t="s">
        <v>704</v>
      </c>
      <c r="J358" s="2" t="s">
        <v>46</v>
      </c>
      <c r="K358" s="3"/>
      <c r="L358" s="7" t="s">
        <v>705</v>
      </c>
      <c r="M358" s="7" t="s">
        <v>706</v>
      </c>
      <c r="N358" s="6"/>
      <c r="O358" s="7" t="s">
        <v>707</v>
      </c>
      <c r="P358" s="6"/>
      <c r="Q358" s="6"/>
      <c r="R358" s="7" t="s">
        <v>98</v>
      </c>
      <c r="S358" s="2" t="s">
        <v>708</v>
      </c>
      <c r="T358" s="2" t="str">
        <f t="shared" si="11"/>
        <v>MI</v>
      </c>
      <c r="U358" s="2" t="str">
        <f t="shared" si="10"/>
        <v xml:space="preserve">CABLE TYPE SHD-GC MINING GRADE #C #AWG TnCu EPR 3.6/6KV 90C  2GRND + 1GC Extruded semi-conducting layer and(or) Semi-conducting tape  TPU  </v>
      </c>
    </row>
    <row r="359" spans="1:21" hidden="1" x14ac:dyDescent="0.35">
      <c r="A359" s="2" t="s">
        <v>104</v>
      </c>
      <c r="B359" s="2" t="s">
        <v>111</v>
      </c>
      <c r="C359" s="2" t="s">
        <v>694</v>
      </c>
      <c r="D359" s="2" t="s">
        <v>69</v>
      </c>
      <c r="E359" s="2" t="s">
        <v>25</v>
      </c>
      <c r="F359" s="2" t="s">
        <v>26</v>
      </c>
      <c r="G359" s="2" t="s">
        <v>78</v>
      </c>
      <c r="H359" s="2" t="s">
        <v>94</v>
      </c>
      <c r="I359" s="2" t="s">
        <v>709</v>
      </c>
      <c r="J359" s="2" t="s">
        <v>46</v>
      </c>
      <c r="K359" s="3"/>
      <c r="L359" s="7" t="s">
        <v>705</v>
      </c>
      <c r="M359" s="7" t="s">
        <v>706</v>
      </c>
      <c r="N359" s="3"/>
      <c r="O359" s="2" t="s">
        <v>707</v>
      </c>
      <c r="P359" s="3"/>
      <c r="Q359" s="3"/>
      <c r="R359" s="7" t="s">
        <v>98</v>
      </c>
      <c r="S359" s="2" t="s">
        <v>29</v>
      </c>
      <c r="T359" s="2" t="str">
        <f t="shared" si="11"/>
        <v>MJ</v>
      </c>
      <c r="U359" s="2" t="str">
        <f t="shared" si="10"/>
        <v xml:space="preserve">CABLE TYPE SHD-GC MINING GRADE #C #AWG TnCu EPR 6/10KV 90C  2GRND + 1GC Extruded semi-conducting layer and(or) Semi-conducting tape  TPU  </v>
      </c>
    </row>
    <row r="360" spans="1:21" hidden="1" x14ac:dyDescent="0.35">
      <c r="A360" s="2" t="s">
        <v>104</v>
      </c>
      <c r="B360" s="2" t="s">
        <v>153</v>
      </c>
      <c r="C360" s="2" t="s">
        <v>694</v>
      </c>
      <c r="D360" s="2" t="s">
        <v>69</v>
      </c>
      <c r="E360" s="2" t="s">
        <v>25</v>
      </c>
      <c r="F360" s="2" t="s">
        <v>26</v>
      </c>
      <c r="G360" s="2" t="s">
        <v>78</v>
      </c>
      <c r="H360" s="2" t="s">
        <v>94</v>
      </c>
      <c r="I360" s="2" t="s">
        <v>710</v>
      </c>
      <c r="J360" s="2" t="s">
        <v>46</v>
      </c>
      <c r="K360" s="3"/>
      <c r="L360" s="7" t="s">
        <v>705</v>
      </c>
      <c r="M360" s="7" t="s">
        <v>706</v>
      </c>
      <c r="N360" s="3"/>
      <c r="O360" s="2" t="s">
        <v>707</v>
      </c>
      <c r="P360" s="3"/>
      <c r="Q360" s="3"/>
      <c r="R360" s="7" t="s">
        <v>98</v>
      </c>
      <c r="S360" s="2" t="s">
        <v>29</v>
      </c>
      <c r="T360" s="2" t="str">
        <f t="shared" si="11"/>
        <v>MK</v>
      </c>
      <c r="U360" s="2" t="str">
        <f t="shared" si="10"/>
        <v xml:space="preserve">CABLE TYPE SHD-GC MINING GRADE #C #AWG TnCu EPR 8.7/15KV 90C  2GRND + 1GC Extruded semi-conducting layer and(or) Semi-conducting tape  TPU  </v>
      </c>
    </row>
    <row r="361" spans="1:21" hidden="1" x14ac:dyDescent="0.35">
      <c r="A361" s="3" t="s">
        <v>104</v>
      </c>
      <c r="B361" s="3" t="s">
        <v>155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2" t="str">
        <f t="shared" si="11"/>
        <v>MN</v>
      </c>
      <c r="U361" s="2" t="str">
        <f t="shared" si="10"/>
        <v xml:space="preserve">             </v>
      </c>
    </row>
    <row r="362" spans="1:21" hidden="1" x14ac:dyDescent="0.35">
      <c r="A362" s="3" t="s">
        <v>104</v>
      </c>
      <c r="B362" s="3" t="s">
        <v>75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2" t="str">
        <f t="shared" si="11"/>
        <v>MT</v>
      </c>
      <c r="U362" s="2" t="str">
        <f t="shared" si="10"/>
        <v xml:space="preserve">             </v>
      </c>
    </row>
    <row r="363" spans="1:21" hidden="1" x14ac:dyDescent="0.35">
      <c r="A363" s="3" t="s">
        <v>104</v>
      </c>
      <c r="B363" s="3" t="s">
        <v>85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2" t="str">
        <f t="shared" si="11"/>
        <v>MX</v>
      </c>
      <c r="U363" s="2" t="str">
        <f t="shared" si="10"/>
        <v xml:space="preserve">             </v>
      </c>
    </row>
    <row r="364" spans="1:21" hidden="1" x14ac:dyDescent="0.35">
      <c r="A364" s="3" t="s">
        <v>104</v>
      </c>
      <c r="B364" s="3" t="s">
        <v>120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2" t="str">
        <f t="shared" si="11"/>
        <v>MY</v>
      </c>
      <c r="U364" s="2" t="str">
        <f t="shared" si="10"/>
        <v xml:space="preserve">             </v>
      </c>
    </row>
    <row r="365" spans="1:21" hidden="1" x14ac:dyDescent="0.35">
      <c r="A365" s="3" t="s">
        <v>104</v>
      </c>
      <c r="B365" s="3" t="s">
        <v>92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2" t="str">
        <f t="shared" si="11"/>
        <v>MZ</v>
      </c>
      <c r="U365" s="2" t="str">
        <f t="shared" si="10"/>
        <v xml:space="preserve">             </v>
      </c>
    </row>
    <row r="366" spans="1:21" hidden="1" x14ac:dyDescent="0.35">
      <c r="A366" s="2" t="s">
        <v>155</v>
      </c>
      <c r="B366" s="2" t="s">
        <v>120</v>
      </c>
      <c r="C366" s="3"/>
      <c r="D366" s="2">
        <v>2</v>
      </c>
      <c r="E366" s="2" t="s">
        <v>25</v>
      </c>
      <c r="F366" s="2" t="s">
        <v>26</v>
      </c>
      <c r="G366" s="3"/>
      <c r="H366" s="2" t="s">
        <v>73</v>
      </c>
      <c r="I366" s="2" t="s">
        <v>72</v>
      </c>
      <c r="J366" s="2" t="s">
        <v>215</v>
      </c>
      <c r="K366" s="2" t="s">
        <v>144</v>
      </c>
      <c r="L366" s="3"/>
      <c r="M366" s="3"/>
      <c r="N366" s="3"/>
      <c r="O366" s="2" t="s">
        <v>73</v>
      </c>
      <c r="P366" s="3"/>
      <c r="Q366" s="3"/>
      <c r="R366" s="2" t="s">
        <v>146</v>
      </c>
      <c r="S366" s="2" t="s">
        <v>711</v>
      </c>
      <c r="T366" s="2" t="str">
        <f t="shared" si="11"/>
        <v>NY</v>
      </c>
      <c r="U366" s="2" t="str">
        <f t="shared" si="10"/>
        <v xml:space="preserve"> #C #AWG  PVC 0.6/1KV 70C K7    PVC  </v>
      </c>
    </row>
    <row r="367" spans="1:21" hidden="1" x14ac:dyDescent="0.35">
      <c r="A367" s="2" t="s">
        <v>155</v>
      </c>
      <c r="B367" s="2" t="s">
        <v>122</v>
      </c>
      <c r="C367" s="3"/>
      <c r="D367" s="2" t="s">
        <v>712</v>
      </c>
      <c r="E367" s="2" t="s">
        <v>25</v>
      </c>
      <c r="F367" s="2" t="s">
        <v>26</v>
      </c>
      <c r="G367" s="3"/>
      <c r="H367" s="2" t="s">
        <v>73</v>
      </c>
      <c r="I367" s="2" t="s">
        <v>72</v>
      </c>
      <c r="J367" s="2" t="s">
        <v>215</v>
      </c>
      <c r="K367" s="2" t="s">
        <v>144</v>
      </c>
      <c r="L367" s="3"/>
      <c r="M367" s="2" t="s">
        <v>713</v>
      </c>
      <c r="N367" s="3"/>
      <c r="O367" s="2" t="s">
        <v>73</v>
      </c>
      <c r="P367" s="3"/>
      <c r="Q367" s="3"/>
      <c r="R367" s="2" t="s">
        <v>146</v>
      </c>
      <c r="S367" s="2" t="s">
        <v>711</v>
      </c>
      <c r="T367" s="2" t="str">
        <f t="shared" si="11"/>
        <v>NC</v>
      </c>
      <c r="U367" s="2" t="str">
        <f t="shared" si="10"/>
        <v xml:space="preserve"> #C #AWG  PVC 0.6/1KV 70C K7  CONCENTRIC COPPER WIRE  PVC  </v>
      </c>
    </row>
    <row r="368" spans="1:21" hidden="1" x14ac:dyDescent="0.35">
      <c r="A368" s="2" t="s">
        <v>155</v>
      </c>
      <c r="B368" s="2" t="s">
        <v>85</v>
      </c>
      <c r="C368" s="3"/>
      <c r="D368" s="2">
        <v>2</v>
      </c>
      <c r="E368" s="2" t="s">
        <v>25</v>
      </c>
      <c r="F368" s="2" t="s">
        <v>26</v>
      </c>
      <c r="G368" s="3"/>
      <c r="H368" s="2" t="s">
        <v>44</v>
      </c>
      <c r="I368" s="2" t="s">
        <v>72</v>
      </c>
      <c r="J368" s="2" t="s">
        <v>46</v>
      </c>
      <c r="K368" s="2" t="s">
        <v>144</v>
      </c>
      <c r="L368" s="3"/>
      <c r="M368" s="3"/>
      <c r="N368" s="3"/>
      <c r="O368" s="2" t="s">
        <v>73</v>
      </c>
      <c r="P368" s="3"/>
      <c r="Q368" s="3"/>
      <c r="R368" s="2" t="s">
        <v>146</v>
      </c>
      <c r="S368" s="2" t="s">
        <v>711</v>
      </c>
      <c r="T368" s="2" t="str">
        <f t="shared" si="11"/>
        <v>NX</v>
      </c>
      <c r="U368" s="2" t="str">
        <f t="shared" si="10"/>
        <v xml:space="preserve"> #C #AWG  XLPE 0.6/1KV 90C K7    PVC  </v>
      </c>
    </row>
    <row r="369" spans="1:21" hidden="1" x14ac:dyDescent="0.35">
      <c r="A369" s="2" t="s">
        <v>155</v>
      </c>
      <c r="B369" s="2" t="s">
        <v>163</v>
      </c>
      <c r="C369" s="3"/>
      <c r="D369" s="2">
        <v>5</v>
      </c>
      <c r="E369" s="2" t="s">
        <v>25</v>
      </c>
      <c r="F369" s="2" t="s">
        <v>26</v>
      </c>
      <c r="G369" s="3"/>
      <c r="H369" s="2" t="s">
        <v>44</v>
      </c>
      <c r="I369" s="2" t="s">
        <v>72</v>
      </c>
      <c r="J369" s="2" t="s">
        <v>46</v>
      </c>
      <c r="K369" s="2" t="s">
        <v>144</v>
      </c>
      <c r="L369" s="3"/>
      <c r="M369" s="2" t="s">
        <v>713</v>
      </c>
      <c r="N369" s="3"/>
      <c r="O369" s="2" t="s">
        <v>73</v>
      </c>
      <c r="P369" s="3"/>
      <c r="Q369" s="3"/>
      <c r="R369" s="2" t="s">
        <v>146</v>
      </c>
      <c r="S369" s="2" t="s">
        <v>711</v>
      </c>
      <c r="T369" s="2" t="str">
        <f t="shared" si="11"/>
        <v>NQ</v>
      </c>
      <c r="U369" s="2" t="str">
        <f t="shared" si="10"/>
        <v xml:space="preserve"> #C #AWG  XLPE 0.6/1KV 90C K7  CONCENTRIC COPPER WIRE  PVC  </v>
      </c>
    </row>
    <row r="370" spans="1:21" hidden="1" x14ac:dyDescent="0.35">
      <c r="A370" s="2" t="s">
        <v>88</v>
      </c>
      <c r="B370" s="2" t="s">
        <v>131</v>
      </c>
      <c r="C370" s="2" t="s">
        <v>714</v>
      </c>
      <c r="D370" s="2" t="s">
        <v>124</v>
      </c>
      <c r="E370" s="2" t="s">
        <v>25</v>
      </c>
      <c r="F370" s="2" t="s">
        <v>26</v>
      </c>
      <c r="G370" s="2" t="s">
        <v>70</v>
      </c>
      <c r="H370" s="2" t="s">
        <v>94</v>
      </c>
      <c r="I370" s="2" t="s">
        <v>715</v>
      </c>
      <c r="J370" s="2" t="s">
        <v>46</v>
      </c>
      <c r="K370" s="3"/>
      <c r="L370" s="3"/>
      <c r="M370" s="3"/>
      <c r="N370" s="3"/>
      <c r="O370" s="2" t="s">
        <v>73</v>
      </c>
      <c r="P370" s="2" t="s">
        <v>129</v>
      </c>
      <c r="Q370" s="2" t="s">
        <v>716</v>
      </c>
      <c r="R370" s="2" t="s">
        <v>717</v>
      </c>
      <c r="S370" s="2" t="s">
        <v>29</v>
      </c>
      <c r="T370" s="2" t="str">
        <f t="shared" si="11"/>
        <v>PU</v>
      </c>
      <c r="U370" s="2" t="str">
        <f t="shared" si="10"/>
        <v>CABLE MV #C #AWG Cu EPR 2.4/5KV 90C     PVC BLACK TYPE MV-90</v>
      </c>
    </row>
    <row r="371" spans="1:21" hidden="1" x14ac:dyDescent="0.35">
      <c r="A371" s="2" t="s">
        <v>88</v>
      </c>
      <c r="B371" s="2" t="s">
        <v>153</v>
      </c>
      <c r="C371" s="2" t="s">
        <v>714</v>
      </c>
      <c r="D371" s="2" t="s">
        <v>124</v>
      </c>
      <c r="E371" s="2" t="s">
        <v>25</v>
      </c>
      <c r="F371" s="2" t="s">
        <v>26</v>
      </c>
      <c r="G371" s="2" t="s">
        <v>70</v>
      </c>
      <c r="H371" s="2" t="s">
        <v>44</v>
      </c>
      <c r="I371" s="2" t="s">
        <v>718</v>
      </c>
      <c r="J371" s="2" t="s">
        <v>46</v>
      </c>
      <c r="K371" s="3"/>
      <c r="L371" s="3"/>
      <c r="M371" s="2" t="s">
        <v>225</v>
      </c>
      <c r="N371" s="3"/>
      <c r="O371" s="2" t="s">
        <v>73</v>
      </c>
      <c r="P371" s="2" t="s">
        <v>129</v>
      </c>
      <c r="Q371" s="2" t="s">
        <v>716</v>
      </c>
      <c r="R371" s="2" t="s">
        <v>719</v>
      </c>
      <c r="S371" s="2" t="s">
        <v>29</v>
      </c>
      <c r="T371" s="2" t="str">
        <f t="shared" si="11"/>
        <v>PK</v>
      </c>
      <c r="U371" s="2" t="str">
        <f t="shared" si="10"/>
        <v>CABLE MV #C #AWG Cu XLPE 5/8KV 90C   COPPER TAPE  PVC BLACK TYPE MV-90</v>
      </c>
    </row>
    <row r="372" spans="1:21" hidden="1" x14ac:dyDescent="0.35">
      <c r="A372" s="2" t="s">
        <v>88</v>
      </c>
      <c r="B372" s="2" t="s">
        <v>85</v>
      </c>
      <c r="C372" s="2" t="s">
        <v>714</v>
      </c>
      <c r="D372" s="2" t="s">
        <v>124</v>
      </c>
      <c r="E372" s="2" t="s">
        <v>25</v>
      </c>
      <c r="F372" s="2" t="s">
        <v>26</v>
      </c>
      <c r="G372" s="2" t="s">
        <v>70</v>
      </c>
      <c r="H372" s="2" t="s">
        <v>44</v>
      </c>
      <c r="I372" s="2" t="s">
        <v>697</v>
      </c>
      <c r="J372" s="2" t="s">
        <v>46</v>
      </c>
      <c r="K372" s="3"/>
      <c r="L372" s="3"/>
      <c r="M372" s="2" t="s">
        <v>225</v>
      </c>
      <c r="N372" s="3"/>
      <c r="O372" s="2" t="s">
        <v>73</v>
      </c>
      <c r="P372" s="2" t="s">
        <v>129</v>
      </c>
      <c r="Q372" s="2" t="s">
        <v>716</v>
      </c>
      <c r="R372" s="2" t="s">
        <v>719</v>
      </c>
      <c r="S372" s="2" t="s">
        <v>29</v>
      </c>
      <c r="T372" s="2" t="str">
        <f t="shared" si="11"/>
        <v>PX</v>
      </c>
      <c r="U372" s="2" t="str">
        <f t="shared" si="10"/>
        <v>CABLE MV #C #AWG Cu XLPE 15KV 90C   COPPER TAPE  PVC BLACK TYPE MV-90</v>
      </c>
    </row>
    <row r="373" spans="1:21" hidden="1" x14ac:dyDescent="0.35">
      <c r="A373" s="2" t="s">
        <v>88</v>
      </c>
      <c r="B373" s="2" t="s">
        <v>67</v>
      </c>
      <c r="C373" s="2" t="s">
        <v>714</v>
      </c>
      <c r="D373" s="2" t="s">
        <v>124</v>
      </c>
      <c r="E373" s="2" t="s">
        <v>25</v>
      </c>
      <c r="F373" s="2" t="s">
        <v>26</v>
      </c>
      <c r="G373" s="2" t="s">
        <v>70</v>
      </c>
      <c r="H373" s="2" t="s">
        <v>44</v>
      </c>
      <c r="I373" s="2" t="s">
        <v>698</v>
      </c>
      <c r="J373" s="2" t="s">
        <v>46</v>
      </c>
      <c r="K373" s="3"/>
      <c r="L373" s="3"/>
      <c r="M373" s="2" t="s">
        <v>225</v>
      </c>
      <c r="N373" s="3"/>
      <c r="O373" s="2" t="s">
        <v>73</v>
      </c>
      <c r="P373" s="2" t="s">
        <v>129</v>
      </c>
      <c r="Q373" s="2" t="s">
        <v>716</v>
      </c>
      <c r="R373" s="2" t="s">
        <v>719</v>
      </c>
      <c r="S373" s="2" t="s">
        <v>29</v>
      </c>
      <c r="T373" s="2" t="str">
        <f t="shared" si="11"/>
        <v>PH</v>
      </c>
      <c r="U373" s="2" t="str">
        <f t="shared" si="10"/>
        <v>CABLE MV #C #AWG Cu XLPE 25KV 90C   COPPER TAPE  PVC BLACK TYPE MV-90</v>
      </c>
    </row>
    <row r="374" spans="1:21" hidden="1" x14ac:dyDescent="0.35">
      <c r="A374" s="2" t="s">
        <v>88</v>
      </c>
      <c r="B374" s="2" t="s">
        <v>154</v>
      </c>
      <c r="C374" s="2" t="s">
        <v>714</v>
      </c>
      <c r="D374" s="2" t="s">
        <v>124</v>
      </c>
      <c r="E374" s="2" t="s">
        <v>25</v>
      </c>
      <c r="F374" s="2" t="s">
        <v>26</v>
      </c>
      <c r="G374" s="2" t="s">
        <v>70</v>
      </c>
      <c r="H374" s="2" t="s">
        <v>44</v>
      </c>
      <c r="I374" s="2" t="s">
        <v>720</v>
      </c>
      <c r="J374" s="2" t="s">
        <v>46</v>
      </c>
      <c r="K374" s="3"/>
      <c r="L374" s="3"/>
      <c r="M374" s="2" t="s">
        <v>225</v>
      </c>
      <c r="N374" s="3"/>
      <c r="O374" s="2" t="s">
        <v>73</v>
      </c>
      <c r="P374" s="2" t="s">
        <v>129</v>
      </c>
      <c r="Q374" s="2" t="s">
        <v>716</v>
      </c>
      <c r="R374" s="2" t="s">
        <v>719</v>
      </c>
      <c r="S374" s="2" t="s">
        <v>29</v>
      </c>
      <c r="T374" s="2" t="str">
        <f t="shared" si="11"/>
        <v>PL</v>
      </c>
      <c r="U374" s="2" t="str">
        <f t="shared" si="10"/>
        <v>CABLE MV #C #AWG Cu XLPE 35KV 90C   COPPER TAPE  PVC BLACK TYPE MV-90</v>
      </c>
    </row>
    <row r="375" spans="1:21" hidden="1" x14ac:dyDescent="0.35">
      <c r="A375" s="2" t="s">
        <v>88</v>
      </c>
      <c r="B375" s="2" t="s">
        <v>721</v>
      </c>
      <c r="C375" s="2" t="s">
        <v>714</v>
      </c>
      <c r="D375" s="2" t="s">
        <v>124</v>
      </c>
      <c r="E375" s="2" t="s">
        <v>25</v>
      </c>
      <c r="F375" s="2" t="s">
        <v>26</v>
      </c>
      <c r="G375" s="2" t="s">
        <v>70</v>
      </c>
      <c r="H375" s="2" t="s">
        <v>44</v>
      </c>
      <c r="I375" s="2" t="s">
        <v>718</v>
      </c>
      <c r="J375" s="2" t="s">
        <v>46</v>
      </c>
      <c r="K375" s="3"/>
      <c r="L375" s="3"/>
      <c r="M375" s="2" t="s">
        <v>225</v>
      </c>
      <c r="N375" s="2" t="s">
        <v>722</v>
      </c>
      <c r="O375" s="2" t="s">
        <v>73</v>
      </c>
      <c r="P375" s="2" t="s">
        <v>129</v>
      </c>
      <c r="Q375" s="2" t="s">
        <v>723</v>
      </c>
      <c r="R375" s="2" t="s">
        <v>719</v>
      </c>
      <c r="S375" s="2" t="s">
        <v>29</v>
      </c>
      <c r="T375" s="2" t="str">
        <f t="shared" si="11"/>
        <v>PK03-I</v>
      </c>
      <c r="U375" s="2" t="str">
        <f t="shared" si="10"/>
        <v>CABLE MV #C #AWG Cu XLPE 5/8KV 90C   COPPER TAPE PVC AIA PVC BLACK TYPE MC</v>
      </c>
    </row>
    <row r="376" spans="1:21" hidden="1" x14ac:dyDescent="0.35">
      <c r="A376" s="2" t="s">
        <v>88</v>
      </c>
      <c r="B376" s="2" t="s">
        <v>724</v>
      </c>
      <c r="C376" s="2" t="s">
        <v>714</v>
      </c>
      <c r="D376" s="2" t="s">
        <v>124</v>
      </c>
      <c r="E376" s="2" t="s">
        <v>25</v>
      </c>
      <c r="F376" s="2" t="s">
        <v>26</v>
      </c>
      <c r="G376" s="2" t="s">
        <v>70</v>
      </c>
      <c r="H376" s="2" t="s">
        <v>44</v>
      </c>
      <c r="I376" s="2" t="s">
        <v>697</v>
      </c>
      <c r="J376" s="2" t="s">
        <v>46</v>
      </c>
      <c r="K376" s="3"/>
      <c r="L376" s="3"/>
      <c r="M376" s="2" t="s">
        <v>225</v>
      </c>
      <c r="N376" s="2" t="s">
        <v>722</v>
      </c>
      <c r="O376" s="2" t="s">
        <v>73</v>
      </c>
      <c r="P376" s="2" t="s">
        <v>129</v>
      </c>
      <c r="Q376" s="2" t="s">
        <v>723</v>
      </c>
      <c r="R376" s="2" t="s">
        <v>719</v>
      </c>
      <c r="S376" s="2" t="s">
        <v>29</v>
      </c>
      <c r="T376" s="2" t="str">
        <f t="shared" si="11"/>
        <v>PX03-I</v>
      </c>
      <c r="U376" s="2" t="str">
        <f t="shared" si="10"/>
        <v>CABLE MV #C #AWG Cu XLPE 15KV 90C   COPPER TAPE PVC AIA PVC BLACK TYPE MC</v>
      </c>
    </row>
    <row r="377" spans="1:21" hidden="1" x14ac:dyDescent="0.35">
      <c r="A377" s="2" t="s">
        <v>88</v>
      </c>
      <c r="B377" s="2" t="s">
        <v>725</v>
      </c>
      <c r="C377" s="2" t="s">
        <v>714</v>
      </c>
      <c r="D377" s="2" t="s">
        <v>124</v>
      </c>
      <c r="E377" s="2" t="s">
        <v>25</v>
      </c>
      <c r="F377" s="2" t="s">
        <v>26</v>
      </c>
      <c r="G377" s="2" t="s">
        <v>70</v>
      </c>
      <c r="H377" s="2" t="s">
        <v>44</v>
      </c>
      <c r="I377" s="2" t="s">
        <v>698</v>
      </c>
      <c r="J377" s="2" t="s">
        <v>46</v>
      </c>
      <c r="K377" s="3"/>
      <c r="L377" s="3"/>
      <c r="M377" s="2" t="s">
        <v>225</v>
      </c>
      <c r="N377" s="2" t="s">
        <v>722</v>
      </c>
      <c r="O377" s="2" t="s">
        <v>73</v>
      </c>
      <c r="P377" s="2" t="s">
        <v>129</v>
      </c>
      <c r="Q377" s="2" t="s">
        <v>723</v>
      </c>
      <c r="R377" s="2" t="s">
        <v>719</v>
      </c>
      <c r="S377" s="2" t="s">
        <v>29</v>
      </c>
      <c r="T377" s="2" t="str">
        <f t="shared" si="11"/>
        <v>PH03-I</v>
      </c>
      <c r="U377" s="2" t="str">
        <f t="shared" si="10"/>
        <v>CABLE MV #C #AWG Cu XLPE 25KV 90C   COPPER TAPE PVC AIA PVC BLACK TYPE MC</v>
      </c>
    </row>
    <row r="378" spans="1:21" hidden="1" x14ac:dyDescent="0.35">
      <c r="A378" s="2" t="s">
        <v>88</v>
      </c>
      <c r="B378" s="2" t="s">
        <v>726</v>
      </c>
      <c r="C378" s="2" t="s">
        <v>714</v>
      </c>
      <c r="D378" s="2" t="s">
        <v>124</v>
      </c>
      <c r="E378" s="2" t="s">
        <v>25</v>
      </c>
      <c r="F378" s="2" t="s">
        <v>26</v>
      </c>
      <c r="G378" s="2" t="s">
        <v>70</v>
      </c>
      <c r="H378" s="2" t="s">
        <v>44</v>
      </c>
      <c r="I378" s="2" t="s">
        <v>720</v>
      </c>
      <c r="J378" s="2" t="s">
        <v>46</v>
      </c>
      <c r="K378" s="3"/>
      <c r="L378" s="3"/>
      <c r="M378" s="2" t="s">
        <v>225</v>
      </c>
      <c r="N378" s="2" t="s">
        <v>722</v>
      </c>
      <c r="O378" s="2" t="s">
        <v>73</v>
      </c>
      <c r="P378" s="2" t="s">
        <v>129</v>
      </c>
      <c r="Q378" s="2" t="s">
        <v>723</v>
      </c>
      <c r="R378" s="2" t="s">
        <v>719</v>
      </c>
      <c r="S378" s="2" t="s">
        <v>29</v>
      </c>
      <c r="T378" s="2" t="str">
        <f t="shared" si="11"/>
        <v>PL03-I</v>
      </c>
      <c r="U378" s="2" t="str">
        <f t="shared" si="10"/>
        <v>CABLE MV #C #AWG Cu XLPE 35KV 90C   COPPER TAPE PVC AIA PVC BLACK TYPE MC</v>
      </c>
    </row>
    <row r="379" spans="1:21" hidden="1" x14ac:dyDescent="0.35">
      <c r="A379" s="2" t="s">
        <v>88</v>
      </c>
      <c r="B379" s="2" t="s">
        <v>88</v>
      </c>
      <c r="C379" s="2" t="s">
        <v>714</v>
      </c>
      <c r="D379" s="2" t="s">
        <v>124</v>
      </c>
      <c r="E379" s="2" t="s">
        <v>25</v>
      </c>
      <c r="F379" s="2" t="s">
        <v>26</v>
      </c>
      <c r="G379" s="2" t="s">
        <v>70</v>
      </c>
      <c r="H379" s="2" t="s">
        <v>94</v>
      </c>
      <c r="I379" s="2" t="s">
        <v>718</v>
      </c>
      <c r="J379" s="2" t="s">
        <v>136</v>
      </c>
      <c r="K379" s="3"/>
      <c r="L379" s="3"/>
      <c r="M379" s="2" t="s">
        <v>225</v>
      </c>
      <c r="N379" s="3"/>
      <c r="O379" s="2" t="s">
        <v>73</v>
      </c>
      <c r="P379" s="2" t="s">
        <v>129</v>
      </c>
      <c r="Q379" s="2" t="s">
        <v>727</v>
      </c>
      <c r="R379" s="2" t="s">
        <v>719</v>
      </c>
      <c r="S379" s="2" t="s">
        <v>29</v>
      </c>
      <c r="T379" s="2" t="str">
        <f t="shared" si="11"/>
        <v>PP</v>
      </c>
      <c r="U379" s="2" t="str">
        <f t="shared" si="10"/>
        <v>CABLE MV #C #AWG Cu EPR 5/8KV 105C   COPPER TAPE  PVC BLACK TYPE MV-105</v>
      </c>
    </row>
    <row r="380" spans="1:21" hidden="1" x14ac:dyDescent="0.35">
      <c r="A380" s="2" t="s">
        <v>88</v>
      </c>
      <c r="B380" s="2" t="s">
        <v>150</v>
      </c>
      <c r="C380" s="2" t="s">
        <v>714</v>
      </c>
      <c r="D380" s="2" t="s">
        <v>124</v>
      </c>
      <c r="E380" s="2" t="s">
        <v>25</v>
      </c>
      <c r="F380" s="2" t="s">
        <v>26</v>
      </c>
      <c r="G380" s="2" t="s">
        <v>70</v>
      </c>
      <c r="H380" s="2" t="s">
        <v>94</v>
      </c>
      <c r="I380" s="2" t="s">
        <v>697</v>
      </c>
      <c r="J380" s="2" t="s">
        <v>136</v>
      </c>
      <c r="K380" s="3"/>
      <c r="L380" s="3"/>
      <c r="M380" s="2" t="s">
        <v>225</v>
      </c>
      <c r="N380" s="3"/>
      <c r="O380" s="2" t="s">
        <v>73</v>
      </c>
      <c r="P380" s="2" t="s">
        <v>129</v>
      </c>
      <c r="Q380" s="2" t="s">
        <v>727</v>
      </c>
      <c r="R380" s="2" t="s">
        <v>719</v>
      </c>
      <c r="S380" s="2" t="s">
        <v>29</v>
      </c>
      <c r="T380" s="2" t="str">
        <f t="shared" si="11"/>
        <v>PE</v>
      </c>
      <c r="U380" s="2" t="str">
        <f t="shared" si="10"/>
        <v>CABLE MV #C #AWG Cu EPR 15KV 105C   COPPER TAPE  PVC BLACK TYPE MV-105</v>
      </c>
    </row>
    <row r="381" spans="1:21" hidden="1" x14ac:dyDescent="0.35">
      <c r="A381" s="2" t="s">
        <v>88</v>
      </c>
      <c r="B381" s="2" t="s">
        <v>121</v>
      </c>
      <c r="C381" s="2" t="s">
        <v>714</v>
      </c>
      <c r="D381" s="2" t="s">
        <v>124</v>
      </c>
      <c r="E381" s="2" t="s">
        <v>25</v>
      </c>
      <c r="F381" s="2" t="s">
        <v>26</v>
      </c>
      <c r="G381" s="2" t="s">
        <v>70</v>
      </c>
      <c r="H381" s="2" t="s">
        <v>94</v>
      </c>
      <c r="I381" s="2" t="s">
        <v>698</v>
      </c>
      <c r="J381" s="2" t="s">
        <v>136</v>
      </c>
      <c r="K381" s="3"/>
      <c r="L381" s="3"/>
      <c r="M381" s="2" t="s">
        <v>225</v>
      </c>
      <c r="N381" s="3"/>
      <c r="O381" s="2" t="s">
        <v>73</v>
      </c>
      <c r="P381" s="2" t="s">
        <v>129</v>
      </c>
      <c r="Q381" s="2" t="s">
        <v>727</v>
      </c>
      <c r="R381" s="2" t="s">
        <v>719</v>
      </c>
      <c r="S381" s="2" t="s">
        <v>29</v>
      </c>
      <c r="T381" s="2" t="str">
        <f t="shared" si="11"/>
        <v>PG</v>
      </c>
      <c r="U381" s="2" t="str">
        <f t="shared" si="10"/>
        <v>CABLE MV #C #AWG Cu EPR 25KV 105C   COPPER TAPE  PVC BLACK TYPE MV-105</v>
      </c>
    </row>
    <row r="382" spans="1:21" hidden="1" x14ac:dyDescent="0.35">
      <c r="A382" s="2" t="s">
        <v>88</v>
      </c>
      <c r="B382" s="2" t="s">
        <v>97</v>
      </c>
      <c r="C382" s="2" t="s">
        <v>714</v>
      </c>
      <c r="D382" s="2" t="s">
        <v>124</v>
      </c>
      <c r="E382" s="2" t="s">
        <v>25</v>
      </c>
      <c r="F382" s="2" t="s">
        <v>26</v>
      </c>
      <c r="G382" s="2" t="s">
        <v>70</v>
      </c>
      <c r="H382" s="2" t="s">
        <v>94</v>
      </c>
      <c r="I382" s="2" t="s">
        <v>720</v>
      </c>
      <c r="J382" s="2" t="s">
        <v>136</v>
      </c>
      <c r="K382" s="3"/>
      <c r="L382" s="3"/>
      <c r="M382" s="2" t="s">
        <v>225</v>
      </c>
      <c r="N382" s="3"/>
      <c r="O382" s="2" t="s">
        <v>73</v>
      </c>
      <c r="P382" s="2" t="s">
        <v>129</v>
      </c>
      <c r="Q382" s="2" t="s">
        <v>727</v>
      </c>
      <c r="R382" s="2" t="s">
        <v>719</v>
      </c>
      <c r="S382" s="2" t="s">
        <v>29</v>
      </c>
      <c r="T382" s="2" t="str">
        <f t="shared" si="11"/>
        <v>PR</v>
      </c>
      <c r="U382" s="2" t="str">
        <f t="shared" si="10"/>
        <v>CABLE MV #C #AWG Cu EPR 35KV 105C   COPPER TAPE  PVC BLACK TYPE MV-105</v>
      </c>
    </row>
    <row r="383" spans="1:21" hidden="1" x14ac:dyDescent="0.35">
      <c r="A383" s="2" t="s">
        <v>88</v>
      </c>
      <c r="B383" s="2" t="s">
        <v>728</v>
      </c>
      <c r="C383" s="2" t="s">
        <v>714</v>
      </c>
      <c r="D383" s="2" t="s">
        <v>124</v>
      </c>
      <c r="E383" s="2" t="s">
        <v>25</v>
      </c>
      <c r="F383" s="2" t="s">
        <v>26</v>
      </c>
      <c r="G383" s="2" t="s">
        <v>70</v>
      </c>
      <c r="H383" s="2" t="s">
        <v>94</v>
      </c>
      <c r="I383" s="2" t="s">
        <v>718</v>
      </c>
      <c r="J383" s="2" t="s">
        <v>136</v>
      </c>
      <c r="K383" s="3"/>
      <c r="L383" s="3"/>
      <c r="M383" s="2" t="s">
        <v>225</v>
      </c>
      <c r="N383" s="2" t="s">
        <v>722</v>
      </c>
      <c r="O383" s="2" t="s">
        <v>73</v>
      </c>
      <c r="P383" s="2" t="s">
        <v>129</v>
      </c>
      <c r="Q383" s="2" t="s">
        <v>723</v>
      </c>
      <c r="R383" s="2" t="s">
        <v>719</v>
      </c>
      <c r="S383" s="2" t="s">
        <v>29</v>
      </c>
      <c r="T383" s="2" t="str">
        <f t="shared" si="11"/>
        <v>PP03-I</v>
      </c>
      <c r="U383" s="2" t="str">
        <f t="shared" si="10"/>
        <v>CABLE MV #C #AWG Cu EPR 5/8KV 105C   COPPER TAPE PVC AIA PVC BLACK TYPE MC</v>
      </c>
    </row>
    <row r="384" spans="1:21" hidden="1" x14ac:dyDescent="0.35">
      <c r="A384" s="2" t="s">
        <v>88</v>
      </c>
      <c r="B384" s="2" t="s">
        <v>729</v>
      </c>
      <c r="C384" s="2" t="s">
        <v>714</v>
      </c>
      <c r="D384" s="2" t="s">
        <v>124</v>
      </c>
      <c r="E384" s="2" t="s">
        <v>25</v>
      </c>
      <c r="F384" s="2" t="s">
        <v>26</v>
      </c>
      <c r="G384" s="2" t="s">
        <v>70</v>
      </c>
      <c r="H384" s="2" t="s">
        <v>94</v>
      </c>
      <c r="I384" s="2" t="s">
        <v>697</v>
      </c>
      <c r="J384" s="2" t="s">
        <v>136</v>
      </c>
      <c r="K384" s="3"/>
      <c r="L384" s="3"/>
      <c r="M384" s="2" t="s">
        <v>225</v>
      </c>
      <c r="N384" s="2" t="s">
        <v>722</v>
      </c>
      <c r="O384" s="2" t="s">
        <v>73</v>
      </c>
      <c r="P384" s="2" t="s">
        <v>129</v>
      </c>
      <c r="Q384" s="2" t="s">
        <v>723</v>
      </c>
      <c r="R384" s="2" t="s">
        <v>719</v>
      </c>
      <c r="S384" s="2" t="s">
        <v>29</v>
      </c>
      <c r="T384" s="2" t="str">
        <f t="shared" si="11"/>
        <v>PE03-I</v>
      </c>
      <c r="U384" s="2" t="str">
        <f t="shared" si="10"/>
        <v>CABLE MV #C #AWG Cu EPR 15KV 105C   COPPER TAPE PVC AIA PVC BLACK TYPE MC</v>
      </c>
    </row>
    <row r="385" spans="1:21" hidden="1" x14ac:dyDescent="0.35">
      <c r="A385" s="2" t="s">
        <v>88</v>
      </c>
      <c r="B385" s="2" t="s">
        <v>730</v>
      </c>
      <c r="C385" s="2" t="s">
        <v>714</v>
      </c>
      <c r="D385" s="2" t="s">
        <v>124</v>
      </c>
      <c r="E385" s="2" t="s">
        <v>25</v>
      </c>
      <c r="F385" s="2" t="s">
        <v>26</v>
      </c>
      <c r="G385" s="2" t="s">
        <v>70</v>
      </c>
      <c r="H385" s="2" t="s">
        <v>94</v>
      </c>
      <c r="I385" s="2" t="s">
        <v>698</v>
      </c>
      <c r="J385" s="2" t="s">
        <v>136</v>
      </c>
      <c r="K385" s="3"/>
      <c r="L385" s="3"/>
      <c r="M385" s="2" t="s">
        <v>225</v>
      </c>
      <c r="N385" s="2" t="s">
        <v>722</v>
      </c>
      <c r="O385" s="2" t="s">
        <v>73</v>
      </c>
      <c r="P385" s="2" t="s">
        <v>129</v>
      </c>
      <c r="Q385" s="2" t="s">
        <v>723</v>
      </c>
      <c r="R385" s="2" t="s">
        <v>719</v>
      </c>
      <c r="S385" s="2" t="s">
        <v>29</v>
      </c>
      <c r="T385" s="2" t="str">
        <f t="shared" si="11"/>
        <v>PG03-I</v>
      </c>
      <c r="U385" s="2" t="str">
        <f t="shared" si="10"/>
        <v>CABLE MV #C #AWG Cu EPR 25KV 105C   COPPER TAPE PVC AIA PVC BLACK TYPE MC</v>
      </c>
    </row>
    <row r="386" spans="1:21" hidden="1" x14ac:dyDescent="0.35">
      <c r="A386" s="2" t="s">
        <v>88</v>
      </c>
      <c r="B386" s="2" t="s">
        <v>731</v>
      </c>
      <c r="C386" s="2" t="s">
        <v>714</v>
      </c>
      <c r="D386" s="2" t="s">
        <v>124</v>
      </c>
      <c r="E386" s="2" t="s">
        <v>25</v>
      </c>
      <c r="F386" s="2" t="s">
        <v>26</v>
      </c>
      <c r="G386" s="2" t="s">
        <v>70</v>
      </c>
      <c r="H386" s="2" t="s">
        <v>94</v>
      </c>
      <c r="I386" s="2" t="s">
        <v>720</v>
      </c>
      <c r="J386" s="2" t="s">
        <v>136</v>
      </c>
      <c r="K386" s="3"/>
      <c r="L386" s="3"/>
      <c r="M386" s="2" t="s">
        <v>225</v>
      </c>
      <c r="N386" s="2" t="s">
        <v>722</v>
      </c>
      <c r="O386" s="2" t="s">
        <v>73</v>
      </c>
      <c r="P386" s="2" t="s">
        <v>129</v>
      </c>
      <c r="Q386" s="2" t="s">
        <v>723</v>
      </c>
      <c r="R386" s="2" t="s">
        <v>719</v>
      </c>
      <c r="S386" s="2" t="s">
        <v>29</v>
      </c>
      <c r="T386" s="2" t="str">
        <f t="shared" si="11"/>
        <v>PR03-I</v>
      </c>
      <c r="U386" s="2" t="str">
        <f t="shared" ref="U386:U449" si="12">CONCATENATE(C386," ",E386," ",F386," ",G386," ",H386," ",I386," ",J386," ",K386," ",L386," ",M386," ",N386," ",O386," ",P386," ",Q386,)</f>
        <v>CABLE MV #C #AWG Cu EPR 35KV 105C   COPPER TAPE PVC AIA PVC BLACK TYPE MC</v>
      </c>
    </row>
    <row r="387" spans="1:21" hidden="1" x14ac:dyDescent="0.35">
      <c r="A387" s="2" t="s">
        <v>88</v>
      </c>
      <c r="B387" s="2" t="s">
        <v>732</v>
      </c>
      <c r="C387" s="2" t="s">
        <v>714</v>
      </c>
      <c r="D387" s="2" t="s">
        <v>124</v>
      </c>
      <c r="E387" s="2" t="s">
        <v>25</v>
      </c>
      <c r="F387" s="2" t="s">
        <v>26</v>
      </c>
      <c r="G387" s="2" t="s">
        <v>70</v>
      </c>
      <c r="H387" s="2" t="s">
        <v>44</v>
      </c>
      <c r="I387" s="2" t="s">
        <v>695</v>
      </c>
      <c r="J387" s="2" t="s">
        <v>46</v>
      </c>
      <c r="K387" s="3"/>
      <c r="L387" s="3"/>
      <c r="M387" s="2" t="s">
        <v>733</v>
      </c>
      <c r="N387" s="2" t="s">
        <v>722</v>
      </c>
      <c r="O387" s="2" t="s">
        <v>73</v>
      </c>
      <c r="P387" s="3"/>
      <c r="Q387" s="2" t="s">
        <v>716</v>
      </c>
      <c r="R387" s="2" t="s">
        <v>277</v>
      </c>
      <c r="S387" s="2" t="s">
        <v>29</v>
      </c>
      <c r="T387" s="2" t="str">
        <f t="shared" si="11"/>
        <v>PW-I</v>
      </c>
      <c r="U387" s="2" t="str">
        <f t="shared" si="12"/>
        <v>CABLE MV #C #AWG Cu XLPE 5KV 90C   COPPER WIRE PVC AIA PVC  TYPE MV-90</v>
      </c>
    </row>
    <row r="388" spans="1:21" hidden="1" x14ac:dyDescent="0.35">
      <c r="A388" s="2" t="s">
        <v>88</v>
      </c>
      <c r="B388" s="2" t="s">
        <v>734</v>
      </c>
      <c r="C388" s="2" t="s">
        <v>714</v>
      </c>
      <c r="D388" s="2" t="s">
        <v>124</v>
      </c>
      <c r="E388" s="2" t="s">
        <v>25</v>
      </c>
      <c r="F388" s="2" t="s">
        <v>26</v>
      </c>
      <c r="G388" s="2" t="s">
        <v>70</v>
      </c>
      <c r="H388" s="2" t="s">
        <v>44</v>
      </c>
      <c r="I388" s="2" t="s">
        <v>697</v>
      </c>
      <c r="J388" s="2" t="s">
        <v>46</v>
      </c>
      <c r="K388" s="3"/>
      <c r="L388" s="3"/>
      <c r="M388" s="2" t="s">
        <v>733</v>
      </c>
      <c r="N388" s="2" t="s">
        <v>722</v>
      </c>
      <c r="O388" s="2" t="s">
        <v>73</v>
      </c>
      <c r="P388" s="3"/>
      <c r="Q388" s="2" t="s">
        <v>716</v>
      </c>
      <c r="R388" s="2" t="s">
        <v>277</v>
      </c>
      <c r="S388" s="2" t="s">
        <v>29</v>
      </c>
      <c r="T388" s="2" t="str">
        <f t="shared" si="11"/>
        <v>PY-I</v>
      </c>
      <c r="U388" s="2" t="str">
        <f t="shared" si="12"/>
        <v>CABLE MV #C #AWG Cu XLPE 15KV 90C   COPPER WIRE PVC AIA PVC  TYPE MV-90</v>
      </c>
    </row>
    <row r="389" spans="1:21" hidden="1" x14ac:dyDescent="0.35">
      <c r="A389" s="2" t="s">
        <v>88</v>
      </c>
      <c r="B389" s="2" t="s">
        <v>735</v>
      </c>
      <c r="C389" s="2" t="s">
        <v>714</v>
      </c>
      <c r="D389" s="2" t="s">
        <v>124</v>
      </c>
      <c r="E389" s="2" t="s">
        <v>25</v>
      </c>
      <c r="F389" s="2" t="s">
        <v>26</v>
      </c>
      <c r="G389" s="2" t="s">
        <v>70</v>
      </c>
      <c r="H389" s="2" t="s">
        <v>44</v>
      </c>
      <c r="I389" s="2" t="s">
        <v>698</v>
      </c>
      <c r="J389" s="2" t="s">
        <v>46</v>
      </c>
      <c r="K389" s="3"/>
      <c r="L389" s="3"/>
      <c r="M389" s="2" t="s">
        <v>733</v>
      </c>
      <c r="N389" s="2" t="s">
        <v>722</v>
      </c>
      <c r="O389" s="2" t="s">
        <v>73</v>
      </c>
      <c r="P389" s="3"/>
      <c r="Q389" s="2" t="s">
        <v>716</v>
      </c>
      <c r="R389" s="2" t="s">
        <v>277</v>
      </c>
      <c r="S389" s="2" t="s">
        <v>29</v>
      </c>
      <c r="T389" s="2" t="str">
        <f t="shared" si="11"/>
        <v>PV-I</v>
      </c>
      <c r="U389" s="2" t="str">
        <f t="shared" si="12"/>
        <v>CABLE MV #C #AWG Cu XLPE 25KV 90C   COPPER WIRE PVC AIA PVC  TYPE MV-90</v>
      </c>
    </row>
    <row r="390" spans="1:21" hidden="1" x14ac:dyDescent="0.35">
      <c r="A390" s="2" t="s">
        <v>88</v>
      </c>
      <c r="B390" s="2" t="s">
        <v>736</v>
      </c>
      <c r="C390" s="2" t="s">
        <v>714</v>
      </c>
      <c r="D390" s="2" t="s">
        <v>124</v>
      </c>
      <c r="E390" s="2" t="s">
        <v>25</v>
      </c>
      <c r="F390" s="2" t="s">
        <v>26</v>
      </c>
      <c r="G390" s="2" t="s">
        <v>70</v>
      </c>
      <c r="H390" s="2" t="s">
        <v>44</v>
      </c>
      <c r="I390" s="2" t="s">
        <v>720</v>
      </c>
      <c r="J390" s="2" t="s">
        <v>46</v>
      </c>
      <c r="K390" s="3"/>
      <c r="L390" s="3"/>
      <c r="M390" s="2" t="s">
        <v>733</v>
      </c>
      <c r="N390" s="2" t="s">
        <v>722</v>
      </c>
      <c r="O390" s="2" t="s">
        <v>73</v>
      </c>
      <c r="P390" s="3"/>
      <c r="Q390" s="2" t="s">
        <v>716</v>
      </c>
      <c r="R390" s="2" t="s">
        <v>277</v>
      </c>
      <c r="S390" s="2" t="s">
        <v>29</v>
      </c>
      <c r="T390" s="2" t="str">
        <f t="shared" si="11"/>
        <v>PS-I</v>
      </c>
      <c r="U390" s="2" t="str">
        <f t="shared" si="12"/>
        <v>CABLE MV #C #AWG Cu XLPE 35KV 90C   COPPER WIRE PVC AIA PVC  TYPE MV-90</v>
      </c>
    </row>
    <row r="391" spans="1:21" hidden="1" x14ac:dyDescent="0.35">
      <c r="A391" s="2" t="s">
        <v>88</v>
      </c>
      <c r="B391" s="2" t="s">
        <v>106</v>
      </c>
      <c r="C391" s="2" t="s">
        <v>714</v>
      </c>
      <c r="D391" s="2" t="s">
        <v>124</v>
      </c>
      <c r="E391" s="2" t="s">
        <v>25</v>
      </c>
      <c r="F391" s="2" t="s">
        <v>26</v>
      </c>
      <c r="G391" s="2" t="s">
        <v>70</v>
      </c>
      <c r="H391" s="2" t="s">
        <v>44</v>
      </c>
      <c r="I391" s="2" t="s">
        <v>720</v>
      </c>
      <c r="J391" s="2" t="s">
        <v>46</v>
      </c>
      <c r="K391" s="3"/>
      <c r="L391" s="3"/>
      <c r="M391" s="2" t="s">
        <v>733</v>
      </c>
      <c r="N391" s="3"/>
      <c r="O391" s="2" t="s">
        <v>73</v>
      </c>
      <c r="P391" s="3"/>
      <c r="Q391" s="2" t="s">
        <v>716</v>
      </c>
      <c r="R391" s="2" t="s">
        <v>277</v>
      </c>
      <c r="S391" s="2" t="s">
        <v>29</v>
      </c>
      <c r="T391" s="2" t="str">
        <f t="shared" si="11"/>
        <v>PS</v>
      </c>
      <c r="U391" s="2" t="str">
        <f t="shared" si="12"/>
        <v>CABLE MV #C #AWG Cu XLPE 35KV 90C   COPPER WIRE  PVC  TYPE MV-90</v>
      </c>
    </row>
    <row r="392" spans="1:21" hidden="1" x14ac:dyDescent="0.35">
      <c r="A392" s="2" t="s">
        <v>88</v>
      </c>
      <c r="B392" s="2" t="s">
        <v>76</v>
      </c>
      <c r="C392" s="2" t="s">
        <v>714</v>
      </c>
      <c r="D392" s="2" t="s">
        <v>124</v>
      </c>
      <c r="E392" s="2" t="s">
        <v>25</v>
      </c>
      <c r="F392" s="2" t="s">
        <v>26</v>
      </c>
      <c r="G392" s="2" t="s">
        <v>70</v>
      </c>
      <c r="H392" s="2" t="s">
        <v>44</v>
      </c>
      <c r="I392" s="2" t="s">
        <v>698</v>
      </c>
      <c r="J392" s="2" t="s">
        <v>46</v>
      </c>
      <c r="K392" s="3"/>
      <c r="L392" s="3"/>
      <c r="M392" s="2" t="s">
        <v>733</v>
      </c>
      <c r="N392" s="3"/>
      <c r="O392" s="2" t="s">
        <v>73</v>
      </c>
      <c r="P392" s="3"/>
      <c r="Q392" s="2" t="s">
        <v>716</v>
      </c>
      <c r="R392" s="2" t="s">
        <v>277</v>
      </c>
      <c r="S392" s="2" t="s">
        <v>29</v>
      </c>
      <c r="T392" s="2" t="str">
        <f t="shared" si="11"/>
        <v>PV</v>
      </c>
      <c r="U392" s="2" t="str">
        <f t="shared" si="12"/>
        <v>CABLE MV #C #AWG Cu XLPE 25KV 90C   COPPER WIRE  PVC  TYPE MV-90</v>
      </c>
    </row>
    <row r="393" spans="1:21" hidden="1" x14ac:dyDescent="0.35">
      <c r="A393" s="2" t="s">
        <v>88</v>
      </c>
      <c r="B393" s="2" t="s">
        <v>117</v>
      </c>
      <c r="C393" s="2" t="s">
        <v>714</v>
      </c>
      <c r="D393" s="2" t="s">
        <v>124</v>
      </c>
      <c r="E393" s="2" t="s">
        <v>25</v>
      </c>
      <c r="F393" s="2" t="s">
        <v>26</v>
      </c>
      <c r="G393" s="2" t="s">
        <v>70</v>
      </c>
      <c r="H393" s="2" t="s">
        <v>44</v>
      </c>
      <c r="I393" s="2" t="s">
        <v>695</v>
      </c>
      <c r="J393" s="2" t="s">
        <v>46</v>
      </c>
      <c r="K393" s="3"/>
      <c r="L393" s="3"/>
      <c r="M393" s="2" t="s">
        <v>733</v>
      </c>
      <c r="N393" s="3"/>
      <c r="O393" s="2" t="s">
        <v>73</v>
      </c>
      <c r="P393" s="3"/>
      <c r="Q393" s="2" t="s">
        <v>716</v>
      </c>
      <c r="R393" s="2" t="s">
        <v>277</v>
      </c>
      <c r="S393" s="2" t="s">
        <v>29</v>
      </c>
      <c r="T393" s="2" t="str">
        <f t="shared" si="11"/>
        <v>PW</v>
      </c>
      <c r="U393" s="2" t="str">
        <f t="shared" si="12"/>
        <v>CABLE MV #C #AWG Cu XLPE 5KV 90C   COPPER WIRE  PVC  TYPE MV-90</v>
      </c>
    </row>
    <row r="394" spans="1:21" hidden="1" x14ac:dyDescent="0.35">
      <c r="A394" s="2" t="s">
        <v>88</v>
      </c>
      <c r="B394" s="2" t="s">
        <v>120</v>
      </c>
      <c r="C394" s="2" t="s">
        <v>714</v>
      </c>
      <c r="D394" s="2" t="s">
        <v>124</v>
      </c>
      <c r="E394" s="2" t="s">
        <v>25</v>
      </c>
      <c r="F394" s="2" t="s">
        <v>26</v>
      </c>
      <c r="G394" s="2" t="s">
        <v>70</v>
      </c>
      <c r="H394" s="2" t="s">
        <v>44</v>
      </c>
      <c r="I394" s="2" t="s">
        <v>697</v>
      </c>
      <c r="J394" s="2" t="s">
        <v>46</v>
      </c>
      <c r="K394" s="3"/>
      <c r="L394" s="3"/>
      <c r="M394" s="2" t="s">
        <v>733</v>
      </c>
      <c r="N394" s="3"/>
      <c r="O394" s="2" t="s">
        <v>73</v>
      </c>
      <c r="P394" s="3"/>
      <c r="Q394" s="2" t="s">
        <v>716</v>
      </c>
      <c r="R394" s="2" t="s">
        <v>277</v>
      </c>
      <c r="S394" s="2" t="s">
        <v>29</v>
      </c>
      <c r="T394" s="2" t="str">
        <f t="shared" si="11"/>
        <v>PY</v>
      </c>
      <c r="U394" s="2" t="str">
        <f t="shared" si="12"/>
        <v>CABLE MV #C #AWG Cu XLPE 15KV 90C   COPPER WIRE  PVC  TYPE MV-90</v>
      </c>
    </row>
    <row r="395" spans="1:21" hidden="1" x14ac:dyDescent="0.35">
      <c r="A395" s="2" t="s">
        <v>88</v>
      </c>
      <c r="B395" s="2" t="s">
        <v>24</v>
      </c>
      <c r="C395" s="2" t="s">
        <v>714</v>
      </c>
      <c r="D395" s="2" t="s">
        <v>143</v>
      </c>
      <c r="E395" s="2" t="s">
        <v>25</v>
      </c>
      <c r="F395" s="2" t="s">
        <v>26</v>
      </c>
      <c r="G395" s="2" t="s">
        <v>70</v>
      </c>
      <c r="H395" s="2" t="s">
        <v>44</v>
      </c>
      <c r="I395" s="2" t="s">
        <v>737</v>
      </c>
      <c r="J395" s="2" t="s">
        <v>46</v>
      </c>
      <c r="K395" s="3"/>
      <c r="L395" s="3"/>
      <c r="M395" s="2" t="s">
        <v>733</v>
      </c>
      <c r="N395" s="3"/>
      <c r="O395" s="2" t="s">
        <v>73</v>
      </c>
      <c r="P395" s="3"/>
      <c r="Q395" s="2" t="s">
        <v>716</v>
      </c>
      <c r="R395" s="2" t="s">
        <v>146</v>
      </c>
      <c r="S395" s="2" t="s">
        <v>29</v>
      </c>
      <c r="T395" s="2" t="str">
        <f t="shared" si="11"/>
        <v>PB</v>
      </c>
      <c r="U395" s="2" t="str">
        <f t="shared" si="12"/>
        <v>CABLE MV #C #AWG Cu XLPE 1.8/3KV 90C   COPPER WIRE  PVC  TYPE MV-90</v>
      </c>
    </row>
    <row r="396" spans="1:21" hidden="1" x14ac:dyDescent="0.35">
      <c r="A396" s="2" t="s">
        <v>88</v>
      </c>
      <c r="B396" s="2" t="s">
        <v>99</v>
      </c>
      <c r="C396" s="2" t="s">
        <v>714</v>
      </c>
      <c r="D396" s="2" t="s">
        <v>143</v>
      </c>
      <c r="E396" s="2" t="s">
        <v>25</v>
      </c>
      <c r="F396" s="2" t="s">
        <v>26</v>
      </c>
      <c r="G396" s="2" t="s">
        <v>70</v>
      </c>
      <c r="H396" s="2" t="s">
        <v>44</v>
      </c>
      <c r="I396" s="2" t="s">
        <v>704</v>
      </c>
      <c r="J396" s="2" t="s">
        <v>46</v>
      </c>
      <c r="K396" s="3"/>
      <c r="L396" s="3"/>
      <c r="M396" s="2" t="s">
        <v>733</v>
      </c>
      <c r="N396" s="3"/>
      <c r="O396" s="2" t="s">
        <v>73</v>
      </c>
      <c r="P396" s="3"/>
      <c r="Q396" s="3"/>
      <c r="R396" s="2" t="s">
        <v>146</v>
      </c>
      <c r="S396" s="2" t="s">
        <v>29</v>
      </c>
      <c r="T396" s="2" t="str">
        <f t="shared" si="11"/>
        <v>PI</v>
      </c>
      <c r="U396" s="2" t="str">
        <f t="shared" si="12"/>
        <v xml:space="preserve">CABLE MV #C #AWG Cu XLPE 3.6/6KV 90C   COPPER WIRE  PVC  </v>
      </c>
    </row>
    <row r="397" spans="1:21" hidden="1" x14ac:dyDescent="0.35">
      <c r="A397" s="2" t="s">
        <v>88</v>
      </c>
      <c r="B397" s="2" t="s">
        <v>158</v>
      </c>
      <c r="C397" s="2" t="s">
        <v>714</v>
      </c>
      <c r="D397" s="2" t="s">
        <v>143</v>
      </c>
      <c r="E397" s="2" t="s">
        <v>25</v>
      </c>
      <c r="F397" s="2" t="s">
        <v>26</v>
      </c>
      <c r="G397" s="2" t="s">
        <v>70</v>
      </c>
      <c r="H397" s="2" t="s">
        <v>44</v>
      </c>
      <c r="I397" s="2" t="s">
        <v>710</v>
      </c>
      <c r="J397" s="2" t="s">
        <v>46</v>
      </c>
      <c r="K397" s="3"/>
      <c r="L397" s="3"/>
      <c r="M397" s="2" t="s">
        <v>733</v>
      </c>
      <c r="N397" s="3"/>
      <c r="O397" s="2" t="s">
        <v>73</v>
      </c>
      <c r="P397" s="3"/>
      <c r="Q397" s="3"/>
      <c r="R397" s="2" t="s">
        <v>146</v>
      </c>
      <c r="S397" s="2" t="s">
        <v>29</v>
      </c>
      <c r="T397" s="2" t="str">
        <f t="shared" si="11"/>
        <v>PO</v>
      </c>
      <c r="U397" s="2" t="str">
        <f t="shared" si="12"/>
        <v xml:space="preserve">CABLE MV #C #AWG Cu XLPE 8.7/15KV 90C   COPPER WIRE  PVC  </v>
      </c>
    </row>
    <row r="398" spans="1:21" hidden="1" x14ac:dyDescent="0.35">
      <c r="A398" s="2" t="s">
        <v>88</v>
      </c>
      <c r="B398" s="2" t="s">
        <v>163</v>
      </c>
      <c r="C398" s="2" t="s">
        <v>714</v>
      </c>
      <c r="D398" s="2" t="s">
        <v>143</v>
      </c>
      <c r="E398" s="2" t="s">
        <v>25</v>
      </c>
      <c r="F398" s="2" t="s">
        <v>26</v>
      </c>
      <c r="G398" s="2" t="s">
        <v>70</v>
      </c>
      <c r="H398" s="2" t="s">
        <v>44</v>
      </c>
      <c r="I398" s="2" t="s">
        <v>738</v>
      </c>
      <c r="J398" s="2" t="s">
        <v>46</v>
      </c>
      <c r="K398" s="3"/>
      <c r="L398" s="3"/>
      <c r="M398" s="2" t="s">
        <v>733</v>
      </c>
      <c r="N398" s="3"/>
      <c r="O398" s="2" t="s">
        <v>73</v>
      </c>
      <c r="P398" s="3"/>
      <c r="Q398" s="3"/>
      <c r="R398" s="2" t="s">
        <v>146</v>
      </c>
      <c r="S398" s="2" t="s">
        <v>29</v>
      </c>
      <c r="T398" s="2" t="str">
        <f t="shared" si="11"/>
        <v>PQ</v>
      </c>
      <c r="U398" s="2" t="str">
        <f t="shared" si="12"/>
        <v xml:space="preserve">CABLE MV #C #AWG Cu XLPE 6.35/11KV 90C   COPPER WIRE  PVC  </v>
      </c>
    </row>
    <row r="399" spans="1:21" hidden="1" x14ac:dyDescent="0.35">
      <c r="A399" s="2" t="s">
        <v>88</v>
      </c>
      <c r="B399" s="2" t="s">
        <v>75</v>
      </c>
      <c r="C399" s="2" t="s">
        <v>714</v>
      </c>
      <c r="D399" s="2" t="s">
        <v>143</v>
      </c>
      <c r="E399" s="2" t="s">
        <v>25</v>
      </c>
      <c r="F399" s="2" t="s">
        <v>26</v>
      </c>
      <c r="G399" s="2" t="s">
        <v>70</v>
      </c>
      <c r="H399" s="2" t="s">
        <v>44</v>
      </c>
      <c r="I399" s="2" t="s">
        <v>739</v>
      </c>
      <c r="J399" s="2" t="s">
        <v>46</v>
      </c>
      <c r="K399" s="3"/>
      <c r="L399" s="3"/>
      <c r="M399" s="2" t="s">
        <v>733</v>
      </c>
      <c r="N399" s="3"/>
      <c r="O399" s="2" t="s">
        <v>73</v>
      </c>
      <c r="P399" s="3"/>
      <c r="Q399" s="3"/>
      <c r="R399" s="2" t="s">
        <v>146</v>
      </c>
      <c r="S399" s="2" t="s">
        <v>29</v>
      </c>
      <c r="T399" s="2" t="str">
        <f t="shared" si="11"/>
        <v>PT</v>
      </c>
      <c r="U399" s="2" t="str">
        <f t="shared" si="12"/>
        <v xml:space="preserve">CABLE MV #C #AWG Cu XLPE 12/20KV 90C   COPPER WIRE  PVC  </v>
      </c>
    </row>
    <row r="400" spans="1:21" hidden="1" x14ac:dyDescent="0.35">
      <c r="A400" s="2" t="s">
        <v>88</v>
      </c>
      <c r="B400" s="2" t="s">
        <v>92</v>
      </c>
      <c r="C400" s="2" t="s">
        <v>714</v>
      </c>
      <c r="D400" s="2" t="s">
        <v>143</v>
      </c>
      <c r="E400" s="2" t="s">
        <v>25</v>
      </c>
      <c r="F400" s="2" t="s">
        <v>26</v>
      </c>
      <c r="G400" s="2" t="s">
        <v>70</v>
      </c>
      <c r="H400" s="2" t="s">
        <v>44</v>
      </c>
      <c r="I400" s="2" t="s">
        <v>740</v>
      </c>
      <c r="J400" s="2" t="s">
        <v>46</v>
      </c>
      <c r="K400" s="3"/>
      <c r="L400" s="3"/>
      <c r="M400" s="2" t="s">
        <v>733</v>
      </c>
      <c r="N400" s="3"/>
      <c r="O400" s="2" t="s">
        <v>73</v>
      </c>
      <c r="P400" s="3"/>
      <c r="Q400" s="3"/>
      <c r="R400" s="2" t="s">
        <v>146</v>
      </c>
      <c r="S400" s="2" t="s">
        <v>29</v>
      </c>
      <c r="T400" s="2" t="str">
        <f t="shared" si="11"/>
        <v>PZ</v>
      </c>
      <c r="U400" s="2" t="str">
        <f t="shared" si="12"/>
        <v xml:space="preserve">CABLE MV #C #AWG Cu XLPE 18/30KV 90C   COPPER WIRE  PVC  </v>
      </c>
    </row>
    <row r="401" spans="1:21" hidden="1" x14ac:dyDescent="0.35">
      <c r="A401" s="2" t="s">
        <v>88</v>
      </c>
      <c r="B401" s="2" t="s">
        <v>115</v>
      </c>
      <c r="C401" s="2" t="s">
        <v>714</v>
      </c>
      <c r="D401" s="2" t="s">
        <v>143</v>
      </c>
      <c r="E401" s="2" t="s">
        <v>25</v>
      </c>
      <c r="F401" s="2" t="s">
        <v>26</v>
      </c>
      <c r="G401" s="2" t="s">
        <v>70</v>
      </c>
      <c r="H401" s="2" t="s">
        <v>44</v>
      </c>
      <c r="I401" s="2" t="s">
        <v>741</v>
      </c>
      <c r="J401" s="2" t="s">
        <v>46</v>
      </c>
      <c r="K401" s="3"/>
      <c r="L401" s="3"/>
      <c r="M401" s="2" t="s">
        <v>733</v>
      </c>
      <c r="N401" s="3"/>
      <c r="O401" s="2" t="s">
        <v>73</v>
      </c>
      <c r="P401" s="3"/>
      <c r="Q401" s="3"/>
      <c r="R401" s="2" t="s">
        <v>742</v>
      </c>
      <c r="S401" s="2" t="s">
        <v>29</v>
      </c>
      <c r="T401" s="2" t="str">
        <f t="shared" ref="T401:T464" si="13">CONCATENATE(A401,B401)</f>
        <v>PD</v>
      </c>
      <c r="U401" s="2" t="str">
        <f t="shared" si="12"/>
        <v xml:space="preserve">CABLE MV #C #AWG Cu XLPE 21/35KV 90C   COPPER WIRE  PVC  </v>
      </c>
    </row>
    <row r="402" spans="1:21" hidden="1" x14ac:dyDescent="0.35">
      <c r="A402" s="2" t="s">
        <v>88</v>
      </c>
      <c r="B402" s="2" t="s">
        <v>111</v>
      </c>
      <c r="C402" s="2" t="s">
        <v>714</v>
      </c>
      <c r="D402" s="2" t="s">
        <v>143</v>
      </c>
      <c r="E402" s="2" t="s">
        <v>25</v>
      </c>
      <c r="F402" s="2" t="s">
        <v>26</v>
      </c>
      <c r="G402" s="2" t="s">
        <v>70</v>
      </c>
      <c r="H402" s="2" t="s">
        <v>44</v>
      </c>
      <c r="I402" s="2" t="s">
        <v>743</v>
      </c>
      <c r="J402" s="2" t="s">
        <v>46</v>
      </c>
      <c r="K402" s="3"/>
      <c r="L402" s="3"/>
      <c r="M402" s="2" t="s">
        <v>733</v>
      </c>
      <c r="N402" s="3"/>
      <c r="O402" s="2" t="s">
        <v>73</v>
      </c>
      <c r="P402" s="3"/>
      <c r="Q402" s="3"/>
      <c r="R402" s="2" t="s">
        <v>742</v>
      </c>
      <c r="S402" s="2" t="s">
        <v>29</v>
      </c>
      <c r="T402" s="2" t="str">
        <f t="shared" si="13"/>
        <v>PJ</v>
      </c>
      <c r="U402" s="2" t="str">
        <f t="shared" si="12"/>
        <v xml:space="preserve">CABLE MV #C #AWG Cu XLPE 26/35KV 90C   COPPER WIRE  PVC  </v>
      </c>
    </row>
    <row r="403" spans="1:21" hidden="1" x14ac:dyDescent="0.35">
      <c r="A403" s="2" t="s">
        <v>88</v>
      </c>
      <c r="B403" s="2" t="s">
        <v>155</v>
      </c>
      <c r="C403" s="2" t="s">
        <v>714</v>
      </c>
      <c r="D403" s="2" t="s">
        <v>124</v>
      </c>
      <c r="E403" s="2" t="s">
        <v>25</v>
      </c>
      <c r="F403" s="2" t="s">
        <v>26</v>
      </c>
      <c r="G403" s="2" t="s">
        <v>744</v>
      </c>
      <c r="H403" s="2" t="s">
        <v>745</v>
      </c>
      <c r="I403" s="2" t="s">
        <v>695</v>
      </c>
      <c r="J403" s="2" t="s">
        <v>46</v>
      </c>
      <c r="K403" s="3"/>
      <c r="L403" s="3"/>
      <c r="M403" s="2" t="s">
        <v>733</v>
      </c>
      <c r="N403" s="3"/>
      <c r="O403" s="2" t="s">
        <v>139</v>
      </c>
      <c r="P403" s="3"/>
      <c r="Q403" s="3"/>
      <c r="R403" s="2" t="s">
        <v>746</v>
      </c>
      <c r="S403" s="2" t="s">
        <v>29</v>
      </c>
      <c r="T403" s="2" t="str">
        <f t="shared" si="13"/>
        <v>PN</v>
      </c>
      <c r="U403" s="2" t="str">
        <f t="shared" si="12"/>
        <v xml:space="preserve">CABLE MV #C #AWG Al TR-XLPE 5KV 90C   COPPER WIRE  PE  </v>
      </c>
    </row>
    <row r="404" spans="1:21" hidden="1" x14ac:dyDescent="0.35">
      <c r="A404" s="2" t="s">
        <v>88</v>
      </c>
      <c r="B404" s="2" t="s">
        <v>104</v>
      </c>
      <c r="C404" s="2" t="s">
        <v>714</v>
      </c>
      <c r="D404" s="2" t="s">
        <v>124</v>
      </c>
      <c r="E404" s="2" t="s">
        <v>25</v>
      </c>
      <c r="F404" s="2" t="s">
        <v>26</v>
      </c>
      <c r="G404" s="2" t="s">
        <v>744</v>
      </c>
      <c r="H404" s="2" t="s">
        <v>745</v>
      </c>
      <c r="I404" s="2" t="s">
        <v>720</v>
      </c>
      <c r="J404" s="2" t="s">
        <v>46</v>
      </c>
      <c r="K404" s="3"/>
      <c r="L404" s="3"/>
      <c r="M404" s="2" t="s">
        <v>733</v>
      </c>
      <c r="N404" s="3"/>
      <c r="O404" s="2" t="s">
        <v>229</v>
      </c>
      <c r="P404" s="3"/>
      <c r="Q404" s="3"/>
      <c r="R404" s="2" t="s">
        <v>746</v>
      </c>
      <c r="S404" s="2" t="s">
        <v>29</v>
      </c>
      <c r="T404" s="2" t="str">
        <f t="shared" si="13"/>
        <v>PM</v>
      </c>
      <c r="U404" s="2" t="str">
        <f t="shared" si="12"/>
        <v xml:space="preserve">CABLE MV #C #AWG Al TR-XLPE 35KV 90C   COPPER WIRE  HDPE  </v>
      </c>
    </row>
    <row r="405" spans="1:21" hidden="1" x14ac:dyDescent="0.35">
      <c r="A405" s="2" t="s">
        <v>88</v>
      </c>
      <c r="B405" s="2" t="s">
        <v>152</v>
      </c>
      <c r="C405" s="2" t="s">
        <v>714</v>
      </c>
      <c r="D405" s="2" t="s">
        <v>124</v>
      </c>
      <c r="E405" s="2" t="s">
        <v>25</v>
      </c>
      <c r="F405" s="2" t="s">
        <v>26</v>
      </c>
      <c r="G405" s="2" t="s">
        <v>744</v>
      </c>
      <c r="H405" s="2" t="s">
        <v>745</v>
      </c>
      <c r="I405" s="2" t="s">
        <v>698</v>
      </c>
      <c r="J405" s="2" t="s">
        <v>46</v>
      </c>
      <c r="K405" s="3"/>
      <c r="L405" s="3"/>
      <c r="M405" s="2" t="s">
        <v>733</v>
      </c>
      <c r="N405" s="3"/>
      <c r="O405" s="2" t="s">
        <v>139</v>
      </c>
      <c r="P405" s="3"/>
      <c r="Q405" s="3"/>
      <c r="R405" s="2" t="s">
        <v>746</v>
      </c>
      <c r="S405" s="2" t="s">
        <v>29</v>
      </c>
      <c r="T405" s="2" t="str">
        <f t="shared" si="13"/>
        <v>PF</v>
      </c>
      <c r="U405" s="2" t="str">
        <f t="shared" si="12"/>
        <v xml:space="preserve">CABLE MV #C #AWG Al TR-XLPE 25KV 90C   COPPER WIRE  PE  </v>
      </c>
    </row>
    <row r="406" spans="1:21" hidden="1" x14ac:dyDescent="0.35">
      <c r="A406" s="2" t="s">
        <v>88</v>
      </c>
      <c r="B406" s="2" t="s">
        <v>122</v>
      </c>
      <c r="C406" s="2" t="s">
        <v>714</v>
      </c>
      <c r="D406" s="2" t="s">
        <v>124</v>
      </c>
      <c r="E406" s="2" t="s">
        <v>25</v>
      </c>
      <c r="F406" s="2" t="s">
        <v>26</v>
      </c>
      <c r="G406" s="2" t="s">
        <v>744</v>
      </c>
      <c r="H406" s="2" t="s">
        <v>745</v>
      </c>
      <c r="I406" s="2" t="s">
        <v>697</v>
      </c>
      <c r="J406" s="2" t="s">
        <v>46</v>
      </c>
      <c r="K406" s="3"/>
      <c r="L406" s="3"/>
      <c r="M406" s="2" t="s">
        <v>733</v>
      </c>
      <c r="N406" s="3"/>
      <c r="O406" s="2" t="s">
        <v>747</v>
      </c>
      <c r="P406" s="3"/>
      <c r="Q406" s="3"/>
      <c r="R406" s="2" t="s">
        <v>746</v>
      </c>
      <c r="S406" s="2" t="s">
        <v>29</v>
      </c>
      <c r="T406" s="2" t="str">
        <f t="shared" si="13"/>
        <v>PC</v>
      </c>
      <c r="U406" s="2" t="str">
        <f t="shared" si="12"/>
        <v xml:space="preserve">CABLE MV #C #AWG Al TR-XLPE 15KV 90C   COPPER WIRE  LLDPE  </v>
      </c>
    </row>
    <row r="407" spans="1:21" hidden="1" x14ac:dyDescent="0.35">
      <c r="A407" s="2" t="s">
        <v>88</v>
      </c>
      <c r="B407" s="2" t="s">
        <v>21</v>
      </c>
      <c r="C407" s="2" t="s">
        <v>714</v>
      </c>
      <c r="D407" s="2" t="s">
        <v>124</v>
      </c>
      <c r="E407" s="2" t="s">
        <v>25</v>
      </c>
      <c r="F407" s="2" t="s">
        <v>26</v>
      </c>
      <c r="G407" s="2" t="s">
        <v>744</v>
      </c>
      <c r="H407" s="2" t="s">
        <v>745</v>
      </c>
      <c r="I407" s="2" t="s">
        <v>748</v>
      </c>
      <c r="J407" s="2" t="s">
        <v>46</v>
      </c>
      <c r="K407" s="3"/>
      <c r="L407" s="3"/>
      <c r="M407" s="2" t="s">
        <v>733</v>
      </c>
      <c r="N407" s="3"/>
      <c r="O407" s="2" t="s">
        <v>139</v>
      </c>
      <c r="P407" s="3"/>
      <c r="Q407" s="3"/>
      <c r="R407" s="2" t="s">
        <v>746</v>
      </c>
      <c r="S407" s="2" t="s">
        <v>29</v>
      </c>
      <c r="T407" s="2" t="str">
        <f t="shared" si="13"/>
        <v>PA</v>
      </c>
      <c r="U407" s="2" t="str">
        <f t="shared" si="12"/>
        <v xml:space="preserve">CABLE MV #C #AWG Al TR-XLPE 46KV 90C   COPPER WIRE  PE  </v>
      </c>
    </row>
    <row r="408" spans="1:21" hidden="1" x14ac:dyDescent="0.35">
      <c r="A408" s="2" t="s">
        <v>163</v>
      </c>
      <c r="B408" s="2" t="s">
        <v>88</v>
      </c>
      <c r="C408" s="2" t="s">
        <v>749</v>
      </c>
      <c r="D408" s="2" t="s">
        <v>24</v>
      </c>
      <c r="E408" s="2" t="s">
        <v>25</v>
      </c>
      <c r="F408" s="2" t="s">
        <v>26</v>
      </c>
      <c r="G408" s="2" t="s">
        <v>70</v>
      </c>
      <c r="H408" s="2" t="s">
        <v>94</v>
      </c>
      <c r="I408" s="2" t="s">
        <v>750</v>
      </c>
      <c r="J408" s="2" t="s">
        <v>136</v>
      </c>
      <c r="K408" s="3"/>
      <c r="L408" s="3"/>
      <c r="M408" s="2" t="s">
        <v>225</v>
      </c>
      <c r="N408" s="3"/>
      <c r="O408" s="2" t="s">
        <v>139</v>
      </c>
      <c r="P408" s="3"/>
      <c r="Q408" s="3"/>
      <c r="R408" s="3"/>
      <c r="S408" s="3"/>
      <c r="T408" s="2" t="str">
        <f t="shared" si="13"/>
        <v>QP</v>
      </c>
      <c r="U408" s="2" t="str">
        <f t="shared" si="12"/>
        <v xml:space="preserve">SUBMARINE POWER CABLE 5/8kV #C #AWG Cu EPR 5/8Kv 105C   COPPER TAPE  PE  </v>
      </c>
    </row>
    <row r="409" spans="1:21" hidden="1" x14ac:dyDescent="0.35">
      <c r="A409" s="2" t="s">
        <v>163</v>
      </c>
      <c r="B409" s="2" t="s">
        <v>120</v>
      </c>
      <c r="C409" s="2" t="s">
        <v>751</v>
      </c>
      <c r="D409" s="2" t="s">
        <v>24</v>
      </c>
      <c r="E409" s="2" t="s">
        <v>25</v>
      </c>
      <c r="F409" s="2" t="s">
        <v>26</v>
      </c>
      <c r="G409" s="2" t="s">
        <v>70</v>
      </c>
      <c r="H409" s="2" t="s">
        <v>44</v>
      </c>
      <c r="I409" s="2" t="s">
        <v>750</v>
      </c>
      <c r="J409" s="2" t="s">
        <v>136</v>
      </c>
      <c r="K409" s="3"/>
      <c r="L409" s="3"/>
      <c r="M409" s="3"/>
      <c r="N409" s="3"/>
      <c r="O409" s="2" t="s">
        <v>139</v>
      </c>
      <c r="P409" s="3"/>
      <c r="Q409" s="3"/>
      <c r="R409" s="3"/>
      <c r="S409" s="3"/>
      <c r="T409" s="2" t="str">
        <f t="shared" si="13"/>
        <v>QY</v>
      </c>
      <c r="U409" s="2" t="str">
        <f t="shared" si="12"/>
        <v xml:space="preserve">SUBMARINE POWER CABLE 15kV #C #AWG Cu XLPE 5/8Kv 105C     PE  </v>
      </c>
    </row>
    <row r="410" spans="1:21" hidden="1" x14ac:dyDescent="0.35">
      <c r="A410" s="2" t="s">
        <v>97</v>
      </c>
      <c r="B410" s="2" t="s">
        <v>752</v>
      </c>
      <c r="C410" s="11" t="s">
        <v>753</v>
      </c>
      <c r="D410" s="2" t="s">
        <v>754</v>
      </c>
      <c r="E410" s="2" t="s">
        <v>118</v>
      </c>
      <c r="F410" s="2" t="s">
        <v>453</v>
      </c>
      <c r="G410" s="2" t="s">
        <v>70</v>
      </c>
      <c r="H410" s="2" t="s">
        <v>44</v>
      </c>
      <c r="I410" s="2" t="s">
        <v>755</v>
      </c>
      <c r="J410" s="2" t="s">
        <v>46</v>
      </c>
      <c r="K410" s="2" t="s">
        <v>756</v>
      </c>
      <c r="L410" s="2" t="s">
        <v>757</v>
      </c>
      <c r="M410" s="2" t="s">
        <v>758</v>
      </c>
      <c r="N410" s="3"/>
      <c r="O410" s="2" t="s">
        <v>103</v>
      </c>
      <c r="P410" s="3"/>
      <c r="Q410" s="3"/>
      <c r="R410" s="2" t="s">
        <v>759</v>
      </c>
      <c r="S410" s="3"/>
      <c r="T410" s="2" t="str">
        <f t="shared" si="13"/>
        <v>RM.JZ</v>
      </c>
      <c r="U410" s="2" t="str">
        <f t="shared" si="12"/>
        <v xml:space="preserve">XLPE Insulated, LSZH Sheathed &amp; Overall Screened Instrumentation Cables (Multicore) #Pr #mm2 Cu XLPE 500V 90C BLACK # DRAIN WIRE OS ALUMINUM/POLYESTER SHIELD  LSZH  </v>
      </c>
    </row>
    <row r="411" spans="1:21" ht="26" hidden="1" x14ac:dyDescent="0.35">
      <c r="A411" s="2" t="s">
        <v>97</v>
      </c>
      <c r="B411" s="2" t="s">
        <v>760</v>
      </c>
      <c r="C411" s="11" t="s">
        <v>761</v>
      </c>
      <c r="D411" s="2" t="s">
        <v>754</v>
      </c>
      <c r="E411" s="2" t="s">
        <v>25</v>
      </c>
      <c r="F411" s="2" t="s">
        <v>453</v>
      </c>
      <c r="G411" s="2" t="s">
        <v>70</v>
      </c>
      <c r="H411" s="2" t="s">
        <v>44</v>
      </c>
      <c r="I411" s="2" t="s">
        <v>755</v>
      </c>
      <c r="J411" s="2" t="s">
        <v>46</v>
      </c>
      <c r="K411" s="2" t="s">
        <v>756</v>
      </c>
      <c r="L411" s="2" t="s">
        <v>757</v>
      </c>
      <c r="M411" s="2" t="s">
        <v>758</v>
      </c>
      <c r="N411" s="3"/>
      <c r="O411" s="2" t="s">
        <v>103</v>
      </c>
      <c r="P411" s="3"/>
      <c r="Q411" s="3"/>
      <c r="R411" s="2" t="s">
        <v>759</v>
      </c>
      <c r="S411" s="3"/>
      <c r="T411" s="2" t="str">
        <f t="shared" si="13"/>
        <v>RM-W.JZ</v>
      </c>
      <c r="U411" s="2" t="str">
        <f t="shared" si="12"/>
        <v xml:space="preserve">XLPE Insulated, LSZH Sheathed, Overall Screened &amp; Armoured Instrumentation Cables (Multicore) #C #mm2 Cu XLPE 500V 90C BLACK # DRAIN WIRE OS ALUMINUM/POLYESTER SHIELD  LSZH  </v>
      </c>
    </row>
    <row r="412" spans="1:21" hidden="1" x14ac:dyDescent="0.35">
      <c r="A412" s="2" t="s">
        <v>97</v>
      </c>
      <c r="B412" s="2" t="s">
        <v>762</v>
      </c>
      <c r="C412" s="11" t="s">
        <v>763</v>
      </c>
      <c r="D412" s="2" t="s">
        <v>754</v>
      </c>
      <c r="E412" s="2" t="s">
        <v>113</v>
      </c>
      <c r="F412" s="2" t="s">
        <v>453</v>
      </c>
      <c r="G412" s="2" t="s">
        <v>70</v>
      </c>
      <c r="H412" s="2" t="s">
        <v>44</v>
      </c>
      <c r="I412" s="2" t="s">
        <v>755</v>
      </c>
      <c r="J412" s="2" t="s">
        <v>46</v>
      </c>
      <c r="K412" s="2" t="s">
        <v>756</v>
      </c>
      <c r="L412" s="2" t="s">
        <v>757</v>
      </c>
      <c r="M412" s="2" t="s">
        <v>758</v>
      </c>
      <c r="N412" s="3"/>
      <c r="O412" s="2" t="s">
        <v>103</v>
      </c>
      <c r="P412" s="3"/>
      <c r="Q412" s="3"/>
      <c r="R412" s="2" t="s">
        <v>759</v>
      </c>
      <c r="S412" s="3"/>
      <c r="T412" s="2" t="str">
        <f t="shared" si="13"/>
        <v>RW.JZ</v>
      </c>
      <c r="U412" s="2" t="str">
        <f t="shared" si="12"/>
        <v xml:space="preserve">XLPE Insulated, LSZH Sheathed &amp; Overall Screened Instrumentation Cables (Single -triple) #Tr #mm2 Cu XLPE 500V 90C BLACK # DRAIN WIRE OS ALUMINUM/POLYESTER SHIELD  LSZH  </v>
      </c>
    </row>
    <row r="413" spans="1:21" hidden="1" x14ac:dyDescent="0.35">
      <c r="A413" s="2" t="s">
        <v>97</v>
      </c>
      <c r="B413" s="2" t="s">
        <v>764</v>
      </c>
      <c r="C413" s="11" t="s">
        <v>765</v>
      </c>
      <c r="D413" s="2" t="s">
        <v>754</v>
      </c>
      <c r="E413" s="2" t="s">
        <v>113</v>
      </c>
      <c r="F413" s="2" t="s">
        <v>453</v>
      </c>
      <c r="G413" s="2" t="s">
        <v>70</v>
      </c>
      <c r="H413" s="2" t="s">
        <v>44</v>
      </c>
      <c r="I413" s="2" t="s">
        <v>755</v>
      </c>
      <c r="J413" s="2" t="s">
        <v>46</v>
      </c>
      <c r="K413" s="2" t="s">
        <v>756</v>
      </c>
      <c r="L413" s="2" t="s">
        <v>757</v>
      </c>
      <c r="M413" s="2" t="s">
        <v>758</v>
      </c>
      <c r="N413" s="3"/>
      <c r="O413" s="2" t="s">
        <v>103</v>
      </c>
      <c r="P413" s="3"/>
      <c r="Q413" s="3"/>
      <c r="R413" s="2" t="s">
        <v>759</v>
      </c>
      <c r="S413" s="3"/>
      <c r="T413" s="2" t="str">
        <f t="shared" si="13"/>
        <v>RO.JZ</v>
      </c>
      <c r="U413" s="2" t="str">
        <f t="shared" si="12"/>
        <v xml:space="preserve">XLPE Insulated, LSZH Sheathed &amp; Overall Screened Instrumentation Cables (Multitriple) #Tr #mm2 Cu XLPE 500V 90C BLACK # DRAIN WIRE OS ALUMINUM/POLYESTER SHIELD  LSZH  </v>
      </c>
    </row>
    <row r="414" spans="1:21" ht="26" hidden="1" x14ac:dyDescent="0.35">
      <c r="A414" s="2" t="s">
        <v>97</v>
      </c>
      <c r="B414" s="2" t="s">
        <v>762</v>
      </c>
      <c r="C414" s="11" t="s">
        <v>766</v>
      </c>
      <c r="D414" s="2" t="s">
        <v>754</v>
      </c>
      <c r="E414" s="2" t="s">
        <v>113</v>
      </c>
      <c r="F414" s="2" t="s">
        <v>453</v>
      </c>
      <c r="G414" s="2" t="s">
        <v>70</v>
      </c>
      <c r="H414" s="2" t="s">
        <v>44</v>
      </c>
      <c r="I414" s="2" t="s">
        <v>755</v>
      </c>
      <c r="J414" s="2" t="s">
        <v>46</v>
      </c>
      <c r="K414" s="2" t="s">
        <v>756</v>
      </c>
      <c r="L414" s="2" t="s">
        <v>757</v>
      </c>
      <c r="M414" s="2" t="s">
        <v>767</v>
      </c>
      <c r="N414" s="3"/>
      <c r="O414" s="2" t="s">
        <v>103</v>
      </c>
      <c r="P414" s="3"/>
      <c r="Q414" s="3"/>
      <c r="R414" s="2" t="s">
        <v>759</v>
      </c>
      <c r="S414" s="3"/>
      <c r="T414" s="2" t="str">
        <f t="shared" si="13"/>
        <v>RW.JZ</v>
      </c>
      <c r="U414" s="2" t="str">
        <f t="shared" si="12"/>
        <v xml:space="preserve">XLPE Insulated, LSZH Sheathed, Individual and Overall Screened Instrumentation Cables (Multi-triple) #Tr #mm2 Cu XLPE 500V 90C BLACK # DRAIN WIRE ISOS ALUMINUM/POLYESTER SHIELD  LSZH  </v>
      </c>
    </row>
    <row r="415" spans="1:21" ht="26" hidden="1" x14ac:dyDescent="0.35">
      <c r="A415" s="2" t="s">
        <v>97</v>
      </c>
      <c r="B415" s="2" t="s">
        <v>768</v>
      </c>
      <c r="C415" s="11" t="s">
        <v>769</v>
      </c>
      <c r="D415" s="2" t="s">
        <v>754</v>
      </c>
      <c r="E415" s="2" t="s">
        <v>113</v>
      </c>
      <c r="F415" s="2" t="s">
        <v>453</v>
      </c>
      <c r="G415" s="2" t="s">
        <v>70</v>
      </c>
      <c r="H415" s="2" t="s">
        <v>44</v>
      </c>
      <c r="I415" s="2" t="s">
        <v>755</v>
      </c>
      <c r="J415" s="2" t="s">
        <v>46</v>
      </c>
      <c r="K415" s="2" t="s">
        <v>756</v>
      </c>
      <c r="L415" s="2" t="s">
        <v>757</v>
      </c>
      <c r="M415" s="2" t="s">
        <v>758</v>
      </c>
      <c r="N415" s="3"/>
      <c r="O415" s="2" t="s">
        <v>103</v>
      </c>
      <c r="P415" s="3"/>
      <c r="Q415" s="3"/>
      <c r="R415" s="2" t="s">
        <v>759</v>
      </c>
      <c r="S415" s="3"/>
      <c r="T415" s="2" t="str">
        <f t="shared" si="13"/>
        <v>RW-W.JZ</v>
      </c>
      <c r="U415" s="2" t="str">
        <f t="shared" si="12"/>
        <v xml:space="preserve">XLPE Insulated, LSZH Sheathed, Overall Screened &amp; Armoured Instrumentation Cables (Single-triple) #Tr #mm2 Cu XLPE 500V 90C BLACK # DRAIN WIRE OS ALUMINUM/POLYESTER SHIELD  LSZH  </v>
      </c>
    </row>
    <row r="416" spans="1:21" ht="26" hidden="1" x14ac:dyDescent="0.35">
      <c r="A416" s="2" t="s">
        <v>97</v>
      </c>
      <c r="B416" s="2" t="s">
        <v>770</v>
      </c>
      <c r="C416" s="11" t="s">
        <v>771</v>
      </c>
      <c r="D416" s="2" t="s">
        <v>754</v>
      </c>
      <c r="E416" s="2" t="s">
        <v>113</v>
      </c>
      <c r="F416" s="2" t="s">
        <v>453</v>
      </c>
      <c r="G416" s="2" t="s">
        <v>70</v>
      </c>
      <c r="H416" s="2" t="s">
        <v>44</v>
      </c>
      <c r="I416" s="2" t="s">
        <v>755</v>
      </c>
      <c r="J416" s="2" t="s">
        <v>46</v>
      </c>
      <c r="K416" s="2" t="s">
        <v>756</v>
      </c>
      <c r="L416" s="2" t="s">
        <v>757</v>
      </c>
      <c r="M416" s="2" t="s">
        <v>758</v>
      </c>
      <c r="N416" s="3"/>
      <c r="O416" s="2" t="s">
        <v>103</v>
      </c>
      <c r="P416" s="3"/>
      <c r="Q416" s="3"/>
      <c r="R416" s="2" t="s">
        <v>759</v>
      </c>
      <c r="S416" s="3"/>
      <c r="T416" s="2" t="str">
        <f t="shared" si="13"/>
        <v>RO-W.JZ</v>
      </c>
      <c r="U416" s="2" t="str">
        <f t="shared" si="12"/>
        <v xml:space="preserve">XLPE Insulated, LSZH Sheathed, Overall Screened &amp; Armoured Instrumentation Cables (Multi-triple) #Tr #mm2 Cu XLPE 500V 90C BLACK # DRAIN WIRE OS ALUMINUM/POLYESTER SHIELD  LSZH  </v>
      </c>
    </row>
    <row r="417" spans="1:21" ht="26" hidden="1" x14ac:dyDescent="0.35">
      <c r="A417" s="2" t="s">
        <v>97</v>
      </c>
      <c r="B417" s="2" t="s">
        <v>768</v>
      </c>
      <c r="C417" s="11" t="s">
        <v>772</v>
      </c>
      <c r="D417" s="2" t="s">
        <v>754</v>
      </c>
      <c r="E417" s="2" t="s">
        <v>113</v>
      </c>
      <c r="F417" s="2" t="s">
        <v>453</v>
      </c>
      <c r="G417" s="2" t="s">
        <v>70</v>
      </c>
      <c r="H417" s="2" t="s">
        <v>44</v>
      </c>
      <c r="I417" s="2" t="s">
        <v>755</v>
      </c>
      <c r="J417" s="2" t="s">
        <v>46</v>
      </c>
      <c r="K417" s="2" t="s">
        <v>756</v>
      </c>
      <c r="L417" s="2" t="s">
        <v>757</v>
      </c>
      <c r="M417" s="2" t="s">
        <v>767</v>
      </c>
      <c r="N417" s="3"/>
      <c r="O417" s="2" t="s">
        <v>103</v>
      </c>
      <c r="P417" s="3"/>
      <c r="Q417" s="3"/>
      <c r="R417" s="2" t="s">
        <v>759</v>
      </c>
      <c r="S417" s="3"/>
      <c r="T417" s="2" t="str">
        <f t="shared" si="13"/>
        <v>RW-W.JZ</v>
      </c>
      <c r="U417" s="2" t="str">
        <f t="shared" si="12"/>
        <v xml:space="preserve">XLPE Insulated, LSZH Sheathed, Individual and Overall Screened &amp; Armoured Instrumentation Cables (Multi-triple) #Tr #mm2 Cu XLPE 500V 90C BLACK # DRAIN WIRE ISOS ALUMINUM/POLYESTER SHIELD  LSZH  </v>
      </c>
    </row>
    <row r="418" spans="1:21" hidden="1" x14ac:dyDescent="0.35">
      <c r="A418" s="2" t="s">
        <v>97</v>
      </c>
      <c r="B418" s="2" t="s">
        <v>773</v>
      </c>
      <c r="C418" s="11" t="s">
        <v>774</v>
      </c>
      <c r="D418" s="2" t="s">
        <v>754</v>
      </c>
      <c r="E418" s="2" t="s">
        <v>118</v>
      </c>
      <c r="F418" s="2" t="s">
        <v>453</v>
      </c>
      <c r="G418" s="2" t="s">
        <v>70</v>
      </c>
      <c r="H418" s="2" t="s">
        <v>44</v>
      </c>
      <c r="I418" s="2" t="s">
        <v>755</v>
      </c>
      <c r="J418" s="2" t="s">
        <v>46</v>
      </c>
      <c r="K418" s="2" t="s">
        <v>756</v>
      </c>
      <c r="L418" s="2" t="s">
        <v>757</v>
      </c>
      <c r="M418" s="2" t="s">
        <v>775</v>
      </c>
      <c r="N418" s="3"/>
      <c r="O418" s="2" t="s">
        <v>103</v>
      </c>
      <c r="P418" s="3"/>
      <c r="Q418" s="3"/>
      <c r="R418" s="2" t="s">
        <v>759</v>
      </c>
      <c r="S418" s="3"/>
      <c r="T418" s="2" t="str">
        <f t="shared" si="13"/>
        <v>RX.PE.JZ</v>
      </c>
      <c r="U418" s="2" t="str">
        <f t="shared" si="12"/>
        <v xml:space="preserve">XLPE Insulated, LSZH Sheathed &amp; CWB Screened Instrumentation Cables (Single Pair) #Pr #mm2 Cu XLPE 500V 90C BLACK # DRAIN WIRE OS COPPER WIRE BRAIDED (CWB)  LSZH  </v>
      </c>
    </row>
    <row r="419" spans="1:21" hidden="1" x14ac:dyDescent="0.35">
      <c r="A419" s="2" t="s">
        <v>97</v>
      </c>
      <c r="B419" s="2" t="s">
        <v>776</v>
      </c>
      <c r="C419" s="11" t="s">
        <v>777</v>
      </c>
      <c r="D419" s="2" t="s">
        <v>754</v>
      </c>
      <c r="E419" s="2" t="s">
        <v>118</v>
      </c>
      <c r="F419" s="2" t="s">
        <v>453</v>
      </c>
      <c r="G419" s="2" t="s">
        <v>70</v>
      </c>
      <c r="H419" s="2" t="s">
        <v>44</v>
      </c>
      <c r="I419" s="2" t="s">
        <v>755</v>
      </c>
      <c r="J419" s="2" t="s">
        <v>46</v>
      </c>
      <c r="K419" s="2" t="s">
        <v>756</v>
      </c>
      <c r="L419" s="2" t="s">
        <v>757</v>
      </c>
      <c r="M419" s="2" t="s">
        <v>775</v>
      </c>
      <c r="N419" s="3"/>
      <c r="O419" s="2" t="s">
        <v>103</v>
      </c>
      <c r="P419" s="3"/>
      <c r="Q419" s="3"/>
      <c r="R419" s="2" t="s">
        <v>759</v>
      </c>
      <c r="S419" s="3"/>
      <c r="T419" s="2" t="str">
        <f t="shared" si="13"/>
        <v>RY.PE.JZ</v>
      </c>
      <c r="U419" s="2" t="str">
        <f t="shared" si="12"/>
        <v xml:space="preserve">XLPE Insulated, LSZH Sheathed &amp; CWB Screened Instrumentation Cables (Multipair) #Pr #mm2 Cu XLPE 500V 90C BLACK # DRAIN WIRE OS COPPER WIRE BRAIDED (CWB)  LSZH  </v>
      </c>
    </row>
    <row r="420" spans="1:21" hidden="1" x14ac:dyDescent="0.35">
      <c r="A420" s="2" t="s">
        <v>97</v>
      </c>
      <c r="B420" s="2" t="s">
        <v>778</v>
      </c>
      <c r="C420" s="11" t="s">
        <v>779</v>
      </c>
      <c r="D420" s="2" t="s">
        <v>754</v>
      </c>
      <c r="E420" s="2" t="s">
        <v>118</v>
      </c>
      <c r="F420" s="2" t="s">
        <v>453</v>
      </c>
      <c r="G420" s="2" t="s">
        <v>70</v>
      </c>
      <c r="H420" s="2" t="s">
        <v>44</v>
      </c>
      <c r="I420" s="2" t="s">
        <v>755</v>
      </c>
      <c r="J420" s="2" t="s">
        <v>46</v>
      </c>
      <c r="K420" s="2" t="s">
        <v>756</v>
      </c>
      <c r="L420" s="2" t="s">
        <v>757</v>
      </c>
      <c r="M420" s="2" t="s">
        <v>758</v>
      </c>
      <c r="N420" s="3"/>
      <c r="O420" s="2" t="s">
        <v>103</v>
      </c>
      <c r="P420" s="3"/>
      <c r="Q420" s="3"/>
      <c r="R420" s="2" t="s">
        <v>759</v>
      </c>
      <c r="S420" s="3"/>
      <c r="T420" s="2" t="str">
        <f t="shared" si="13"/>
        <v>RX.JZ</v>
      </c>
      <c r="U420" s="2" t="str">
        <f t="shared" si="12"/>
        <v xml:space="preserve">XLPE Insulated, LSZH Sheathed &amp; Overall Screened Instrumentation Cables (Single Pair) #Pr #mm2 Cu XLPE 500V 90C BLACK # DRAIN WIRE OS ALUMINUM/POLYESTER SHIELD  LSZH  </v>
      </c>
    </row>
    <row r="421" spans="1:21" hidden="1" x14ac:dyDescent="0.35">
      <c r="A421" s="2" t="s">
        <v>97</v>
      </c>
      <c r="B421" s="2" t="s">
        <v>778</v>
      </c>
      <c r="C421" s="11" t="s">
        <v>780</v>
      </c>
      <c r="D421" s="2" t="s">
        <v>754</v>
      </c>
      <c r="E421" s="2" t="s">
        <v>118</v>
      </c>
      <c r="F421" s="2" t="s">
        <v>453</v>
      </c>
      <c r="G421" s="2" t="s">
        <v>70</v>
      </c>
      <c r="H421" s="2" t="s">
        <v>44</v>
      </c>
      <c r="I421" s="2" t="s">
        <v>755</v>
      </c>
      <c r="J421" s="2" t="s">
        <v>46</v>
      </c>
      <c r="K421" s="2" t="s">
        <v>756</v>
      </c>
      <c r="L421" s="2" t="s">
        <v>757</v>
      </c>
      <c r="M421" s="2" t="s">
        <v>758</v>
      </c>
      <c r="N421" s="3"/>
      <c r="O421" s="2" t="s">
        <v>103</v>
      </c>
      <c r="P421" s="3"/>
      <c r="Q421" s="3"/>
      <c r="R421" s="2" t="s">
        <v>759</v>
      </c>
      <c r="S421" s="3"/>
      <c r="T421" s="2" t="str">
        <f t="shared" si="13"/>
        <v>RX.JZ</v>
      </c>
      <c r="U421" s="2" t="str">
        <f t="shared" si="12"/>
        <v xml:space="preserve">XLPE Insulated, LSZH Sheathed &amp; Overall Screened Instrumentation Cables (Multipair) #Pr #mm2 Cu XLPE 500V 90C BLACK # DRAIN WIRE OS ALUMINUM/POLYESTER SHIELD  LSZH  </v>
      </c>
    </row>
    <row r="422" spans="1:21" ht="26" hidden="1" x14ac:dyDescent="0.35">
      <c r="A422" s="2" t="s">
        <v>97</v>
      </c>
      <c r="B422" s="2" t="s">
        <v>781</v>
      </c>
      <c r="C422" s="11" t="s">
        <v>782</v>
      </c>
      <c r="D422" s="2" t="s">
        <v>754</v>
      </c>
      <c r="E422" s="2" t="s">
        <v>118</v>
      </c>
      <c r="F422" s="2" t="s">
        <v>453</v>
      </c>
      <c r="G422" s="2" t="s">
        <v>70</v>
      </c>
      <c r="H422" s="2" t="s">
        <v>44</v>
      </c>
      <c r="I422" s="2" t="s">
        <v>755</v>
      </c>
      <c r="J422" s="2" t="s">
        <v>46</v>
      </c>
      <c r="K422" s="2" t="s">
        <v>756</v>
      </c>
      <c r="L422" s="2" t="s">
        <v>757</v>
      </c>
      <c r="M422" s="2" t="s">
        <v>758</v>
      </c>
      <c r="N422" s="3"/>
      <c r="O422" s="2" t="s">
        <v>103</v>
      </c>
      <c r="P422" s="3"/>
      <c r="Q422" s="3"/>
      <c r="R422" s="2" t="s">
        <v>759</v>
      </c>
      <c r="S422" s="3"/>
      <c r="T422" s="2" t="str">
        <f t="shared" si="13"/>
        <v>RX-W.JZ</v>
      </c>
      <c r="U422" s="2" t="str">
        <f t="shared" si="12"/>
        <v xml:space="preserve">XLPE Insulated, LSZH Sheathed, Overall Screened &amp; Armoured Instrumentation Cables (Single Pair) #Pr #mm2 Cu XLPE 500V 90C BLACK # DRAIN WIRE OS ALUMINUM/POLYESTER SHIELD  LSZH  </v>
      </c>
    </row>
    <row r="423" spans="1:21" ht="26" hidden="1" x14ac:dyDescent="0.35">
      <c r="A423" s="2" t="s">
        <v>97</v>
      </c>
      <c r="B423" s="2" t="s">
        <v>783</v>
      </c>
      <c r="C423" s="11" t="s">
        <v>784</v>
      </c>
      <c r="D423" s="2" t="s">
        <v>754</v>
      </c>
      <c r="E423" s="2" t="s">
        <v>118</v>
      </c>
      <c r="F423" s="2" t="s">
        <v>453</v>
      </c>
      <c r="G423" s="2" t="s">
        <v>70</v>
      </c>
      <c r="H423" s="2" t="s">
        <v>44</v>
      </c>
      <c r="I423" s="2" t="s">
        <v>755</v>
      </c>
      <c r="J423" s="2" t="s">
        <v>46</v>
      </c>
      <c r="K423" s="2" t="s">
        <v>756</v>
      </c>
      <c r="L423" s="2" t="s">
        <v>757</v>
      </c>
      <c r="M423" s="2" t="s">
        <v>758</v>
      </c>
      <c r="N423" s="3"/>
      <c r="O423" s="2" t="s">
        <v>103</v>
      </c>
      <c r="P423" s="3"/>
      <c r="Q423" s="3"/>
      <c r="R423" s="2" t="s">
        <v>759</v>
      </c>
      <c r="S423" s="3"/>
      <c r="T423" s="2" t="str">
        <f t="shared" si="13"/>
        <v>RY-W.JZ</v>
      </c>
      <c r="U423" s="2" t="str">
        <f t="shared" si="12"/>
        <v xml:space="preserve">XLPE Insulated, LSZH Sheathed, Overall Screened &amp; Armoured Instrumentation Cables (Multipair) #Pr #mm2 Cu XLPE 500V 90C BLACK # DRAIN WIRE OS ALUMINUM/POLYESTER SHIELD  LSZH  </v>
      </c>
    </row>
    <row r="424" spans="1:21" ht="26" hidden="1" x14ac:dyDescent="0.35">
      <c r="A424" s="2" t="s">
        <v>97</v>
      </c>
      <c r="B424" s="2" t="s">
        <v>778</v>
      </c>
      <c r="C424" s="11" t="s">
        <v>785</v>
      </c>
      <c r="D424" s="2" t="s">
        <v>754</v>
      </c>
      <c r="E424" s="2" t="s">
        <v>118</v>
      </c>
      <c r="F424" s="2" t="s">
        <v>453</v>
      </c>
      <c r="G424" s="2" t="s">
        <v>70</v>
      </c>
      <c r="H424" s="2" t="s">
        <v>44</v>
      </c>
      <c r="I424" s="2" t="s">
        <v>755</v>
      </c>
      <c r="J424" s="2" t="s">
        <v>46</v>
      </c>
      <c r="K424" s="2" t="s">
        <v>756</v>
      </c>
      <c r="L424" s="2" t="s">
        <v>757</v>
      </c>
      <c r="M424" s="2" t="s">
        <v>767</v>
      </c>
      <c r="N424" s="3"/>
      <c r="O424" s="2" t="s">
        <v>103</v>
      </c>
      <c r="P424" s="3"/>
      <c r="Q424" s="3"/>
      <c r="R424" s="2" t="s">
        <v>759</v>
      </c>
      <c r="S424" s="3"/>
      <c r="T424" s="2" t="str">
        <f t="shared" si="13"/>
        <v>RX.JZ</v>
      </c>
      <c r="U424" s="2" t="str">
        <f t="shared" si="12"/>
        <v xml:space="preserve">XLPE Insulated, LSZH Sheathed, Individual and Overall Screened Instrumentation Cables (Multipair) #Pr #mm2 Cu XLPE 500V 90C BLACK # DRAIN WIRE ISOS ALUMINUM/POLYESTER SHIELD  LSZH  </v>
      </c>
    </row>
    <row r="425" spans="1:21" ht="26" hidden="1" x14ac:dyDescent="0.35">
      <c r="A425" s="2" t="s">
        <v>97</v>
      </c>
      <c r="B425" s="2" t="s">
        <v>781</v>
      </c>
      <c r="C425" s="11" t="s">
        <v>786</v>
      </c>
      <c r="D425" s="2" t="s">
        <v>754</v>
      </c>
      <c r="E425" s="2" t="s">
        <v>118</v>
      </c>
      <c r="F425" s="2" t="s">
        <v>453</v>
      </c>
      <c r="G425" s="2" t="s">
        <v>70</v>
      </c>
      <c r="H425" s="2" t="s">
        <v>44</v>
      </c>
      <c r="I425" s="2" t="s">
        <v>755</v>
      </c>
      <c r="J425" s="2" t="s">
        <v>46</v>
      </c>
      <c r="K425" s="2" t="s">
        <v>756</v>
      </c>
      <c r="L425" s="2" t="s">
        <v>757</v>
      </c>
      <c r="M425" s="2" t="s">
        <v>767</v>
      </c>
      <c r="N425" s="3"/>
      <c r="O425" s="2" t="s">
        <v>103</v>
      </c>
      <c r="P425" s="3"/>
      <c r="Q425" s="3"/>
      <c r="R425" s="2" t="s">
        <v>759</v>
      </c>
      <c r="S425" s="3"/>
      <c r="T425" s="2" t="str">
        <f t="shared" si="13"/>
        <v>RX-W.JZ</v>
      </c>
      <c r="U425" s="2" t="str">
        <f t="shared" si="12"/>
        <v xml:space="preserve">XLPE Insulated, LSZH Sheathed, Individual and Overall Screened &amp; Armoured Instrumentation Cables (Multipair) #Pr #mm2 Cu XLPE 500V 90C BLACK # DRAIN WIRE ISOS ALUMINUM/POLYESTER SHIELD  LSZH  </v>
      </c>
    </row>
    <row r="426" spans="1:21" hidden="1" x14ac:dyDescent="0.35">
      <c r="A426" s="2" t="s">
        <v>97</v>
      </c>
      <c r="B426" s="2" t="s">
        <v>151</v>
      </c>
      <c r="C426" s="11" t="s">
        <v>787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2" t="str">
        <f t="shared" si="13"/>
        <v>RE.JZ</v>
      </c>
      <c r="U426" s="2" t="str">
        <f t="shared" si="12"/>
        <v xml:space="preserve">PE Insulated, LSZH Sheathed &amp; Overall Screened Instrumentation Cables (Multicore)             </v>
      </c>
    </row>
    <row r="427" spans="1:21" ht="26" hidden="1" x14ac:dyDescent="0.35">
      <c r="A427" s="2" t="s">
        <v>97</v>
      </c>
      <c r="B427" s="2" t="s">
        <v>788</v>
      </c>
      <c r="C427" s="11" t="s">
        <v>789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2" t="str">
        <f t="shared" si="13"/>
        <v>RE-W.JZ</v>
      </c>
      <c r="U427" s="2" t="str">
        <f t="shared" si="12"/>
        <v xml:space="preserve">PE Insulated, LSZH Sheathed, Overall Screened &amp; Armoured Instrumentation Cables (Multicore)             </v>
      </c>
    </row>
    <row r="428" spans="1:21" hidden="1" x14ac:dyDescent="0.35">
      <c r="A428" s="2" t="s">
        <v>97</v>
      </c>
      <c r="B428" s="2" t="s">
        <v>790</v>
      </c>
      <c r="C428" s="11" t="s">
        <v>791</v>
      </c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2" t="str">
        <f t="shared" si="13"/>
        <v>RR.JZ</v>
      </c>
      <c r="U428" s="2" t="str">
        <f t="shared" si="12"/>
        <v xml:space="preserve">PE Insulated, LSZH Sheathed &amp; Overall Screened Instrumentation Cables (Single -triple)             </v>
      </c>
    </row>
    <row r="429" spans="1:21" hidden="1" x14ac:dyDescent="0.35">
      <c r="A429" s="2" t="s">
        <v>97</v>
      </c>
      <c r="B429" s="2" t="s">
        <v>792</v>
      </c>
      <c r="C429" s="11" t="s">
        <v>793</v>
      </c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2" t="str">
        <f t="shared" si="13"/>
        <v>RJ.JZ</v>
      </c>
      <c r="U429" s="2" t="str">
        <f t="shared" si="12"/>
        <v xml:space="preserve">PE Insulated, LSZH Sheathed &amp; Overall Screened Instrumentation Cables (Multitriple)             </v>
      </c>
    </row>
    <row r="430" spans="1:21" ht="26" hidden="1" x14ac:dyDescent="0.35">
      <c r="A430" s="2" t="s">
        <v>97</v>
      </c>
      <c r="B430" s="2" t="s">
        <v>790</v>
      </c>
      <c r="C430" s="11" t="s">
        <v>794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2" t="str">
        <f t="shared" si="13"/>
        <v>RR.JZ</v>
      </c>
      <c r="U430" s="2" t="str">
        <f t="shared" si="12"/>
        <v xml:space="preserve">PE Insulated, LSZH Sheathed, Individual and Overall Screened Instrumentation Cables (Multi-triple)             </v>
      </c>
    </row>
    <row r="431" spans="1:21" ht="26" hidden="1" x14ac:dyDescent="0.35">
      <c r="A431" s="2" t="s">
        <v>97</v>
      </c>
      <c r="B431" s="2" t="s">
        <v>795</v>
      </c>
      <c r="C431" s="11" t="s">
        <v>796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2" t="str">
        <f t="shared" si="13"/>
        <v>RR -W.JZ</v>
      </c>
      <c r="U431" s="2" t="str">
        <f t="shared" si="12"/>
        <v xml:space="preserve">PE Insulated, LSZH Sheathed, Overall Screened &amp; Armoured Instrumentation Cables (Single-triple)             </v>
      </c>
    </row>
    <row r="432" spans="1:21" ht="26" hidden="1" x14ac:dyDescent="0.35">
      <c r="A432" s="2" t="s">
        <v>97</v>
      </c>
      <c r="B432" s="2" t="s">
        <v>797</v>
      </c>
      <c r="C432" s="11" t="s">
        <v>798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2" t="str">
        <f t="shared" si="13"/>
        <v>RJ -W.JZ</v>
      </c>
      <c r="U432" s="2" t="str">
        <f t="shared" si="12"/>
        <v xml:space="preserve">PE Insulated, LSZH Sheathed, Overall Screened &amp; Armoured Instrumentation Cables (Multi-triple)             </v>
      </c>
    </row>
    <row r="433" spans="1:21" ht="26" hidden="1" x14ac:dyDescent="0.35">
      <c r="A433" s="2" t="s">
        <v>97</v>
      </c>
      <c r="B433" s="2" t="s">
        <v>795</v>
      </c>
      <c r="C433" s="11" t="s">
        <v>799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2" t="str">
        <f t="shared" si="13"/>
        <v>RR -W.JZ</v>
      </c>
      <c r="U433" s="2" t="str">
        <f t="shared" si="12"/>
        <v xml:space="preserve">PE Insulated, LSZH Sheathed, Individual and Overall Screened &amp; Armoured Instrumentation Cables (Multi-triple)             </v>
      </c>
    </row>
    <row r="434" spans="1:21" hidden="1" x14ac:dyDescent="0.35">
      <c r="A434" s="2" t="s">
        <v>97</v>
      </c>
      <c r="B434" s="2" t="s">
        <v>800</v>
      </c>
      <c r="C434" s="11" t="s">
        <v>801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2" t="str">
        <f t="shared" si="13"/>
        <v>RV.PE.JZ</v>
      </c>
      <c r="U434" s="2" t="str">
        <f t="shared" si="12"/>
        <v xml:space="preserve">PE Insulated, LSZH Sheathed &amp; CWB Screened Instrumentation Cables (Single Pair)             </v>
      </c>
    </row>
    <row r="435" spans="1:21" hidden="1" x14ac:dyDescent="0.35">
      <c r="A435" s="2" t="s">
        <v>97</v>
      </c>
      <c r="B435" s="2" t="s">
        <v>802</v>
      </c>
      <c r="C435" s="11" t="s">
        <v>803</v>
      </c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2" t="str">
        <f t="shared" si="13"/>
        <v>RN.PE.JZ</v>
      </c>
      <c r="U435" s="2" t="str">
        <f t="shared" si="12"/>
        <v xml:space="preserve">PE Insulated, LSZH Sheathed &amp; CWB Screened Instrumentation Cables (Multipair)             </v>
      </c>
    </row>
    <row r="436" spans="1:21" hidden="1" x14ac:dyDescent="0.35">
      <c r="A436" s="2" t="s">
        <v>97</v>
      </c>
      <c r="B436" s="2" t="s">
        <v>804</v>
      </c>
      <c r="C436" s="11" t="s">
        <v>805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2" t="str">
        <f t="shared" si="13"/>
        <v>RV.JZ</v>
      </c>
      <c r="U436" s="2" t="str">
        <f t="shared" si="12"/>
        <v xml:space="preserve">PE Insulated, LSZH Sheathed &amp; Overall Screened Instrumentation Cables (Single Pair)             </v>
      </c>
    </row>
    <row r="437" spans="1:21" hidden="1" x14ac:dyDescent="0.35">
      <c r="A437" s="2" t="s">
        <v>97</v>
      </c>
      <c r="B437" s="2" t="s">
        <v>806</v>
      </c>
      <c r="C437" s="11" t="s">
        <v>807</v>
      </c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2" t="str">
        <f t="shared" si="13"/>
        <v>RN.JZ</v>
      </c>
      <c r="U437" s="2" t="str">
        <f t="shared" si="12"/>
        <v xml:space="preserve">PE Insulated, LSZH Sheathed &amp; Overall Screened Instrumentation Cables (Multipair)             </v>
      </c>
    </row>
    <row r="438" spans="1:21" ht="26" hidden="1" x14ac:dyDescent="0.35">
      <c r="A438" s="2" t="s">
        <v>97</v>
      </c>
      <c r="B438" s="2" t="s">
        <v>808</v>
      </c>
      <c r="C438" s="11" t="s">
        <v>809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2" t="str">
        <f t="shared" si="13"/>
        <v>RV -W.JZ</v>
      </c>
      <c r="U438" s="2" t="str">
        <f t="shared" si="12"/>
        <v xml:space="preserve">PE Insulated, LSZH Sheathed, Overall Screened &amp; Armoured Instrumentation Cables (Single Pair)             </v>
      </c>
    </row>
    <row r="439" spans="1:21" ht="26" hidden="1" x14ac:dyDescent="0.35">
      <c r="A439" s="2" t="s">
        <v>97</v>
      </c>
      <c r="B439" s="2" t="s">
        <v>810</v>
      </c>
      <c r="C439" s="11" t="s">
        <v>811</v>
      </c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2" t="str">
        <f t="shared" si="13"/>
        <v>RN -W.JZ</v>
      </c>
      <c r="U439" s="2" t="str">
        <f t="shared" si="12"/>
        <v xml:space="preserve">PE Insulated, LSZH Sheathed, Overall Screened &amp; Armoured Instrumentation Cables (Multipair)             </v>
      </c>
    </row>
    <row r="440" spans="1:21" ht="26" hidden="1" x14ac:dyDescent="0.35">
      <c r="A440" s="2" t="s">
        <v>97</v>
      </c>
      <c r="B440" s="2" t="s">
        <v>804</v>
      </c>
      <c r="C440" s="11" t="s">
        <v>812</v>
      </c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2" t="str">
        <f t="shared" si="13"/>
        <v>RV.JZ</v>
      </c>
      <c r="U440" s="2" t="str">
        <f t="shared" si="12"/>
        <v xml:space="preserve">PE Insulated, LSZH Sheathed, Individual and Overall Screened Instrumentation Cables (Multipair)             </v>
      </c>
    </row>
    <row r="441" spans="1:21" ht="26" hidden="1" x14ac:dyDescent="0.35">
      <c r="A441" s="2" t="s">
        <v>97</v>
      </c>
      <c r="B441" s="2" t="s">
        <v>808</v>
      </c>
      <c r="C441" s="11" t="s">
        <v>813</v>
      </c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2" t="str">
        <f t="shared" si="13"/>
        <v>RV -W.JZ</v>
      </c>
      <c r="U441" s="2" t="str">
        <f t="shared" si="12"/>
        <v xml:space="preserve">PE Insulated, LSZH Sheathed, Individual and Overall Screened &amp; Armoured Instrumentation Cables (Multipair)             </v>
      </c>
    </row>
    <row r="442" spans="1:21" hidden="1" x14ac:dyDescent="0.35">
      <c r="A442" s="2" t="s">
        <v>97</v>
      </c>
      <c r="B442" s="2" t="s">
        <v>104</v>
      </c>
      <c r="C442" s="11" t="s">
        <v>814</v>
      </c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2" t="str">
        <f t="shared" si="13"/>
        <v>RM</v>
      </c>
      <c r="U442" s="2" t="str">
        <f t="shared" si="12"/>
        <v xml:space="preserve">XLPE Insulated, PVC Sheathed &amp; Overall Screened Instrumentation Cables (Multicore)             </v>
      </c>
    </row>
    <row r="443" spans="1:21" ht="26" hidden="1" x14ac:dyDescent="0.35">
      <c r="A443" s="2" t="s">
        <v>97</v>
      </c>
      <c r="B443" s="2" t="s">
        <v>104</v>
      </c>
      <c r="C443" s="11" t="s">
        <v>815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2" t="str">
        <f t="shared" si="13"/>
        <v>RM</v>
      </c>
      <c r="U443" s="2" t="str">
        <f t="shared" si="12"/>
        <v xml:space="preserve">XLPE Insulated, PVC Sheathed, Overall Screened &amp; Armoured Instrumentation Cables (Multicore)             </v>
      </c>
    </row>
    <row r="444" spans="1:21" hidden="1" x14ac:dyDescent="0.35">
      <c r="A444" s="2" t="s">
        <v>97</v>
      </c>
      <c r="B444" s="2" t="s">
        <v>117</v>
      </c>
      <c r="C444" s="11" t="s">
        <v>816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2" t="str">
        <f t="shared" si="13"/>
        <v>RW</v>
      </c>
      <c r="U444" s="2" t="str">
        <f t="shared" si="12"/>
        <v xml:space="preserve">XLPE Insulated, PVC Sheathed &amp; Overall Screened Instrumentation Cables (Single -triple)             </v>
      </c>
    </row>
    <row r="445" spans="1:21" hidden="1" x14ac:dyDescent="0.35">
      <c r="A445" s="2" t="s">
        <v>97</v>
      </c>
      <c r="B445" s="2" t="s">
        <v>158</v>
      </c>
      <c r="C445" s="11" t="s">
        <v>817</v>
      </c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2" t="str">
        <f t="shared" si="13"/>
        <v>RO</v>
      </c>
      <c r="U445" s="2" t="str">
        <f t="shared" si="12"/>
        <v xml:space="preserve">XLPE Insulated, PVC Sheathed &amp; Overall Screened Instrumentation Cables (Multitriple)             </v>
      </c>
    </row>
    <row r="446" spans="1:21" ht="26" hidden="1" x14ac:dyDescent="0.35">
      <c r="A446" s="2" t="s">
        <v>97</v>
      </c>
      <c r="B446" s="2" t="s">
        <v>117</v>
      </c>
      <c r="C446" s="11" t="s">
        <v>818</v>
      </c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2" t="str">
        <f t="shared" si="13"/>
        <v>RW</v>
      </c>
      <c r="U446" s="2" t="str">
        <f t="shared" si="12"/>
        <v xml:space="preserve">XLPE Insulated, PVC Sheathed, Individual and Overall Screened Instrumentation Cables (Multi-triple)             </v>
      </c>
    </row>
    <row r="447" spans="1:21" ht="26" hidden="1" x14ac:dyDescent="0.35">
      <c r="A447" s="2" t="s">
        <v>97</v>
      </c>
      <c r="B447" s="2" t="s">
        <v>117</v>
      </c>
      <c r="C447" s="11" t="s">
        <v>819</v>
      </c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2" t="str">
        <f t="shared" si="13"/>
        <v>RW</v>
      </c>
      <c r="U447" s="2" t="str">
        <f t="shared" si="12"/>
        <v xml:space="preserve">XLPE Insulated, PVC Sheathed, Overall Screened &amp; Armoured Instrumentation Cables (Single-triple)             </v>
      </c>
    </row>
    <row r="448" spans="1:21" ht="26" hidden="1" x14ac:dyDescent="0.35">
      <c r="A448" s="2" t="s">
        <v>97</v>
      </c>
      <c r="B448" s="2" t="s">
        <v>158</v>
      </c>
      <c r="C448" s="11" t="s">
        <v>820</v>
      </c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2" t="str">
        <f t="shared" si="13"/>
        <v>RO</v>
      </c>
      <c r="U448" s="2" t="str">
        <f t="shared" si="12"/>
        <v xml:space="preserve">XLPE Insulated, PVC Sheathed, Overall Screened &amp; Armoured Instrumentation Cables (Multi-triple)             </v>
      </c>
    </row>
    <row r="449" spans="1:21" ht="26" hidden="1" x14ac:dyDescent="0.35">
      <c r="A449" s="2" t="s">
        <v>97</v>
      </c>
      <c r="B449" s="2" t="s">
        <v>117</v>
      </c>
      <c r="C449" s="11" t="s">
        <v>821</v>
      </c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2" t="str">
        <f t="shared" si="13"/>
        <v>RW</v>
      </c>
      <c r="U449" s="2" t="str">
        <f t="shared" si="12"/>
        <v xml:space="preserve">XLPE Insulated, PVC Sheathed, Individual and Overall Screened &amp; Armoured Instrumentation Cables (Multi-triple)             </v>
      </c>
    </row>
    <row r="450" spans="1:21" hidden="1" x14ac:dyDescent="0.35">
      <c r="A450" s="2" t="s">
        <v>97</v>
      </c>
      <c r="B450" s="2" t="s">
        <v>822</v>
      </c>
      <c r="C450" s="11" t="s">
        <v>823</v>
      </c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2" t="str">
        <f t="shared" si="13"/>
        <v>RX.PE</v>
      </c>
      <c r="U450" s="2" t="str">
        <f t="shared" ref="U450:U491" si="14">CONCATENATE(C450," ",E450," ",F450," ",G450," ",H450," ",I450," ",J450," ",K450," ",L450," ",M450," ",N450," ",O450," ",P450," ",Q450,)</f>
        <v xml:space="preserve">XLPE Insulated, PVC Sheathed &amp; CWB Screened Instrumentation Cables (Single Pair)             </v>
      </c>
    </row>
    <row r="451" spans="1:21" hidden="1" x14ac:dyDescent="0.35">
      <c r="A451" s="2" t="s">
        <v>97</v>
      </c>
      <c r="B451" s="2" t="s">
        <v>824</v>
      </c>
      <c r="C451" s="11" t="s">
        <v>825</v>
      </c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2" t="str">
        <f t="shared" si="13"/>
        <v>RY.PE</v>
      </c>
      <c r="U451" s="2" t="str">
        <f t="shared" si="14"/>
        <v xml:space="preserve">XLPE Insulated, PVC Sheathed &amp; CWB Screened Instrumentation Cables (Multipair)             </v>
      </c>
    </row>
    <row r="452" spans="1:21" hidden="1" x14ac:dyDescent="0.35">
      <c r="A452" s="2" t="s">
        <v>97</v>
      </c>
      <c r="B452" s="2" t="s">
        <v>85</v>
      </c>
      <c r="C452" s="11" t="s">
        <v>826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2" t="str">
        <f t="shared" si="13"/>
        <v>RX</v>
      </c>
      <c r="U452" s="2" t="str">
        <f t="shared" si="14"/>
        <v xml:space="preserve">XLPE Insulated, PVC Sheathed &amp; Overall Screened Instrumentation Cables (Single Pair)             </v>
      </c>
    </row>
    <row r="453" spans="1:21" hidden="1" x14ac:dyDescent="0.35">
      <c r="A453" s="2" t="s">
        <v>97</v>
      </c>
      <c r="B453" s="2" t="s">
        <v>120</v>
      </c>
      <c r="C453" s="11" t="s">
        <v>827</v>
      </c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2" t="str">
        <f t="shared" si="13"/>
        <v>RY</v>
      </c>
      <c r="U453" s="2" t="str">
        <f t="shared" si="14"/>
        <v xml:space="preserve">XLPE Insulated, PVC Sheathed &amp; Overall Screened Instrumentation Cables (Multipair)             </v>
      </c>
    </row>
    <row r="454" spans="1:21" ht="26" hidden="1" x14ac:dyDescent="0.35">
      <c r="A454" s="2" t="s">
        <v>97</v>
      </c>
      <c r="B454" s="2" t="s">
        <v>675</v>
      </c>
      <c r="C454" s="11" t="s">
        <v>828</v>
      </c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2" t="str">
        <f t="shared" si="13"/>
        <v>RX-W</v>
      </c>
      <c r="U454" s="2" t="str">
        <f t="shared" si="14"/>
        <v xml:space="preserve">XLPE Insulated, PVC Sheathed, Overall Screened &amp; Armoured Instrumentation Cables (Single Pair)             </v>
      </c>
    </row>
    <row r="455" spans="1:21" ht="26" hidden="1" x14ac:dyDescent="0.35">
      <c r="A455" s="2" t="s">
        <v>97</v>
      </c>
      <c r="B455" s="2" t="s">
        <v>120</v>
      </c>
      <c r="C455" s="11" t="s">
        <v>829</v>
      </c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2" t="str">
        <f t="shared" si="13"/>
        <v>RY</v>
      </c>
      <c r="U455" s="2" t="str">
        <f t="shared" si="14"/>
        <v xml:space="preserve">XLPE Insulated, PVC Sheathed, Overall Screened &amp; Armoured Instrumentation Cables (Multipair)             </v>
      </c>
    </row>
    <row r="456" spans="1:21" ht="26" hidden="1" x14ac:dyDescent="0.35">
      <c r="A456" s="2" t="s">
        <v>97</v>
      </c>
      <c r="B456" s="2" t="s">
        <v>85</v>
      </c>
      <c r="C456" s="11" t="s">
        <v>830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2" t="str">
        <f t="shared" si="13"/>
        <v>RX</v>
      </c>
      <c r="U456" s="2" t="str">
        <f t="shared" si="14"/>
        <v xml:space="preserve">XLPE Insulated, PVC Sheathed, Individual and Overall Screened Instrumentation Cables (Multipair)             </v>
      </c>
    </row>
    <row r="457" spans="1:21" ht="26" hidden="1" x14ac:dyDescent="0.35">
      <c r="A457" s="2" t="s">
        <v>97</v>
      </c>
      <c r="B457" s="2" t="s">
        <v>675</v>
      </c>
      <c r="C457" s="11" t="s">
        <v>831</v>
      </c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2" t="str">
        <f t="shared" si="13"/>
        <v>RX-W</v>
      </c>
      <c r="U457" s="2" t="str">
        <f t="shared" si="14"/>
        <v xml:space="preserve">XLPE Insulated, PVC Sheathed, Individual and Overall Screened &amp; Armoured Instrumentation Cables (Multipair)             </v>
      </c>
    </row>
    <row r="458" spans="1:21" ht="26" hidden="1" x14ac:dyDescent="0.35">
      <c r="A458" s="2" t="s">
        <v>97</v>
      </c>
      <c r="B458" s="2" t="s">
        <v>832</v>
      </c>
      <c r="C458" s="11" t="s">
        <v>833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2" t="str">
        <f t="shared" si="13"/>
        <v>RX-D</v>
      </c>
      <c r="U458" s="2" t="str">
        <f t="shared" si="14"/>
        <v xml:space="preserve">XLPE Insulated, PVC Sheathed, Individual and Overall Screened &amp; Double Steel Tape Armoured Instrumentation Cables (Multipair)             </v>
      </c>
    </row>
    <row r="459" spans="1:21" hidden="1" x14ac:dyDescent="0.35">
      <c r="A459" s="2" t="s">
        <v>97</v>
      </c>
      <c r="B459" s="2" t="s">
        <v>150</v>
      </c>
      <c r="C459" s="11" t="s">
        <v>834</v>
      </c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2" t="str">
        <f t="shared" si="13"/>
        <v>RE</v>
      </c>
      <c r="U459" s="2" t="str">
        <f t="shared" si="14"/>
        <v xml:space="preserve">PE Insulated, PVC Sheathed &amp; Overall Screened Instrumentation Cables (Multicore)             </v>
      </c>
    </row>
    <row r="460" spans="1:21" ht="26" hidden="1" x14ac:dyDescent="0.35">
      <c r="A460" s="2" t="s">
        <v>97</v>
      </c>
      <c r="B460" s="2" t="s">
        <v>835</v>
      </c>
      <c r="C460" s="11" t="s">
        <v>836</v>
      </c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2" t="str">
        <f t="shared" si="13"/>
        <v>RE -W</v>
      </c>
      <c r="U460" s="2" t="str">
        <f t="shared" si="14"/>
        <v xml:space="preserve">PE Insulated, PVC Sheathed, Overall Screened &amp; Armoured Instrumentation Cables (Multicore)             </v>
      </c>
    </row>
    <row r="461" spans="1:21" hidden="1" x14ac:dyDescent="0.35">
      <c r="A461" s="2" t="s">
        <v>97</v>
      </c>
      <c r="B461" s="2" t="s">
        <v>97</v>
      </c>
      <c r="C461" s="11" t="s">
        <v>837</v>
      </c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2" t="str">
        <f t="shared" si="13"/>
        <v>RR</v>
      </c>
      <c r="U461" s="2" t="str">
        <f t="shared" si="14"/>
        <v xml:space="preserve">PE Insulated, PVC Sheathed &amp; Overall Screened Instrumentation Cables (Single -triple)             </v>
      </c>
    </row>
    <row r="462" spans="1:21" hidden="1" x14ac:dyDescent="0.35">
      <c r="A462" s="2" t="s">
        <v>97</v>
      </c>
      <c r="B462" s="2" t="s">
        <v>111</v>
      </c>
      <c r="C462" s="11" t="s">
        <v>838</v>
      </c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2" t="str">
        <f t="shared" si="13"/>
        <v>RJ</v>
      </c>
      <c r="U462" s="2" t="str">
        <f t="shared" si="14"/>
        <v xml:space="preserve">PE Insulated, PVC Sheathed &amp; Overall Screened Instrumentation Cables (Multitriple)             </v>
      </c>
    </row>
    <row r="463" spans="1:21" ht="26" hidden="1" x14ac:dyDescent="0.35">
      <c r="A463" s="2" t="s">
        <v>97</v>
      </c>
      <c r="B463" s="2" t="s">
        <v>97</v>
      </c>
      <c r="C463" s="11" t="s">
        <v>839</v>
      </c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2" t="str">
        <f t="shared" si="13"/>
        <v>RR</v>
      </c>
      <c r="U463" s="2" t="str">
        <f t="shared" si="14"/>
        <v xml:space="preserve">PE Insulated, PVC Sheathed, Individual and Overall Screened Instrumentation Cables (Multi-triple)             </v>
      </c>
    </row>
    <row r="464" spans="1:21" ht="26" hidden="1" x14ac:dyDescent="0.35">
      <c r="A464" s="2" t="s">
        <v>97</v>
      </c>
      <c r="B464" s="2" t="s">
        <v>840</v>
      </c>
      <c r="C464" s="11" t="s">
        <v>841</v>
      </c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2" t="str">
        <f t="shared" si="13"/>
        <v>RR -W</v>
      </c>
      <c r="U464" s="2" t="str">
        <f t="shared" si="14"/>
        <v xml:space="preserve">PE Insulated, PVC Sheathed, Overall Screened &amp; Armoured Instrumentation Cables (Single-triple)             </v>
      </c>
    </row>
    <row r="465" spans="1:21" ht="26" hidden="1" x14ac:dyDescent="0.35">
      <c r="A465" s="2" t="s">
        <v>97</v>
      </c>
      <c r="B465" s="2" t="s">
        <v>842</v>
      </c>
      <c r="C465" s="11" t="s">
        <v>843</v>
      </c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2" t="str">
        <f t="shared" ref="T465:T528" si="15">CONCATENATE(A465,B465)</f>
        <v>RJ -W</v>
      </c>
      <c r="U465" s="2" t="str">
        <f t="shared" si="14"/>
        <v xml:space="preserve">PE Insulated, PVC Sheathed, Overall Screened &amp; Armoured Instrumentation Cables (Multi-triple)             </v>
      </c>
    </row>
    <row r="466" spans="1:21" ht="26" hidden="1" x14ac:dyDescent="0.35">
      <c r="A466" s="2" t="s">
        <v>97</v>
      </c>
      <c r="B466" s="2" t="s">
        <v>840</v>
      </c>
      <c r="C466" s="11" t="s">
        <v>844</v>
      </c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2" t="str">
        <f t="shared" si="15"/>
        <v>RR -W</v>
      </c>
      <c r="U466" s="2" t="str">
        <f t="shared" si="14"/>
        <v xml:space="preserve">PE Insulated, PVC Sheathed, Individual and Overall Screened &amp; Armoured Instrumentation Cables (Multi-triple)             </v>
      </c>
    </row>
    <row r="467" spans="1:21" hidden="1" x14ac:dyDescent="0.35">
      <c r="A467" s="2" t="s">
        <v>97</v>
      </c>
      <c r="B467" s="2" t="s">
        <v>845</v>
      </c>
      <c r="C467" s="11" t="s">
        <v>846</v>
      </c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2" t="str">
        <f t="shared" si="15"/>
        <v>RV.PE</v>
      </c>
      <c r="U467" s="2" t="str">
        <f t="shared" si="14"/>
        <v xml:space="preserve">PE Insulated, PVC Sheathed &amp; CWB Screened Instrumentation Cables (Single Pair)             </v>
      </c>
    </row>
    <row r="468" spans="1:21" hidden="1" x14ac:dyDescent="0.35">
      <c r="A468" s="2" t="s">
        <v>97</v>
      </c>
      <c r="B468" s="2" t="s">
        <v>847</v>
      </c>
      <c r="C468" s="11" t="s">
        <v>848</v>
      </c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2" t="str">
        <f t="shared" si="15"/>
        <v>RN.PE</v>
      </c>
      <c r="U468" s="2" t="str">
        <f t="shared" si="14"/>
        <v xml:space="preserve">PE Insulated, PVC Sheathed &amp; CWB Screened Instrumentation Cables (Multipair)             </v>
      </c>
    </row>
    <row r="469" spans="1:21" hidden="1" x14ac:dyDescent="0.35">
      <c r="A469" s="2" t="s">
        <v>97</v>
      </c>
      <c r="B469" s="2" t="s">
        <v>76</v>
      </c>
      <c r="C469" s="11" t="s">
        <v>849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2" t="str">
        <f t="shared" si="15"/>
        <v>RV</v>
      </c>
      <c r="U469" s="2" t="str">
        <f t="shared" si="14"/>
        <v xml:space="preserve">PE Insulated, PVC Sheathed &amp; Overall Screened Instrumentation Cables (Single Pair)             </v>
      </c>
    </row>
    <row r="470" spans="1:21" hidden="1" x14ac:dyDescent="0.35">
      <c r="A470" s="2" t="s">
        <v>97</v>
      </c>
      <c r="B470" s="2" t="s">
        <v>155</v>
      </c>
      <c r="C470" s="11" t="s">
        <v>850</v>
      </c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2" t="str">
        <f t="shared" si="15"/>
        <v>RN</v>
      </c>
      <c r="U470" s="2" t="str">
        <f t="shared" si="14"/>
        <v xml:space="preserve">PE Insulated, PVC Sheathed &amp; Overall Screened Instrumentation Cables (Multipair)             </v>
      </c>
    </row>
    <row r="471" spans="1:21" ht="26" hidden="1" x14ac:dyDescent="0.35">
      <c r="A471" s="2" t="s">
        <v>97</v>
      </c>
      <c r="B471" s="2" t="s">
        <v>851</v>
      </c>
      <c r="C471" s="11" t="s">
        <v>852</v>
      </c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2" t="str">
        <f t="shared" si="15"/>
        <v>RV -W</v>
      </c>
      <c r="U471" s="2" t="str">
        <f t="shared" si="14"/>
        <v xml:space="preserve">PE Insulated, PVC Sheathed, Overall Screened &amp; Armoured Instrumentation Cables (Single Pair)             </v>
      </c>
    </row>
    <row r="472" spans="1:21" ht="26" hidden="1" x14ac:dyDescent="0.35">
      <c r="A472" s="2" t="s">
        <v>97</v>
      </c>
      <c r="B472" s="2" t="s">
        <v>853</v>
      </c>
      <c r="C472" s="11" t="s">
        <v>854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2" t="str">
        <f t="shared" si="15"/>
        <v>RN -W</v>
      </c>
      <c r="U472" s="2" t="str">
        <f t="shared" si="14"/>
        <v xml:space="preserve">PE Insulated, PVC Sheathed, Overall Screened &amp; Armoured Instrumentation Cables (Multipair)             </v>
      </c>
    </row>
    <row r="473" spans="1:21" ht="26" hidden="1" x14ac:dyDescent="0.35">
      <c r="A473" s="2" t="s">
        <v>97</v>
      </c>
      <c r="B473" s="2" t="s">
        <v>76</v>
      </c>
      <c r="C473" s="11" t="s">
        <v>855</v>
      </c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2" t="str">
        <f t="shared" si="15"/>
        <v>RV</v>
      </c>
      <c r="U473" s="2" t="str">
        <f t="shared" si="14"/>
        <v xml:space="preserve">PE Insulated, PVC Sheathed, Individual and Overall Screened Instrumentation Cables (Multipair)             </v>
      </c>
    </row>
    <row r="474" spans="1:21" ht="26" hidden="1" x14ac:dyDescent="0.35">
      <c r="A474" s="2" t="s">
        <v>97</v>
      </c>
      <c r="B474" s="2" t="s">
        <v>851</v>
      </c>
      <c r="C474" s="11" t="s">
        <v>856</v>
      </c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2" t="str">
        <f t="shared" si="15"/>
        <v>RV -W</v>
      </c>
      <c r="U474" s="2" t="str">
        <f t="shared" si="14"/>
        <v xml:space="preserve">PE Insulated, PVC Sheathed, Individual and Overall Screened &amp; Armoured Instrumentation Cables (Multipair)             </v>
      </c>
    </row>
    <row r="475" spans="1:21" ht="26" hidden="1" x14ac:dyDescent="0.35">
      <c r="A475" s="2" t="s">
        <v>97</v>
      </c>
      <c r="B475" s="2" t="s">
        <v>857</v>
      </c>
      <c r="C475" s="11" t="s">
        <v>858</v>
      </c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2" t="str">
        <f t="shared" si="15"/>
        <v>RV -D</v>
      </c>
      <c r="U475" s="2" t="str">
        <f t="shared" si="14"/>
        <v xml:space="preserve">PE Insulated, PVC Sheathed, Individual and Overall Screened &amp; Double Steel Tape Armoured Instrumentation Cables (Multipair)             </v>
      </c>
    </row>
    <row r="476" spans="1:21" hidden="1" x14ac:dyDescent="0.35">
      <c r="A476" s="2" t="s">
        <v>97</v>
      </c>
      <c r="B476" s="2" t="s">
        <v>163</v>
      </c>
      <c r="C476" s="12" t="s">
        <v>859</v>
      </c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2" t="str">
        <f t="shared" si="15"/>
        <v>RQ</v>
      </c>
      <c r="U476" s="2" t="str">
        <f t="shared" si="14"/>
        <v xml:space="preserve">PVC Insulated, PVC Sheathed &amp; Overall Screened Instrumentation Cables (Multicore)             </v>
      </c>
    </row>
    <row r="477" spans="1:21" ht="26" hidden="1" x14ac:dyDescent="0.35">
      <c r="A477" s="2" t="s">
        <v>97</v>
      </c>
      <c r="B477" s="2" t="s">
        <v>163</v>
      </c>
      <c r="C477" s="12" t="s">
        <v>860</v>
      </c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2" t="str">
        <f t="shared" si="15"/>
        <v>RQ</v>
      </c>
      <c r="U477" s="2" t="str">
        <f t="shared" si="14"/>
        <v xml:space="preserve">PVC Insulated, PVC Sheathed, Overall Screened &amp; Armoured Instrumentation Cables (Multicore)             </v>
      </c>
    </row>
    <row r="478" spans="1:21" hidden="1" x14ac:dyDescent="0.35">
      <c r="A478" s="2" t="s">
        <v>97</v>
      </c>
      <c r="B478" s="2" t="s">
        <v>75</v>
      </c>
      <c r="C478" s="12" t="s">
        <v>861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2" t="str">
        <f t="shared" si="15"/>
        <v>RT</v>
      </c>
      <c r="U478" s="2" t="str">
        <f t="shared" si="14"/>
        <v xml:space="preserve">PVC Insulated, PVC Sheathed &amp; Overall Screened Instrumentation Cables (Single -triple)             </v>
      </c>
    </row>
    <row r="479" spans="1:21" hidden="1" x14ac:dyDescent="0.35">
      <c r="A479" s="2" t="s">
        <v>97</v>
      </c>
      <c r="B479" s="2" t="s">
        <v>115</v>
      </c>
      <c r="C479" s="12" t="s">
        <v>862</v>
      </c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2" t="str">
        <f t="shared" si="15"/>
        <v>RD</v>
      </c>
      <c r="U479" s="2" t="str">
        <f t="shared" si="14"/>
        <v xml:space="preserve">PVC Insulated, PVC Sheathed &amp; Overall Screened Instrumentation Cables (Multitriple)             </v>
      </c>
    </row>
    <row r="480" spans="1:21" ht="26" hidden="1" x14ac:dyDescent="0.35">
      <c r="A480" s="2" t="s">
        <v>97</v>
      </c>
      <c r="B480" s="2" t="s">
        <v>75</v>
      </c>
      <c r="C480" s="12" t="s">
        <v>863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2" t="str">
        <f t="shared" si="15"/>
        <v>RT</v>
      </c>
      <c r="U480" s="2" t="str">
        <f t="shared" si="14"/>
        <v xml:space="preserve">PVC Insulated, PVC Sheathed, Individual and Overall Screened Instrumentation Cables (Multi-triple)             </v>
      </c>
    </row>
    <row r="481" spans="1:21" ht="26" hidden="1" x14ac:dyDescent="0.35">
      <c r="A481" s="2" t="s">
        <v>97</v>
      </c>
      <c r="B481" s="2" t="s">
        <v>75</v>
      </c>
      <c r="C481" s="12" t="s">
        <v>864</v>
      </c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2" t="str">
        <f t="shared" si="15"/>
        <v>RT</v>
      </c>
      <c r="U481" s="2" t="str">
        <f t="shared" si="14"/>
        <v xml:space="preserve">PVC Insulated, PVC Sheathed, Overall Screened &amp; Armoured Instrumentation Cables (Single-triple)             </v>
      </c>
    </row>
    <row r="482" spans="1:21" ht="26" hidden="1" x14ac:dyDescent="0.35">
      <c r="A482" s="2" t="s">
        <v>97</v>
      </c>
      <c r="B482" s="2" t="s">
        <v>115</v>
      </c>
      <c r="C482" s="12" t="s">
        <v>865</v>
      </c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2" t="str">
        <f t="shared" si="15"/>
        <v>RD</v>
      </c>
      <c r="U482" s="2" t="str">
        <f t="shared" si="14"/>
        <v xml:space="preserve">PVC Insulated, PVC Sheathed, Overall Screened &amp; Armoured Instrumentation Cables (Multi-triple)             </v>
      </c>
    </row>
    <row r="483" spans="1:21" ht="26" hidden="1" x14ac:dyDescent="0.35">
      <c r="A483" s="2" t="s">
        <v>97</v>
      </c>
      <c r="B483" s="2" t="s">
        <v>75</v>
      </c>
      <c r="C483" s="12" t="s">
        <v>866</v>
      </c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2" t="str">
        <f t="shared" si="15"/>
        <v>RT</v>
      </c>
      <c r="U483" s="2" t="str">
        <f t="shared" si="14"/>
        <v xml:space="preserve">PVC Insulated, PVC Sheathed, Individual and Overall Screened &amp; Armoured Instrumentation Cables (Multi-triple)             </v>
      </c>
    </row>
    <row r="484" spans="1:21" hidden="1" x14ac:dyDescent="0.35">
      <c r="A484" s="2" t="s">
        <v>97</v>
      </c>
      <c r="B484" s="2" t="s">
        <v>88</v>
      </c>
      <c r="C484" s="12" t="s">
        <v>867</v>
      </c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2" t="str">
        <f t="shared" si="15"/>
        <v>RP</v>
      </c>
      <c r="U484" s="2" t="str">
        <f t="shared" si="14"/>
        <v xml:space="preserve">PVC Insulated, PVC Sheathed &amp; CWB Screened Instrumentation Cables (Single Pair)             </v>
      </c>
    </row>
    <row r="485" spans="1:21" hidden="1" x14ac:dyDescent="0.35">
      <c r="A485" s="2" t="s">
        <v>97</v>
      </c>
      <c r="B485" s="2" t="s">
        <v>121</v>
      </c>
      <c r="C485" s="12" t="s">
        <v>868</v>
      </c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2" t="str">
        <f t="shared" si="15"/>
        <v>RG</v>
      </c>
      <c r="U485" s="2" t="str">
        <f t="shared" si="14"/>
        <v xml:space="preserve">PVC Insulated, PVC Sheathed &amp; CWB Screened Instrumentation Cables (Multipair)             </v>
      </c>
    </row>
    <row r="486" spans="1:21" hidden="1" x14ac:dyDescent="0.35">
      <c r="A486" s="2" t="s">
        <v>97</v>
      </c>
      <c r="B486" s="2" t="s">
        <v>88</v>
      </c>
      <c r="C486" s="12" t="s">
        <v>869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2" t="str">
        <f t="shared" si="15"/>
        <v>RP</v>
      </c>
      <c r="U486" s="2" t="str">
        <f t="shared" si="14"/>
        <v xml:space="preserve">PVC Insulated, PVC Sheathed &amp; Overall Screened Instrumentation Cables (Single Pair)             </v>
      </c>
    </row>
    <row r="487" spans="1:21" hidden="1" x14ac:dyDescent="0.35">
      <c r="A487" s="2" t="s">
        <v>97</v>
      </c>
      <c r="B487" s="2" t="s">
        <v>121</v>
      </c>
      <c r="C487" s="12" t="s">
        <v>870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2" t="str">
        <f t="shared" si="15"/>
        <v>RG</v>
      </c>
      <c r="U487" s="2" t="str">
        <f t="shared" si="14"/>
        <v xml:space="preserve">PVC Insulated, PVC Sheathed &amp; Overall Screened Instrumentation Cables (Multipair)             </v>
      </c>
    </row>
    <row r="488" spans="1:21" ht="26" hidden="1" x14ac:dyDescent="0.35">
      <c r="A488" s="2" t="s">
        <v>97</v>
      </c>
      <c r="B488" s="2" t="s">
        <v>88</v>
      </c>
      <c r="C488" s="12" t="s">
        <v>871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2" t="str">
        <f t="shared" si="15"/>
        <v>RP</v>
      </c>
      <c r="U488" s="2" t="str">
        <f t="shared" si="14"/>
        <v xml:space="preserve">PVC Insulated, PVC Sheathed, Overall Screened &amp; Armoured Instrumentation Cables (Single Pair)             </v>
      </c>
    </row>
    <row r="489" spans="1:21" ht="26" hidden="1" x14ac:dyDescent="0.35">
      <c r="A489" s="2" t="s">
        <v>97</v>
      </c>
      <c r="B489" s="2" t="s">
        <v>121</v>
      </c>
      <c r="C489" s="12" t="s">
        <v>872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2" t="str">
        <f t="shared" si="15"/>
        <v>RG</v>
      </c>
      <c r="U489" s="2" t="str">
        <f t="shared" si="14"/>
        <v xml:space="preserve">PVC Insulated, PVC Sheathed, Overall Screened &amp; Armoured Instrumentation Cables (Multipair)             </v>
      </c>
    </row>
    <row r="490" spans="1:21" ht="26" hidden="1" x14ac:dyDescent="0.35">
      <c r="A490" s="2" t="s">
        <v>97</v>
      </c>
      <c r="B490" s="2" t="s">
        <v>88</v>
      </c>
      <c r="C490" s="12" t="s">
        <v>873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2" t="str">
        <f t="shared" si="15"/>
        <v>RP</v>
      </c>
      <c r="U490" s="2" t="str">
        <f t="shared" si="14"/>
        <v xml:space="preserve">PVC Insulated, PVC Sheathed, Individual and Overall Screened Instrumentation Cables (Multipair)             </v>
      </c>
    </row>
    <row r="491" spans="1:21" ht="26" hidden="1" x14ac:dyDescent="0.35">
      <c r="A491" s="2" t="s">
        <v>97</v>
      </c>
      <c r="B491" s="2" t="s">
        <v>88</v>
      </c>
      <c r="C491" s="12" t="s">
        <v>874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2" t="str">
        <f t="shared" si="15"/>
        <v>RP</v>
      </c>
      <c r="U491" s="2" t="str">
        <f t="shared" si="14"/>
        <v xml:space="preserve">PVC Insulated, PVC Sheathed, Individual and Overall Screened &amp; Armoured Instrumentation Cables (Multipair)             </v>
      </c>
    </row>
    <row r="492" spans="1:21" hidden="1" x14ac:dyDescent="0.35">
      <c r="A492" s="2" t="s">
        <v>106</v>
      </c>
      <c r="B492" s="2" t="s">
        <v>122</v>
      </c>
      <c r="C492" s="2" t="s">
        <v>875</v>
      </c>
      <c r="D492" s="2" t="s">
        <v>124</v>
      </c>
      <c r="E492" s="2" t="s">
        <v>298</v>
      </c>
      <c r="F492" s="2" t="s">
        <v>26</v>
      </c>
      <c r="G492" s="2" t="s">
        <v>70</v>
      </c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2" t="s">
        <v>876</v>
      </c>
      <c r="S492" s="2" t="s">
        <v>29</v>
      </c>
      <c r="T492" s="2" t="str">
        <f t="shared" si="15"/>
        <v>SC</v>
      </c>
      <c r="U492" s="2" t="str">
        <f t="shared" ref="U492:U521" si="16">CONCATENATE(C492," ",E492," ",F492," ",G492," ",H492," ",I492," ",J492," ",K492," ",L492," ",M492," ",O492," ",P492," ",Q492,)</f>
        <v xml:space="preserve">BARE COPPER  1C #AWG Cu         </v>
      </c>
    </row>
    <row r="493" spans="1:21" hidden="1" x14ac:dyDescent="0.35">
      <c r="A493" s="2" t="s">
        <v>106</v>
      </c>
      <c r="B493" s="2" t="s">
        <v>117</v>
      </c>
      <c r="C493" s="2" t="s">
        <v>877</v>
      </c>
      <c r="D493" s="2" t="s">
        <v>124</v>
      </c>
      <c r="E493" s="2" t="s">
        <v>298</v>
      </c>
      <c r="F493" s="2" t="s">
        <v>26</v>
      </c>
      <c r="G493" s="2" t="s">
        <v>70</v>
      </c>
      <c r="H493" s="2" t="s">
        <v>73</v>
      </c>
      <c r="I493" s="2" t="s">
        <v>45</v>
      </c>
      <c r="J493" s="2" t="s">
        <v>133</v>
      </c>
      <c r="K493" s="3"/>
      <c r="L493" s="3"/>
      <c r="M493" s="3"/>
      <c r="N493" s="3"/>
      <c r="O493" s="3"/>
      <c r="P493" s="3"/>
      <c r="Q493" s="3"/>
      <c r="R493" s="2" t="s">
        <v>876</v>
      </c>
      <c r="S493" s="2" t="s">
        <v>29</v>
      </c>
      <c r="T493" s="2" t="str">
        <f t="shared" si="15"/>
        <v>SW</v>
      </c>
      <c r="U493" s="2" t="str">
        <f t="shared" si="16"/>
        <v xml:space="preserve">COPPER CONDUCTOR THW 1C #AWG Cu PVC 600V 75C      </v>
      </c>
    </row>
    <row r="494" spans="1:21" hidden="1" x14ac:dyDescent="0.35">
      <c r="A494" s="2" t="s">
        <v>106</v>
      </c>
      <c r="B494" s="2" t="s">
        <v>878</v>
      </c>
      <c r="C494" s="2" t="s">
        <v>879</v>
      </c>
      <c r="D494" s="2" t="s">
        <v>880</v>
      </c>
      <c r="E494" s="2" t="s">
        <v>298</v>
      </c>
      <c r="F494" s="2" t="s">
        <v>26</v>
      </c>
      <c r="G494" s="2" t="s">
        <v>70</v>
      </c>
      <c r="H494" s="2" t="s">
        <v>73</v>
      </c>
      <c r="I494" s="2" t="s">
        <v>45</v>
      </c>
      <c r="J494" s="2" t="s">
        <v>46</v>
      </c>
      <c r="K494" s="3"/>
      <c r="L494" s="3"/>
      <c r="M494" s="3"/>
      <c r="N494" s="3"/>
      <c r="O494" s="3"/>
      <c r="P494" s="3"/>
      <c r="Q494" s="3"/>
      <c r="R494" s="2" t="s">
        <v>876</v>
      </c>
      <c r="S494" s="2" t="s">
        <v>29</v>
      </c>
      <c r="T494" s="2" t="str">
        <f t="shared" si="15"/>
        <v>SW-2</v>
      </c>
      <c r="U494" s="2" t="str">
        <f t="shared" si="16"/>
        <v xml:space="preserve">COPPER CONDUCTOR THW-2 1C #AWG Cu PVC 600V 90C      </v>
      </c>
    </row>
    <row r="495" spans="1:21" hidden="1" x14ac:dyDescent="0.35">
      <c r="A495" s="8" t="s">
        <v>106</v>
      </c>
      <c r="B495" s="13" t="s">
        <v>67</v>
      </c>
      <c r="C495" s="14" t="s">
        <v>881</v>
      </c>
      <c r="D495" s="8" t="s">
        <v>880</v>
      </c>
      <c r="E495" s="8" t="s">
        <v>298</v>
      </c>
      <c r="F495" s="8" t="s">
        <v>26</v>
      </c>
      <c r="G495" s="8" t="s">
        <v>70</v>
      </c>
      <c r="H495" s="8" t="s">
        <v>71</v>
      </c>
      <c r="I495" s="8" t="s">
        <v>45</v>
      </c>
      <c r="J495" s="8" t="s">
        <v>46</v>
      </c>
      <c r="K495" s="15"/>
      <c r="L495" s="15"/>
      <c r="M495" s="15"/>
      <c r="N495" s="15"/>
      <c r="O495" s="15"/>
      <c r="P495" s="15"/>
      <c r="Q495" s="15"/>
      <c r="R495" s="8" t="s">
        <v>127</v>
      </c>
      <c r="S495" s="8" t="s">
        <v>29</v>
      </c>
      <c r="T495" s="8" t="str">
        <f t="shared" si="15"/>
        <v>SH</v>
      </c>
      <c r="U495" s="8" t="str">
        <f t="shared" si="16"/>
        <v xml:space="preserve">COPPER CONDUCTOR THHN/THWN-2 1C #AWG Cu PVC/NYL 600V 90C      </v>
      </c>
    </row>
    <row r="496" spans="1:21" hidden="1" x14ac:dyDescent="0.35">
      <c r="A496" s="8" t="s">
        <v>106</v>
      </c>
      <c r="B496" s="13" t="s">
        <v>85</v>
      </c>
      <c r="C496" s="14" t="s">
        <v>882</v>
      </c>
      <c r="D496" s="8" t="s">
        <v>124</v>
      </c>
      <c r="E496" s="8" t="s">
        <v>298</v>
      </c>
      <c r="F496" s="8" t="s">
        <v>26</v>
      </c>
      <c r="G496" s="8" t="s">
        <v>70</v>
      </c>
      <c r="H496" s="8" t="s">
        <v>44</v>
      </c>
      <c r="I496" s="8" t="s">
        <v>45</v>
      </c>
      <c r="J496" s="8" t="s">
        <v>46</v>
      </c>
      <c r="K496" s="15"/>
      <c r="L496" s="15"/>
      <c r="M496" s="15"/>
      <c r="N496" s="15"/>
      <c r="O496" s="15"/>
      <c r="P496" s="15"/>
      <c r="Q496" s="15"/>
      <c r="R496" s="8" t="s">
        <v>130</v>
      </c>
      <c r="S496" s="8" t="s">
        <v>29</v>
      </c>
      <c r="T496" s="8" t="str">
        <f t="shared" si="15"/>
        <v>SX</v>
      </c>
      <c r="U496" s="8" t="str">
        <f t="shared" si="16"/>
        <v xml:space="preserve">COPPER CONDUCTOR XHHW-2 1C #AWG Cu XLPE 600V 90C      </v>
      </c>
    </row>
    <row r="497" spans="1:21" hidden="1" x14ac:dyDescent="0.35">
      <c r="A497" s="8" t="s">
        <v>106</v>
      </c>
      <c r="B497" s="13" t="s">
        <v>883</v>
      </c>
      <c r="C497" s="14" t="s">
        <v>884</v>
      </c>
      <c r="D497" s="8" t="s">
        <v>124</v>
      </c>
      <c r="E497" s="8" t="s">
        <v>298</v>
      </c>
      <c r="F497" s="8" t="s">
        <v>26</v>
      </c>
      <c r="G497" s="8" t="s">
        <v>70</v>
      </c>
      <c r="H497" s="8" t="s">
        <v>44</v>
      </c>
      <c r="I497" s="8" t="s">
        <v>45</v>
      </c>
      <c r="J497" s="8" t="s">
        <v>46</v>
      </c>
      <c r="K497" s="15"/>
      <c r="L497" s="15"/>
      <c r="M497" s="15"/>
      <c r="N497" s="15"/>
      <c r="O497" s="15"/>
      <c r="P497" s="15"/>
      <c r="Q497" s="15"/>
      <c r="R497" s="8" t="s">
        <v>885</v>
      </c>
      <c r="S497" s="8" t="s">
        <v>29</v>
      </c>
      <c r="T497" s="8" t="str">
        <f t="shared" si="15"/>
        <v>SX.LZ</v>
      </c>
      <c r="U497" s="8" t="str">
        <f t="shared" si="16"/>
        <v xml:space="preserve">COPPER CONDUCTOR XHHW-LS 1C #AWG Cu XLPE 600V 90C      </v>
      </c>
    </row>
    <row r="498" spans="1:21" hidden="1" x14ac:dyDescent="0.35">
      <c r="A498" s="8" t="s">
        <v>106</v>
      </c>
      <c r="B498" s="13" t="s">
        <v>97</v>
      </c>
      <c r="C498" s="14" t="s">
        <v>886</v>
      </c>
      <c r="D498" s="8" t="s">
        <v>124</v>
      </c>
      <c r="E498" s="8" t="s">
        <v>298</v>
      </c>
      <c r="F498" s="8" t="s">
        <v>26</v>
      </c>
      <c r="G498" s="8" t="s">
        <v>70</v>
      </c>
      <c r="H498" s="8" t="s">
        <v>44</v>
      </c>
      <c r="I498" s="8" t="s">
        <v>45</v>
      </c>
      <c r="J498" s="8" t="s">
        <v>46</v>
      </c>
      <c r="K498" s="15"/>
      <c r="L498" s="15"/>
      <c r="M498" s="15"/>
      <c r="N498" s="15"/>
      <c r="O498" s="15"/>
      <c r="P498" s="15"/>
      <c r="Q498" s="15"/>
      <c r="R498" s="8" t="s">
        <v>130</v>
      </c>
      <c r="S498" s="8" t="s">
        <v>29</v>
      </c>
      <c r="T498" s="8" t="str">
        <f t="shared" si="15"/>
        <v>SR</v>
      </c>
      <c r="U498" s="8" t="str">
        <f t="shared" si="16"/>
        <v xml:space="preserve">COPPER CONDUCTOR RHH RHW-2 1C #AWG Cu XLPE 600V 90C      </v>
      </c>
    </row>
    <row r="499" spans="1:21" hidden="1" x14ac:dyDescent="0.35">
      <c r="A499" s="8" t="s">
        <v>106</v>
      </c>
      <c r="B499" s="13" t="s">
        <v>88</v>
      </c>
      <c r="C499" s="14" t="s">
        <v>887</v>
      </c>
      <c r="D499" s="8" t="s">
        <v>124</v>
      </c>
      <c r="E499" s="8" t="s">
        <v>298</v>
      </c>
      <c r="F499" s="8" t="s">
        <v>26</v>
      </c>
      <c r="G499" s="8" t="s">
        <v>70</v>
      </c>
      <c r="H499" s="8" t="s">
        <v>44</v>
      </c>
      <c r="I499" s="8" t="s">
        <v>80</v>
      </c>
      <c r="J499" s="8" t="s">
        <v>46</v>
      </c>
      <c r="K499" s="15"/>
      <c r="L499" s="15"/>
      <c r="M499" s="15"/>
      <c r="N499" s="15"/>
      <c r="O499" s="15"/>
      <c r="P499" s="15"/>
      <c r="Q499" s="15"/>
      <c r="R499" s="8" t="s">
        <v>130</v>
      </c>
      <c r="S499" s="8" t="s">
        <v>29</v>
      </c>
      <c r="T499" s="8" t="str">
        <f t="shared" si="15"/>
        <v>SP</v>
      </c>
      <c r="U499" s="8" t="str">
        <f t="shared" si="16"/>
        <v xml:space="preserve">COPPER CONDUCTOR RHH/RHW-2/RWU90 1C #AWG Cu XLPE 2KV 90C      </v>
      </c>
    </row>
    <row r="500" spans="1:21" hidden="1" x14ac:dyDescent="0.35">
      <c r="A500" s="8" t="s">
        <v>106</v>
      </c>
      <c r="B500" s="13" t="s">
        <v>131</v>
      </c>
      <c r="C500" s="14" t="s">
        <v>888</v>
      </c>
      <c r="D500" s="8" t="s">
        <v>124</v>
      </c>
      <c r="E500" s="8" t="s">
        <v>298</v>
      </c>
      <c r="F500" s="8" t="s">
        <v>26</v>
      </c>
      <c r="G500" s="8" t="s">
        <v>70</v>
      </c>
      <c r="H500" s="8" t="s">
        <v>889</v>
      </c>
      <c r="I500" s="8" t="s">
        <v>45</v>
      </c>
      <c r="J500" s="8" t="s">
        <v>133</v>
      </c>
      <c r="K500" s="15"/>
      <c r="L500" s="15"/>
      <c r="M500" s="15"/>
      <c r="N500" s="15"/>
      <c r="O500" s="15"/>
      <c r="P500" s="15"/>
      <c r="Q500" s="15"/>
      <c r="R500" s="8" t="s">
        <v>876</v>
      </c>
      <c r="S500" s="8" t="s">
        <v>29</v>
      </c>
      <c r="T500" s="8" t="str">
        <f t="shared" si="15"/>
        <v>SU</v>
      </c>
      <c r="U500" s="8" t="str">
        <f t="shared" si="16"/>
        <v xml:space="preserve">COPPER CONDUCTOR TTU 1C #AWG Cu PE/PVC 600V 75C      </v>
      </c>
    </row>
    <row r="501" spans="1:21" hidden="1" x14ac:dyDescent="0.35">
      <c r="A501" s="8" t="s">
        <v>106</v>
      </c>
      <c r="B501" s="13" t="s">
        <v>76</v>
      </c>
      <c r="C501" s="14" t="s">
        <v>888</v>
      </c>
      <c r="D501" s="8" t="s">
        <v>124</v>
      </c>
      <c r="E501" s="8" t="s">
        <v>298</v>
      </c>
      <c r="F501" s="8" t="s">
        <v>26</v>
      </c>
      <c r="G501" s="8" t="s">
        <v>70</v>
      </c>
      <c r="H501" s="8" t="s">
        <v>890</v>
      </c>
      <c r="I501" s="8" t="s">
        <v>350</v>
      </c>
      <c r="J501" s="8" t="s">
        <v>46</v>
      </c>
      <c r="K501" s="15"/>
      <c r="L501" s="15"/>
      <c r="M501" s="15"/>
      <c r="N501" s="15"/>
      <c r="O501" s="15"/>
      <c r="P501" s="15"/>
      <c r="Q501" s="15"/>
      <c r="R501" s="8" t="s">
        <v>876</v>
      </c>
      <c r="S501" s="8" t="s">
        <v>29</v>
      </c>
      <c r="T501" s="8" t="str">
        <f t="shared" si="15"/>
        <v>SV</v>
      </c>
      <c r="U501" s="8" t="str">
        <f t="shared" si="16"/>
        <v xml:space="preserve">COPPER CONDUCTOR TTU 1C #AWG Cu XLPE/PVC 0.6/2KV 90C      </v>
      </c>
    </row>
    <row r="502" spans="1:21" hidden="1" x14ac:dyDescent="0.35">
      <c r="A502" s="8" t="s">
        <v>106</v>
      </c>
      <c r="B502" s="13" t="s">
        <v>150</v>
      </c>
      <c r="C502" s="14" t="s">
        <v>886</v>
      </c>
      <c r="D502" s="8" t="s">
        <v>124</v>
      </c>
      <c r="E502" s="8" t="s">
        <v>298</v>
      </c>
      <c r="F502" s="8" t="s">
        <v>26</v>
      </c>
      <c r="G502" s="8" t="s">
        <v>70</v>
      </c>
      <c r="H502" s="8" t="s">
        <v>891</v>
      </c>
      <c r="I502" s="8" t="s">
        <v>45</v>
      </c>
      <c r="J502" s="8" t="s">
        <v>46</v>
      </c>
      <c r="K502" s="15"/>
      <c r="L502" s="15"/>
      <c r="M502" s="15"/>
      <c r="N502" s="15"/>
      <c r="O502" s="15"/>
      <c r="P502" s="15"/>
      <c r="Q502" s="15"/>
      <c r="R502" s="8" t="s">
        <v>892</v>
      </c>
      <c r="S502" s="8" t="s">
        <v>29</v>
      </c>
      <c r="T502" s="8" t="str">
        <f t="shared" si="15"/>
        <v>SE</v>
      </c>
      <c r="U502" s="8" t="str">
        <f t="shared" si="16"/>
        <v xml:space="preserve">COPPER CONDUCTOR RHH RHW-2 1C #AWG Cu EPR/CPE 600V 90C      </v>
      </c>
    </row>
    <row r="503" spans="1:21" hidden="1" x14ac:dyDescent="0.35">
      <c r="A503" s="8" t="s">
        <v>106</v>
      </c>
      <c r="B503" s="13" t="s">
        <v>163</v>
      </c>
      <c r="C503" s="14" t="s">
        <v>882</v>
      </c>
      <c r="D503" s="8" t="s">
        <v>124</v>
      </c>
      <c r="E503" s="8" t="s">
        <v>298</v>
      </c>
      <c r="F503" s="8" t="s">
        <v>26</v>
      </c>
      <c r="G503" s="8" t="s">
        <v>70</v>
      </c>
      <c r="H503" s="8" t="s">
        <v>893</v>
      </c>
      <c r="I503" s="8" t="s">
        <v>45</v>
      </c>
      <c r="J503" s="8" t="s">
        <v>46</v>
      </c>
      <c r="K503" s="15"/>
      <c r="L503" s="15"/>
      <c r="M503" s="15"/>
      <c r="N503" s="15"/>
      <c r="O503" s="15"/>
      <c r="P503" s="15"/>
      <c r="Q503" s="15"/>
      <c r="R503" s="8" t="s">
        <v>130</v>
      </c>
      <c r="S503" s="8" t="s">
        <v>29</v>
      </c>
      <c r="T503" s="8" t="str">
        <f t="shared" si="15"/>
        <v>SQ</v>
      </c>
      <c r="U503" s="8" t="str">
        <f t="shared" si="16"/>
        <v xml:space="preserve">COPPER CONDUCTOR XHHW-2 1C #AWG Cu XLPE/CPE 600V 90C      </v>
      </c>
    </row>
    <row r="504" spans="1:21" hidden="1" x14ac:dyDescent="0.35">
      <c r="A504" s="8" t="s">
        <v>106</v>
      </c>
      <c r="B504" s="13" t="s">
        <v>153</v>
      </c>
      <c r="C504" s="14" t="s">
        <v>894</v>
      </c>
      <c r="D504" s="8" t="s">
        <v>143</v>
      </c>
      <c r="E504" s="8" t="s">
        <v>298</v>
      </c>
      <c r="F504" s="8" t="s">
        <v>26</v>
      </c>
      <c r="G504" s="8" t="s">
        <v>70</v>
      </c>
      <c r="H504" s="8" t="s">
        <v>44</v>
      </c>
      <c r="I504" s="8" t="s">
        <v>72</v>
      </c>
      <c r="J504" s="8" t="s">
        <v>46</v>
      </c>
      <c r="K504" s="15"/>
      <c r="L504" s="15"/>
      <c r="M504" s="15"/>
      <c r="N504" s="15"/>
      <c r="O504" s="8" t="s">
        <v>73</v>
      </c>
      <c r="P504" s="15"/>
      <c r="Q504" s="15"/>
      <c r="R504" s="8" t="s">
        <v>490</v>
      </c>
      <c r="S504" s="8" t="s">
        <v>29</v>
      </c>
      <c r="T504" s="8" t="str">
        <f t="shared" si="15"/>
        <v>SK</v>
      </c>
      <c r="U504" s="8" t="str">
        <f t="shared" si="16"/>
        <v xml:space="preserve">STRANDED COPPER CONDUCTOR 1C #AWG Cu XLPE 0.6/1KV 90C    PVC  </v>
      </c>
    </row>
    <row r="505" spans="1:21" hidden="1" x14ac:dyDescent="0.35">
      <c r="A505" s="8" t="s">
        <v>106</v>
      </c>
      <c r="B505" s="13" t="s">
        <v>895</v>
      </c>
      <c r="C505" s="14" t="s">
        <v>894</v>
      </c>
      <c r="D505" s="8" t="s">
        <v>143</v>
      </c>
      <c r="E505" s="8" t="s">
        <v>298</v>
      </c>
      <c r="F505" s="8" t="s">
        <v>26</v>
      </c>
      <c r="G505" s="8" t="s">
        <v>70</v>
      </c>
      <c r="H505" s="8" t="s">
        <v>44</v>
      </c>
      <c r="I505" s="8" t="s">
        <v>72</v>
      </c>
      <c r="J505" s="8" t="s">
        <v>46</v>
      </c>
      <c r="K505" s="15"/>
      <c r="L505" s="15"/>
      <c r="M505" s="15"/>
      <c r="N505" s="8" t="s">
        <v>896</v>
      </c>
      <c r="O505" s="8" t="s">
        <v>73</v>
      </c>
      <c r="P505" s="15"/>
      <c r="Q505" s="15"/>
      <c r="R505" s="8" t="s">
        <v>490</v>
      </c>
      <c r="S505" s="8" t="s">
        <v>29</v>
      </c>
      <c r="T505" s="8" t="str">
        <f t="shared" si="15"/>
        <v>SK-Z</v>
      </c>
      <c r="U505" s="8" t="str">
        <f t="shared" si="16"/>
        <v xml:space="preserve">STRANDED COPPER CONDUCTOR 1C #AWG Cu XLPE 0.6/1KV 90C    PVC  </v>
      </c>
    </row>
    <row r="506" spans="1:21" hidden="1" x14ac:dyDescent="0.35">
      <c r="A506" s="8" t="s">
        <v>106</v>
      </c>
      <c r="B506" s="13" t="s">
        <v>158</v>
      </c>
      <c r="C506" s="14" t="s">
        <v>897</v>
      </c>
      <c r="D506" s="8" t="s">
        <v>898</v>
      </c>
      <c r="E506" s="8" t="s">
        <v>298</v>
      </c>
      <c r="F506" s="8" t="s">
        <v>26</v>
      </c>
      <c r="G506" s="8" t="s">
        <v>70</v>
      </c>
      <c r="H506" s="8" t="s">
        <v>899</v>
      </c>
      <c r="I506" s="8" t="s">
        <v>45</v>
      </c>
      <c r="J506" s="8" t="s">
        <v>133</v>
      </c>
      <c r="K506" s="15"/>
      <c r="L506" s="15"/>
      <c r="M506" s="15"/>
      <c r="N506" s="15"/>
      <c r="O506" s="15"/>
      <c r="P506" s="15"/>
      <c r="Q506" s="15"/>
      <c r="R506" s="8" t="s">
        <v>900</v>
      </c>
      <c r="S506" s="8" t="s">
        <v>29</v>
      </c>
      <c r="T506" s="8" t="str">
        <f t="shared" si="15"/>
        <v>SO</v>
      </c>
      <c r="U506" s="8" t="str">
        <f t="shared" si="16"/>
        <v xml:space="preserve">CATHODIC PROTECTION CABLE 1C #AWG Cu HMW/PE 600V 75C      </v>
      </c>
    </row>
    <row r="507" spans="1:21" hidden="1" x14ac:dyDescent="0.35">
      <c r="A507" s="8" t="s">
        <v>106</v>
      </c>
      <c r="B507" s="13" t="s">
        <v>901</v>
      </c>
      <c r="C507" s="14" t="s">
        <v>902</v>
      </c>
      <c r="D507" s="8" t="s">
        <v>898</v>
      </c>
      <c r="E507" s="8" t="s">
        <v>298</v>
      </c>
      <c r="F507" s="8" t="s">
        <v>26</v>
      </c>
      <c r="G507" s="8" t="s">
        <v>70</v>
      </c>
      <c r="H507" s="8" t="s">
        <v>903</v>
      </c>
      <c r="I507" s="8" t="s">
        <v>45</v>
      </c>
      <c r="J507" s="8" t="s">
        <v>133</v>
      </c>
      <c r="K507" s="15"/>
      <c r="L507" s="15"/>
      <c r="M507" s="15"/>
      <c r="N507" s="15"/>
      <c r="O507" s="15"/>
      <c r="P507" s="15"/>
      <c r="Q507" s="15"/>
      <c r="R507" s="8" t="s">
        <v>900</v>
      </c>
      <c r="S507" s="8" t="s">
        <v>29</v>
      </c>
      <c r="T507" s="8" t="str">
        <f t="shared" si="15"/>
        <v>SOH</v>
      </c>
      <c r="U507" s="8" t="str">
        <f t="shared" si="16"/>
        <v xml:space="preserve">CATHODIC PROTECTION CABLE W/HALAR 1C #AWG Cu HALAR/ECTFE/HMW/PE 600V 75C      </v>
      </c>
    </row>
    <row r="508" spans="1:21" hidden="1" x14ac:dyDescent="0.35">
      <c r="A508" s="8" t="s">
        <v>106</v>
      </c>
      <c r="B508" s="13" t="s">
        <v>904</v>
      </c>
      <c r="C508" s="14" t="s">
        <v>905</v>
      </c>
      <c r="D508" s="8" t="s">
        <v>138</v>
      </c>
      <c r="E508" s="8" t="s">
        <v>298</v>
      </c>
      <c r="F508" s="8" t="s">
        <v>26</v>
      </c>
      <c r="G508" s="8" t="s">
        <v>70</v>
      </c>
      <c r="H508" s="8" t="s">
        <v>71</v>
      </c>
      <c r="I508" s="8" t="s">
        <v>45</v>
      </c>
      <c r="J508" s="8" t="s">
        <v>220</v>
      </c>
      <c r="K508" s="15"/>
      <c r="L508" s="15"/>
      <c r="M508" s="15"/>
      <c r="N508" s="15"/>
      <c r="O508" s="15"/>
      <c r="P508" s="15"/>
      <c r="Q508" s="15"/>
      <c r="R508" s="8" t="s">
        <v>127</v>
      </c>
      <c r="S508" s="8" t="s">
        <v>29</v>
      </c>
      <c r="T508" s="8" t="str">
        <f t="shared" si="15"/>
        <v>SHF</v>
      </c>
      <c r="U508" s="8" t="str">
        <f t="shared" si="16"/>
        <v xml:space="preserve">SINGLE CONDUCTOR  PVC/NYL - TFN 1C #AWG Cu PVC/NYL 600V 60C      </v>
      </c>
    </row>
    <row r="509" spans="1:21" hidden="1" x14ac:dyDescent="0.35">
      <c r="A509" s="8" t="s">
        <v>106</v>
      </c>
      <c r="B509" s="13" t="s">
        <v>121</v>
      </c>
      <c r="C509" s="14" t="s">
        <v>906</v>
      </c>
      <c r="D509" s="15"/>
      <c r="E509" s="8" t="s">
        <v>298</v>
      </c>
      <c r="F509" s="8" t="s">
        <v>26</v>
      </c>
      <c r="G509" s="8" t="s">
        <v>907</v>
      </c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8" t="s">
        <v>908</v>
      </c>
      <c r="S509" s="8" t="s">
        <v>29</v>
      </c>
      <c r="T509" s="8" t="str">
        <f t="shared" si="15"/>
        <v>SG</v>
      </c>
      <c r="U509" s="8" t="str">
        <f t="shared" si="16"/>
        <v xml:space="preserve">SINGLE CONDUCTOR  GUY STRAND 1C #AWG GALVANIZED STEEL         </v>
      </c>
    </row>
    <row r="510" spans="1:21" hidden="1" x14ac:dyDescent="0.35">
      <c r="A510" s="8" t="s">
        <v>106</v>
      </c>
      <c r="B510" s="13" t="s">
        <v>115</v>
      </c>
      <c r="C510" s="14" t="s">
        <v>909</v>
      </c>
      <c r="D510" s="8" t="s">
        <v>124</v>
      </c>
      <c r="E510" s="8" t="s">
        <v>298</v>
      </c>
      <c r="F510" s="8" t="s">
        <v>26</v>
      </c>
      <c r="G510" s="8" t="s">
        <v>210</v>
      </c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8" t="s">
        <v>910</v>
      </c>
      <c r="S510" s="8" t="s">
        <v>29</v>
      </c>
      <c r="T510" s="8" t="str">
        <f t="shared" si="15"/>
        <v>SD</v>
      </c>
      <c r="U510" s="8" t="str">
        <f t="shared" si="16"/>
        <v xml:space="preserve">SINGLE CONDUCTOR  COPPER-CLAD 1C #AWG STEEL         </v>
      </c>
    </row>
    <row r="511" spans="1:21" hidden="1" x14ac:dyDescent="0.35">
      <c r="A511" s="8" t="s">
        <v>106</v>
      </c>
      <c r="B511" s="13" t="s">
        <v>21</v>
      </c>
      <c r="C511" s="14" t="s">
        <v>911</v>
      </c>
      <c r="D511" s="8" t="s">
        <v>124</v>
      </c>
      <c r="E511" s="8" t="s">
        <v>298</v>
      </c>
      <c r="F511" s="8" t="s">
        <v>26</v>
      </c>
      <c r="G511" s="8" t="s">
        <v>744</v>
      </c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8" t="s">
        <v>912</v>
      </c>
      <c r="S511" s="8" t="s">
        <v>29</v>
      </c>
      <c r="T511" s="8" t="str">
        <f t="shared" si="15"/>
        <v>SA</v>
      </c>
      <c r="U511" s="8" t="str">
        <f t="shared" si="16"/>
        <v xml:space="preserve">SINGLE CONDUCTOR  ALUMOCLAD 1C #AWG Al         </v>
      </c>
    </row>
    <row r="512" spans="1:21" hidden="1" x14ac:dyDescent="0.35">
      <c r="A512" s="8" t="s">
        <v>106</v>
      </c>
      <c r="B512" s="13" t="s">
        <v>24</v>
      </c>
      <c r="C512" s="14" t="s">
        <v>913</v>
      </c>
      <c r="D512" s="8" t="s">
        <v>143</v>
      </c>
      <c r="E512" s="8" t="s">
        <v>298</v>
      </c>
      <c r="F512" s="8" t="s">
        <v>26</v>
      </c>
      <c r="G512" s="8" t="s">
        <v>70</v>
      </c>
      <c r="H512" s="8" t="s">
        <v>73</v>
      </c>
      <c r="I512" s="8" t="s">
        <v>603</v>
      </c>
      <c r="J512" s="8" t="s">
        <v>133</v>
      </c>
      <c r="K512" s="15"/>
      <c r="L512" s="15"/>
      <c r="M512" s="15"/>
      <c r="N512" s="15"/>
      <c r="O512" s="15"/>
      <c r="P512" s="15"/>
      <c r="Q512" s="15"/>
      <c r="R512" s="15"/>
      <c r="S512" s="8" t="s">
        <v>29</v>
      </c>
      <c r="T512" s="8" t="str">
        <f t="shared" si="15"/>
        <v>SB</v>
      </c>
      <c r="U512" s="8" t="str">
        <f t="shared" si="16"/>
        <v xml:space="preserve">SINGLE CONDUCTOR  1C #AWG Cu PVC 450/750V 75C      </v>
      </c>
    </row>
    <row r="513" spans="1:21" hidden="1" x14ac:dyDescent="0.35">
      <c r="A513" s="8" t="s">
        <v>106</v>
      </c>
      <c r="B513" s="13" t="s">
        <v>120</v>
      </c>
      <c r="C513" s="14" t="s">
        <v>914</v>
      </c>
      <c r="D513" s="15"/>
      <c r="E513" s="8" t="s">
        <v>298</v>
      </c>
      <c r="F513" s="8" t="s">
        <v>26</v>
      </c>
      <c r="G513" s="8" t="s">
        <v>70</v>
      </c>
      <c r="H513" s="8" t="s">
        <v>44</v>
      </c>
      <c r="I513" s="8" t="s">
        <v>915</v>
      </c>
      <c r="J513" s="8" t="s">
        <v>46</v>
      </c>
      <c r="K513" s="15"/>
      <c r="L513" s="15"/>
      <c r="M513" s="15"/>
      <c r="N513" s="15"/>
      <c r="O513" s="15"/>
      <c r="P513" s="15"/>
      <c r="Q513" s="15"/>
      <c r="R513" s="8" t="s">
        <v>130</v>
      </c>
      <c r="S513" s="8" t="s">
        <v>29</v>
      </c>
      <c r="T513" s="8" t="str">
        <f t="shared" si="15"/>
        <v>SY</v>
      </c>
      <c r="U513" s="8" t="str">
        <f t="shared" si="16"/>
        <v xml:space="preserve">SINGLE CONDUCTOR TYPE PV 1C #AWG Cu XLPE 1/2KV 90C      </v>
      </c>
    </row>
    <row r="514" spans="1:21" hidden="1" x14ac:dyDescent="0.35">
      <c r="A514" s="8" t="s">
        <v>106</v>
      </c>
      <c r="B514" s="13" t="s">
        <v>152</v>
      </c>
      <c r="C514" s="14" t="s">
        <v>916</v>
      </c>
      <c r="D514" s="15"/>
      <c r="E514" s="8" t="s">
        <v>298</v>
      </c>
      <c r="F514" s="8" t="s">
        <v>26</v>
      </c>
      <c r="G514" s="8" t="s">
        <v>70</v>
      </c>
      <c r="H514" s="8" t="s">
        <v>71</v>
      </c>
      <c r="I514" s="8" t="s">
        <v>45</v>
      </c>
      <c r="J514" s="8" t="s">
        <v>46</v>
      </c>
      <c r="K514" s="15"/>
      <c r="L514" s="15"/>
      <c r="M514" s="15"/>
      <c r="N514" s="15"/>
      <c r="O514" s="8" t="s">
        <v>73</v>
      </c>
      <c r="P514" s="8" t="s">
        <v>171</v>
      </c>
      <c r="Q514" s="15"/>
      <c r="R514" s="8" t="s">
        <v>127</v>
      </c>
      <c r="S514" s="8" t="s">
        <v>29</v>
      </c>
      <c r="T514" s="8" t="str">
        <f t="shared" si="15"/>
        <v>SF</v>
      </c>
      <c r="U514" s="8" t="str">
        <f t="shared" si="16"/>
        <v xml:space="preserve">UF-B UNDERGROUND FEEDER CABLE  1C #AWG Cu PVC/NYL 600V 90C    PVC GREY </v>
      </c>
    </row>
    <row r="515" spans="1:21" hidden="1" x14ac:dyDescent="0.35">
      <c r="A515" s="15" t="s">
        <v>106</v>
      </c>
      <c r="B515" s="16" t="s">
        <v>99</v>
      </c>
      <c r="C515" s="17" t="s">
        <v>917</v>
      </c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8" t="str">
        <f t="shared" si="15"/>
        <v>SI</v>
      </c>
      <c r="U515" s="8" t="str">
        <f t="shared" si="16"/>
        <v xml:space="preserve">SINGLE CONDUCTOR  XLPE - XHHW-2 TYPE SIS            </v>
      </c>
    </row>
    <row r="516" spans="1:21" hidden="1" x14ac:dyDescent="0.35">
      <c r="A516" s="15" t="s">
        <v>106</v>
      </c>
      <c r="B516" s="16" t="s">
        <v>111</v>
      </c>
      <c r="C516" s="17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8" t="str">
        <f t="shared" si="15"/>
        <v>SJ</v>
      </c>
      <c r="U516" s="8" t="str">
        <f t="shared" si="16"/>
        <v xml:space="preserve">            </v>
      </c>
    </row>
    <row r="517" spans="1:21" hidden="1" x14ac:dyDescent="0.35">
      <c r="A517" s="8" t="s">
        <v>106</v>
      </c>
      <c r="B517" s="13" t="s">
        <v>154</v>
      </c>
      <c r="C517" s="14" t="s">
        <v>918</v>
      </c>
      <c r="D517" s="8" t="s">
        <v>143</v>
      </c>
      <c r="E517" s="8" t="s">
        <v>298</v>
      </c>
      <c r="F517" s="8" t="s">
        <v>26</v>
      </c>
      <c r="G517" s="8" t="s">
        <v>70</v>
      </c>
      <c r="H517" s="15"/>
      <c r="I517" s="15"/>
      <c r="J517" s="8" t="s">
        <v>133</v>
      </c>
      <c r="K517" s="15"/>
      <c r="L517" s="15"/>
      <c r="M517" s="15"/>
      <c r="N517" s="15"/>
      <c r="O517" s="15"/>
      <c r="P517" s="15"/>
      <c r="Q517" s="15"/>
      <c r="R517" s="15"/>
      <c r="S517" s="18" t="s">
        <v>29</v>
      </c>
      <c r="T517" s="8" t="str">
        <f t="shared" si="15"/>
        <v>SL</v>
      </c>
      <c r="U517" s="8" t="str">
        <f t="shared" si="16"/>
        <v xml:space="preserve">SINGLE CONDUCTOR LIGTHNING PROTECTION 1C #AWG Cu   75C      </v>
      </c>
    </row>
    <row r="518" spans="1:21" hidden="1" x14ac:dyDescent="0.35">
      <c r="A518" s="15" t="s">
        <v>106</v>
      </c>
      <c r="B518" s="16" t="s">
        <v>104</v>
      </c>
      <c r="C518" s="17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8" t="str">
        <f t="shared" si="15"/>
        <v>SM</v>
      </c>
      <c r="U518" s="8" t="str">
        <f t="shared" si="16"/>
        <v xml:space="preserve">            </v>
      </c>
    </row>
    <row r="519" spans="1:21" hidden="1" x14ac:dyDescent="0.35">
      <c r="A519" s="15" t="s">
        <v>106</v>
      </c>
      <c r="B519" s="16" t="s">
        <v>106</v>
      </c>
      <c r="C519" s="17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8" t="str">
        <f t="shared" si="15"/>
        <v>SS</v>
      </c>
      <c r="U519" s="8" t="str">
        <f t="shared" si="16"/>
        <v xml:space="preserve">            </v>
      </c>
    </row>
    <row r="520" spans="1:21" hidden="1" x14ac:dyDescent="0.35">
      <c r="A520" s="15" t="s">
        <v>106</v>
      </c>
      <c r="B520" s="16" t="s">
        <v>75</v>
      </c>
      <c r="C520" s="17" t="s">
        <v>919</v>
      </c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8" t="s">
        <v>29</v>
      </c>
      <c r="T520" s="8" t="str">
        <f t="shared" si="15"/>
        <v>ST</v>
      </c>
      <c r="U520" s="8" t="str">
        <f t="shared" si="16"/>
        <v xml:space="preserve">TRANSIT SYSTEM RAIL TRANSIT SYSTEM CONDUCTOR (CONTACT WIRE)            </v>
      </c>
    </row>
    <row r="521" spans="1:21" hidden="1" x14ac:dyDescent="0.35">
      <c r="A521" s="8" t="s">
        <v>106</v>
      </c>
      <c r="B521" s="13" t="s">
        <v>92</v>
      </c>
      <c r="C521" s="14" t="s">
        <v>920</v>
      </c>
      <c r="D521" s="8" t="s">
        <v>124</v>
      </c>
      <c r="E521" s="8" t="s">
        <v>298</v>
      </c>
      <c r="F521" s="8" t="s">
        <v>26</v>
      </c>
      <c r="G521" s="8" t="s">
        <v>70</v>
      </c>
      <c r="H521" s="8" t="s">
        <v>44</v>
      </c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8" t="s">
        <v>29</v>
      </c>
      <c r="T521" s="8" t="str">
        <f t="shared" si="15"/>
        <v>SZ</v>
      </c>
      <c r="U521" s="8" t="str">
        <f t="shared" si="16"/>
        <v xml:space="preserve">SINGLE CONDUCTOR XHHW 1C #AWG Cu XLPE        </v>
      </c>
    </row>
    <row r="522" spans="1:21" hidden="1" x14ac:dyDescent="0.35">
      <c r="A522" s="8" t="s">
        <v>75</v>
      </c>
      <c r="B522" s="13" t="s">
        <v>150</v>
      </c>
      <c r="C522" s="14" t="s">
        <v>921</v>
      </c>
      <c r="D522" s="8" t="s">
        <v>41</v>
      </c>
      <c r="E522" s="8" t="s">
        <v>118</v>
      </c>
      <c r="F522" s="8" t="s">
        <v>26</v>
      </c>
      <c r="G522" s="8" t="s">
        <v>922</v>
      </c>
      <c r="H522" s="8" t="s">
        <v>73</v>
      </c>
      <c r="I522" s="8" t="s">
        <v>168</v>
      </c>
      <c r="J522" s="8" t="s">
        <v>136</v>
      </c>
      <c r="K522" s="8" t="s">
        <v>923</v>
      </c>
      <c r="L522" s="8" t="s">
        <v>253</v>
      </c>
      <c r="M522" s="8" t="s">
        <v>116</v>
      </c>
      <c r="N522" s="15"/>
      <c r="O522" s="8" t="s">
        <v>73</v>
      </c>
      <c r="P522" s="8" t="s">
        <v>924</v>
      </c>
      <c r="Q522" s="8" t="s">
        <v>592</v>
      </c>
      <c r="R522" s="8" t="s">
        <v>594</v>
      </c>
      <c r="S522" s="8" t="s">
        <v>119</v>
      </c>
      <c r="T522" s="8" t="str">
        <f t="shared" si="15"/>
        <v>TE</v>
      </c>
      <c r="U522" s="8" t="str">
        <f t="shared" ref="U522:U585" si="17">CONCATENATE(C522," ",E522," ",F522," ",G522," ",H522," ",I522," ",J522," ",K522," ",L522," ",M522," ",N522," ",O522," ",P522," ",Q522,)</f>
        <v>THERMOCOUPLE CABLE TYPE E #Pr #AWG CHROMEL-CONSTANTAN PVC 300V 105C (+) PURPLE / (-) RED TnCu DRAIN ISOS (ALU/POL)  PVC PURPLE TYPE PLTC</v>
      </c>
    </row>
    <row r="523" spans="1:21" hidden="1" x14ac:dyDescent="0.35">
      <c r="A523" s="8" t="s">
        <v>75</v>
      </c>
      <c r="B523" s="13" t="s">
        <v>121</v>
      </c>
      <c r="C523" s="14" t="s">
        <v>925</v>
      </c>
      <c r="D523" s="8" t="s">
        <v>41</v>
      </c>
      <c r="E523" s="8" t="s">
        <v>118</v>
      </c>
      <c r="F523" s="8" t="s">
        <v>26</v>
      </c>
      <c r="G523" s="8" t="s">
        <v>922</v>
      </c>
      <c r="H523" s="8" t="s">
        <v>73</v>
      </c>
      <c r="I523" s="8" t="s">
        <v>168</v>
      </c>
      <c r="J523" s="8" t="s">
        <v>136</v>
      </c>
      <c r="K523" s="8" t="s">
        <v>923</v>
      </c>
      <c r="L523" s="15"/>
      <c r="M523" s="15"/>
      <c r="N523" s="15"/>
      <c r="O523" s="8" t="s">
        <v>73</v>
      </c>
      <c r="P523" s="8" t="s">
        <v>924</v>
      </c>
      <c r="Q523" s="8" t="s">
        <v>592</v>
      </c>
      <c r="R523" s="8" t="s">
        <v>594</v>
      </c>
      <c r="S523" s="8" t="s">
        <v>119</v>
      </c>
      <c r="T523" s="8" t="str">
        <f t="shared" si="15"/>
        <v>TG</v>
      </c>
      <c r="U523" s="8" t="str">
        <f t="shared" si="17"/>
        <v>THERMOCOUPLE TYPE E DUPLEX #Pr #AWG CHROMEL-CONSTANTAN PVC 300V 105C (+) PURPLE / (-) RED    PVC PURPLE TYPE PLTC</v>
      </c>
    </row>
    <row r="524" spans="1:21" hidden="1" x14ac:dyDescent="0.35">
      <c r="A524" s="8" t="s">
        <v>75</v>
      </c>
      <c r="B524" s="13" t="s">
        <v>111</v>
      </c>
      <c r="C524" s="14" t="s">
        <v>926</v>
      </c>
      <c r="D524" s="8" t="s">
        <v>41</v>
      </c>
      <c r="E524" s="8" t="s">
        <v>118</v>
      </c>
      <c r="F524" s="8" t="s">
        <v>26</v>
      </c>
      <c r="G524" s="8" t="s">
        <v>927</v>
      </c>
      <c r="H524" s="8" t="s">
        <v>73</v>
      </c>
      <c r="I524" s="8" t="s">
        <v>168</v>
      </c>
      <c r="J524" s="8" t="s">
        <v>136</v>
      </c>
      <c r="K524" s="8" t="s">
        <v>928</v>
      </c>
      <c r="L524" s="8" t="s">
        <v>253</v>
      </c>
      <c r="M524" s="8" t="s">
        <v>116</v>
      </c>
      <c r="N524" s="15"/>
      <c r="O524" s="8" t="s">
        <v>73</v>
      </c>
      <c r="P524" s="8" t="s">
        <v>129</v>
      </c>
      <c r="Q524" s="8" t="s">
        <v>592</v>
      </c>
      <c r="R524" s="8" t="s">
        <v>594</v>
      </c>
      <c r="S524" s="8" t="s">
        <v>119</v>
      </c>
      <c r="T524" s="8" t="str">
        <f t="shared" si="15"/>
        <v>TJ</v>
      </c>
      <c r="U524" s="8" t="str">
        <f t="shared" si="17"/>
        <v>THERMOCOUPLE CABLE TYPE J #Pr #AWG IRON-CONSTANTAN PVC 300V 105C (+) WHITE / (-) RED TnCu DRAIN ISOS (ALU/POL)  PVC BLACK TYPE PLTC</v>
      </c>
    </row>
    <row r="525" spans="1:21" hidden="1" x14ac:dyDescent="0.35">
      <c r="A525" s="8" t="s">
        <v>75</v>
      </c>
      <c r="B525" s="13" t="s">
        <v>158</v>
      </c>
      <c r="C525" s="14" t="s">
        <v>929</v>
      </c>
      <c r="D525" s="8" t="s">
        <v>41</v>
      </c>
      <c r="E525" s="8" t="s">
        <v>118</v>
      </c>
      <c r="F525" s="8" t="s">
        <v>26</v>
      </c>
      <c r="G525" s="8" t="s">
        <v>927</v>
      </c>
      <c r="H525" s="8" t="s">
        <v>73</v>
      </c>
      <c r="I525" s="8" t="s">
        <v>168</v>
      </c>
      <c r="J525" s="8" t="s">
        <v>136</v>
      </c>
      <c r="K525" s="8" t="s">
        <v>928</v>
      </c>
      <c r="L525" s="15"/>
      <c r="M525" s="15"/>
      <c r="N525" s="15"/>
      <c r="O525" s="8" t="s">
        <v>73</v>
      </c>
      <c r="P525" s="8" t="s">
        <v>129</v>
      </c>
      <c r="Q525" s="8" t="s">
        <v>592</v>
      </c>
      <c r="R525" s="8" t="s">
        <v>594</v>
      </c>
      <c r="S525" s="8" t="s">
        <v>119</v>
      </c>
      <c r="T525" s="8" t="str">
        <f t="shared" si="15"/>
        <v>TO</v>
      </c>
      <c r="U525" s="8" t="str">
        <f t="shared" si="17"/>
        <v>THERMOCOUPLE TYPE J DUPLEX #Pr #AWG IRON-CONSTANTAN PVC 300V 105C (+) WHITE / (-) RED    PVC BLACK TYPE PLTC</v>
      </c>
    </row>
    <row r="526" spans="1:21" hidden="1" x14ac:dyDescent="0.35">
      <c r="A526" s="8" t="s">
        <v>75</v>
      </c>
      <c r="B526" s="13" t="s">
        <v>153</v>
      </c>
      <c r="C526" s="14" t="s">
        <v>930</v>
      </c>
      <c r="D526" s="8" t="s">
        <v>41</v>
      </c>
      <c r="E526" s="8" t="s">
        <v>118</v>
      </c>
      <c r="F526" s="8" t="s">
        <v>26</v>
      </c>
      <c r="G526" s="8" t="s">
        <v>931</v>
      </c>
      <c r="H526" s="8" t="s">
        <v>73</v>
      </c>
      <c r="I526" s="8" t="s">
        <v>168</v>
      </c>
      <c r="J526" s="8" t="s">
        <v>136</v>
      </c>
      <c r="K526" s="8" t="s">
        <v>932</v>
      </c>
      <c r="L526" s="8" t="s">
        <v>253</v>
      </c>
      <c r="M526" s="8" t="s">
        <v>116</v>
      </c>
      <c r="N526" s="15"/>
      <c r="O526" s="8" t="s">
        <v>73</v>
      </c>
      <c r="P526" s="8" t="s">
        <v>292</v>
      </c>
      <c r="Q526" s="8" t="s">
        <v>592</v>
      </c>
      <c r="R526" s="8" t="s">
        <v>594</v>
      </c>
      <c r="S526" s="8" t="s">
        <v>119</v>
      </c>
      <c r="T526" s="8" t="str">
        <f t="shared" si="15"/>
        <v>TK</v>
      </c>
      <c r="U526" s="8" t="str">
        <f t="shared" si="17"/>
        <v>THERMOCOUPLE CABLE TYPE K #Pr #AWG CHROMEL-ALUMEL PVC 300V 105C (+) YELLOW / (-) RED TnCu DRAIN ISOS (ALU/POL)  PVC YELLOW TYPE PLTC</v>
      </c>
    </row>
    <row r="527" spans="1:21" hidden="1" x14ac:dyDescent="0.35">
      <c r="A527" s="8" t="s">
        <v>75</v>
      </c>
      <c r="B527" s="13" t="s">
        <v>104</v>
      </c>
      <c r="C527" s="14" t="s">
        <v>933</v>
      </c>
      <c r="D527" s="8" t="s">
        <v>41</v>
      </c>
      <c r="E527" s="8" t="s">
        <v>118</v>
      </c>
      <c r="F527" s="8" t="s">
        <v>26</v>
      </c>
      <c r="G527" s="8" t="s">
        <v>931</v>
      </c>
      <c r="H527" s="8" t="s">
        <v>73</v>
      </c>
      <c r="I527" s="8" t="s">
        <v>168</v>
      </c>
      <c r="J527" s="8" t="s">
        <v>136</v>
      </c>
      <c r="K527" s="8" t="s">
        <v>932</v>
      </c>
      <c r="L527" s="15"/>
      <c r="M527" s="15"/>
      <c r="N527" s="15"/>
      <c r="O527" s="8" t="s">
        <v>73</v>
      </c>
      <c r="P527" s="8" t="s">
        <v>292</v>
      </c>
      <c r="Q527" s="8" t="s">
        <v>592</v>
      </c>
      <c r="R527" s="8" t="s">
        <v>594</v>
      </c>
      <c r="S527" s="8" t="s">
        <v>119</v>
      </c>
      <c r="T527" s="8" t="str">
        <f t="shared" si="15"/>
        <v>TM</v>
      </c>
      <c r="U527" s="8" t="str">
        <f t="shared" si="17"/>
        <v>THERMOCOUPLE TYPE K DUPLEX #Pr #AWG CHROMEL-ALUMEL PVC 300V 105C (+) YELLOW / (-) RED    PVC YELLOW TYPE PLTC</v>
      </c>
    </row>
    <row r="528" spans="1:21" hidden="1" x14ac:dyDescent="0.35">
      <c r="A528" s="8" t="s">
        <v>75</v>
      </c>
      <c r="B528" s="13" t="s">
        <v>106</v>
      </c>
      <c r="C528" s="14" t="s">
        <v>934</v>
      </c>
      <c r="D528" s="8" t="s">
        <v>41</v>
      </c>
      <c r="E528" s="8" t="s">
        <v>118</v>
      </c>
      <c r="F528" s="8" t="s">
        <v>26</v>
      </c>
      <c r="G528" s="8" t="s">
        <v>935</v>
      </c>
      <c r="H528" s="8" t="s">
        <v>73</v>
      </c>
      <c r="I528" s="8" t="s">
        <v>168</v>
      </c>
      <c r="J528" s="8" t="s">
        <v>136</v>
      </c>
      <c r="K528" s="8" t="s">
        <v>936</v>
      </c>
      <c r="L528" s="8" t="s">
        <v>253</v>
      </c>
      <c r="M528" s="8" t="s">
        <v>116</v>
      </c>
      <c r="N528" s="15"/>
      <c r="O528" s="8" t="s">
        <v>73</v>
      </c>
      <c r="P528" s="8" t="s">
        <v>937</v>
      </c>
      <c r="Q528" s="8" t="s">
        <v>592</v>
      </c>
      <c r="R528" s="8" t="s">
        <v>594</v>
      </c>
      <c r="S528" s="8" t="s">
        <v>119</v>
      </c>
      <c r="T528" s="8" t="str">
        <f t="shared" si="15"/>
        <v>TS</v>
      </c>
      <c r="U528" s="8" t="str">
        <f t="shared" si="17"/>
        <v>THERMOCOUPLE CABLE TYPE S #Pr #AWG Cu-Cu A PVC 300V 105C (+) BLACK / (-) RED TnCu DRAIN ISOS (ALU/POL)  PVC GREEN TYPE PLTC</v>
      </c>
    </row>
    <row r="529" spans="1:21" hidden="1" x14ac:dyDescent="0.35">
      <c r="A529" s="8" t="s">
        <v>75</v>
      </c>
      <c r="B529" s="13" t="s">
        <v>76</v>
      </c>
      <c r="C529" s="14" t="s">
        <v>938</v>
      </c>
      <c r="D529" s="8" t="s">
        <v>41</v>
      </c>
      <c r="E529" s="8" t="s">
        <v>118</v>
      </c>
      <c r="F529" s="8" t="s">
        <v>26</v>
      </c>
      <c r="G529" s="8" t="s">
        <v>935</v>
      </c>
      <c r="H529" s="8" t="s">
        <v>73</v>
      </c>
      <c r="I529" s="8" t="s">
        <v>168</v>
      </c>
      <c r="J529" s="8" t="s">
        <v>136</v>
      </c>
      <c r="K529" s="8" t="s">
        <v>936</v>
      </c>
      <c r="L529" s="15"/>
      <c r="M529" s="15"/>
      <c r="N529" s="15"/>
      <c r="O529" s="8" t="s">
        <v>73</v>
      </c>
      <c r="P529" s="8" t="s">
        <v>937</v>
      </c>
      <c r="Q529" s="8" t="s">
        <v>592</v>
      </c>
      <c r="R529" s="8" t="s">
        <v>594</v>
      </c>
      <c r="S529" s="8" t="s">
        <v>119</v>
      </c>
      <c r="T529" s="8" t="str">
        <f t="shared" ref="T529:T538" si="18">CONCATENATE(A529,B529)</f>
        <v>TV</v>
      </c>
      <c r="U529" s="8" t="str">
        <f t="shared" si="17"/>
        <v>THERMOCOUPLE TYPE S DUPLEX #Pr #AWG Cu-Cu A PVC 300V 105C (+) BLACK / (-) RED    PVC GREEN TYPE PLTC</v>
      </c>
    </row>
    <row r="530" spans="1:21" hidden="1" x14ac:dyDescent="0.35">
      <c r="A530" s="8" t="s">
        <v>75</v>
      </c>
      <c r="B530" s="13" t="s">
        <v>75</v>
      </c>
      <c r="C530" s="14" t="s">
        <v>939</v>
      </c>
      <c r="D530" s="8" t="s">
        <v>41</v>
      </c>
      <c r="E530" s="8" t="s">
        <v>118</v>
      </c>
      <c r="F530" s="8" t="s">
        <v>26</v>
      </c>
      <c r="G530" s="8" t="s">
        <v>940</v>
      </c>
      <c r="H530" s="8" t="s">
        <v>73</v>
      </c>
      <c r="I530" s="8" t="s">
        <v>168</v>
      </c>
      <c r="J530" s="8" t="s">
        <v>136</v>
      </c>
      <c r="K530" s="8" t="s">
        <v>941</v>
      </c>
      <c r="L530" s="8" t="s">
        <v>253</v>
      </c>
      <c r="M530" s="8" t="s">
        <v>116</v>
      </c>
      <c r="N530" s="15"/>
      <c r="O530" s="8" t="s">
        <v>73</v>
      </c>
      <c r="P530" s="8" t="s">
        <v>183</v>
      </c>
      <c r="Q530" s="8" t="s">
        <v>592</v>
      </c>
      <c r="R530" s="8" t="s">
        <v>594</v>
      </c>
      <c r="S530" s="8" t="s">
        <v>119</v>
      </c>
      <c r="T530" s="8" t="str">
        <f t="shared" si="18"/>
        <v>TT</v>
      </c>
      <c r="U530" s="8" t="str">
        <f t="shared" si="17"/>
        <v>THERMOCOUPLE CABLE TYPE T #Pr #AWG Cu-CONSTANTAN PVC 300V 105C (+) BLUE / (-) RED TnCu DRAIN ISOS (ALU/POL)  PVC BLUE TYPE PLTC</v>
      </c>
    </row>
    <row r="531" spans="1:21" hidden="1" x14ac:dyDescent="0.35">
      <c r="A531" s="8" t="s">
        <v>75</v>
      </c>
      <c r="B531" s="13" t="s">
        <v>92</v>
      </c>
      <c r="C531" s="14" t="s">
        <v>942</v>
      </c>
      <c r="D531" s="8" t="s">
        <v>41</v>
      </c>
      <c r="E531" s="8" t="s">
        <v>118</v>
      </c>
      <c r="F531" s="8" t="s">
        <v>26</v>
      </c>
      <c r="G531" s="8" t="s">
        <v>940</v>
      </c>
      <c r="H531" s="8" t="s">
        <v>73</v>
      </c>
      <c r="I531" s="8" t="s">
        <v>168</v>
      </c>
      <c r="J531" s="8" t="s">
        <v>136</v>
      </c>
      <c r="K531" s="8" t="s">
        <v>941</v>
      </c>
      <c r="L531" s="15"/>
      <c r="M531" s="15"/>
      <c r="N531" s="15"/>
      <c r="O531" s="8" t="s">
        <v>73</v>
      </c>
      <c r="P531" s="8" t="s">
        <v>183</v>
      </c>
      <c r="Q531" s="8" t="s">
        <v>592</v>
      </c>
      <c r="R531" s="8" t="s">
        <v>594</v>
      </c>
      <c r="S531" s="8" t="s">
        <v>119</v>
      </c>
      <c r="T531" s="8" t="str">
        <f t="shared" si="18"/>
        <v>TZ</v>
      </c>
      <c r="U531" s="8" t="str">
        <f t="shared" si="17"/>
        <v>THERMOCOUPLE TYPE T DUPLEX #Pr #AWG Cu-CONSTANTAN PVC 300V 105C (+) BLUE / (-) RED    PVC BLUE TYPE PLTC</v>
      </c>
    </row>
    <row r="532" spans="1:21" hidden="1" x14ac:dyDescent="0.35">
      <c r="A532" s="8" t="s">
        <v>75</v>
      </c>
      <c r="B532" s="13" t="s">
        <v>117</v>
      </c>
      <c r="C532" s="14" t="s">
        <v>943</v>
      </c>
      <c r="D532" s="8" t="s">
        <v>41</v>
      </c>
      <c r="E532" s="8" t="s">
        <v>118</v>
      </c>
      <c r="F532" s="8" t="s">
        <v>26</v>
      </c>
      <c r="G532" s="8" t="s">
        <v>940</v>
      </c>
      <c r="H532" s="8" t="s">
        <v>73</v>
      </c>
      <c r="I532" s="8" t="s">
        <v>168</v>
      </c>
      <c r="J532" s="8" t="s">
        <v>136</v>
      </c>
      <c r="K532" s="8" t="s">
        <v>941</v>
      </c>
      <c r="L532" s="8" t="s">
        <v>253</v>
      </c>
      <c r="M532" s="8" t="s">
        <v>102</v>
      </c>
      <c r="N532" s="15"/>
      <c r="O532" s="8" t="s">
        <v>73</v>
      </c>
      <c r="P532" s="8" t="s">
        <v>183</v>
      </c>
      <c r="Q532" s="8" t="s">
        <v>592</v>
      </c>
      <c r="R532" s="8" t="s">
        <v>594</v>
      </c>
      <c r="S532" s="8" t="s">
        <v>119</v>
      </c>
      <c r="T532" s="8" t="str">
        <f t="shared" si="18"/>
        <v>TW</v>
      </c>
      <c r="U532" s="8" t="str">
        <f t="shared" si="17"/>
        <v>THERMOCOUPLE TYPE T #Pr #AWG Cu-CONSTANTAN PVC 300V 105C (+) BLUE / (-) RED TnCu DRAIN OS (ALU/POL)  PVC BLUE TYPE PLTC</v>
      </c>
    </row>
    <row r="533" spans="1:21" hidden="1" x14ac:dyDescent="0.35">
      <c r="A533" s="8" t="s">
        <v>75</v>
      </c>
      <c r="B533" s="13" t="s">
        <v>131</v>
      </c>
      <c r="C533" s="14" t="s">
        <v>944</v>
      </c>
      <c r="D533" s="8" t="s">
        <v>41</v>
      </c>
      <c r="E533" s="8" t="s">
        <v>118</v>
      </c>
      <c r="F533" s="8" t="s">
        <v>26</v>
      </c>
      <c r="G533" s="8" t="s">
        <v>935</v>
      </c>
      <c r="H533" s="8" t="s">
        <v>73</v>
      </c>
      <c r="I533" s="8" t="s">
        <v>168</v>
      </c>
      <c r="J533" s="8" t="s">
        <v>136</v>
      </c>
      <c r="K533" s="8" t="s">
        <v>936</v>
      </c>
      <c r="L533" s="8" t="s">
        <v>253</v>
      </c>
      <c r="M533" s="8" t="s">
        <v>102</v>
      </c>
      <c r="N533" s="15"/>
      <c r="O533" s="8" t="s">
        <v>73</v>
      </c>
      <c r="P533" s="8" t="s">
        <v>937</v>
      </c>
      <c r="Q533" s="8" t="s">
        <v>592</v>
      </c>
      <c r="R533" s="8" t="s">
        <v>594</v>
      </c>
      <c r="S533" s="8" t="s">
        <v>119</v>
      </c>
      <c r="T533" s="8" t="str">
        <f t="shared" si="18"/>
        <v>TU</v>
      </c>
      <c r="U533" s="8" t="str">
        <f t="shared" si="17"/>
        <v>THERMOCOUPLE TYPE S #Pr #AWG Cu-Cu A PVC 300V 105C (+) BLACK / (-) RED TnCu DRAIN OS (ALU/POL)  PVC GREEN TYPE PLTC</v>
      </c>
    </row>
    <row r="534" spans="1:21" hidden="1" x14ac:dyDescent="0.35">
      <c r="A534" s="8" t="s">
        <v>75</v>
      </c>
      <c r="B534" s="13" t="s">
        <v>21</v>
      </c>
      <c r="C534" s="14" t="s">
        <v>945</v>
      </c>
      <c r="D534" s="8" t="s">
        <v>41</v>
      </c>
      <c r="E534" s="8" t="s">
        <v>118</v>
      </c>
      <c r="F534" s="8" t="s">
        <v>26</v>
      </c>
      <c r="G534" s="8" t="s">
        <v>946</v>
      </c>
      <c r="H534" s="8" t="s">
        <v>73</v>
      </c>
      <c r="I534" s="8" t="s">
        <v>168</v>
      </c>
      <c r="J534" s="8" t="s">
        <v>136</v>
      </c>
      <c r="K534" s="8" t="s">
        <v>947</v>
      </c>
      <c r="L534" s="8" t="s">
        <v>253</v>
      </c>
      <c r="M534" s="15"/>
      <c r="N534" s="15"/>
      <c r="O534" s="8" t="s">
        <v>73</v>
      </c>
      <c r="P534" s="8" t="s">
        <v>204</v>
      </c>
      <c r="Q534" s="8" t="s">
        <v>592</v>
      </c>
      <c r="R534" s="8" t="s">
        <v>594</v>
      </c>
      <c r="S534" s="8" t="s">
        <v>119</v>
      </c>
      <c r="T534" s="8" t="str">
        <f t="shared" si="18"/>
        <v>TA</v>
      </c>
      <c r="U534" s="8" t="str">
        <f t="shared" si="17"/>
        <v>THERMOCOUPLE TYPE N DUPLEX #Pr #AWG NICROSIL - NISIL PVC 300V 105C (+) ORANGE / (-) RED TnCu DRAIN   PVC ORANGE TYPE PLTC</v>
      </c>
    </row>
    <row r="535" spans="1:21" hidden="1" x14ac:dyDescent="0.35">
      <c r="A535" s="8" t="s">
        <v>75</v>
      </c>
      <c r="B535" s="13" t="s">
        <v>24</v>
      </c>
      <c r="C535" s="14" t="s">
        <v>948</v>
      </c>
      <c r="D535" s="8" t="s">
        <v>41</v>
      </c>
      <c r="E535" s="8" t="s">
        <v>118</v>
      </c>
      <c r="F535" s="8" t="s">
        <v>26</v>
      </c>
      <c r="G535" s="8" t="s">
        <v>946</v>
      </c>
      <c r="H535" s="8" t="s">
        <v>73</v>
      </c>
      <c r="I535" s="8" t="s">
        <v>168</v>
      </c>
      <c r="J535" s="8" t="s">
        <v>136</v>
      </c>
      <c r="K535" s="8" t="s">
        <v>947</v>
      </c>
      <c r="L535" s="8" t="s">
        <v>253</v>
      </c>
      <c r="M535" s="8" t="s">
        <v>116</v>
      </c>
      <c r="N535" s="15"/>
      <c r="O535" s="8" t="s">
        <v>73</v>
      </c>
      <c r="P535" s="8" t="s">
        <v>204</v>
      </c>
      <c r="Q535" s="8" t="s">
        <v>592</v>
      </c>
      <c r="R535" s="8" t="s">
        <v>594</v>
      </c>
      <c r="S535" s="8" t="s">
        <v>119</v>
      </c>
      <c r="T535" s="8" t="str">
        <f t="shared" si="18"/>
        <v>TB</v>
      </c>
      <c r="U535" s="8" t="str">
        <f t="shared" si="17"/>
        <v>THERMOCOUPLE TYPE N #Pr #AWG NICROSIL - NISIL PVC 300V 105C (+) ORANGE / (-) RED TnCu DRAIN ISOS (ALU/POL)  PVC ORANGE TYPE PLTC</v>
      </c>
    </row>
    <row r="536" spans="1:21" hidden="1" x14ac:dyDescent="0.35">
      <c r="A536" s="8" t="s">
        <v>75</v>
      </c>
      <c r="B536" s="13" t="s">
        <v>154</v>
      </c>
      <c r="C536" s="14" t="s">
        <v>949</v>
      </c>
      <c r="D536" s="8" t="s">
        <v>41</v>
      </c>
      <c r="E536" s="8" t="s">
        <v>118</v>
      </c>
      <c r="F536" s="8" t="s">
        <v>26</v>
      </c>
      <c r="G536" s="8" t="s">
        <v>931</v>
      </c>
      <c r="H536" s="8" t="s">
        <v>73</v>
      </c>
      <c r="I536" s="8" t="s">
        <v>168</v>
      </c>
      <c r="J536" s="8" t="s">
        <v>136</v>
      </c>
      <c r="K536" s="8" t="s">
        <v>932</v>
      </c>
      <c r="L536" s="8" t="s">
        <v>253</v>
      </c>
      <c r="M536" s="8" t="s">
        <v>102</v>
      </c>
      <c r="N536" s="15"/>
      <c r="O536" s="8" t="s">
        <v>73</v>
      </c>
      <c r="P536" s="8" t="s">
        <v>292</v>
      </c>
      <c r="Q536" s="8" t="s">
        <v>592</v>
      </c>
      <c r="R536" s="8" t="s">
        <v>594</v>
      </c>
      <c r="S536" s="8" t="s">
        <v>119</v>
      </c>
      <c r="T536" s="8" t="str">
        <f t="shared" si="18"/>
        <v>TL</v>
      </c>
      <c r="U536" s="8" t="str">
        <f t="shared" si="17"/>
        <v>THERMOCOUPLE TYPE K #Pr #AWG CHROMEL-ALUMEL PVC 300V 105C (+) YELLOW / (-) RED TnCu DRAIN OS (ALU/POL)  PVC YELLOW TYPE PLTC</v>
      </c>
    </row>
    <row r="537" spans="1:21" hidden="1" x14ac:dyDescent="0.35">
      <c r="A537" s="8" t="s">
        <v>75</v>
      </c>
      <c r="B537" s="13" t="s">
        <v>155</v>
      </c>
      <c r="C537" s="14" t="s">
        <v>950</v>
      </c>
      <c r="D537" s="8" t="s">
        <v>41</v>
      </c>
      <c r="E537" s="8" t="s">
        <v>118</v>
      </c>
      <c r="F537" s="8" t="s">
        <v>26</v>
      </c>
      <c r="G537" s="8" t="s">
        <v>927</v>
      </c>
      <c r="H537" s="8" t="s">
        <v>73</v>
      </c>
      <c r="I537" s="8" t="s">
        <v>168</v>
      </c>
      <c r="J537" s="8" t="s">
        <v>136</v>
      </c>
      <c r="K537" s="8" t="s">
        <v>928</v>
      </c>
      <c r="L537" s="8" t="s">
        <v>253</v>
      </c>
      <c r="M537" s="8" t="s">
        <v>102</v>
      </c>
      <c r="N537" s="15"/>
      <c r="O537" s="8" t="s">
        <v>73</v>
      </c>
      <c r="P537" s="8" t="s">
        <v>129</v>
      </c>
      <c r="Q537" s="8" t="s">
        <v>592</v>
      </c>
      <c r="R537" s="8" t="s">
        <v>594</v>
      </c>
      <c r="S537" s="8" t="s">
        <v>119</v>
      </c>
      <c r="T537" s="8" t="str">
        <f t="shared" si="18"/>
        <v>TN</v>
      </c>
      <c r="U537" s="8" t="str">
        <f t="shared" si="17"/>
        <v>THERMOCOUPLE TYPE J #Pr #AWG IRON-CONSTANTAN PVC 300V 105C (+) WHITE / (-) RED TnCu DRAIN OS (ALU/POL)  PVC BLACK TYPE PLTC</v>
      </c>
    </row>
    <row r="538" spans="1:21" hidden="1" x14ac:dyDescent="0.35">
      <c r="A538" s="8" t="s">
        <v>75</v>
      </c>
      <c r="B538" s="13" t="s">
        <v>152</v>
      </c>
      <c r="C538" s="14" t="s">
        <v>951</v>
      </c>
      <c r="D538" s="8" t="s">
        <v>41</v>
      </c>
      <c r="E538" s="8" t="s">
        <v>118</v>
      </c>
      <c r="F538" s="8" t="s">
        <v>26</v>
      </c>
      <c r="G538" s="8" t="s">
        <v>922</v>
      </c>
      <c r="H538" s="8" t="s">
        <v>73</v>
      </c>
      <c r="I538" s="8" t="s">
        <v>168</v>
      </c>
      <c r="J538" s="8" t="s">
        <v>136</v>
      </c>
      <c r="K538" s="8" t="s">
        <v>923</v>
      </c>
      <c r="L538" s="8" t="s">
        <v>253</v>
      </c>
      <c r="M538" s="8" t="s">
        <v>102</v>
      </c>
      <c r="N538" s="15"/>
      <c r="O538" s="8" t="s">
        <v>73</v>
      </c>
      <c r="P538" s="8" t="s">
        <v>924</v>
      </c>
      <c r="Q538" s="8" t="s">
        <v>592</v>
      </c>
      <c r="R538" s="8" t="s">
        <v>594</v>
      </c>
      <c r="S538" s="8" t="s">
        <v>119</v>
      </c>
      <c r="T538" s="8" t="str">
        <f t="shared" si="18"/>
        <v>TF</v>
      </c>
      <c r="U538" s="8" t="str">
        <f t="shared" si="17"/>
        <v>THERMOCOUPLE TYPE E #Pr #AWG CHROMEL-CONSTANTAN PVC 300V 105C (+) PURPLE / (-) RED TnCu DRAIN OS (ALU/POL)  PVC PURPLE TYPE PLTC</v>
      </c>
    </row>
    <row r="539" spans="1:21" hidden="1" x14ac:dyDescent="0.35">
      <c r="A539" s="15" t="s">
        <v>75</v>
      </c>
      <c r="B539" s="16" t="s">
        <v>122</v>
      </c>
      <c r="C539" s="17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8"/>
      <c r="T539" s="8"/>
      <c r="U539" s="8" t="str">
        <f t="shared" si="17"/>
        <v xml:space="preserve">             </v>
      </c>
    </row>
    <row r="540" spans="1:21" hidden="1" x14ac:dyDescent="0.35">
      <c r="A540" s="15" t="s">
        <v>75</v>
      </c>
      <c r="B540" s="16" t="s">
        <v>115</v>
      </c>
      <c r="C540" s="17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8"/>
      <c r="T540" s="8"/>
      <c r="U540" s="8" t="str">
        <f t="shared" si="17"/>
        <v xml:space="preserve">             </v>
      </c>
    </row>
    <row r="541" spans="1:21" hidden="1" x14ac:dyDescent="0.35">
      <c r="A541" s="15" t="s">
        <v>75</v>
      </c>
      <c r="B541" s="16" t="s">
        <v>67</v>
      </c>
      <c r="C541" s="17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8"/>
      <c r="T541" s="8"/>
      <c r="U541" s="8" t="str">
        <f t="shared" si="17"/>
        <v xml:space="preserve">             </v>
      </c>
    </row>
    <row r="542" spans="1:21" hidden="1" x14ac:dyDescent="0.35">
      <c r="A542" s="15" t="s">
        <v>75</v>
      </c>
      <c r="B542" s="16" t="s">
        <v>99</v>
      </c>
      <c r="C542" s="17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8"/>
      <c r="T542" s="8"/>
      <c r="U542" s="8" t="str">
        <f t="shared" si="17"/>
        <v xml:space="preserve">             </v>
      </c>
    </row>
    <row r="543" spans="1:21" hidden="1" x14ac:dyDescent="0.35">
      <c r="A543" s="15" t="s">
        <v>75</v>
      </c>
      <c r="B543" s="16" t="s">
        <v>88</v>
      </c>
      <c r="C543" s="17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8"/>
      <c r="T543" s="8"/>
      <c r="U543" s="8" t="str">
        <f t="shared" si="17"/>
        <v xml:space="preserve">             </v>
      </c>
    </row>
    <row r="544" spans="1:21" hidden="1" x14ac:dyDescent="0.35">
      <c r="A544" s="15" t="s">
        <v>75</v>
      </c>
      <c r="B544" s="16" t="s">
        <v>163</v>
      </c>
      <c r="C544" s="17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8"/>
      <c r="T544" s="8"/>
      <c r="U544" s="8" t="str">
        <f t="shared" si="17"/>
        <v xml:space="preserve">             </v>
      </c>
    </row>
    <row r="545" spans="1:21" hidden="1" x14ac:dyDescent="0.35">
      <c r="A545" s="15" t="s">
        <v>75</v>
      </c>
      <c r="B545" s="16" t="s">
        <v>97</v>
      </c>
      <c r="C545" s="17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8"/>
      <c r="T545" s="8"/>
      <c r="U545" s="8" t="str">
        <f t="shared" si="17"/>
        <v xml:space="preserve">             </v>
      </c>
    </row>
    <row r="546" spans="1:21" hidden="1" x14ac:dyDescent="0.35">
      <c r="A546" s="15" t="s">
        <v>75</v>
      </c>
      <c r="B546" s="16" t="s">
        <v>85</v>
      </c>
      <c r="C546" s="17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8"/>
      <c r="T546" s="8"/>
      <c r="U546" s="8" t="str">
        <f t="shared" si="17"/>
        <v xml:space="preserve">             </v>
      </c>
    </row>
    <row r="547" spans="1:21" hidden="1" x14ac:dyDescent="0.35">
      <c r="A547" s="15" t="s">
        <v>75</v>
      </c>
      <c r="B547" s="16" t="s">
        <v>120</v>
      </c>
      <c r="C547" s="17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8"/>
      <c r="T547" s="8"/>
      <c r="U547" s="8" t="str">
        <f t="shared" si="17"/>
        <v xml:space="preserve">             </v>
      </c>
    </row>
    <row r="548" spans="1:21" hidden="1" x14ac:dyDescent="0.35">
      <c r="A548" s="8" t="s">
        <v>131</v>
      </c>
      <c r="B548" s="13" t="s">
        <v>952</v>
      </c>
      <c r="C548" s="14" t="s">
        <v>953</v>
      </c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8" t="str">
        <f t="shared" ref="T548:T611" si="19">CONCATENATE(A548,B548)</f>
        <v>U|</v>
      </c>
      <c r="U548" s="8" t="str">
        <f t="shared" si="17"/>
        <v xml:space="preserve">HIGH &amp; ULTRAHIGH VOLTAGE             </v>
      </c>
    </row>
    <row r="549" spans="1:21" hidden="1" x14ac:dyDescent="0.35">
      <c r="A549" s="8" t="s">
        <v>131</v>
      </c>
      <c r="B549" s="13" t="s">
        <v>24</v>
      </c>
      <c r="C549" s="14" t="s">
        <v>953</v>
      </c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8" t="str">
        <f t="shared" si="19"/>
        <v>UB</v>
      </c>
      <c r="U549" s="8" t="str">
        <f t="shared" si="17"/>
        <v xml:space="preserve">HIGH &amp; ULTRAHIGH VOLTAGE             </v>
      </c>
    </row>
    <row r="550" spans="1:21" hidden="1" x14ac:dyDescent="0.35">
      <c r="A550" s="8" t="s">
        <v>131</v>
      </c>
      <c r="B550" s="13" t="s">
        <v>122</v>
      </c>
      <c r="C550" s="14" t="s">
        <v>953</v>
      </c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8" t="str">
        <f t="shared" si="19"/>
        <v>UC</v>
      </c>
      <c r="U550" s="8" t="str">
        <f t="shared" si="17"/>
        <v xml:space="preserve">HIGH &amp; ULTRAHIGH VOLTAGE             </v>
      </c>
    </row>
    <row r="551" spans="1:21" hidden="1" x14ac:dyDescent="0.35">
      <c r="A551" s="8" t="s">
        <v>131</v>
      </c>
      <c r="B551" s="13" t="s">
        <v>115</v>
      </c>
      <c r="C551" s="14" t="s">
        <v>953</v>
      </c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8" t="str">
        <f t="shared" si="19"/>
        <v>UD</v>
      </c>
      <c r="U551" s="8" t="str">
        <f t="shared" si="17"/>
        <v xml:space="preserve">HIGH &amp; ULTRAHIGH VOLTAGE             </v>
      </c>
    </row>
    <row r="552" spans="1:21" hidden="1" x14ac:dyDescent="0.35">
      <c r="A552" s="8" t="s">
        <v>131</v>
      </c>
      <c r="B552" s="13" t="s">
        <v>150</v>
      </c>
      <c r="C552" s="14" t="s">
        <v>953</v>
      </c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8" t="str">
        <f t="shared" si="19"/>
        <v>UE</v>
      </c>
      <c r="U552" s="8" t="str">
        <f t="shared" si="17"/>
        <v xml:space="preserve">HIGH &amp; ULTRAHIGH VOLTAGE             </v>
      </c>
    </row>
    <row r="553" spans="1:21" hidden="1" x14ac:dyDescent="0.35">
      <c r="A553" s="8" t="s">
        <v>131</v>
      </c>
      <c r="B553" s="13" t="s">
        <v>152</v>
      </c>
      <c r="C553" s="14" t="s">
        <v>953</v>
      </c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8" t="str">
        <f t="shared" si="19"/>
        <v>UF</v>
      </c>
      <c r="U553" s="8" t="str">
        <f t="shared" si="17"/>
        <v xml:space="preserve">HIGH &amp; ULTRAHIGH VOLTAGE             </v>
      </c>
    </row>
    <row r="554" spans="1:21" hidden="1" x14ac:dyDescent="0.35">
      <c r="A554" s="8" t="s">
        <v>131</v>
      </c>
      <c r="B554" s="13" t="s">
        <v>121</v>
      </c>
      <c r="C554" s="14" t="s">
        <v>954</v>
      </c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8" t="str">
        <f t="shared" si="19"/>
        <v>UG</v>
      </c>
      <c r="U554" s="8" t="str">
        <f t="shared" si="17"/>
        <v xml:space="preserve">HIGH &amp; ULTRAHIGH VOLTAGE 138kV IEC 60840             </v>
      </c>
    </row>
    <row r="555" spans="1:21" hidden="1" x14ac:dyDescent="0.35">
      <c r="A555" s="8" t="s">
        <v>131</v>
      </c>
      <c r="B555" s="13" t="s">
        <v>67</v>
      </c>
      <c r="C555" s="14" t="s">
        <v>953</v>
      </c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8" t="str">
        <f t="shared" si="19"/>
        <v>UH</v>
      </c>
      <c r="U555" s="8" t="str">
        <f t="shared" si="17"/>
        <v xml:space="preserve">HIGH &amp; ULTRAHIGH VOLTAGE             </v>
      </c>
    </row>
    <row r="556" spans="1:21" hidden="1" x14ac:dyDescent="0.35">
      <c r="A556" s="8" t="s">
        <v>131</v>
      </c>
      <c r="B556" s="13" t="s">
        <v>99</v>
      </c>
      <c r="C556" s="14" t="s">
        <v>953</v>
      </c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8" t="str">
        <f t="shared" si="19"/>
        <v>UI</v>
      </c>
      <c r="U556" s="8" t="str">
        <f t="shared" si="17"/>
        <v xml:space="preserve">HIGH &amp; ULTRAHIGH VOLTAGE             </v>
      </c>
    </row>
    <row r="557" spans="1:21" hidden="1" x14ac:dyDescent="0.35">
      <c r="A557" s="8" t="s">
        <v>131</v>
      </c>
      <c r="B557" s="13" t="s">
        <v>111</v>
      </c>
      <c r="C557" s="14" t="s">
        <v>953</v>
      </c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8" t="str">
        <f t="shared" si="19"/>
        <v>UJ</v>
      </c>
      <c r="U557" s="8" t="str">
        <f t="shared" si="17"/>
        <v xml:space="preserve">HIGH &amp; ULTRAHIGH VOLTAGE             </v>
      </c>
    </row>
    <row r="558" spans="1:21" hidden="1" x14ac:dyDescent="0.35">
      <c r="A558" s="8" t="s">
        <v>131</v>
      </c>
      <c r="B558" s="13" t="s">
        <v>153</v>
      </c>
      <c r="C558" s="14" t="s">
        <v>953</v>
      </c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8" t="str">
        <f t="shared" si="19"/>
        <v>UK</v>
      </c>
      <c r="U558" s="8" t="str">
        <f t="shared" si="17"/>
        <v xml:space="preserve">HIGH &amp; ULTRAHIGH VOLTAGE             </v>
      </c>
    </row>
    <row r="559" spans="1:21" hidden="1" x14ac:dyDescent="0.35">
      <c r="A559" s="8" t="s">
        <v>131</v>
      </c>
      <c r="B559" s="13" t="s">
        <v>154</v>
      </c>
      <c r="C559" s="14" t="s">
        <v>953</v>
      </c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8" t="str">
        <f t="shared" si="19"/>
        <v>UL</v>
      </c>
      <c r="U559" s="8" t="str">
        <f t="shared" si="17"/>
        <v xml:space="preserve">HIGH &amp; ULTRAHIGH VOLTAGE             </v>
      </c>
    </row>
    <row r="560" spans="1:21" hidden="1" x14ac:dyDescent="0.35">
      <c r="A560" s="8" t="s">
        <v>131</v>
      </c>
      <c r="B560" s="13" t="s">
        <v>104</v>
      </c>
      <c r="C560" s="14" t="s">
        <v>953</v>
      </c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8" t="str">
        <f t="shared" si="19"/>
        <v>UM</v>
      </c>
      <c r="U560" s="8" t="str">
        <f t="shared" si="17"/>
        <v xml:space="preserve">HIGH &amp; ULTRAHIGH VOLTAGE             </v>
      </c>
    </row>
    <row r="561" spans="1:21" hidden="1" x14ac:dyDescent="0.35">
      <c r="A561" s="8" t="s">
        <v>131</v>
      </c>
      <c r="B561" s="13" t="s">
        <v>155</v>
      </c>
      <c r="C561" s="14" t="s">
        <v>953</v>
      </c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8" t="str">
        <f t="shared" si="19"/>
        <v>UN</v>
      </c>
      <c r="U561" s="8" t="str">
        <f t="shared" si="17"/>
        <v xml:space="preserve">HIGH &amp; ULTRAHIGH VOLTAGE             </v>
      </c>
    </row>
    <row r="562" spans="1:21" hidden="1" x14ac:dyDescent="0.35">
      <c r="A562" s="8" t="s">
        <v>131</v>
      </c>
      <c r="B562" s="13" t="s">
        <v>158</v>
      </c>
      <c r="C562" s="14" t="s">
        <v>953</v>
      </c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8" t="str">
        <f t="shared" si="19"/>
        <v>UO</v>
      </c>
      <c r="U562" s="8" t="str">
        <f t="shared" si="17"/>
        <v xml:space="preserve">HIGH &amp; ULTRAHIGH VOLTAGE             </v>
      </c>
    </row>
    <row r="563" spans="1:21" hidden="1" x14ac:dyDescent="0.35">
      <c r="A563" s="8" t="s">
        <v>131</v>
      </c>
      <c r="B563" s="13" t="s">
        <v>88</v>
      </c>
      <c r="C563" s="14" t="s">
        <v>953</v>
      </c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8" t="str">
        <f t="shared" si="19"/>
        <v>UP</v>
      </c>
      <c r="U563" s="8" t="str">
        <f t="shared" si="17"/>
        <v xml:space="preserve">HIGH &amp; ULTRAHIGH VOLTAGE             </v>
      </c>
    </row>
    <row r="564" spans="1:21" hidden="1" x14ac:dyDescent="0.35">
      <c r="A564" s="8" t="s">
        <v>131</v>
      </c>
      <c r="B564" s="13" t="s">
        <v>97</v>
      </c>
      <c r="C564" s="14" t="s">
        <v>953</v>
      </c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8" t="str">
        <f t="shared" si="19"/>
        <v>UR</v>
      </c>
      <c r="U564" s="8" t="str">
        <f t="shared" si="17"/>
        <v xml:space="preserve">HIGH &amp; ULTRAHIGH VOLTAGE             </v>
      </c>
    </row>
    <row r="565" spans="1:21" hidden="1" x14ac:dyDescent="0.35">
      <c r="A565" s="8" t="s">
        <v>131</v>
      </c>
      <c r="B565" s="13" t="s">
        <v>106</v>
      </c>
      <c r="C565" s="14" t="s">
        <v>953</v>
      </c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8" t="str">
        <f t="shared" si="19"/>
        <v>US</v>
      </c>
      <c r="U565" s="8" t="str">
        <f t="shared" si="17"/>
        <v xml:space="preserve">HIGH &amp; ULTRAHIGH VOLTAGE             </v>
      </c>
    </row>
    <row r="566" spans="1:21" hidden="1" x14ac:dyDescent="0.35">
      <c r="A566" s="8" t="s">
        <v>131</v>
      </c>
      <c r="B566" s="13" t="s">
        <v>75</v>
      </c>
      <c r="C566" s="14" t="s">
        <v>953</v>
      </c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8" t="str">
        <f t="shared" si="19"/>
        <v>UT</v>
      </c>
      <c r="U566" s="8" t="str">
        <f t="shared" si="17"/>
        <v xml:space="preserve">HIGH &amp; ULTRAHIGH VOLTAGE             </v>
      </c>
    </row>
    <row r="567" spans="1:21" hidden="1" x14ac:dyDescent="0.35">
      <c r="A567" s="8" t="s">
        <v>131</v>
      </c>
      <c r="B567" s="13" t="s">
        <v>131</v>
      </c>
      <c r="C567" s="14" t="s">
        <v>953</v>
      </c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8" t="str">
        <f t="shared" si="19"/>
        <v>UU</v>
      </c>
      <c r="U567" s="8" t="str">
        <f t="shared" si="17"/>
        <v xml:space="preserve">HIGH &amp; ULTRAHIGH VOLTAGE             </v>
      </c>
    </row>
    <row r="568" spans="1:21" hidden="1" x14ac:dyDescent="0.35">
      <c r="A568" s="8" t="s">
        <v>131</v>
      </c>
      <c r="B568" s="13" t="s">
        <v>76</v>
      </c>
      <c r="C568" s="14" t="s">
        <v>953</v>
      </c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8" t="str">
        <f t="shared" si="19"/>
        <v>UV</v>
      </c>
      <c r="U568" s="8" t="str">
        <f t="shared" si="17"/>
        <v xml:space="preserve">HIGH &amp; ULTRAHIGH VOLTAGE             </v>
      </c>
    </row>
    <row r="569" spans="1:21" hidden="1" x14ac:dyDescent="0.35">
      <c r="A569" s="8" t="s">
        <v>131</v>
      </c>
      <c r="B569" s="13" t="s">
        <v>117</v>
      </c>
      <c r="C569" s="14" t="s">
        <v>953</v>
      </c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8" t="str">
        <f t="shared" si="19"/>
        <v>UW</v>
      </c>
      <c r="U569" s="8" t="str">
        <f t="shared" si="17"/>
        <v xml:space="preserve">HIGH &amp; ULTRAHIGH VOLTAGE             </v>
      </c>
    </row>
    <row r="570" spans="1:21" hidden="1" x14ac:dyDescent="0.35">
      <c r="A570" s="8" t="s">
        <v>131</v>
      </c>
      <c r="B570" s="13" t="s">
        <v>85</v>
      </c>
      <c r="C570" s="14" t="s">
        <v>955</v>
      </c>
      <c r="D570" s="8">
        <v>2</v>
      </c>
      <c r="E570" s="15"/>
      <c r="F570" s="15"/>
      <c r="G570" s="8" t="s">
        <v>956</v>
      </c>
      <c r="H570" s="8" t="s">
        <v>44</v>
      </c>
      <c r="I570" s="8" t="s">
        <v>957</v>
      </c>
      <c r="J570" s="8" t="s">
        <v>46</v>
      </c>
      <c r="K570" s="15"/>
      <c r="L570" s="15"/>
      <c r="M570" s="8" t="s">
        <v>958</v>
      </c>
      <c r="N570" s="15"/>
      <c r="O570" s="8" t="s">
        <v>73</v>
      </c>
      <c r="P570" s="15"/>
      <c r="Q570" s="15"/>
      <c r="R570" s="8" t="s">
        <v>959</v>
      </c>
      <c r="S570" s="15"/>
      <c r="T570" s="8" t="str">
        <f t="shared" si="19"/>
        <v>UX</v>
      </c>
      <c r="U570" s="8" t="str">
        <f t="shared" si="17"/>
        <v xml:space="preserve">HIGH VOLTAGE CABLE / IEC 60840   COPPER XLPE 26/45 kV (Um=52 kV) 90C   COPPER WIRES + CU COUNTER HELIX  PVC  </v>
      </c>
    </row>
    <row r="571" spans="1:21" hidden="1" x14ac:dyDescent="0.35">
      <c r="A571" s="8" t="s">
        <v>131</v>
      </c>
      <c r="B571" s="13" t="s">
        <v>120</v>
      </c>
      <c r="C571" s="14" t="s">
        <v>953</v>
      </c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8" t="str">
        <f t="shared" si="19"/>
        <v>UY</v>
      </c>
      <c r="U571" s="8" t="str">
        <f t="shared" si="17"/>
        <v xml:space="preserve">HIGH &amp; ULTRAHIGH VOLTAGE             </v>
      </c>
    </row>
    <row r="572" spans="1:21" hidden="1" x14ac:dyDescent="0.35">
      <c r="A572" s="8" t="s">
        <v>131</v>
      </c>
      <c r="B572" s="13" t="s">
        <v>92</v>
      </c>
      <c r="C572" s="14" t="s">
        <v>953</v>
      </c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8" t="str">
        <f t="shared" si="19"/>
        <v>UZ</v>
      </c>
      <c r="U572" s="8" t="str">
        <f t="shared" si="17"/>
        <v xml:space="preserve">HIGH &amp; ULTRAHIGH VOLTAGE             </v>
      </c>
    </row>
    <row r="573" spans="1:21" hidden="1" x14ac:dyDescent="0.35">
      <c r="A573" s="8" t="s">
        <v>76</v>
      </c>
      <c r="B573" s="13" t="s">
        <v>152</v>
      </c>
      <c r="C573" s="14" t="s">
        <v>960</v>
      </c>
      <c r="D573" s="8" t="s">
        <v>124</v>
      </c>
      <c r="E573" s="8" t="s">
        <v>961</v>
      </c>
      <c r="F573" s="8" t="s">
        <v>26</v>
      </c>
      <c r="G573" s="8" t="s">
        <v>70</v>
      </c>
      <c r="H573" s="8" t="s">
        <v>44</v>
      </c>
      <c r="I573" s="8" t="s">
        <v>45</v>
      </c>
      <c r="J573" s="8" t="s">
        <v>46</v>
      </c>
      <c r="K573" s="8" t="s">
        <v>156</v>
      </c>
      <c r="L573" s="8" t="s">
        <v>962</v>
      </c>
      <c r="M573" s="8" t="s">
        <v>225</v>
      </c>
      <c r="N573" s="15"/>
      <c r="O573" s="8" t="s">
        <v>73</v>
      </c>
      <c r="P573" s="8" t="s">
        <v>129</v>
      </c>
      <c r="Q573" s="15"/>
      <c r="R573" s="8" t="s">
        <v>963</v>
      </c>
      <c r="S573" s="8" t="s">
        <v>29</v>
      </c>
      <c r="T573" s="8" t="str">
        <f t="shared" si="19"/>
        <v>VF</v>
      </c>
      <c r="U573" s="8" t="str">
        <f t="shared" si="17"/>
        <v xml:space="preserve">VFD CABLE 3C #AWG Cu XLPE 600V 90C M4 3GRND COPPER TAPE  PVC BLACK </v>
      </c>
    </row>
    <row r="574" spans="1:21" hidden="1" x14ac:dyDescent="0.35">
      <c r="A574" s="8" t="s">
        <v>76</v>
      </c>
      <c r="B574" s="13" t="s">
        <v>964</v>
      </c>
      <c r="C574" s="14" t="s">
        <v>960</v>
      </c>
      <c r="D574" s="8" t="s">
        <v>124</v>
      </c>
      <c r="E574" s="8" t="s">
        <v>961</v>
      </c>
      <c r="F574" s="8" t="s">
        <v>26</v>
      </c>
      <c r="G574" s="8" t="s">
        <v>70</v>
      </c>
      <c r="H574" s="8" t="s">
        <v>44</v>
      </c>
      <c r="I574" s="8" t="s">
        <v>45</v>
      </c>
      <c r="J574" s="8" t="s">
        <v>46</v>
      </c>
      <c r="K574" s="8" t="s">
        <v>156</v>
      </c>
      <c r="L574" s="8" t="s">
        <v>962</v>
      </c>
      <c r="M574" s="8" t="s">
        <v>965</v>
      </c>
      <c r="N574" s="15"/>
      <c r="O574" s="8" t="s">
        <v>73</v>
      </c>
      <c r="P574" s="8" t="s">
        <v>129</v>
      </c>
      <c r="Q574" s="15"/>
      <c r="R574" s="8" t="s">
        <v>963</v>
      </c>
      <c r="S574" s="8" t="s">
        <v>29</v>
      </c>
      <c r="T574" s="8" t="str">
        <f t="shared" si="19"/>
        <v>VF-PC</v>
      </c>
      <c r="U574" s="8" t="str">
        <f t="shared" si="17"/>
        <v xml:space="preserve">VFD CABLE 3C #AWG Cu XLPE 600V 90C M4 3GRND CORRUGATED COPPER TAPE  PVC BLACK </v>
      </c>
    </row>
    <row r="575" spans="1:21" hidden="1" x14ac:dyDescent="0.35">
      <c r="A575" s="8" t="s">
        <v>76</v>
      </c>
      <c r="B575" s="13" t="s">
        <v>966</v>
      </c>
      <c r="C575" s="14" t="s">
        <v>960</v>
      </c>
      <c r="D575" s="8" t="s">
        <v>124</v>
      </c>
      <c r="E575" s="8" t="s">
        <v>961</v>
      </c>
      <c r="F575" s="8" t="s">
        <v>26</v>
      </c>
      <c r="G575" s="8" t="s">
        <v>70</v>
      </c>
      <c r="H575" s="8" t="s">
        <v>44</v>
      </c>
      <c r="I575" s="8" t="s">
        <v>45</v>
      </c>
      <c r="J575" s="8" t="s">
        <v>46</v>
      </c>
      <c r="K575" s="8" t="s">
        <v>125</v>
      </c>
      <c r="L575" s="8" t="s">
        <v>962</v>
      </c>
      <c r="M575" s="15"/>
      <c r="N575" s="8" t="s">
        <v>967</v>
      </c>
      <c r="O575" s="8" t="s">
        <v>73</v>
      </c>
      <c r="P575" s="8" t="s">
        <v>129</v>
      </c>
      <c r="Q575" s="8" t="s">
        <v>132</v>
      </c>
      <c r="R575" s="8" t="s">
        <v>963</v>
      </c>
      <c r="S575" s="8" t="s">
        <v>29</v>
      </c>
      <c r="T575" s="8" t="str">
        <f t="shared" si="19"/>
        <v>VD-X</v>
      </c>
      <c r="U575" s="8" t="str">
        <f t="shared" si="17"/>
        <v>VFD CABLE 3C #AWG Cu XLPE 600V 90C M1E2/M4 3GRND  CCW PVC BLACK TYPE MC-HL</v>
      </c>
    </row>
    <row r="576" spans="1:21" hidden="1" x14ac:dyDescent="0.35">
      <c r="A576" s="8" t="s">
        <v>76</v>
      </c>
      <c r="B576" s="13" t="s">
        <v>968</v>
      </c>
      <c r="C576" s="14" t="s">
        <v>960</v>
      </c>
      <c r="D576" s="8" t="s">
        <v>124</v>
      </c>
      <c r="E576" s="8" t="s">
        <v>961</v>
      </c>
      <c r="F576" s="8" t="s">
        <v>26</v>
      </c>
      <c r="G576" s="8" t="s">
        <v>70</v>
      </c>
      <c r="H576" s="8" t="s">
        <v>44</v>
      </c>
      <c r="I576" s="8" t="s">
        <v>45</v>
      </c>
      <c r="J576" s="8" t="s">
        <v>46</v>
      </c>
      <c r="K576" s="8" t="s">
        <v>156</v>
      </c>
      <c r="L576" s="8" t="s">
        <v>962</v>
      </c>
      <c r="M576" s="15"/>
      <c r="N576" s="8" t="s">
        <v>969</v>
      </c>
      <c r="O576" s="8" t="s">
        <v>73</v>
      </c>
      <c r="P576" s="8" t="s">
        <v>129</v>
      </c>
      <c r="Q576" s="8" t="s">
        <v>723</v>
      </c>
      <c r="R576" s="8" t="s">
        <v>963</v>
      </c>
      <c r="S576" s="8" t="s">
        <v>29</v>
      </c>
      <c r="T576" s="8" t="str">
        <f t="shared" si="19"/>
        <v>VD-S</v>
      </c>
      <c r="U576" s="8" t="str">
        <f t="shared" si="17"/>
        <v>VFD CABLE 3C #AWG Cu XLPE 600V 90C M4 3GRND  SIA PVC BLACK TYPE MC</v>
      </c>
    </row>
    <row r="577" spans="1:21" hidden="1" x14ac:dyDescent="0.35">
      <c r="A577" s="8" t="s">
        <v>76</v>
      </c>
      <c r="B577" s="8" t="s">
        <v>153</v>
      </c>
      <c r="C577" s="8" t="s">
        <v>960</v>
      </c>
      <c r="D577" s="8" t="s">
        <v>970</v>
      </c>
      <c r="E577" s="8" t="s">
        <v>25</v>
      </c>
      <c r="F577" s="8" t="s">
        <v>26</v>
      </c>
      <c r="G577" s="8" t="s">
        <v>70</v>
      </c>
      <c r="H577" s="8" t="s">
        <v>44</v>
      </c>
      <c r="I577" s="8" t="s">
        <v>72</v>
      </c>
      <c r="J577" s="8" t="s">
        <v>46</v>
      </c>
      <c r="K577" s="8" t="s">
        <v>971</v>
      </c>
      <c r="L577" s="8" t="s">
        <v>82</v>
      </c>
      <c r="M577" s="8" t="s">
        <v>83</v>
      </c>
      <c r="N577" s="15"/>
      <c r="O577" s="8" t="s">
        <v>73</v>
      </c>
      <c r="P577" s="15"/>
      <c r="Q577" s="15"/>
      <c r="R577" s="15"/>
      <c r="S577" s="8" t="s">
        <v>29</v>
      </c>
      <c r="T577" s="8" t="str">
        <f t="shared" si="19"/>
        <v>VK</v>
      </c>
      <c r="U577" s="8" t="str">
        <f t="shared" si="17"/>
        <v xml:space="preserve">VFD CABLE #C #AWG Cu XLPE 0.6/1KV 90C K9 3GREEN GRND TnCu BRAID  PVC  </v>
      </c>
    </row>
    <row r="578" spans="1:21" hidden="1" x14ac:dyDescent="0.35">
      <c r="A578" s="8" t="s">
        <v>76</v>
      </c>
      <c r="B578" s="8" t="s">
        <v>76</v>
      </c>
      <c r="C578" s="8" t="s">
        <v>972</v>
      </c>
      <c r="D578" s="8" t="s">
        <v>69</v>
      </c>
      <c r="E578" s="8" t="s">
        <v>25</v>
      </c>
      <c r="F578" s="8" t="s">
        <v>26</v>
      </c>
      <c r="G578" s="8" t="s">
        <v>78</v>
      </c>
      <c r="H578" s="8" t="s">
        <v>44</v>
      </c>
      <c r="I578" s="15"/>
      <c r="J578" s="15"/>
      <c r="K578" s="15"/>
      <c r="L578" s="8" t="s">
        <v>82</v>
      </c>
      <c r="M578" s="8" t="s">
        <v>83</v>
      </c>
      <c r="N578" s="15"/>
      <c r="O578" s="8" t="s">
        <v>73</v>
      </c>
      <c r="P578" s="15"/>
      <c r="Q578" s="15"/>
      <c r="R578" s="15"/>
      <c r="S578" s="8" t="s">
        <v>29</v>
      </c>
      <c r="T578" s="8" t="str">
        <f t="shared" si="19"/>
        <v>VV</v>
      </c>
      <c r="U578" s="8" t="str">
        <f t="shared" si="17"/>
        <v xml:space="preserve">VFD FLEXIBLE CABLE #C #AWG TnCu XLPE    3GREEN GRND TnCu BRAID  PVC  </v>
      </c>
    </row>
    <row r="579" spans="1:21" hidden="1" x14ac:dyDescent="0.35">
      <c r="A579" s="8" t="s">
        <v>76</v>
      </c>
      <c r="B579" s="8" t="s">
        <v>122</v>
      </c>
      <c r="C579" s="8" t="s">
        <v>972</v>
      </c>
      <c r="D579" s="8" t="s">
        <v>973</v>
      </c>
      <c r="E579" s="8" t="s">
        <v>25</v>
      </c>
      <c r="F579" s="8" t="s">
        <v>26</v>
      </c>
      <c r="G579" s="8" t="s">
        <v>78</v>
      </c>
      <c r="H579" s="8" t="s">
        <v>44</v>
      </c>
      <c r="I579" s="8" t="s">
        <v>45</v>
      </c>
      <c r="J579" s="8" t="s">
        <v>46</v>
      </c>
      <c r="K579" s="8" t="s">
        <v>156</v>
      </c>
      <c r="L579" s="8" t="s">
        <v>974</v>
      </c>
      <c r="M579" s="8" t="s">
        <v>225</v>
      </c>
      <c r="N579" s="15"/>
      <c r="O579" s="8" t="s">
        <v>73</v>
      </c>
      <c r="P579" s="15"/>
      <c r="Q579" s="15"/>
      <c r="R579" s="15"/>
      <c r="S579" s="8" t="s">
        <v>29</v>
      </c>
      <c r="T579" s="8" t="str">
        <f t="shared" si="19"/>
        <v>VC</v>
      </c>
      <c r="U579" s="8" t="str">
        <f t="shared" si="17"/>
        <v xml:space="preserve">VFD FLEXIBLE CABLE #C #AWG TnCu XLPE 600V 90C M4 3BARE GRND COPPER TAPE  PVC  </v>
      </c>
    </row>
    <row r="580" spans="1:21" hidden="1" x14ac:dyDescent="0.35">
      <c r="A580" s="8" t="s">
        <v>76</v>
      </c>
      <c r="B580" s="8" t="s">
        <v>106</v>
      </c>
      <c r="C580" s="8" t="s">
        <v>972</v>
      </c>
      <c r="D580" s="8" t="s">
        <v>973</v>
      </c>
      <c r="E580" s="8" t="s">
        <v>25</v>
      </c>
      <c r="F580" s="8" t="s">
        <v>26</v>
      </c>
      <c r="G580" s="8" t="s">
        <v>78</v>
      </c>
      <c r="H580" s="8" t="s">
        <v>44</v>
      </c>
      <c r="I580" s="8" t="s">
        <v>45</v>
      </c>
      <c r="J580" s="8" t="s">
        <v>46</v>
      </c>
      <c r="K580" s="8" t="s">
        <v>156</v>
      </c>
      <c r="L580" s="8" t="s">
        <v>974</v>
      </c>
      <c r="M580" s="8" t="s">
        <v>225</v>
      </c>
      <c r="N580" s="15"/>
      <c r="O580" s="8" t="s">
        <v>73</v>
      </c>
      <c r="P580" s="15"/>
      <c r="Q580" s="15"/>
      <c r="R580" s="15"/>
      <c r="S580" s="8" t="s">
        <v>29</v>
      </c>
      <c r="T580" s="8" t="str">
        <f t="shared" si="19"/>
        <v>VS</v>
      </c>
      <c r="U580" s="8" t="str">
        <f t="shared" si="17"/>
        <v xml:space="preserve">VFD FLEXIBLE CABLE #C #AWG TnCu XLPE 600V 90C M4 3BARE GRND COPPER TAPE  PVC  </v>
      </c>
    </row>
    <row r="581" spans="1:21" hidden="1" x14ac:dyDescent="0.35">
      <c r="A581" s="8" t="s">
        <v>76</v>
      </c>
      <c r="B581" s="8" t="s">
        <v>88</v>
      </c>
      <c r="C581" s="8" t="s">
        <v>960</v>
      </c>
      <c r="D581" s="8" t="s">
        <v>124</v>
      </c>
      <c r="E581" s="8" t="s">
        <v>25</v>
      </c>
      <c r="F581" s="8" t="s">
        <v>26</v>
      </c>
      <c r="G581" s="8" t="s">
        <v>70</v>
      </c>
      <c r="H581" s="8" t="s">
        <v>94</v>
      </c>
      <c r="I581" s="8" t="s">
        <v>718</v>
      </c>
      <c r="J581" s="8" t="s">
        <v>136</v>
      </c>
      <c r="K581" s="15"/>
      <c r="L581" s="8" t="s">
        <v>974</v>
      </c>
      <c r="M581" s="8" t="s">
        <v>225</v>
      </c>
      <c r="N581" s="15"/>
      <c r="O581" s="8" t="s">
        <v>73</v>
      </c>
      <c r="P581" s="15"/>
      <c r="Q581" s="8" t="s">
        <v>132</v>
      </c>
      <c r="R581" s="8" t="s">
        <v>719</v>
      </c>
      <c r="S581" s="8" t="s">
        <v>29</v>
      </c>
      <c r="T581" s="8" t="str">
        <f t="shared" si="19"/>
        <v>VP</v>
      </c>
      <c r="U581" s="8" t="str">
        <f t="shared" si="17"/>
        <v>VFD CABLE #C #AWG Cu EPR 5/8KV 105C  3BARE GRND COPPER TAPE  PVC  TYPE MC-HL</v>
      </c>
    </row>
    <row r="582" spans="1:21" hidden="1" x14ac:dyDescent="0.35">
      <c r="A582" s="8" t="s">
        <v>76</v>
      </c>
      <c r="B582" s="8" t="s">
        <v>97</v>
      </c>
      <c r="C582" s="8" t="s">
        <v>960</v>
      </c>
      <c r="D582" s="8" t="s">
        <v>124</v>
      </c>
      <c r="E582" s="8" t="s">
        <v>25</v>
      </c>
      <c r="F582" s="8" t="s">
        <v>26</v>
      </c>
      <c r="G582" s="8" t="s">
        <v>70</v>
      </c>
      <c r="H582" s="8" t="s">
        <v>44</v>
      </c>
      <c r="I582" s="8" t="s">
        <v>80</v>
      </c>
      <c r="J582" s="8" t="s">
        <v>46</v>
      </c>
      <c r="K582" s="8" t="s">
        <v>156</v>
      </c>
      <c r="L582" s="8" t="s">
        <v>974</v>
      </c>
      <c r="M582" s="8" t="s">
        <v>225</v>
      </c>
      <c r="N582" s="15"/>
      <c r="O582" s="8" t="s">
        <v>73</v>
      </c>
      <c r="P582" s="15"/>
      <c r="Q582" s="15"/>
      <c r="R582" s="8" t="s">
        <v>130</v>
      </c>
      <c r="S582" s="8" t="s">
        <v>29</v>
      </c>
      <c r="T582" s="8" t="str">
        <f t="shared" si="19"/>
        <v>VR</v>
      </c>
      <c r="U582" s="8" t="str">
        <f t="shared" si="17"/>
        <v xml:space="preserve">VFD CABLE #C #AWG Cu XLPE 2KV 90C M4 3BARE GRND COPPER TAPE  PVC  </v>
      </c>
    </row>
    <row r="583" spans="1:21" hidden="1" x14ac:dyDescent="0.35">
      <c r="A583" s="8" t="s">
        <v>76</v>
      </c>
      <c r="B583" s="8" t="s">
        <v>121</v>
      </c>
      <c r="C583" s="8" t="s">
        <v>960</v>
      </c>
      <c r="D583" s="8" t="s">
        <v>124</v>
      </c>
      <c r="E583" s="8" t="s">
        <v>25</v>
      </c>
      <c r="F583" s="8" t="s">
        <v>26</v>
      </c>
      <c r="G583" s="8" t="s">
        <v>70</v>
      </c>
      <c r="H583" s="8" t="s">
        <v>94</v>
      </c>
      <c r="I583" s="8" t="s">
        <v>698</v>
      </c>
      <c r="J583" s="8" t="s">
        <v>136</v>
      </c>
      <c r="K583" s="8" t="s">
        <v>156</v>
      </c>
      <c r="L583" s="8" t="s">
        <v>974</v>
      </c>
      <c r="M583" s="8" t="s">
        <v>225</v>
      </c>
      <c r="N583" s="15"/>
      <c r="O583" s="8" t="s">
        <v>73</v>
      </c>
      <c r="P583" s="15"/>
      <c r="Q583" s="15"/>
      <c r="R583" s="15"/>
      <c r="S583" s="8" t="s">
        <v>29</v>
      </c>
      <c r="T583" s="8" t="str">
        <f t="shared" si="19"/>
        <v>VG</v>
      </c>
      <c r="U583" s="8" t="str">
        <f t="shared" si="17"/>
        <v xml:space="preserve">VFD CABLE #C #AWG Cu EPR 25KV 105C M4 3BARE GRND COPPER TAPE  PVC  </v>
      </c>
    </row>
    <row r="584" spans="1:21" hidden="1" x14ac:dyDescent="0.35">
      <c r="A584" s="8" t="s">
        <v>76</v>
      </c>
      <c r="B584" s="8" t="s">
        <v>131</v>
      </c>
      <c r="C584" s="8" t="s">
        <v>960</v>
      </c>
      <c r="D584" s="8" t="s">
        <v>124</v>
      </c>
      <c r="E584" s="8" t="s">
        <v>25</v>
      </c>
      <c r="F584" s="8" t="s">
        <v>26</v>
      </c>
      <c r="G584" s="8" t="s">
        <v>70</v>
      </c>
      <c r="H584" s="8" t="s">
        <v>94</v>
      </c>
      <c r="I584" s="8" t="s">
        <v>975</v>
      </c>
      <c r="J584" s="8" t="s">
        <v>46</v>
      </c>
      <c r="K584" s="15"/>
      <c r="L584" s="8" t="s">
        <v>974</v>
      </c>
      <c r="M584" s="8" t="s">
        <v>225</v>
      </c>
      <c r="N584" s="15"/>
      <c r="O584" s="8" t="s">
        <v>73</v>
      </c>
      <c r="P584" s="15"/>
      <c r="Q584" s="8" t="s">
        <v>716</v>
      </c>
      <c r="R584" s="8" t="s">
        <v>719</v>
      </c>
      <c r="S584" s="8" t="s">
        <v>29</v>
      </c>
      <c r="T584" s="8" t="str">
        <f t="shared" si="19"/>
        <v>VU</v>
      </c>
      <c r="U584" s="8" t="str">
        <f t="shared" si="17"/>
        <v>VFD CABLE #C #AWG Cu EPR 2.4KV 90C  3BARE GRND COPPER TAPE  PVC  TYPE MV-90</v>
      </c>
    </row>
    <row r="585" spans="1:21" hidden="1" x14ac:dyDescent="0.35">
      <c r="A585" s="8" t="s">
        <v>76</v>
      </c>
      <c r="B585" s="8" t="s">
        <v>150</v>
      </c>
      <c r="C585" s="8" t="s">
        <v>960</v>
      </c>
      <c r="D585" s="8" t="s">
        <v>124</v>
      </c>
      <c r="E585" s="8" t="s">
        <v>25</v>
      </c>
      <c r="F585" s="8" t="s">
        <v>26</v>
      </c>
      <c r="G585" s="8" t="s">
        <v>70</v>
      </c>
      <c r="H585" s="8" t="s">
        <v>94</v>
      </c>
      <c r="I585" s="8" t="s">
        <v>697</v>
      </c>
      <c r="J585" s="8" t="s">
        <v>136</v>
      </c>
      <c r="K585" s="15"/>
      <c r="L585" s="8" t="s">
        <v>974</v>
      </c>
      <c r="M585" s="8" t="s">
        <v>225</v>
      </c>
      <c r="N585" s="15"/>
      <c r="O585" s="8" t="s">
        <v>73</v>
      </c>
      <c r="P585" s="15"/>
      <c r="Q585" s="15"/>
      <c r="R585" s="15"/>
      <c r="S585" s="8" t="s">
        <v>29</v>
      </c>
      <c r="T585" s="8" t="str">
        <f t="shared" si="19"/>
        <v>VE</v>
      </c>
      <c r="U585" s="8" t="str">
        <f t="shared" si="17"/>
        <v xml:space="preserve">VFD CABLE #C #AWG Cu EPR 15KV 105C  3BARE GRND COPPER TAPE  PVC  </v>
      </c>
    </row>
    <row r="586" spans="1:21" hidden="1" x14ac:dyDescent="0.35">
      <c r="A586" s="8" t="s">
        <v>76</v>
      </c>
      <c r="B586" s="8" t="s">
        <v>24</v>
      </c>
      <c r="C586" s="8" t="s">
        <v>960</v>
      </c>
      <c r="D586" s="8" t="s">
        <v>976</v>
      </c>
      <c r="E586" s="8" t="s">
        <v>25</v>
      </c>
      <c r="F586" s="8" t="s">
        <v>26</v>
      </c>
      <c r="G586" s="8" t="s">
        <v>78</v>
      </c>
      <c r="H586" s="8" t="s">
        <v>44</v>
      </c>
      <c r="I586" s="8" t="s">
        <v>72</v>
      </c>
      <c r="J586" s="8" t="s">
        <v>46</v>
      </c>
      <c r="K586" s="8" t="s">
        <v>156</v>
      </c>
      <c r="L586" s="8" t="s">
        <v>128</v>
      </c>
      <c r="M586" s="8" t="s">
        <v>83</v>
      </c>
      <c r="N586" s="15"/>
      <c r="O586" s="8" t="s">
        <v>73</v>
      </c>
      <c r="P586" s="15"/>
      <c r="Q586" s="15"/>
      <c r="R586" s="8" t="s">
        <v>963</v>
      </c>
      <c r="S586" s="8" t="s">
        <v>29</v>
      </c>
      <c r="T586" s="8" t="str">
        <f t="shared" si="19"/>
        <v>VB</v>
      </c>
      <c r="U586" s="8" t="str">
        <f t="shared" ref="U586:U621" si="20">CONCATENATE(C586," ",E586," ",F586," ",G586," ",H586," ",I586," ",J586," ",K586," ",L586," ",M586," ",N586," ",O586," ",P586," ",Q586,)</f>
        <v xml:space="preserve">VFD CABLE #C #AWG TnCu XLPE 0.6/1KV 90C M4 1GRND TnCu BRAID  PVC  </v>
      </c>
    </row>
    <row r="587" spans="1:21" hidden="1" x14ac:dyDescent="0.35">
      <c r="A587" s="8" t="s">
        <v>76</v>
      </c>
      <c r="B587" s="8" t="s">
        <v>115</v>
      </c>
      <c r="C587" s="8" t="s">
        <v>960</v>
      </c>
      <c r="D587" s="8" t="s">
        <v>124</v>
      </c>
      <c r="E587" s="8" t="s">
        <v>25</v>
      </c>
      <c r="F587" s="8" t="s">
        <v>26</v>
      </c>
      <c r="G587" s="8" t="s">
        <v>70</v>
      </c>
      <c r="H587" s="8" t="s">
        <v>44</v>
      </c>
      <c r="I587" s="8" t="s">
        <v>45</v>
      </c>
      <c r="J587" s="8" t="s">
        <v>46</v>
      </c>
      <c r="K587" s="8" t="s">
        <v>156</v>
      </c>
      <c r="L587" s="8" t="s">
        <v>962</v>
      </c>
      <c r="M587" s="15"/>
      <c r="N587" s="15"/>
      <c r="O587" s="8" t="s">
        <v>73</v>
      </c>
      <c r="P587" s="8" t="s">
        <v>129</v>
      </c>
      <c r="Q587" s="8" t="s">
        <v>723</v>
      </c>
      <c r="R587" s="8" t="s">
        <v>963</v>
      </c>
      <c r="S587" s="8" t="s">
        <v>29</v>
      </c>
      <c r="T587" s="8" t="str">
        <f t="shared" si="19"/>
        <v>VD</v>
      </c>
      <c r="U587" s="8" t="str">
        <f t="shared" si="20"/>
        <v>VFD CABLE #C #AWG Cu XLPE 600V 90C M4 3GRND   PVC BLACK TYPE MC</v>
      </c>
    </row>
    <row r="588" spans="1:21" hidden="1" x14ac:dyDescent="0.35">
      <c r="A588" s="15" t="s">
        <v>76</v>
      </c>
      <c r="B588" s="15" t="s">
        <v>21</v>
      </c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8" t="str">
        <f t="shared" si="19"/>
        <v>VA</v>
      </c>
      <c r="U588" s="8" t="str">
        <f t="shared" si="20"/>
        <v xml:space="preserve">             </v>
      </c>
    </row>
    <row r="589" spans="1:21" hidden="1" x14ac:dyDescent="0.35">
      <c r="A589" s="15" t="s">
        <v>76</v>
      </c>
      <c r="B589" s="15" t="s">
        <v>67</v>
      </c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8" t="str">
        <f t="shared" si="19"/>
        <v>VH</v>
      </c>
      <c r="U589" s="8" t="str">
        <f t="shared" si="20"/>
        <v xml:space="preserve">             </v>
      </c>
    </row>
    <row r="590" spans="1:21" hidden="1" x14ac:dyDescent="0.35">
      <c r="A590" s="15" t="s">
        <v>76</v>
      </c>
      <c r="B590" s="15" t="s">
        <v>99</v>
      </c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8" t="str">
        <f t="shared" si="19"/>
        <v>VI</v>
      </c>
      <c r="U590" s="15"/>
    </row>
    <row r="591" spans="1:21" hidden="1" x14ac:dyDescent="0.35">
      <c r="A591" s="15" t="s">
        <v>76</v>
      </c>
      <c r="B591" s="15" t="s">
        <v>111</v>
      </c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8" t="str">
        <f t="shared" si="19"/>
        <v>VJ</v>
      </c>
      <c r="U591" s="15"/>
    </row>
    <row r="592" spans="1:21" hidden="1" x14ac:dyDescent="0.35">
      <c r="A592" s="15" t="s">
        <v>76</v>
      </c>
      <c r="B592" s="15" t="s">
        <v>154</v>
      </c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8" t="str">
        <f t="shared" si="19"/>
        <v>VL</v>
      </c>
      <c r="U592" s="15"/>
    </row>
    <row r="593" spans="1:21" hidden="1" x14ac:dyDescent="0.35">
      <c r="A593" s="15" t="s">
        <v>76</v>
      </c>
      <c r="B593" s="15" t="s">
        <v>104</v>
      </c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8" t="str">
        <f t="shared" si="19"/>
        <v>VM</v>
      </c>
      <c r="U593" s="15"/>
    </row>
    <row r="594" spans="1:21" hidden="1" x14ac:dyDescent="0.35">
      <c r="A594" s="15" t="s">
        <v>76</v>
      </c>
      <c r="B594" s="15" t="s">
        <v>155</v>
      </c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8" t="str">
        <f t="shared" si="19"/>
        <v>VN</v>
      </c>
      <c r="U594" s="15"/>
    </row>
    <row r="595" spans="1:21" hidden="1" x14ac:dyDescent="0.35">
      <c r="A595" s="15" t="s">
        <v>76</v>
      </c>
      <c r="B595" s="15" t="s">
        <v>158</v>
      </c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8" t="str">
        <f t="shared" si="19"/>
        <v>VO</v>
      </c>
      <c r="U595" s="15"/>
    </row>
    <row r="596" spans="1:21" hidden="1" x14ac:dyDescent="0.35">
      <c r="A596" s="15" t="s">
        <v>76</v>
      </c>
      <c r="B596" s="15" t="s">
        <v>163</v>
      </c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8" t="str">
        <f t="shared" si="19"/>
        <v>VQ</v>
      </c>
      <c r="U596" s="15"/>
    </row>
    <row r="597" spans="1:21" hidden="1" x14ac:dyDescent="0.35">
      <c r="A597" s="15" t="s">
        <v>76</v>
      </c>
      <c r="B597" s="15" t="s">
        <v>75</v>
      </c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8" t="str">
        <f t="shared" si="19"/>
        <v>VT</v>
      </c>
      <c r="U597" s="15"/>
    </row>
    <row r="598" spans="1:21" hidden="1" x14ac:dyDescent="0.35">
      <c r="A598" s="15" t="s">
        <v>76</v>
      </c>
      <c r="B598" s="15" t="s">
        <v>117</v>
      </c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8" t="str">
        <f t="shared" si="19"/>
        <v>VW</v>
      </c>
      <c r="U598" s="15"/>
    </row>
    <row r="599" spans="1:21" hidden="1" x14ac:dyDescent="0.35">
      <c r="A599" s="8" t="s">
        <v>76</v>
      </c>
      <c r="B599" s="8" t="s">
        <v>85</v>
      </c>
      <c r="C599" s="8" t="s">
        <v>960</v>
      </c>
      <c r="D599" s="8" t="s">
        <v>124</v>
      </c>
      <c r="E599" s="8" t="s">
        <v>25</v>
      </c>
      <c r="F599" s="8" t="s">
        <v>26</v>
      </c>
      <c r="G599" s="8" t="s">
        <v>70</v>
      </c>
      <c r="H599" s="8" t="s">
        <v>44</v>
      </c>
      <c r="I599" s="8" t="s">
        <v>977</v>
      </c>
      <c r="J599" s="8" t="s">
        <v>46</v>
      </c>
      <c r="K599" s="8" t="s">
        <v>156</v>
      </c>
      <c r="L599" s="8" t="s">
        <v>974</v>
      </c>
      <c r="M599" s="8" t="s">
        <v>225</v>
      </c>
      <c r="N599" s="15"/>
      <c r="O599" s="8" t="s">
        <v>73</v>
      </c>
      <c r="P599" s="15"/>
      <c r="Q599" s="15"/>
      <c r="R599" s="8" t="s">
        <v>978</v>
      </c>
      <c r="S599" s="8" t="s">
        <v>29</v>
      </c>
      <c r="T599" s="8" t="str">
        <f t="shared" si="19"/>
        <v>VX</v>
      </c>
      <c r="U599" s="15"/>
    </row>
    <row r="600" spans="1:21" hidden="1" x14ac:dyDescent="0.35">
      <c r="A600" s="15" t="s">
        <v>76</v>
      </c>
      <c r="B600" s="15" t="s">
        <v>120</v>
      </c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8" t="str">
        <f t="shared" si="19"/>
        <v>VY</v>
      </c>
      <c r="U600" s="15" t="str">
        <f>CONCATENATE(C600," ",E600," ",F600," ",G600," ",H600," ",I600," ",J600," ",K600," ",L600," ",M600," ",N600," ",O600," ",P600," ",Q600,)</f>
        <v xml:space="preserve">             </v>
      </c>
    </row>
    <row r="601" spans="1:21" hidden="1" x14ac:dyDescent="0.35">
      <c r="A601" s="15" t="s">
        <v>76</v>
      </c>
      <c r="B601" s="15" t="s">
        <v>92</v>
      </c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8" t="str">
        <f t="shared" si="19"/>
        <v>VZ</v>
      </c>
      <c r="U601" s="15"/>
    </row>
    <row r="602" spans="1:21" hidden="1" x14ac:dyDescent="0.35">
      <c r="A602" s="8" t="s">
        <v>117</v>
      </c>
      <c r="B602" s="8" t="s">
        <v>67</v>
      </c>
      <c r="C602" s="8" t="s">
        <v>979</v>
      </c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8" t="str">
        <f t="shared" si="19"/>
        <v>WH</v>
      </c>
      <c r="U602" s="8" t="str">
        <f t="shared" ref="U602:U650" si="21">CONCATENATE(C602," ",E602," ",F602," ",G602," ",H602," ",I602," ",J602," ",K602," ",L602," ",M602," ",N602," ",O602," ",P602," ",Q602,)</f>
        <v xml:space="preserve">FLAT DOWN WELL PUMP CABLE             </v>
      </c>
    </row>
    <row r="603" spans="1:21" hidden="1" x14ac:dyDescent="0.35">
      <c r="A603" s="8" t="s">
        <v>117</v>
      </c>
      <c r="B603" s="8" t="s">
        <v>21</v>
      </c>
      <c r="C603" s="8" t="s">
        <v>980</v>
      </c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8" t="str">
        <f t="shared" si="19"/>
        <v>WA</v>
      </c>
      <c r="U603" s="8" t="str">
        <f t="shared" si="21"/>
        <v xml:space="preserve">EKAFIELD             </v>
      </c>
    </row>
    <row r="604" spans="1:21" hidden="1" x14ac:dyDescent="0.35">
      <c r="A604" s="8" t="s">
        <v>117</v>
      </c>
      <c r="B604" s="8" t="s">
        <v>24</v>
      </c>
      <c r="C604" s="8" t="s">
        <v>980</v>
      </c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8" t="str">
        <f t="shared" si="19"/>
        <v>WB</v>
      </c>
      <c r="U604" s="8" t="str">
        <f t="shared" si="21"/>
        <v xml:space="preserve">EKAFIELD             </v>
      </c>
    </row>
    <row r="605" spans="1:21" hidden="1" x14ac:dyDescent="0.35">
      <c r="A605" s="8" t="s">
        <v>117</v>
      </c>
      <c r="B605" s="8" t="s">
        <v>115</v>
      </c>
      <c r="C605" s="8" t="s">
        <v>980</v>
      </c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8" t="str">
        <f t="shared" si="19"/>
        <v>WD</v>
      </c>
      <c r="U605" s="8" t="str">
        <f t="shared" si="21"/>
        <v xml:space="preserve">EKAFIELD             </v>
      </c>
    </row>
    <row r="606" spans="1:21" hidden="1" x14ac:dyDescent="0.35">
      <c r="A606" s="8" t="s">
        <v>117</v>
      </c>
      <c r="B606" s="8" t="s">
        <v>150</v>
      </c>
      <c r="C606" s="8" t="s">
        <v>980</v>
      </c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8" t="str">
        <f t="shared" si="19"/>
        <v>WE</v>
      </c>
      <c r="U606" s="8" t="str">
        <f t="shared" si="21"/>
        <v xml:space="preserve">EKAFIELD             </v>
      </c>
    </row>
    <row r="607" spans="1:21" hidden="1" x14ac:dyDescent="0.35">
      <c r="A607" s="8" t="s">
        <v>117</v>
      </c>
      <c r="B607" s="8" t="s">
        <v>152</v>
      </c>
      <c r="C607" s="8" t="s">
        <v>980</v>
      </c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8" t="str">
        <f t="shared" si="19"/>
        <v>WF</v>
      </c>
      <c r="U607" s="8" t="str">
        <f t="shared" si="21"/>
        <v xml:space="preserve">EKAFIELD             </v>
      </c>
    </row>
    <row r="608" spans="1:21" hidden="1" x14ac:dyDescent="0.35">
      <c r="A608" s="8" t="s">
        <v>117</v>
      </c>
      <c r="B608" s="8" t="s">
        <v>121</v>
      </c>
      <c r="C608" s="8" t="s">
        <v>980</v>
      </c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8" t="str">
        <f t="shared" si="19"/>
        <v>WG</v>
      </c>
      <c r="U608" s="8" t="str">
        <f t="shared" si="21"/>
        <v xml:space="preserve">EKAFIELD             </v>
      </c>
    </row>
    <row r="609" spans="1:21" hidden="1" x14ac:dyDescent="0.35">
      <c r="A609" s="8" t="s">
        <v>117</v>
      </c>
      <c r="B609" s="8" t="s">
        <v>99</v>
      </c>
      <c r="C609" s="8" t="s">
        <v>980</v>
      </c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8" t="str">
        <f t="shared" si="19"/>
        <v>WI</v>
      </c>
      <c r="U609" s="8" t="str">
        <f t="shared" si="21"/>
        <v xml:space="preserve">EKAFIELD             </v>
      </c>
    </row>
    <row r="610" spans="1:21" hidden="1" x14ac:dyDescent="0.35">
      <c r="A610" s="8" t="s">
        <v>117</v>
      </c>
      <c r="B610" s="8" t="s">
        <v>111</v>
      </c>
      <c r="C610" s="8" t="s">
        <v>980</v>
      </c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8" t="str">
        <f t="shared" si="19"/>
        <v>WJ</v>
      </c>
      <c r="U610" s="8" t="str">
        <f t="shared" si="21"/>
        <v xml:space="preserve">EKAFIELD             </v>
      </c>
    </row>
    <row r="611" spans="1:21" hidden="1" x14ac:dyDescent="0.35">
      <c r="A611" s="8" t="s">
        <v>117</v>
      </c>
      <c r="B611" s="8" t="s">
        <v>153</v>
      </c>
      <c r="C611" s="8" t="s">
        <v>980</v>
      </c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8" t="str">
        <f t="shared" si="19"/>
        <v>WK</v>
      </c>
      <c r="U611" s="8" t="str">
        <f t="shared" si="21"/>
        <v xml:space="preserve">EKAFIELD             </v>
      </c>
    </row>
    <row r="612" spans="1:21" hidden="1" x14ac:dyDescent="0.35">
      <c r="A612" s="8" t="s">
        <v>117</v>
      </c>
      <c r="B612" s="8" t="s">
        <v>154</v>
      </c>
      <c r="C612" s="8" t="s">
        <v>980</v>
      </c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8" t="str">
        <f t="shared" ref="T612:T650" si="22">CONCATENATE(A612,B612)</f>
        <v>WL</v>
      </c>
      <c r="U612" s="8" t="str">
        <f t="shared" si="21"/>
        <v xml:space="preserve">EKAFIELD             </v>
      </c>
    </row>
    <row r="613" spans="1:21" hidden="1" x14ac:dyDescent="0.35">
      <c r="A613" s="8" t="s">
        <v>117</v>
      </c>
      <c r="B613" s="8" t="s">
        <v>104</v>
      </c>
      <c r="C613" s="8" t="s">
        <v>980</v>
      </c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8" t="str">
        <f t="shared" si="22"/>
        <v>WM</v>
      </c>
      <c r="U613" s="8" t="str">
        <f t="shared" si="21"/>
        <v xml:space="preserve">EKAFIELD             </v>
      </c>
    </row>
    <row r="614" spans="1:21" hidden="1" x14ac:dyDescent="0.35">
      <c r="A614" s="8" t="s">
        <v>117</v>
      </c>
      <c r="B614" s="8" t="s">
        <v>155</v>
      </c>
      <c r="C614" s="8" t="s">
        <v>980</v>
      </c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8" t="str">
        <f t="shared" si="22"/>
        <v>WN</v>
      </c>
      <c r="U614" s="8" t="str">
        <f t="shared" si="21"/>
        <v xml:space="preserve">EKAFIELD             </v>
      </c>
    </row>
    <row r="615" spans="1:21" hidden="1" x14ac:dyDescent="0.35">
      <c r="A615" s="8" t="s">
        <v>117</v>
      </c>
      <c r="B615" s="8" t="s">
        <v>158</v>
      </c>
      <c r="C615" s="8" t="s">
        <v>980</v>
      </c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8" t="str">
        <f t="shared" si="22"/>
        <v>WO</v>
      </c>
      <c r="U615" s="8" t="str">
        <f t="shared" si="21"/>
        <v xml:space="preserve">EKAFIELD             </v>
      </c>
    </row>
    <row r="616" spans="1:21" hidden="1" x14ac:dyDescent="0.35">
      <c r="A616" s="8" t="s">
        <v>117</v>
      </c>
      <c r="B616" s="8" t="s">
        <v>97</v>
      </c>
      <c r="C616" s="8" t="s">
        <v>980</v>
      </c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8" t="str">
        <f t="shared" si="22"/>
        <v>WR</v>
      </c>
      <c r="U616" s="8" t="str">
        <f t="shared" si="21"/>
        <v xml:space="preserve">EKAFIELD             </v>
      </c>
    </row>
    <row r="617" spans="1:21" hidden="1" x14ac:dyDescent="0.35">
      <c r="A617" s="8" t="s">
        <v>117</v>
      </c>
      <c r="B617" s="8" t="s">
        <v>106</v>
      </c>
      <c r="C617" s="8" t="s">
        <v>980</v>
      </c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8" t="str">
        <f t="shared" si="22"/>
        <v>WS</v>
      </c>
      <c r="U617" s="8" t="str">
        <f t="shared" si="21"/>
        <v xml:space="preserve">EKAFIELD             </v>
      </c>
    </row>
    <row r="618" spans="1:21" hidden="1" x14ac:dyDescent="0.35">
      <c r="A618" s="8" t="s">
        <v>117</v>
      </c>
      <c r="B618" s="8" t="s">
        <v>75</v>
      </c>
      <c r="C618" s="8" t="s">
        <v>980</v>
      </c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8" t="str">
        <f t="shared" si="22"/>
        <v>WT</v>
      </c>
      <c r="U618" s="8" t="str">
        <f t="shared" si="21"/>
        <v xml:space="preserve">EKAFIELD             </v>
      </c>
    </row>
    <row r="619" spans="1:21" hidden="1" x14ac:dyDescent="0.35">
      <c r="A619" s="8" t="s">
        <v>117</v>
      </c>
      <c r="B619" s="8" t="s">
        <v>131</v>
      </c>
      <c r="C619" s="8" t="s">
        <v>980</v>
      </c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8" t="str">
        <f t="shared" si="22"/>
        <v>WU</v>
      </c>
      <c r="U619" s="8" t="str">
        <f t="shared" si="21"/>
        <v xml:space="preserve">EKAFIELD             </v>
      </c>
    </row>
    <row r="620" spans="1:21" hidden="1" x14ac:dyDescent="0.35">
      <c r="A620" s="8" t="s">
        <v>117</v>
      </c>
      <c r="B620" s="8" t="s">
        <v>76</v>
      </c>
      <c r="C620" s="8" t="s">
        <v>980</v>
      </c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8" t="str">
        <f t="shared" si="22"/>
        <v>WV</v>
      </c>
      <c r="U620" s="8" t="str">
        <f t="shared" si="21"/>
        <v xml:space="preserve">EKAFIELD             </v>
      </c>
    </row>
    <row r="621" spans="1:21" hidden="1" x14ac:dyDescent="0.35">
      <c r="A621" s="8" t="s">
        <v>117</v>
      </c>
      <c r="B621" s="8" t="s">
        <v>117</v>
      </c>
      <c r="C621" s="8" t="s">
        <v>980</v>
      </c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8" t="str">
        <f t="shared" si="22"/>
        <v>WW</v>
      </c>
      <c r="U621" s="8" t="str">
        <f t="shared" si="21"/>
        <v xml:space="preserve">EKAFIELD             </v>
      </c>
    </row>
    <row r="622" spans="1:21" hidden="1" x14ac:dyDescent="0.35">
      <c r="A622" s="8" t="s">
        <v>117</v>
      </c>
      <c r="B622" s="8" t="s">
        <v>85</v>
      </c>
      <c r="C622" s="8" t="s">
        <v>980</v>
      </c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8" t="str">
        <f t="shared" si="22"/>
        <v>WX</v>
      </c>
      <c r="U622" s="8" t="str">
        <f t="shared" si="21"/>
        <v xml:space="preserve">EKAFIELD             </v>
      </c>
    </row>
    <row r="623" spans="1:21" hidden="1" x14ac:dyDescent="0.35">
      <c r="A623" s="8" t="s">
        <v>117</v>
      </c>
      <c r="B623" s="8" t="s">
        <v>120</v>
      </c>
      <c r="C623" s="8" t="s">
        <v>980</v>
      </c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8" t="str">
        <f t="shared" si="22"/>
        <v>WY</v>
      </c>
      <c r="U623" s="8" t="str">
        <f t="shared" si="21"/>
        <v xml:space="preserve">EKAFIELD             </v>
      </c>
    </row>
    <row r="624" spans="1:21" hidden="1" x14ac:dyDescent="0.35">
      <c r="A624" s="8" t="s">
        <v>117</v>
      </c>
      <c r="B624" s="8" t="s">
        <v>92</v>
      </c>
      <c r="C624" s="8" t="s">
        <v>980</v>
      </c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8" t="str">
        <f t="shared" si="22"/>
        <v>WZ</v>
      </c>
      <c r="U624" s="8" t="str">
        <f t="shared" si="21"/>
        <v xml:space="preserve">EKAFIELD             </v>
      </c>
    </row>
    <row r="625" spans="1:21" hidden="1" x14ac:dyDescent="0.35">
      <c r="A625" s="8" t="s">
        <v>117</v>
      </c>
      <c r="B625" s="8" t="s">
        <v>88</v>
      </c>
      <c r="C625" s="8" t="s">
        <v>981</v>
      </c>
      <c r="D625" s="8" t="s">
        <v>982</v>
      </c>
      <c r="E625" s="15"/>
      <c r="F625" s="15"/>
      <c r="G625" s="8" t="s">
        <v>70</v>
      </c>
      <c r="H625" s="8" t="s">
        <v>983</v>
      </c>
      <c r="I625" s="8" t="s">
        <v>695</v>
      </c>
      <c r="J625" s="15"/>
      <c r="K625" s="15"/>
      <c r="L625" s="8" t="s">
        <v>984</v>
      </c>
      <c r="M625" s="8" t="s">
        <v>985</v>
      </c>
      <c r="N625" s="15"/>
      <c r="O625" s="8" t="s">
        <v>986</v>
      </c>
      <c r="P625" s="15"/>
      <c r="Q625" s="15"/>
      <c r="R625" s="15"/>
      <c r="S625" s="15"/>
      <c r="T625" s="8" t="str">
        <f t="shared" si="22"/>
        <v>WP</v>
      </c>
      <c r="U625" s="8" t="str">
        <f t="shared" si="21"/>
        <v xml:space="preserve">DOWN WELL PUMP CABLE / (ESP) ELECTRICAL SUBMERSIBLE PUMP CABLE   Cu EPDM  5KV   N/A o CAPPILLAR TUBE PLOMO  EPDM/SIA  </v>
      </c>
    </row>
    <row r="626" spans="1:21" hidden="1" x14ac:dyDescent="0.35">
      <c r="A626" s="8" t="s">
        <v>117</v>
      </c>
      <c r="B626" s="8" t="s">
        <v>122</v>
      </c>
      <c r="C626" s="8" t="s">
        <v>987</v>
      </c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8" t="str">
        <f t="shared" si="22"/>
        <v>WC</v>
      </c>
      <c r="U626" s="8" t="str">
        <f t="shared" si="21"/>
        <v xml:space="preserve">CAPILLAR TUBE ESP CABLE             </v>
      </c>
    </row>
    <row r="627" spans="1:21" hidden="1" x14ac:dyDescent="0.35">
      <c r="A627" s="8" t="s">
        <v>92</v>
      </c>
      <c r="B627" s="8" t="s">
        <v>24</v>
      </c>
      <c r="C627" s="8" t="s">
        <v>988</v>
      </c>
      <c r="D627" s="8" t="s">
        <v>24</v>
      </c>
      <c r="E627" s="15"/>
      <c r="F627" s="15"/>
      <c r="G627" s="8" t="s">
        <v>536</v>
      </c>
      <c r="H627" s="8" t="s">
        <v>989</v>
      </c>
      <c r="I627" s="8" t="s">
        <v>45</v>
      </c>
      <c r="J627" s="8" t="s">
        <v>46</v>
      </c>
      <c r="K627" s="8" t="s">
        <v>990</v>
      </c>
      <c r="L627" s="8" t="s">
        <v>991</v>
      </c>
      <c r="M627" s="8" t="s">
        <v>992</v>
      </c>
      <c r="N627" s="15"/>
      <c r="O627" s="8" t="s">
        <v>993</v>
      </c>
      <c r="P627" s="15"/>
      <c r="Q627" s="15"/>
      <c r="R627" s="8" t="s">
        <v>994</v>
      </c>
      <c r="S627" s="8" t="s">
        <v>114</v>
      </c>
      <c r="T627" s="8" t="str">
        <f t="shared" si="22"/>
        <v>ZB</v>
      </c>
      <c r="U627" s="8" t="str">
        <f t="shared" si="21"/>
        <v xml:space="preserve">INSTRUMENTATION FIRE RESISTANT   NiCu Ceramic LSZH 600V 90C M3-E1 TINNED NiCu DRAIN NS  LSZH-PO  </v>
      </c>
    </row>
    <row r="628" spans="1:21" hidden="1" x14ac:dyDescent="0.35">
      <c r="A628" s="8" t="s">
        <v>92</v>
      </c>
      <c r="B628" s="8" t="s">
        <v>995</v>
      </c>
      <c r="C628" s="8" t="s">
        <v>996</v>
      </c>
      <c r="D628" s="8" t="s">
        <v>24</v>
      </c>
      <c r="E628" s="15"/>
      <c r="F628" s="15"/>
      <c r="G628" s="8" t="s">
        <v>536</v>
      </c>
      <c r="H628" s="8" t="s">
        <v>989</v>
      </c>
      <c r="I628" s="8" t="s">
        <v>45</v>
      </c>
      <c r="J628" s="8" t="s">
        <v>46</v>
      </c>
      <c r="K628" s="8" t="s">
        <v>990</v>
      </c>
      <c r="L628" s="8" t="s">
        <v>991</v>
      </c>
      <c r="M628" s="8" t="s">
        <v>992</v>
      </c>
      <c r="N628" s="15"/>
      <c r="O628" s="8" t="s">
        <v>993</v>
      </c>
      <c r="P628" s="15"/>
      <c r="Q628" s="15"/>
      <c r="R628" s="8" t="s">
        <v>994</v>
      </c>
      <c r="S628" s="8" t="s">
        <v>114</v>
      </c>
      <c r="T628" s="8" t="str">
        <f t="shared" si="22"/>
        <v>ZB-X</v>
      </c>
      <c r="U628" s="8" t="str">
        <f t="shared" si="21"/>
        <v xml:space="preserve">INSTRUMENTATION FIRE RESISTANT CWC ARMORED   NiCu Ceramic LSZH 600V 90C M3-E1 TINNED NiCu DRAIN NS  LSZH-PO  </v>
      </c>
    </row>
    <row r="629" spans="1:21" hidden="1" x14ac:dyDescent="0.35">
      <c r="A629" s="8" t="s">
        <v>92</v>
      </c>
      <c r="B629" s="8" t="s">
        <v>122</v>
      </c>
      <c r="C629" s="8" t="s">
        <v>997</v>
      </c>
      <c r="D629" s="8" t="s">
        <v>24</v>
      </c>
      <c r="E629" s="15"/>
      <c r="F629" s="15"/>
      <c r="G629" s="8" t="s">
        <v>536</v>
      </c>
      <c r="H629" s="8" t="s">
        <v>989</v>
      </c>
      <c r="I629" s="8" t="s">
        <v>45</v>
      </c>
      <c r="J629" s="8" t="s">
        <v>46</v>
      </c>
      <c r="K629" s="8" t="s">
        <v>998</v>
      </c>
      <c r="L629" s="8" t="s">
        <v>991</v>
      </c>
      <c r="M629" s="8" t="s">
        <v>992</v>
      </c>
      <c r="N629" s="15"/>
      <c r="O629" s="8" t="s">
        <v>993</v>
      </c>
      <c r="P629" s="15"/>
      <c r="Q629" s="15"/>
      <c r="R629" s="8" t="s">
        <v>994</v>
      </c>
      <c r="S629" s="8" t="s">
        <v>711</v>
      </c>
      <c r="T629" s="8" t="str">
        <f t="shared" si="22"/>
        <v>ZC</v>
      </c>
      <c r="U629" s="8" t="str">
        <f t="shared" si="21"/>
        <v xml:space="preserve">POWER &amp; CONTROL FIRE RESISTANT   NiCu Ceramic LSZH 600V 90C M3-E2 TINNED NiCu DRAIN NS  LSZH-PO  </v>
      </c>
    </row>
    <row r="630" spans="1:21" hidden="1" x14ac:dyDescent="0.35">
      <c r="A630" s="8" t="s">
        <v>92</v>
      </c>
      <c r="B630" s="8" t="s">
        <v>999</v>
      </c>
      <c r="C630" s="8" t="s">
        <v>1000</v>
      </c>
      <c r="D630" s="8" t="s">
        <v>24</v>
      </c>
      <c r="E630" s="15"/>
      <c r="F630" s="15"/>
      <c r="G630" s="8" t="s">
        <v>536</v>
      </c>
      <c r="H630" s="8" t="s">
        <v>989</v>
      </c>
      <c r="I630" s="8" t="s">
        <v>45</v>
      </c>
      <c r="J630" s="8" t="s">
        <v>46</v>
      </c>
      <c r="K630" s="8" t="s">
        <v>998</v>
      </c>
      <c r="L630" s="8" t="s">
        <v>991</v>
      </c>
      <c r="M630" s="8" t="s">
        <v>992</v>
      </c>
      <c r="N630" s="15"/>
      <c r="O630" s="8" t="s">
        <v>993</v>
      </c>
      <c r="P630" s="15"/>
      <c r="Q630" s="15"/>
      <c r="R630" s="8" t="s">
        <v>994</v>
      </c>
      <c r="S630" s="8" t="s">
        <v>711</v>
      </c>
      <c r="T630" s="8" t="str">
        <f t="shared" si="22"/>
        <v>ZC-X</v>
      </c>
      <c r="U630" s="8" t="str">
        <f t="shared" si="21"/>
        <v xml:space="preserve">POWER &amp; CONTROL FIRE RESISTANT CWC ARMORED   NiCu Ceramic LSZH 600V 90C M3-E2 TINNED NiCu DRAIN NS  LSZH-PO  </v>
      </c>
    </row>
    <row r="631" spans="1:21" hidden="1" x14ac:dyDescent="0.35">
      <c r="A631" s="19" t="s">
        <v>92</v>
      </c>
      <c r="B631" s="19" t="s">
        <v>115</v>
      </c>
      <c r="C631" s="19" t="s">
        <v>1001</v>
      </c>
      <c r="D631" s="8" t="s">
        <v>24</v>
      </c>
      <c r="E631" s="15"/>
      <c r="F631" s="15"/>
      <c r="G631" s="8" t="s">
        <v>78</v>
      </c>
      <c r="H631" s="8" t="s">
        <v>1002</v>
      </c>
      <c r="I631" s="8" t="s">
        <v>168</v>
      </c>
      <c r="J631" s="8" t="s">
        <v>46</v>
      </c>
      <c r="K631" s="8" t="s">
        <v>1003</v>
      </c>
      <c r="L631" s="8" t="s">
        <v>1004</v>
      </c>
      <c r="M631" s="8" t="s">
        <v>1005</v>
      </c>
      <c r="N631" s="15"/>
      <c r="O631" s="8" t="s">
        <v>1006</v>
      </c>
      <c r="P631" s="15"/>
      <c r="Q631" s="15"/>
      <c r="R631" s="8" t="s">
        <v>1007</v>
      </c>
      <c r="S631" s="15"/>
      <c r="T631" s="8" t="str">
        <f t="shared" si="22"/>
        <v>ZD</v>
      </c>
      <c r="U631" s="8" t="str">
        <f t="shared" si="21"/>
        <v xml:space="preserve">EKAFIABLE TRIADAS OS  300V 90C (DEKORON)   TnCu XL-Silicon Alloy 300V 90C M1-E1 TINNED SnCu DRAIN OS Aluminum/POLYESTER TAPE  TPN  </v>
      </c>
    </row>
    <row r="632" spans="1:21" hidden="1" x14ac:dyDescent="0.35">
      <c r="A632" s="8" t="s">
        <v>92</v>
      </c>
      <c r="B632" s="8" t="s">
        <v>152</v>
      </c>
      <c r="C632" s="8" t="s">
        <v>1008</v>
      </c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8" t="str">
        <f t="shared" si="22"/>
        <v>ZF</v>
      </c>
      <c r="U632" s="8" t="str">
        <f t="shared" si="21"/>
        <v xml:space="preserve">UL-1709 INST. ISOS PAIRS FIRE RESISTANT             </v>
      </c>
    </row>
    <row r="633" spans="1:21" hidden="1" x14ac:dyDescent="0.35">
      <c r="A633" s="19" t="s">
        <v>92</v>
      </c>
      <c r="B633" s="19" t="s">
        <v>121</v>
      </c>
      <c r="C633" s="19" t="s">
        <v>1009</v>
      </c>
      <c r="D633" s="8" t="s">
        <v>24</v>
      </c>
      <c r="E633" s="15"/>
      <c r="F633" s="15"/>
      <c r="G633" s="8" t="s">
        <v>78</v>
      </c>
      <c r="H633" s="8" t="s">
        <v>1002</v>
      </c>
      <c r="I633" s="8" t="s">
        <v>168</v>
      </c>
      <c r="J633" s="8" t="s">
        <v>46</v>
      </c>
      <c r="K633" s="8" t="s">
        <v>1003</v>
      </c>
      <c r="L633" s="8" t="s">
        <v>1004</v>
      </c>
      <c r="M633" s="8" t="s">
        <v>1005</v>
      </c>
      <c r="N633" s="15"/>
      <c r="O633" s="8" t="s">
        <v>1006</v>
      </c>
      <c r="P633" s="15"/>
      <c r="Q633" s="15"/>
      <c r="R633" s="8" t="s">
        <v>1007</v>
      </c>
      <c r="S633" s="15"/>
      <c r="T633" s="8" t="str">
        <f t="shared" si="22"/>
        <v>ZG</v>
      </c>
      <c r="U633" s="8" t="str">
        <f t="shared" si="21"/>
        <v xml:space="preserve">EKAFIABLE PARES OS 300V 90C (DEKORON)   TnCu XL-Silicon Alloy 300V 90C M1-E1 TINNED SnCu DRAIN OS Aluminum/POLYESTER TAPE  TPN  </v>
      </c>
    </row>
    <row r="634" spans="1:21" hidden="1" x14ac:dyDescent="0.35">
      <c r="A634" s="19" t="s">
        <v>92</v>
      </c>
      <c r="B634" s="19" t="s">
        <v>121</v>
      </c>
      <c r="C634" s="19" t="s">
        <v>1010</v>
      </c>
      <c r="D634" s="8" t="s">
        <v>24</v>
      </c>
      <c r="E634" s="15"/>
      <c r="F634" s="15"/>
      <c r="G634" s="8" t="s">
        <v>78</v>
      </c>
      <c r="H634" s="8" t="s">
        <v>1002</v>
      </c>
      <c r="I634" s="8" t="s">
        <v>45</v>
      </c>
      <c r="J634" s="8" t="s">
        <v>46</v>
      </c>
      <c r="K634" s="15"/>
      <c r="L634" s="8" t="s">
        <v>1004</v>
      </c>
      <c r="M634" s="8" t="s">
        <v>1005</v>
      </c>
      <c r="N634" s="15"/>
      <c r="O634" s="8" t="s">
        <v>1006</v>
      </c>
      <c r="P634" s="15"/>
      <c r="Q634" s="15"/>
      <c r="R634" s="15"/>
      <c r="S634" s="15"/>
      <c r="T634" s="8" t="str">
        <f t="shared" si="22"/>
        <v>ZG</v>
      </c>
      <c r="U634" s="8" t="str">
        <f t="shared" si="21"/>
        <v xml:space="preserve">EKAFIABLE POWER LV 600V 90C (DEKORON)   TnCu XL-Silicon Alloy 600V 90C  TINNED SnCu DRAIN OS Aluminum/POLYESTER TAPE  TPN  </v>
      </c>
    </row>
    <row r="635" spans="1:21" hidden="1" x14ac:dyDescent="0.35">
      <c r="A635" s="8" t="s">
        <v>92</v>
      </c>
      <c r="B635" s="8" t="s">
        <v>67</v>
      </c>
      <c r="C635" s="8" t="s">
        <v>988</v>
      </c>
      <c r="D635" s="8" t="s">
        <v>24</v>
      </c>
      <c r="E635" s="15"/>
      <c r="F635" s="15"/>
      <c r="G635" s="8" t="s">
        <v>536</v>
      </c>
      <c r="H635" s="8" t="s">
        <v>989</v>
      </c>
      <c r="I635" s="8" t="s">
        <v>45</v>
      </c>
      <c r="J635" s="8" t="s">
        <v>46</v>
      </c>
      <c r="K635" s="8" t="s">
        <v>990</v>
      </c>
      <c r="L635" s="8" t="s">
        <v>991</v>
      </c>
      <c r="M635" s="8" t="s">
        <v>1011</v>
      </c>
      <c r="N635" s="15"/>
      <c r="O635" s="8" t="s">
        <v>993</v>
      </c>
      <c r="P635" s="15"/>
      <c r="Q635" s="15"/>
      <c r="R635" s="8" t="s">
        <v>994</v>
      </c>
      <c r="S635" s="8" t="s">
        <v>119</v>
      </c>
      <c r="T635" s="8" t="str">
        <f t="shared" si="22"/>
        <v>ZH</v>
      </c>
      <c r="U635" s="8" t="str">
        <f t="shared" si="21"/>
        <v xml:space="preserve">INSTRUMENTATION FIRE RESISTANT   NiCu Ceramic LSZH 600V 90C M3-E1 TINNED NiCu DRAIN ISOS COPPER/POLYESTER TAPE  LSZH-PO  </v>
      </c>
    </row>
    <row r="636" spans="1:21" hidden="1" x14ac:dyDescent="0.35">
      <c r="A636" s="8" t="s">
        <v>92</v>
      </c>
      <c r="B636" s="8" t="s">
        <v>1012</v>
      </c>
      <c r="C636" s="8" t="s">
        <v>988</v>
      </c>
      <c r="D636" s="8" t="s">
        <v>24</v>
      </c>
      <c r="E636" s="15"/>
      <c r="F636" s="15"/>
      <c r="G636" s="8" t="s">
        <v>78</v>
      </c>
      <c r="H636" s="8" t="s">
        <v>1013</v>
      </c>
      <c r="I636" s="8" t="s">
        <v>45</v>
      </c>
      <c r="J636" s="8" t="s">
        <v>46</v>
      </c>
      <c r="K636" s="8" t="s">
        <v>1003</v>
      </c>
      <c r="L636" s="8" t="s">
        <v>1004</v>
      </c>
      <c r="M636" s="8" t="s">
        <v>1014</v>
      </c>
      <c r="N636" s="15"/>
      <c r="O636" s="8" t="s">
        <v>993</v>
      </c>
      <c r="P636" s="15"/>
      <c r="Q636" s="15"/>
      <c r="R636" s="15"/>
      <c r="S636" s="8" t="s">
        <v>119</v>
      </c>
      <c r="T636" s="8" t="str">
        <f t="shared" si="22"/>
        <v>ZH.SN</v>
      </c>
      <c r="U636" s="8" t="str">
        <f t="shared" si="21"/>
        <v xml:space="preserve">INSTRUMENTATION FIRE RESISTANT   TnCu Silicon Alloy 600V 90C M1-E1 TINNED SnCu DRAIN ISOS Aluminum/POLYESTER TAPE  LSZH-PO  </v>
      </c>
    </row>
    <row r="637" spans="1:21" hidden="1" x14ac:dyDescent="0.35">
      <c r="A637" s="8" t="s">
        <v>92</v>
      </c>
      <c r="B637" s="8" t="s">
        <v>1015</v>
      </c>
      <c r="C637" s="8" t="s">
        <v>996</v>
      </c>
      <c r="D637" s="8" t="s">
        <v>24</v>
      </c>
      <c r="E637" s="15"/>
      <c r="F637" s="15"/>
      <c r="G637" s="8" t="s">
        <v>536</v>
      </c>
      <c r="H637" s="8" t="s">
        <v>989</v>
      </c>
      <c r="I637" s="8" t="s">
        <v>45</v>
      </c>
      <c r="J637" s="8" t="s">
        <v>46</v>
      </c>
      <c r="K637" s="8" t="s">
        <v>990</v>
      </c>
      <c r="L637" s="8" t="s">
        <v>991</v>
      </c>
      <c r="M637" s="8" t="s">
        <v>1011</v>
      </c>
      <c r="N637" s="15"/>
      <c r="O637" s="8" t="s">
        <v>993</v>
      </c>
      <c r="P637" s="15"/>
      <c r="Q637" s="15"/>
      <c r="R637" s="8" t="s">
        <v>994</v>
      </c>
      <c r="S637" s="8" t="s">
        <v>119</v>
      </c>
      <c r="T637" s="8" t="str">
        <f t="shared" si="22"/>
        <v>ZH-X</v>
      </c>
      <c r="U637" s="8" t="str">
        <f t="shared" si="21"/>
        <v xml:space="preserve">INSTRUMENTATION FIRE RESISTANT CWC ARMORED   NiCu Ceramic LSZH 600V 90C M3-E1 TINNED NiCu DRAIN ISOS COPPER/POLYESTER TAPE  LSZH-PO  </v>
      </c>
    </row>
    <row r="638" spans="1:21" hidden="1" x14ac:dyDescent="0.35">
      <c r="A638" s="8" t="s">
        <v>92</v>
      </c>
      <c r="B638" s="8" t="s">
        <v>1016</v>
      </c>
      <c r="C638" s="8" t="s">
        <v>996</v>
      </c>
      <c r="D638" s="8" t="s">
        <v>24</v>
      </c>
      <c r="E638" s="15"/>
      <c r="F638" s="15"/>
      <c r="G638" s="8" t="s">
        <v>78</v>
      </c>
      <c r="H638" s="8" t="s">
        <v>1013</v>
      </c>
      <c r="I638" s="8" t="s">
        <v>45</v>
      </c>
      <c r="J638" s="8" t="s">
        <v>46</v>
      </c>
      <c r="K638" s="8" t="s">
        <v>1003</v>
      </c>
      <c r="L638" s="8" t="s">
        <v>1004</v>
      </c>
      <c r="M638" s="8" t="s">
        <v>1014</v>
      </c>
      <c r="N638" s="15"/>
      <c r="O638" s="8" t="s">
        <v>993</v>
      </c>
      <c r="P638" s="15"/>
      <c r="Q638" s="15"/>
      <c r="R638" s="15"/>
      <c r="S638" s="8" t="s">
        <v>119</v>
      </c>
      <c r="T638" s="8" t="str">
        <f t="shared" si="22"/>
        <v>ZH-X.SN</v>
      </c>
      <c r="U638" s="8" t="str">
        <f t="shared" si="21"/>
        <v xml:space="preserve">INSTRUMENTATION FIRE RESISTANT CWC ARMORED   TnCu Silicon Alloy 600V 90C M1-E1 TINNED SnCu DRAIN ISOS Aluminum/POLYESTER TAPE  LSZH-PO  </v>
      </c>
    </row>
    <row r="639" spans="1:21" hidden="1" x14ac:dyDescent="0.35">
      <c r="A639" s="8" t="s">
        <v>92</v>
      </c>
      <c r="B639" s="8" t="s">
        <v>99</v>
      </c>
      <c r="C639" s="8" t="s">
        <v>988</v>
      </c>
      <c r="D639" s="8" t="s">
        <v>24</v>
      </c>
      <c r="E639" s="15"/>
      <c r="F639" s="15"/>
      <c r="G639" s="8" t="s">
        <v>536</v>
      </c>
      <c r="H639" s="8" t="s">
        <v>989</v>
      </c>
      <c r="I639" s="8" t="s">
        <v>45</v>
      </c>
      <c r="J639" s="8" t="s">
        <v>46</v>
      </c>
      <c r="K639" s="8" t="s">
        <v>990</v>
      </c>
      <c r="L639" s="8" t="s">
        <v>991</v>
      </c>
      <c r="M639" s="8" t="s">
        <v>1011</v>
      </c>
      <c r="N639" s="15"/>
      <c r="O639" s="8" t="s">
        <v>993</v>
      </c>
      <c r="P639" s="15"/>
      <c r="Q639" s="15"/>
      <c r="R639" s="8" t="s">
        <v>994</v>
      </c>
      <c r="S639" s="8" t="s">
        <v>114</v>
      </c>
      <c r="T639" s="8" t="str">
        <f t="shared" si="22"/>
        <v>ZI</v>
      </c>
      <c r="U639" s="8" t="str">
        <f t="shared" si="21"/>
        <v xml:space="preserve">INSTRUMENTATION FIRE RESISTANT   NiCu Ceramic LSZH 600V 90C M3-E1 TINNED NiCu DRAIN ISOS COPPER/POLYESTER TAPE  LSZH-PO  </v>
      </c>
    </row>
    <row r="640" spans="1:21" hidden="1" x14ac:dyDescent="0.35">
      <c r="A640" s="8" t="s">
        <v>92</v>
      </c>
      <c r="B640" s="8" t="s">
        <v>1017</v>
      </c>
      <c r="C640" s="8" t="s">
        <v>988</v>
      </c>
      <c r="D640" s="8" t="s">
        <v>24</v>
      </c>
      <c r="E640" s="15"/>
      <c r="F640" s="15"/>
      <c r="G640" s="8" t="s">
        <v>78</v>
      </c>
      <c r="H640" s="8" t="s">
        <v>1013</v>
      </c>
      <c r="I640" s="8" t="s">
        <v>45</v>
      </c>
      <c r="J640" s="8" t="s">
        <v>46</v>
      </c>
      <c r="K640" s="8" t="s">
        <v>1003</v>
      </c>
      <c r="L640" s="8" t="s">
        <v>1004</v>
      </c>
      <c r="M640" s="8" t="s">
        <v>1014</v>
      </c>
      <c r="N640" s="15"/>
      <c r="O640" s="8" t="s">
        <v>993</v>
      </c>
      <c r="P640" s="15"/>
      <c r="Q640" s="15"/>
      <c r="R640" s="15"/>
      <c r="S640" s="8" t="s">
        <v>114</v>
      </c>
      <c r="T640" s="8" t="str">
        <f t="shared" si="22"/>
        <v>ZI.SN</v>
      </c>
      <c r="U640" s="8" t="str">
        <f t="shared" si="21"/>
        <v xml:space="preserve">INSTRUMENTATION FIRE RESISTANT   TnCu Silicon Alloy 600V 90C M1-E1 TINNED SnCu DRAIN ISOS Aluminum/POLYESTER TAPE  LSZH-PO  </v>
      </c>
    </row>
    <row r="641" spans="1:21" hidden="1" x14ac:dyDescent="0.35">
      <c r="A641" s="8" t="s">
        <v>92</v>
      </c>
      <c r="B641" s="8" t="s">
        <v>1018</v>
      </c>
      <c r="C641" s="8" t="s">
        <v>996</v>
      </c>
      <c r="D641" s="8" t="s">
        <v>24</v>
      </c>
      <c r="E641" s="15"/>
      <c r="F641" s="15"/>
      <c r="G641" s="8" t="s">
        <v>78</v>
      </c>
      <c r="H641" s="8" t="s">
        <v>1013</v>
      </c>
      <c r="I641" s="8" t="s">
        <v>45</v>
      </c>
      <c r="J641" s="8" t="s">
        <v>46</v>
      </c>
      <c r="K641" s="8" t="s">
        <v>1003</v>
      </c>
      <c r="L641" s="8" t="s">
        <v>1004</v>
      </c>
      <c r="M641" s="8" t="s">
        <v>1014</v>
      </c>
      <c r="N641" s="15"/>
      <c r="O641" s="8" t="s">
        <v>993</v>
      </c>
      <c r="P641" s="15"/>
      <c r="Q641" s="15"/>
      <c r="R641" s="15"/>
      <c r="S641" s="8" t="s">
        <v>114</v>
      </c>
      <c r="T641" s="8" t="str">
        <f t="shared" si="22"/>
        <v>ZI.SN-X</v>
      </c>
      <c r="U641" s="8" t="str">
        <f t="shared" si="21"/>
        <v xml:space="preserve">INSTRUMENTATION FIRE RESISTANT CWC ARMORED   TnCu Silicon Alloy 600V 90C M1-E1 TINNED SnCu DRAIN ISOS Aluminum/POLYESTER TAPE  LSZH-PO  </v>
      </c>
    </row>
    <row r="642" spans="1:21" hidden="1" x14ac:dyDescent="0.35">
      <c r="A642" s="8" t="s">
        <v>92</v>
      </c>
      <c r="B642" s="8" t="s">
        <v>1019</v>
      </c>
      <c r="C642" s="8" t="s">
        <v>996</v>
      </c>
      <c r="D642" s="8" t="s">
        <v>24</v>
      </c>
      <c r="E642" s="15"/>
      <c r="F642" s="15"/>
      <c r="G642" s="8" t="s">
        <v>536</v>
      </c>
      <c r="H642" s="8" t="s">
        <v>989</v>
      </c>
      <c r="I642" s="8" t="s">
        <v>45</v>
      </c>
      <c r="J642" s="8" t="s">
        <v>46</v>
      </c>
      <c r="K642" s="8" t="s">
        <v>990</v>
      </c>
      <c r="L642" s="8" t="s">
        <v>991</v>
      </c>
      <c r="M642" s="8" t="s">
        <v>1011</v>
      </c>
      <c r="N642" s="15"/>
      <c r="O642" s="8" t="s">
        <v>993</v>
      </c>
      <c r="P642" s="15"/>
      <c r="Q642" s="15"/>
      <c r="R642" s="8" t="s">
        <v>994</v>
      </c>
      <c r="S642" s="8" t="s">
        <v>114</v>
      </c>
      <c r="T642" s="8" t="str">
        <f t="shared" si="22"/>
        <v>ZI-X</v>
      </c>
      <c r="U642" s="8" t="str">
        <f t="shared" si="21"/>
        <v xml:space="preserve">INSTRUMENTATION FIRE RESISTANT CWC ARMORED   NiCu Ceramic LSZH 600V 90C M3-E1 TINNED NiCu DRAIN ISOS COPPER/POLYESTER TAPE  LSZH-PO  </v>
      </c>
    </row>
    <row r="643" spans="1:21" hidden="1" x14ac:dyDescent="0.35">
      <c r="A643" s="8" t="s">
        <v>92</v>
      </c>
      <c r="B643" s="8" t="s">
        <v>155</v>
      </c>
      <c r="C643" s="8" t="s">
        <v>1020</v>
      </c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8" t="str">
        <f t="shared" si="22"/>
        <v>ZN</v>
      </c>
      <c r="U643" s="8" t="str">
        <f t="shared" si="21"/>
        <v xml:space="preserve">UL-1709 INST. OS PAIRS FIRE RESISTANT             </v>
      </c>
    </row>
    <row r="644" spans="1:21" hidden="1" x14ac:dyDescent="0.35">
      <c r="A644" s="8" t="s">
        <v>92</v>
      </c>
      <c r="B644" s="8" t="s">
        <v>158</v>
      </c>
      <c r="C644" s="8" t="s">
        <v>988</v>
      </c>
      <c r="D644" s="8" t="s">
        <v>24</v>
      </c>
      <c r="E644" s="15"/>
      <c r="F644" s="15"/>
      <c r="G644" s="8" t="s">
        <v>536</v>
      </c>
      <c r="H644" s="8" t="s">
        <v>989</v>
      </c>
      <c r="I644" s="8" t="s">
        <v>45</v>
      </c>
      <c r="J644" s="8" t="s">
        <v>46</v>
      </c>
      <c r="K644" s="8" t="s">
        <v>990</v>
      </c>
      <c r="L644" s="8" t="s">
        <v>991</v>
      </c>
      <c r="M644" s="8" t="s">
        <v>1021</v>
      </c>
      <c r="N644" s="15"/>
      <c r="O644" s="8" t="s">
        <v>993</v>
      </c>
      <c r="P644" s="15"/>
      <c r="Q644" s="15"/>
      <c r="R644" s="8" t="s">
        <v>994</v>
      </c>
      <c r="S644" s="8" t="s">
        <v>114</v>
      </c>
      <c r="T644" s="8" t="str">
        <f t="shared" si="22"/>
        <v>ZO</v>
      </c>
      <c r="U644" s="8" t="str">
        <f t="shared" si="21"/>
        <v xml:space="preserve">INSTRUMENTATION FIRE RESISTANT   NiCu Ceramic LSZH 600V 90C M3-E1 TINNED NiCu DRAIN OS COPPER/POLYESTER TAPE  LSZH-PO  </v>
      </c>
    </row>
    <row r="645" spans="1:21" hidden="1" x14ac:dyDescent="0.35">
      <c r="A645" s="8" t="s">
        <v>92</v>
      </c>
      <c r="B645" s="8" t="s">
        <v>1022</v>
      </c>
      <c r="C645" s="8" t="s">
        <v>996</v>
      </c>
      <c r="D645" s="8" t="s">
        <v>24</v>
      </c>
      <c r="E645" s="15"/>
      <c r="F645" s="15"/>
      <c r="G645" s="8" t="s">
        <v>536</v>
      </c>
      <c r="H645" s="8" t="s">
        <v>989</v>
      </c>
      <c r="I645" s="8" t="s">
        <v>45</v>
      </c>
      <c r="J645" s="8" t="s">
        <v>46</v>
      </c>
      <c r="K645" s="8" t="s">
        <v>990</v>
      </c>
      <c r="L645" s="8" t="s">
        <v>991</v>
      </c>
      <c r="M645" s="8" t="s">
        <v>1021</v>
      </c>
      <c r="N645" s="15"/>
      <c r="O645" s="8" t="s">
        <v>993</v>
      </c>
      <c r="P645" s="15"/>
      <c r="Q645" s="15"/>
      <c r="R645" s="8" t="s">
        <v>994</v>
      </c>
      <c r="S645" s="8" t="s">
        <v>114</v>
      </c>
      <c r="T645" s="8" t="str">
        <f t="shared" si="22"/>
        <v>ZO-X</v>
      </c>
      <c r="U645" s="8" t="str">
        <f t="shared" si="21"/>
        <v xml:space="preserve">INSTRUMENTATION FIRE RESISTANT CWC ARMORED   NiCu Ceramic LSZH 600V 90C M3-E1 TINNED NiCu DRAIN OS COPPER/POLYESTER TAPE  LSZH-PO  </v>
      </c>
    </row>
    <row r="646" spans="1:21" hidden="1" x14ac:dyDescent="0.35">
      <c r="A646" s="19" t="s">
        <v>92</v>
      </c>
      <c r="B646" s="19" t="s">
        <v>88</v>
      </c>
      <c r="C646" s="19" t="s">
        <v>1023</v>
      </c>
      <c r="D646" s="8" t="s">
        <v>24</v>
      </c>
      <c r="E646" s="15"/>
      <c r="F646" s="15"/>
      <c r="G646" s="8" t="s">
        <v>78</v>
      </c>
      <c r="H646" s="8" t="s">
        <v>1002</v>
      </c>
      <c r="I646" s="8" t="s">
        <v>168</v>
      </c>
      <c r="J646" s="8" t="s">
        <v>46</v>
      </c>
      <c r="K646" s="8" t="s">
        <v>1003</v>
      </c>
      <c r="L646" s="8" t="s">
        <v>1004</v>
      </c>
      <c r="M646" s="8" t="s">
        <v>1014</v>
      </c>
      <c r="N646" s="15"/>
      <c r="O646" s="8" t="s">
        <v>1006</v>
      </c>
      <c r="P646" s="15"/>
      <c r="Q646" s="15"/>
      <c r="R646" s="8" t="s">
        <v>1007</v>
      </c>
      <c r="S646" s="15"/>
      <c r="T646" s="8" t="str">
        <f t="shared" si="22"/>
        <v>ZP</v>
      </c>
      <c r="U646" s="8" t="str">
        <f t="shared" si="21"/>
        <v xml:space="preserve">EKAFIABLE PARES ISOS 300V 90C (DEKORON)   TnCu XL-Silicon Alloy 300V 90C M1-E1 TINNED SnCu DRAIN ISOS Aluminum/POLYESTER TAPE  TPN  </v>
      </c>
    </row>
    <row r="647" spans="1:21" hidden="1" x14ac:dyDescent="0.35">
      <c r="A647" s="19" t="s">
        <v>92</v>
      </c>
      <c r="B647" s="19" t="s">
        <v>75</v>
      </c>
      <c r="C647" s="19" t="s">
        <v>1024</v>
      </c>
      <c r="D647" s="8" t="s">
        <v>24</v>
      </c>
      <c r="E647" s="15"/>
      <c r="F647" s="15"/>
      <c r="G647" s="8" t="s">
        <v>78</v>
      </c>
      <c r="H647" s="8" t="s">
        <v>1002</v>
      </c>
      <c r="I647" s="8" t="s">
        <v>168</v>
      </c>
      <c r="J647" s="8" t="s">
        <v>46</v>
      </c>
      <c r="K647" s="8" t="s">
        <v>1003</v>
      </c>
      <c r="L647" s="8" t="s">
        <v>1004</v>
      </c>
      <c r="M647" s="8" t="s">
        <v>1014</v>
      </c>
      <c r="N647" s="15"/>
      <c r="O647" s="8" t="s">
        <v>1006</v>
      </c>
      <c r="P647" s="15"/>
      <c r="Q647" s="15"/>
      <c r="R647" s="8" t="s">
        <v>1007</v>
      </c>
      <c r="S647" s="15"/>
      <c r="T647" s="8" t="str">
        <f t="shared" si="22"/>
        <v>ZT</v>
      </c>
      <c r="U647" s="8" t="str">
        <f t="shared" si="21"/>
        <v xml:space="preserve">EKAFIABLE TRIADAS ISOS  300V 90C (DEKORON)   TnCu XL-Silicon Alloy 300V 90C M1-E1 TINNED SnCu DRAIN ISOS Aluminum/POLYESTER TAPE  TPN  </v>
      </c>
    </row>
    <row r="648" spans="1:21" hidden="1" x14ac:dyDescent="0.35">
      <c r="A648" s="8" t="s">
        <v>92</v>
      </c>
      <c r="B648" s="8" t="s">
        <v>131</v>
      </c>
      <c r="C648" s="8" t="s">
        <v>988</v>
      </c>
      <c r="D648" s="8" t="s">
        <v>24</v>
      </c>
      <c r="E648" s="15"/>
      <c r="F648" s="15"/>
      <c r="G648" s="8" t="s">
        <v>536</v>
      </c>
      <c r="H648" s="8" t="s">
        <v>989</v>
      </c>
      <c r="I648" s="8" t="s">
        <v>45</v>
      </c>
      <c r="J648" s="8" t="s">
        <v>46</v>
      </c>
      <c r="K648" s="8" t="s">
        <v>990</v>
      </c>
      <c r="L648" s="8" t="s">
        <v>991</v>
      </c>
      <c r="M648" s="8" t="s">
        <v>992</v>
      </c>
      <c r="N648" s="15"/>
      <c r="O648" s="8" t="s">
        <v>993</v>
      </c>
      <c r="P648" s="15"/>
      <c r="Q648" s="15"/>
      <c r="R648" s="8" t="s">
        <v>994</v>
      </c>
      <c r="S648" s="8" t="s">
        <v>119</v>
      </c>
      <c r="T648" s="8" t="str">
        <f t="shared" si="22"/>
        <v>ZU</v>
      </c>
      <c r="U648" s="8" t="str">
        <f t="shared" si="21"/>
        <v xml:space="preserve">INSTRUMENTATION FIRE RESISTANT   NiCu Ceramic LSZH 600V 90C M3-E1 TINNED NiCu DRAIN NS  LSZH-PO  </v>
      </c>
    </row>
    <row r="649" spans="1:21" hidden="1" x14ac:dyDescent="0.35">
      <c r="A649" s="8" t="s">
        <v>92</v>
      </c>
      <c r="B649" s="8" t="s">
        <v>1025</v>
      </c>
      <c r="C649" s="8" t="s">
        <v>996</v>
      </c>
      <c r="D649" s="8" t="s">
        <v>24</v>
      </c>
      <c r="E649" s="15"/>
      <c r="F649" s="15"/>
      <c r="G649" s="8" t="s">
        <v>536</v>
      </c>
      <c r="H649" s="8" t="s">
        <v>989</v>
      </c>
      <c r="I649" s="8" t="s">
        <v>45</v>
      </c>
      <c r="J649" s="8" t="s">
        <v>46</v>
      </c>
      <c r="K649" s="8" t="s">
        <v>990</v>
      </c>
      <c r="L649" s="8" t="s">
        <v>991</v>
      </c>
      <c r="M649" s="8" t="s">
        <v>992</v>
      </c>
      <c r="N649" s="15"/>
      <c r="O649" s="8" t="s">
        <v>993</v>
      </c>
      <c r="P649" s="15"/>
      <c r="Q649" s="15"/>
      <c r="R649" s="8" t="s">
        <v>994</v>
      </c>
      <c r="S649" s="8" t="s">
        <v>119</v>
      </c>
      <c r="T649" s="8" t="str">
        <f t="shared" si="22"/>
        <v>ZU-X</v>
      </c>
      <c r="U649" s="8" t="str">
        <f t="shared" si="21"/>
        <v xml:space="preserve">INSTRUMENTATION FIRE RESISTANT CWC ARMORED   NiCu Ceramic LSZH 600V 90C M3-E1 TINNED NiCu DRAIN NS  LSZH-PO  </v>
      </c>
    </row>
    <row r="650" spans="1:21" hidden="1" x14ac:dyDescent="0.35">
      <c r="A650" s="8" t="s">
        <v>92</v>
      </c>
      <c r="B650" s="8" t="s">
        <v>120</v>
      </c>
      <c r="C650" s="8" t="s">
        <v>988</v>
      </c>
      <c r="D650" s="8" t="s">
        <v>24</v>
      </c>
      <c r="E650" s="15"/>
      <c r="F650" s="15"/>
      <c r="G650" s="8" t="s">
        <v>536</v>
      </c>
      <c r="H650" s="8" t="s">
        <v>989</v>
      </c>
      <c r="I650" s="8" t="s">
        <v>45</v>
      </c>
      <c r="J650" s="8" t="s">
        <v>46</v>
      </c>
      <c r="K650" s="8" t="s">
        <v>990</v>
      </c>
      <c r="L650" s="8" t="s">
        <v>991</v>
      </c>
      <c r="M650" s="8" t="s">
        <v>1021</v>
      </c>
      <c r="N650" s="15"/>
      <c r="O650" s="8" t="s">
        <v>993</v>
      </c>
      <c r="P650" s="15"/>
      <c r="Q650" s="15"/>
      <c r="R650" s="8" t="s">
        <v>994</v>
      </c>
      <c r="S650" s="8" t="s">
        <v>119</v>
      </c>
      <c r="T650" s="8" t="str">
        <f t="shared" si="22"/>
        <v>ZY</v>
      </c>
      <c r="U650" s="8" t="str">
        <f t="shared" si="21"/>
        <v xml:space="preserve">INSTRUMENTATION FIRE RESISTANT   NiCu Ceramic LSZH 600V 90C M3-E1 TINNED NiCu DRAIN OS COPPER/POLYESTER TAPE  LSZH-PO  </v>
      </c>
    </row>
    <row r="651" spans="1:21" hidden="1" x14ac:dyDescent="0.35">
      <c r="A651" s="8" t="s">
        <v>92</v>
      </c>
      <c r="B651" s="8" t="s">
        <v>1026</v>
      </c>
      <c r="C651" s="8" t="s">
        <v>996</v>
      </c>
      <c r="D651" s="8" t="s">
        <v>24</v>
      </c>
      <c r="E651" s="15"/>
      <c r="F651" s="15"/>
      <c r="G651" s="8" t="s">
        <v>536</v>
      </c>
      <c r="H651" s="8" t="s">
        <v>989</v>
      </c>
      <c r="I651" s="8" t="s">
        <v>45</v>
      </c>
      <c r="J651" s="8" t="s">
        <v>46</v>
      </c>
      <c r="K651" s="8" t="s">
        <v>990</v>
      </c>
      <c r="L651" s="8" t="s">
        <v>991</v>
      </c>
      <c r="M651" s="8" t="s">
        <v>1021</v>
      </c>
      <c r="N651" s="15"/>
      <c r="O651" s="8" t="s">
        <v>993</v>
      </c>
      <c r="P651" s="15"/>
      <c r="Q651" s="15"/>
      <c r="R651" s="8" t="s">
        <v>994</v>
      </c>
      <c r="S651" s="8" t="s">
        <v>119</v>
      </c>
      <c r="T651" s="8" t="str">
        <f>CONCATENATE(A651,B651)</f>
        <v>ZY-X</v>
      </c>
      <c r="U651" s="8" t="str">
        <f>CONCATENATE(C651," ",E651," ",F651," ",G651," ",H651," ",I651," ",J651," ",K651," ",L651," ",M651," ",N651," ",O651," ",P651," ",Q651,)</f>
        <v xml:space="preserve">INSTRUMENTATION FIRE RESISTANT CWC ARMORED   NiCu Ceramic LSZH 600V 90C M3-E1 TINNED NiCu DRAIN OS COPPER/POLYESTER TAPE  LSZH-PO  </v>
      </c>
    </row>
    <row r="652" spans="1:21" x14ac:dyDescent="0.35">
      <c r="T652" s="21"/>
    </row>
    <row r="662" spans="22:22" s="20" customFormat="1" x14ac:dyDescent="0.35">
      <c r="V662"/>
    </row>
  </sheetData>
  <autoFilter ref="A1:U651" xr:uid="{00000000-0009-0000-0000-000001000000}">
    <filterColumn colId="0">
      <filters>
        <filter val="B"/>
      </filters>
    </filterColumn>
  </autoFilter>
  <conditionalFormatting sqref="B32:B57 B64:B103">
    <cfRule type="duplicateValues" dxfId="3" priority="4"/>
  </conditionalFormatting>
  <conditionalFormatting sqref="B156:B183">
    <cfRule type="duplicateValues" dxfId="2" priority="3"/>
  </conditionalFormatting>
  <conditionalFormatting sqref="B495:B576">
    <cfRule type="duplicateValues" dxfId="1" priority="1"/>
    <cfRule type="duplicateValues" dxfId="0" priority="2"/>
  </conditionalFormatting>
  <hyperlinks>
    <hyperlink ref="C410" r:id="rId1" display="http://www.caledonian-cables.com/products/EN50288-7/EN50288-1.shtml" xr:uid="{3D49B752-8269-4AF6-B626-E9FBB7BED44C}"/>
    <hyperlink ref="C411" r:id="rId2" display="http://www.caledonian-cables.com/products/EN50288-7/EN50288-2.shtml" xr:uid="{81A568A2-00F2-4467-B69F-46412D3EDB92}"/>
    <hyperlink ref="C412" r:id="rId3" display="http://www.caledonian-cables.com/products/EN50288-7/EN50288-3.shtml" xr:uid="{35B07E95-1ABE-4351-8BAF-BE18D896404C}"/>
    <hyperlink ref="C413" r:id="rId4" display="http://www.caledonian-cables.com/products/EN50288-7/EN50288-4.shtml" xr:uid="{CA8E5F61-3186-4D4A-9B0C-1ACEE7CA9EFD}"/>
    <hyperlink ref="C414" r:id="rId5" display="http://www.caledonian-cables.com/products/EN50288-7/EN50288-5.shtml" xr:uid="{D406AD0C-A8C4-4BBC-8AD8-DC7D586558B9}"/>
    <hyperlink ref="C415" r:id="rId6" display="http://www.caledonian-cables.com/products/EN50288-7/EN50288-6.shtml" xr:uid="{3B97D956-FFAA-4C6B-8BEF-97CAF71BA60D}"/>
    <hyperlink ref="C416" r:id="rId7" display="http://www.caledonian-cables.com/products/EN50288-7/EN50288-7.shtml" xr:uid="{00F845F8-095D-4C73-913D-6700A128A62E}"/>
    <hyperlink ref="C417" r:id="rId8" display="http://www.caledonian-cables.com/products/EN50288-7/EN50288-8.shtml" xr:uid="{CF318561-C3BB-47ED-9C8E-F258F8FC15D0}"/>
    <hyperlink ref="C418" r:id="rId9" display="http://www.caledonian-cables.com/products/EN50288-7/EN50288-9.shtml" xr:uid="{056C511F-3E21-4A60-A8A9-2C4C2A579023}"/>
    <hyperlink ref="C419" r:id="rId10" display="http://www.caledonian-cables.com/products/EN50288-7/EN50288-10.shtml" xr:uid="{1D50605D-1024-4450-9D3A-EAF86B54E8AC}"/>
    <hyperlink ref="C420" r:id="rId11" display="http://www.caledonian-cables.com/products/EN50288-7/EN50288-11.shtml" xr:uid="{E23795F7-5939-4AC0-A382-AC25FE3A321A}"/>
    <hyperlink ref="C421" r:id="rId12" display="http://www.caledonian-cables.com/products/EN50288-7/EN50288-12.shtml" xr:uid="{F5D5BA9A-3799-4291-887B-2A7EEDA66179}"/>
    <hyperlink ref="C422" r:id="rId13" display="http://www.caledonian-cables.com/products/EN50288-7/EN50288-13.shtml" xr:uid="{A2AEDC37-11FF-43C2-804D-1086FC3385AC}"/>
    <hyperlink ref="C423" r:id="rId14" display="http://www.caledonian-cables.com/products/EN50288-7/EN50288-14.shtml" xr:uid="{C9B22733-604E-4865-9B7B-D114B69E4C3F}"/>
    <hyperlink ref="C424" r:id="rId15" display="http://www.caledonian-cables.com/products/EN50288-7/EN50288-15.shtml" xr:uid="{4314BE7F-9237-4A57-8CF5-382BC058A855}"/>
    <hyperlink ref="C425" r:id="rId16" display="http://www.caledonian-cables.com/products/EN50288-7/EN50288-16.shtml" xr:uid="{E2A17674-722A-4A03-9568-D40F52B0D639}"/>
    <hyperlink ref="C426" r:id="rId17" display="http://www.caledonian-cables.com/products/EN50288-7/EN50288-17.shtml" xr:uid="{FDC57F66-75F6-4C94-935E-501CF6BD823B}"/>
    <hyperlink ref="C427" r:id="rId18" display="http://www.caledonian-cables.com/products/EN50288-7/EN50288-18.shtml" xr:uid="{ACC1F24D-68AF-4D63-B43C-82D750DED826}"/>
    <hyperlink ref="C428" r:id="rId19" display="http://www.caledonian-cables.com/products/EN50288-7/EN50288-19.shtml" xr:uid="{C9ADBB7A-6525-4060-BD47-462E14F60A48}"/>
    <hyperlink ref="C429" r:id="rId20" display="http://www.caledonian-cables.com/products/EN50288-7/EN50288-20.shtml" xr:uid="{989048E7-7492-4C94-9DEA-F47E5859F740}"/>
    <hyperlink ref="C430" r:id="rId21" display="http://www.caledonian-cables.com/products/EN50288-7/EN50288-21.shtml" xr:uid="{5DFB9396-1D2E-4259-BD90-05F86E0D2448}"/>
    <hyperlink ref="C431" r:id="rId22" display="http://www.caledonian-cables.com/products/EN50288-7/EN50288-22.shtml" xr:uid="{8B9A9DE7-A08E-4C28-B012-84EA7BB37CCC}"/>
    <hyperlink ref="C432" r:id="rId23" display="http://www.caledonian-cables.com/products/EN50288-7/EN50288-23.shtml" xr:uid="{3F3F700E-1E44-4478-83A1-5824390FEEBB}"/>
    <hyperlink ref="C433" r:id="rId24" display="http://www.caledonian-cables.com/products/EN50288-7/EN50288-24.shtml" xr:uid="{8FCEBF6E-0560-4E34-9E8B-110FEBABBFDA}"/>
    <hyperlink ref="C434" r:id="rId25" display="http://www.caledonian-cables.com/products/EN50288-7/EN50288-25.shtml" xr:uid="{16E13471-39C6-4EA6-B901-E928890D13CE}"/>
    <hyperlink ref="C435" r:id="rId26" display="http://www.caledonian-cables.com/products/EN50288-7/EN50288-26.shtml" xr:uid="{4F28216C-FEBE-42C2-A846-AC6513F91DDE}"/>
    <hyperlink ref="C436" r:id="rId27" display="http://www.caledonian-cables.com/products/EN50288-7/EN50288-27.shtml" xr:uid="{FA716C46-2DE2-4F5B-9288-1157DF73D945}"/>
    <hyperlink ref="C437" r:id="rId28" display="http://www.caledonian-cables.com/products/EN50288-7/EN50288-28.shtml" xr:uid="{DD490CF9-8D89-4CEC-87BF-C68E09B20ACA}"/>
    <hyperlink ref="C438" r:id="rId29" display="http://www.caledonian-cables.com/products/EN50288-7/EN50288-29.shtml" xr:uid="{5DA13D50-1CDD-4648-9335-3EFD03A73426}"/>
    <hyperlink ref="C439" r:id="rId30" display="http://www.caledonian-cables.com/products/EN50288-7/EN50288-30.shtml" xr:uid="{86118435-51A3-48E4-9F51-66A9913E3D38}"/>
    <hyperlink ref="C440" r:id="rId31" display="http://www.caledonian-cables.com/products/EN50288-7/EN50288-31.shtml" xr:uid="{09B64E67-5A2D-460F-98DF-19EBAEB87EA8}"/>
    <hyperlink ref="C441" r:id="rId32" display="http://www.caledonian-cables.com/products/EN50288-7/EN50288-32.shtml" xr:uid="{C9686A6F-AAD0-4D1A-A7C7-7CD4A56A7988}"/>
    <hyperlink ref="C442" r:id="rId33" display="http://www.caledonian-cables.com/products/EN50288-7/EN50288-33.shtml" xr:uid="{750410A0-F018-4FBC-BEEB-BF9564E5EE2C}"/>
    <hyperlink ref="C443" r:id="rId34" display="http://www.caledonian-cables.com/products/EN50288-7/EN50288-34.shtml" xr:uid="{798268E0-A6C8-4314-9C7D-F6A6F6A4A5D7}"/>
    <hyperlink ref="C444" r:id="rId35" display="http://www.caledonian-cables.com/products/EN50288-7/EN50288-35.shtml" xr:uid="{2D7CEA67-47A3-40E0-A81D-D2A6C1E3E998}"/>
    <hyperlink ref="C445" r:id="rId36" display="http://www.caledonian-cables.com/products/EN50288-7/EN50288-36.shtml" xr:uid="{07596750-1ADE-48BD-9FEB-6E7C5918D798}"/>
    <hyperlink ref="C446" r:id="rId37" display="http://www.caledonian-cables.com/products/EN50288-7/EN50288-37.shtml" xr:uid="{E8F860BE-0D1D-4F55-8F03-45E0384C393F}"/>
    <hyperlink ref="C447" r:id="rId38" display="http://www.caledonian-cables.com/products/EN50288-7/EN50288-38.shtml" xr:uid="{4F361F73-DE3E-4542-8277-8BF8B5E6AFE7}"/>
    <hyperlink ref="C448" r:id="rId39" display="http://www.caledonian-cables.com/products/EN50288-7/EN50288-39.shtml" xr:uid="{A201F2D7-919F-4BFF-93DD-0174B104AEC5}"/>
    <hyperlink ref="C449" r:id="rId40" display="http://www.caledonian-cables.com/products/EN50288-7/EN50288-40.shtml" xr:uid="{FBBE4D08-0A81-4EDE-9DA3-1EE9A061641C}"/>
    <hyperlink ref="C450" r:id="rId41" display="http://www.caledonian-cables.com/products/EN50288-7/EN50288-41.shtml" xr:uid="{0B8F0DE2-FD49-42A3-9EDD-9F42B032447D}"/>
    <hyperlink ref="C451" r:id="rId42" display="http://www.caledonian-cables.com/products/EN50288-7/EN50288-42.shtml" xr:uid="{64CD7F93-3ED5-4EC0-B384-F574C18A21B7}"/>
    <hyperlink ref="C452" r:id="rId43" display="http://www.caledonian-cables.com/products/EN50288-7/EN50288-43.shtml" xr:uid="{29CA6333-9487-484A-9739-4C980C76F2C8}"/>
    <hyperlink ref="C453" r:id="rId44" display="http://www.caledonian-cables.com/products/EN50288-7/EN50288-44.shtml" xr:uid="{74FD1980-D696-4950-A4F0-E17CC0FE2840}"/>
    <hyperlink ref="C454" r:id="rId45" display="http://www.caledonian-cables.com/products/EN50288-7/EN50288-45.shtml" xr:uid="{F1582720-F83C-40CF-B5D2-66CC46C8BBFF}"/>
    <hyperlink ref="C455" r:id="rId46" display="http://www.caledonian-cables.com/products/EN50288-7/EN50288-46.shtml" xr:uid="{A3054B06-C007-47A1-9919-0105D62F1AEA}"/>
    <hyperlink ref="C456" r:id="rId47" display="http://www.caledonian-cables.com/products/EN50288-7/EN50288-47.shtml" xr:uid="{7B1E9F0C-6ED4-406F-B185-0B4631D73EE9}"/>
    <hyperlink ref="C457" r:id="rId48" display="http://www.caledonian-cables.com/products/EN50288-7/EN50288-48.shtml" xr:uid="{387C7194-8C7E-4B9E-A387-3DD47A81403E}"/>
    <hyperlink ref="C458" r:id="rId49" display="http://www.caledonian-cables.com/products/EN50288-7/EN50288-49.shtml" xr:uid="{13ABA93D-8337-462C-9BA0-8068A9A11214}"/>
    <hyperlink ref="C459" r:id="rId50" display="http://www.caledonian-cables.com/products/EN50288-7/EN50288-50.shtml" xr:uid="{79F43808-F45B-4EEB-968F-87B036D5F14B}"/>
    <hyperlink ref="C460" r:id="rId51" display="http://www.caledonian-cables.com/products/EN50288-7/EN50288-51.shtml" xr:uid="{64B52319-2BB0-4EDC-87C0-37F75852FE6F}"/>
    <hyperlink ref="C461" r:id="rId52" display="http://www.caledonian-cables.com/products/EN50288-7/EN50288-52.shtml" xr:uid="{1AE040A9-B819-4EAB-A9D5-BAAB9570640F}"/>
    <hyperlink ref="C462" r:id="rId53" display="http://www.caledonian-cables.com/products/EN50288-7/EN50288-53.shtml" xr:uid="{E7C66520-8D18-4DBC-B1E6-C896923358D6}"/>
    <hyperlink ref="C463" r:id="rId54" display="http://www.caledonian-cables.com/products/EN50288-7/EN50288-54.shtml" xr:uid="{44DBC1DC-5E89-4B16-AB30-B595F877ACD2}"/>
    <hyperlink ref="C464" r:id="rId55" display="http://www.caledonian-cables.com/products/EN50288-7/EN50288-55.shtml" xr:uid="{2D1A4930-C06C-4917-BD66-4481B4DD214C}"/>
    <hyperlink ref="C465" r:id="rId56" display="http://www.caledonian-cables.com/products/EN50288-7/EN50288-56.shtml" xr:uid="{5D010120-AD17-4444-B07C-033269865FBA}"/>
    <hyperlink ref="C466" r:id="rId57" display="http://www.caledonian-cables.com/products/EN50288-7/EN50288-57.shtml" xr:uid="{6C7FCF38-C517-42BC-A341-A800A5B86F8C}"/>
    <hyperlink ref="C467" r:id="rId58" display="http://www.caledonian-cables.com/products/EN50288-7/EN50288-58.shtml" xr:uid="{3CA6B96B-1740-4783-BB46-C35439225632}"/>
    <hyperlink ref="C468" r:id="rId59" display="http://www.caledonian-cables.com/products/EN50288-7/EN50288-59.shtml" xr:uid="{1C2BE2E3-84D6-4502-94F0-8E9FDD6A4B01}"/>
    <hyperlink ref="C469" r:id="rId60" display="http://www.caledonian-cables.com/products/EN50288-7/EN50288-60.shtml" xr:uid="{10CB6B82-0C9D-4E63-8C1F-C97AC750D10A}"/>
    <hyperlink ref="C470" r:id="rId61" display="http://www.caledonian-cables.com/products/EN50288-7/EN50288-61.shtml" xr:uid="{D9100F23-E4CA-49B7-84A1-1290B128B6C2}"/>
    <hyperlink ref="C471" r:id="rId62" display="http://www.caledonian-cables.com/products/EN50288-7/EN50288-62.shtml" xr:uid="{B1C73609-261B-4E8F-AB3D-C77E18ECBFBA}"/>
    <hyperlink ref="C472" r:id="rId63" display="http://www.caledonian-cables.com/products/EN50288-7/EN50288-63.shtml" xr:uid="{14618B02-6AD3-40CC-AA98-3C93180BE533}"/>
    <hyperlink ref="C473" r:id="rId64" display="http://www.caledonian-cables.com/products/EN50288-7/EN50288-64.shtml" xr:uid="{CCC0F184-6C22-432C-BF0B-C05E0B7FA180}"/>
    <hyperlink ref="C474" r:id="rId65" display="http://www.caledonian-cables.com/products/EN50288-7/EN50288-65.shtml" xr:uid="{D05DC7AE-3778-4245-B9F7-60B232D90DFB}"/>
    <hyperlink ref="C475" r:id="rId66" display="http://www.caledonian-cables.com/products/EN50288-7/EN50288-66.shtml" xr:uid="{BCC95E86-1907-47E9-8084-C670CF01CD93}"/>
    <hyperlink ref="C476" r:id="rId67" display="http://www.caledonian-cables.com/products/EN50288-7/EN50288-67.shtml" xr:uid="{E9E636D8-3607-41F0-A5FE-47CF87DA8456}"/>
    <hyperlink ref="C477" r:id="rId68" display="http://www.caledonian-cables.com/products/EN50288-7/EN50288-68.shtml" xr:uid="{AC067D14-774A-4510-871C-BA0628DAABC4}"/>
    <hyperlink ref="C478" r:id="rId69" display="http://www.caledonian-cables.com/products/EN50288-7/EN50288-69.shtml" xr:uid="{E8C2E571-BFB2-4B0B-BCBD-B87B206D4499}"/>
    <hyperlink ref="C479" r:id="rId70" display="http://www.caledonian-cables.com/products/EN50288-7/EN50288-70.shtml" xr:uid="{0EFF9B1A-545B-4ACB-ADC7-08FA462E1EA0}"/>
    <hyperlink ref="C480" r:id="rId71" display="http://www.caledonian-cables.com/products/EN50288-7/EN50288-71.shtml" xr:uid="{A829C94A-C985-4918-93D3-D9742F680939}"/>
    <hyperlink ref="C481" r:id="rId72" display="http://www.caledonian-cables.com/products/EN50288-7/EN50288-72.shtml" xr:uid="{6C070C2C-B240-4975-B1A2-A2F12475B3E5}"/>
    <hyperlink ref="C482" r:id="rId73" display="http://www.caledonian-cables.com/products/EN50288-7/EN50288-73.shtml" xr:uid="{4E37C3A2-2A02-487C-B9E6-70BDACFB2C7F}"/>
    <hyperlink ref="C483" r:id="rId74" display="http://www.caledonian-cables.com/products/EN50288-7/EN50288-74.shtml" xr:uid="{E8911F40-42D8-49C9-93B7-84A46EDD2FCE}"/>
    <hyperlink ref="C484" r:id="rId75" display="http://www.caledonian-cables.com/products/EN50288-7/EN50288-75.shtml" xr:uid="{9E191DC2-4DC9-42AA-A98D-3A104A25FFA5}"/>
    <hyperlink ref="C485" r:id="rId76" display="http://www.caledonian-cables.com/products/EN50288-7/EN50288-76.shtml" xr:uid="{3AEBA073-73E6-4AC1-B74E-880564BC6989}"/>
    <hyperlink ref="C486" r:id="rId77" display="http://www.caledonian-cables.com/products/EN50288-7/EN50288-77.shtml" xr:uid="{0DC205EE-1962-4019-A6DD-7EDABA3F23D3}"/>
    <hyperlink ref="C487" r:id="rId78" display="http://www.caledonian-cables.com/products/EN50288-7/EN50288-78.shtml" xr:uid="{E6869562-5F52-4413-A32A-AA623E104BB8}"/>
    <hyperlink ref="C488" r:id="rId79" display="http://www.caledonian-cables.com/products/EN50288-7/EN50288-79.shtml" xr:uid="{C6E1749F-3894-4B50-848A-6F8DC652E0E1}"/>
    <hyperlink ref="C489" r:id="rId80" display="http://www.caledonian-cables.com/products/EN50288-7/EN50288-80.shtml" xr:uid="{6FFE8D89-1013-432E-9E1C-093F7B9A055D}"/>
    <hyperlink ref="C490" r:id="rId81" display="http://www.caledonian-cables.com/products/EN50288-7/EN50288-81.shtml" xr:uid="{94C8B4E9-B251-494C-98EB-B6DF8252EE45}"/>
    <hyperlink ref="C491" r:id="rId82" display="http://www.caledonian-cables.com/products/EN50288-7/EN50288-82.shtml" xr:uid="{07D8B269-C763-489F-92D7-FB4983CB6A51}"/>
  </hyperlinks>
  <pageMargins left="0.7" right="0.7" top="0.75" bottom="0.75" header="0.3" footer="0.3"/>
  <pageSetup orientation="portrait" horizontalDpi="300" r:id="rId83"/>
  <legacyDrawing r:id="rId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ATRIBUTOS_CABLES&amp;CONDUCTORES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Contreras</dc:creator>
  <cp:lastModifiedBy>Steven Contreras</cp:lastModifiedBy>
  <dcterms:created xsi:type="dcterms:W3CDTF">2024-08-10T01:53:30Z</dcterms:created>
  <dcterms:modified xsi:type="dcterms:W3CDTF">2024-08-10T01:57:20Z</dcterms:modified>
</cp:coreProperties>
</file>