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hyc/Documents/Github/GPU-DATA-PLACEMENT/Nvprof summary/newsimilarity results/"/>
    </mc:Choice>
  </mc:AlternateContent>
  <bookViews>
    <workbookView xWindow="80" yWindow="480" windowWidth="25520" windowHeight="15540" tabRatio="500" activeTab="6"/>
  </bookViews>
  <sheets>
    <sheet name="Metrics1" sheetId="12" r:id="rId1"/>
    <sheet name="Metrics2" sheetId="13" r:id="rId2"/>
    <sheet name="Time1" sheetId="8" r:id="rId3"/>
    <sheet name="Performance1" sheetId="9" r:id="rId4"/>
    <sheet name="Time2" sheetId="10" r:id="rId5"/>
    <sheet name="Performance2" sheetId="11" r:id="rId6"/>
    <sheet name="Source" sheetId="15" r:id="rId7"/>
  </sheets>
  <definedNames>
    <definedName name="_1" localSheetId="0">Metrics1!$A$1:$B$81</definedName>
    <definedName name="_1" localSheetId="6">Source!$A$1:$D$534</definedName>
    <definedName name="_4" localSheetId="1">Metrics2!$E$4:$E$81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3" l="1"/>
  <c r="D3" i="13"/>
  <c r="E3" i="13"/>
  <c r="F3" i="13"/>
  <c r="G3" i="13"/>
  <c r="H3" i="13"/>
  <c r="C2" i="13"/>
  <c r="D2" i="13"/>
  <c r="E2" i="13"/>
  <c r="F2" i="13"/>
  <c r="G2" i="13"/>
  <c r="H2" i="13"/>
  <c r="C3" i="12"/>
  <c r="D3" i="12"/>
  <c r="E3" i="12"/>
  <c r="F3" i="12"/>
  <c r="G3" i="12"/>
  <c r="H3" i="12"/>
  <c r="C2" i="12"/>
  <c r="D2" i="12"/>
  <c r="E2" i="12"/>
  <c r="F2" i="12"/>
  <c r="G2" i="12"/>
  <c r="H2" i="12"/>
  <c r="B2" i="12"/>
  <c r="B3" i="12"/>
  <c r="B2" i="13"/>
  <c r="B3" i="13"/>
</calcChain>
</file>

<file path=xl/connections.xml><?xml version="1.0" encoding="utf-8"?>
<connections xmlns="http://schemas.openxmlformats.org/spreadsheetml/2006/main">
  <connection id="1" name="1" type="6" refreshedVersion="0" background="1" saveData="1">
    <textPr fileType="mac" codePage="10000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2" name="11" type="6" refreshedVersion="0" background="1" saveData="1">
    <textPr fileType="mac" sourceFile="/Users/hyc/Documents/Github/GPU-DATA-PLACEMENT/convolutionSeparable/prof/1.csv" comma="1">
      <textFields count="6">
        <textField/>
        <textField/>
        <textField/>
        <textField/>
        <textField/>
        <textField/>
      </textFields>
    </textPr>
  </connection>
  <connection id="3" name="4" type="6" refreshedVersion="0" background="1" saveData="1">
    <textPr fileType="mac" codePage="10000" sourceFile="/Users/hyc/Documents/Github/GPU-DATA-PLACEMENT/convolutionSeparable/prof/4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<sst xmlns="http://schemas.openxmlformats.org/spreadsheetml/2006/main" count="1698" uniqueCount="436">
  <si>
    <t>Kernel</t>
  </si>
  <si>
    <t>Event Name</t>
  </si>
  <si>
    <t>Max</t>
  </si>
  <si>
    <t>convolutionRowsKernel(float*, float*, int, int, int, float*)</t>
  </si>
  <si>
    <t>tex0_cache_sector_queries</t>
  </si>
  <si>
    <t>tex1_cache_sector_queries</t>
  </si>
  <si>
    <t>tex2_cache_sector_queries</t>
  </si>
  <si>
    <t>tex3_cache_sector_queries</t>
  </si>
  <si>
    <t>tex0_cache_sector_misses</t>
  </si>
  <si>
    <t>tex1_cache_sector_misses</t>
  </si>
  <si>
    <t>tex2_cache_sector_misses</t>
  </si>
  <si>
    <t>tex3_cache_sector_misses</t>
  </si>
  <si>
    <t>fb_subp0_read_sectors</t>
  </si>
  <si>
    <t>fb_subp1_read_sectors</t>
  </si>
  <si>
    <t>fb_subp0_write_sectors</t>
  </si>
  <si>
    <t>fb_subp1_write_sectors</t>
  </si>
  <si>
    <t>l2_subp0_write_sector_misses</t>
  </si>
  <si>
    <t>l2_subp1_write_sector_misses</t>
  </si>
  <si>
    <t>l2_subp2_write_sector_misses</t>
  </si>
  <si>
    <t>l2_subp3_write_sector_misses</t>
  </si>
  <si>
    <t>l2_subp0_read_sector_misses</t>
  </si>
  <si>
    <t>l2_subp1_read_sector_misses</t>
  </si>
  <si>
    <t>l2_subp2_read_sector_misses</t>
  </si>
  <si>
    <t>l2_subp3_read_sector_misses</t>
  </si>
  <si>
    <t>l2_subp0_write_l1_sector_queries</t>
  </si>
  <si>
    <t>l2_subp1_write_l1_sector_queries</t>
  </si>
  <si>
    <t>l2_subp2_write_l1_sector_queries</t>
  </si>
  <si>
    <t>l2_subp3_write_l1_sector_queries</t>
  </si>
  <si>
    <t>l2_subp0_read_l1_sector_queries</t>
  </si>
  <si>
    <t>l2_subp1_read_l1_sector_queries</t>
  </si>
  <si>
    <t>l2_subp2_read_l1_sector_queries</t>
  </si>
  <si>
    <t>l2_subp3_read_l1_sector_queries</t>
  </si>
  <si>
    <t>l2_subp0_read_l1_hit_sectors</t>
  </si>
  <si>
    <t>l2_subp1_read_l1_hit_sectors</t>
  </si>
  <si>
    <t>l2_subp2_read_l1_hit_sectors</t>
  </si>
  <si>
    <t>l2_subp3_read_l1_hit_sectors</t>
  </si>
  <si>
    <t>l2_subp0_read_tex_sector_queries</t>
  </si>
  <si>
    <t>l2_subp1_read_tex_sector_queries</t>
  </si>
  <si>
    <t>l2_subp2_read_tex_sector_queries</t>
  </si>
  <si>
    <t>l2_subp3_read_tex_sector_queries</t>
  </si>
  <si>
    <t>l2_subp0_read_tex_hit_sectors</t>
  </si>
  <si>
    <t>l2_subp1_read_tex_hit_sectors</t>
  </si>
  <si>
    <t>l2_subp2_read_tex_hit_sectors</t>
  </si>
  <si>
    <t>l2_subp3_read_tex_hit_sectors</t>
  </si>
  <si>
    <t>rocache_subp0_gld_thread_count_32b</t>
  </si>
  <si>
    <t>rocache_subp1_gld_thread_count_32b</t>
  </si>
  <si>
    <t>rocache_subp2_gld_thread_count_32b</t>
  </si>
  <si>
    <t>rocache_subp3_gld_thread_count_32b</t>
  </si>
  <si>
    <t>rocache_subp0_gld_thread_count_64b</t>
  </si>
  <si>
    <t>rocache_subp1_gld_thread_count_64b</t>
  </si>
  <si>
    <t>rocache_subp2_gld_thread_count_64b</t>
  </si>
  <si>
    <t>rocache_subp3_gld_thread_count_64b</t>
  </si>
  <si>
    <t>rocache_subp0_gld_thread_count_128b</t>
  </si>
  <si>
    <t>rocache_subp1_gld_thread_count_128b</t>
  </si>
  <si>
    <t>rocache_subp2_gld_thread_count_128b</t>
  </si>
  <si>
    <t>rocache_subp3_gld_thread_count_128b</t>
  </si>
  <si>
    <t>rocache_subp0_gld_warp_count_32b</t>
  </si>
  <si>
    <t>rocache_subp1_gld_warp_count_32b</t>
  </si>
  <si>
    <t>rocache_subp2_gld_warp_count_32b</t>
  </si>
  <si>
    <t>rocache_subp3_gld_warp_count_32b</t>
  </si>
  <si>
    <t>rocache_subp0_gld_warp_count_64b</t>
  </si>
  <si>
    <t>rocache_subp1_gld_warp_count_64b</t>
  </si>
  <si>
    <t>rocache_subp2_gld_warp_count_64b</t>
  </si>
  <si>
    <t>rocache_subp3_gld_warp_count_64b</t>
  </si>
  <si>
    <t>rocache_subp0_gld_warp_count_128b</t>
  </si>
  <si>
    <t>rocache_subp1_gld_warp_count_128b</t>
  </si>
  <si>
    <t>rocache_subp2_gld_warp_count_128b</t>
  </si>
  <si>
    <t>rocache_subp3_gld_warp_count_128b</t>
  </si>
  <si>
    <t>l2_subp0_read_sysmem_sector_queries</t>
  </si>
  <si>
    <t>l2_subp1_read_sysmem_sector_queries</t>
  </si>
  <si>
    <t>l2_subp2_read_sysmem_sector_queries</t>
  </si>
  <si>
    <t>l2_subp3_read_sysmem_sector_queries</t>
  </si>
  <si>
    <t>l2_subp0_write_sysmem_sector_queries</t>
  </si>
  <si>
    <t>l2_subp1_write_sysmem_sector_queries</t>
  </si>
  <si>
    <t>l2_subp2_write_sysmem_sector_queries</t>
  </si>
  <si>
    <t>l2_subp3_write_sysmem_sector_queries</t>
  </si>
  <si>
    <t>l2_subp0_total_read_sector_queries</t>
  </si>
  <si>
    <t>l2_subp1_total_read_sector_queries</t>
  </si>
  <si>
    <t>l2_subp2_total_read_sector_queries</t>
  </si>
  <si>
    <t>l2_subp3_total_read_sector_queries</t>
  </si>
  <si>
    <t>l2_subp0_total_write_sector_queries</t>
  </si>
  <si>
    <t>l2_subp1_total_write_sector_queries</t>
  </si>
  <si>
    <t>l2_subp2_total_write_sector_queries</t>
  </si>
  <si>
    <t>l2_subp3_total_write_sector_queries</t>
  </si>
  <si>
    <t>elapsed_cycles_sm</t>
  </si>
  <si>
    <t>gld_inst_8bit</t>
  </si>
  <si>
    <t>gld_inst_16bit</t>
  </si>
  <si>
    <t>gld_inst_32bit</t>
  </si>
  <si>
    <t>gld_inst_64bit</t>
  </si>
  <si>
    <t>gld_inst_128bit</t>
  </si>
  <si>
    <t>gst_inst_8bit</t>
  </si>
  <si>
    <t>gst_inst_16bit</t>
  </si>
  <si>
    <t>gst_inst_32bit</t>
  </si>
  <si>
    <t>gst_inst_64bit</t>
  </si>
  <si>
    <t>gst_inst_128bit</t>
  </si>
  <si>
    <t>rocache_gld_inst_8bit</t>
  </si>
  <si>
    <t>rocache_gld_inst_16bit</t>
  </si>
  <si>
    <t>rocache_gld_inst_32bit</t>
  </si>
  <si>
    <t>rocache_gld_inst_64bit</t>
  </si>
  <si>
    <t>rocache_gld_inst_128bit</t>
  </si>
  <si>
    <t>prof_trigger_00</t>
  </si>
  <si>
    <t>prof_trigger_01</t>
  </si>
  <si>
    <t>prof_trigger_02</t>
  </si>
  <si>
    <t>prof_trigger_03</t>
  </si>
  <si>
    <t>prof_trigger_04</t>
  </si>
  <si>
    <t>prof_trigger_05</t>
  </si>
  <si>
    <t>prof_trigger_06</t>
  </si>
  <si>
    <t>prof_trigger_07</t>
  </si>
  <si>
    <t>atom_cas_count</t>
  </si>
  <si>
    <t>warps_launched</t>
  </si>
  <si>
    <t>threads_launched</t>
  </si>
  <si>
    <t>inst_executed</t>
  </si>
  <si>
    <t>inst_issued1</t>
  </si>
  <si>
    <t>inst_issued2</t>
  </si>
  <si>
    <t>thread_inst_executed</t>
  </si>
  <si>
    <t>shared_load</t>
  </si>
  <si>
    <t>shared_store</t>
  </si>
  <si>
    <t>local_load</t>
  </si>
  <si>
    <t>local_store</t>
  </si>
  <si>
    <t>gld_request</t>
  </si>
  <si>
    <t>gst_request</t>
  </si>
  <si>
    <t>active_cycles</t>
  </si>
  <si>
    <t>active_warps</t>
  </si>
  <si>
    <t>sm_cta_launched</t>
  </si>
  <si>
    <t>not_predicated_off_thread_inst_executed</t>
  </si>
  <si>
    <t>l1_local_load_hit</t>
  </si>
  <si>
    <t>l1_local_load_miss</t>
  </si>
  <si>
    <t>l1_local_store_hit</t>
  </si>
  <si>
    <t>l1_local_store_miss</t>
  </si>
  <si>
    <t>l1_global_load_hit</t>
  </si>
  <si>
    <t>l1_global_load_miss</t>
  </si>
  <si>
    <t>uncached_global_load_transaction</t>
  </si>
  <si>
    <t>global_store_transaction</t>
  </si>
  <si>
    <t>shared_load_replay</t>
  </si>
  <si>
    <t>shared_store_replay</t>
  </si>
  <si>
    <t>global_ld_mem_divergence_replays</t>
  </si>
  <si>
    <t>global_st_mem_divergence_replays</t>
  </si>
  <si>
    <t>local_load_transactions</t>
  </si>
  <si>
    <t>local_store_transactions</t>
  </si>
  <si>
    <t>l1_shared_load_transactions</t>
  </si>
  <si>
    <t>l1_shared_store_transactions</t>
  </si>
  <si>
    <t>__l1_global_load_transactions</t>
  </si>
  <si>
    <t>__l1_global_store_transactions</t>
  </si>
  <si>
    <t>atom_count</t>
  </si>
  <si>
    <t>gred_count</t>
  </si>
  <si>
    <t>convolutionColumnsKernel(float*, float*, int, int, int, float*)</t>
  </si>
  <si>
    <t>Metric Name</t>
  </si>
  <si>
    <t>l1_cache_global_hit_rate</t>
  </si>
  <si>
    <t>l1_cache_local_hit_rate</t>
  </si>
  <si>
    <t>sm_efficiency</t>
  </si>
  <si>
    <t>ipc</t>
  </si>
  <si>
    <t>achieved_occupancy</t>
  </si>
  <si>
    <t>gld_requested_throughput</t>
  </si>
  <si>
    <t>72.448242GB/s</t>
  </si>
  <si>
    <t>gst_requested_throughput</t>
  </si>
  <si>
    <t>3.972034GB/s</t>
  </si>
  <si>
    <t>sm_efficiency_instance</t>
  </si>
  <si>
    <t>ipc_instance</t>
  </si>
  <si>
    <t>inst_replay_overhead</t>
  </si>
  <si>
    <t>shared_replay_overhead</t>
  </si>
  <si>
    <t>global_replay_overhead</t>
  </si>
  <si>
    <t>global_cache_replay_overhead</t>
  </si>
  <si>
    <t>tex_cache_hit_rate</t>
  </si>
  <si>
    <t>tex_cache_throughput</t>
  </si>
  <si>
    <t>0.000000B/s</t>
  </si>
  <si>
    <t>dram_read_throughput</t>
  </si>
  <si>
    <t>5.626505GB/s</t>
  </si>
  <si>
    <t>dram_write_throughput</t>
  </si>
  <si>
    <t>5.942848GB/s</t>
  </si>
  <si>
    <t>gst_throughput</t>
  </si>
  <si>
    <t>gld_throughput</t>
  </si>
  <si>
    <t>21.804811GB/s</t>
  </si>
  <si>
    <t>local_replay_overhead</t>
  </si>
  <si>
    <t>shared_efficiency</t>
  </si>
  <si>
    <t>gld_efficiency</t>
  </si>
  <si>
    <t>gst_efficiency</t>
  </si>
  <si>
    <t>l2_l1_read_hit_rate</t>
  </si>
  <si>
    <t>l2_texture_read_hit_rate</t>
  </si>
  <si>
    <t>l2_l1_read_throughput</t>
  </si>
  <si>
    <t>l2_texture_read_throughput</t>
  </si>
  <si>
    <t>local_memory_overhead</t>
  </si>
  <si>
    <t>warp_execution_efficiency</t>
  </si>
  <si>
    <t>nc_gld_requested_throughput</t>
  </si>
  <si>
    <t>issued_ipc</t>
  </si>
  <si>
    <t>inst_per_warp</t>
  </si>
  <si>
    <t>issue_slot_utilization</t>
  </si>
  <si>
    <t>local_load_transactions_per_request</t>
  </si>
  <si>
    <t>local_store_transactions_per_request</t>
  </si>
  <si>
    <t>shared_load_transactions_per_request</t>
  </si>
  <si>
    <t>shared_store_transactions_per_request</t>
  </si>
  <si>
    <t>gld_transactions_per_request</t>
  </si>
  <si>
    <t>gst_transactions_per_request</t>
  </si>
  <si>
    <t>shared_load_transactions</t>
  </si>
  <si>
    <t>shared_store_transactions</t>
  </si>
  <si>
    <t>gld_transactions</t>
  </si>
  <si>
    <t>gst_transactions</t>
  </si>
  <si>
    <t>sysmem_read_transactions</t>
  </si>
  <si>
    <t>sysmem_write_transactions</t>
  </si>
  <si>
    <t>tex_cache_transactions</t>
  </si>
  <si>
    <t>dram_read_transactions</t>
  </si>
  <si>
    <t>dram_write_transactions</t>
  </si>
  <si>
    <t>l2_read_transactions</t>
  </si>
  <si>
    <t>l2_write_transactions</t>
  </si>
  <si>
    <t>local_load_throughput</t>
  </si>
  <si>
    <t>local_store_throughput</t>
  </si>
  <si>
    <t>shared_load_throughput</t>
  </si>
  <si>
    <t>256.196183GB/s</t>
  </si>
  <si>
    <t>shared_store_throughput</t>
  </si>
  <si>
    <t>19.865634GB/s</t>
  </si>
  <si>
    <t>l2_read_throughput</t>
  </si>
  <si>
    <t>21.817919GB/s</t>
  </si>
  <si>
    <t>l2_write_throughput</t>
  </si>
  <si>
    <t>3.972068GB/s</t>
  </si>
  <si>
    <t>sysmem_read_throughput</t>
  </si>
  <si>
    <t>sysmem_write_throughput</t>
  </si>
  <si>
    <t>43.771000KB/s</t>
  </si>
  <si>
    <t>warp_nonpred_execution_efficiency</t>
  </si>
  <si>
    <t>cf_issued</t>
  </si>
  <si>
    <t>cf_executed</t>
  </si>
  <si>
    <t>ldst_issued</t>
  </si>
  <si>
    <t>ldst_executed</t>
  </si>
  <si>
    <t>flop_count_sp</t>
  </si>
  <si>
    <t>flop_count_sp_add</t>
  </si>
  <si>
    <t>flop_count_sp_mul</t>
  </si>
  <si>
    <t>flop_count_sp_fma</t>
  </si>
  <si>
    <t>flop_count_dp</t>
  </si>
  <si>
    <t>flop_count_dp_add</t>
  </si>
  <si>
    <t>flop_count_dp_mul</t>
  </si>
  <si>
    <t>flop_count_dp_fma</t>
  </si>
  <si>
    <t>flop_count_sp_special</t>
  </si>
  <si>
    <t>stall_inst_fetch</t>
  </si>
  <si>
    <t>stall_exec_dependency</t>
  </si>
  <si>
    <t>stall_memory_dependency</t>
  </si>
  <si>
    <t>stall_texture</t>
  </si>
  <si>
    <t>stall_sync</t>
  </si>
  <si>
    <t>stall_other</t>
  </si>
  <si>
    <t>l1_shared_utilization</t>
  </si>
  <si>
    <t>Low (2)</t>
  </si>
  <si>
    <t>l2_utilization</t>
  </si>
  <si>
    <t>Low (1)</t>
  </si>
  <si>
    <t>tex_utilization</t>
  </si>
  <si>
    <t>Idle (0)</t>
  </si>
  <si>
    <t>dram_utilization</t>
  </si>
  <si>
    <t>sysmem_utilization</t>
  </si>
  <si>
    <t>ldst_fu_utilization</t>
  </si>
  <si>
    <t>Mid (4)</t>
  </si>
  <si>
    <t>alu_fu_utilization</t>
  </si>
  <si>
    <t>cf_fu_utilization</t>
  </si>
  <si>
    <t>tex_fu_utilization</t>
  </si>
  <si>
    <t>inst_issued</t>
  </si>
  <si>
    <t>issue_slots</t>
  </si>
  <si>
    <t>nc_l2_read_throughput</t>
  </si>
  <si>
    <t>nc_l2_read_transactions</t>
  </si>
  <si>
    <t>nc_cache_global_hit_rate</t>
  </si>
  <si>
    <t>nc_gld_throughput</t>
  </si>
  <si>
    <t>nc_gld_efficiency</t>
  </si>
  <si>
    <t>l2_atomic_throughput</t>
  </si>
  <si>
    <t>inst_fp_32</t>
  </si>
  <si>
    <t>inst_fp_64</t>
  </si>
  <si>
    <t>inst_integer</t>
  </si>
  <si>
    <t>inst_bit_convert</t>
  </si>
  <si>
    <t>inst_control</t>
  </si>
  <si>
    <t>inst_compute_ld_st</t>
  </si>
  <si>
    <t>inst_misc</t>
  </si>
  <si>
    <t>inst_inter_thread_communication</t>
  </si>
  <si>
    <t>atomic_replay_overhead</t>
  </si>
  <si>
    <t>atomic_transactions</t>
  </si>
  <si>
    <t>atomic_transactions_per_request</t>
  </si>
  <si>
    <t>l2_l1_read_transactions</t>
  </si>
  <si>
    <t>l2_l1_write_transactions</t>
  </si>
  <si>
    <t>l2_tex_read_transactions</t>
  </si>
  <si>
    <t>l2_l1_write_throughput</t>
  </si>
  <si>
    <t>l2_atomic_transactions</t>
  </si>
  <si>
    <t>ecc_transactions</t>
  </si>
  <si>
    <t>ecc_throughput</t>
  </si>
  <si>
    <t>3.624751GB/s</t>
  </si>
  <si>
    <t>stall_pipe_busy</t>
  </si>
  <si>
    <t>stall_constant_memory_dependency</t>
  </si>
  <si>
    <t>flop_sp_efficiency</t>
  </si>
  <si>
    <t>flop_dp_efficiency</t>
  </si>
  <si>
    <t>stall_memory_throttle</t>
  </si>
  <si>
    <t>stall_not_selected</t>
  </si>
  <si>
    <t>eligible_warps_per_cycle</t>
  </si>
  <si>
    <t>atomic_throughput</t>
  </si>
  <si>
    <t>72.456533GB/s</t>
  </si>
  <si>
    <t>3.971354GB/s</t>
  </si>
  <si>
    <t>6.888377GB/s</t>
  </si>
  <si>
    <t>5.832547GB/s</t>
  </si>
  <si>
    <t>21.821765GB/s</t>
  </si>
  <si>
    <t>144.954435GB/s</t>
  </si>
  <si>
    <t>19.857608GB/s</t>
  </si>
  <si>
    <t>21.830599GB/s</t>
  </si>
  <si>
    <t>3.971435GB/s</t>
  </si>
  <si>
    <t>30.297000KB/s</t>
  </si>
  <si>
    <t>Mid (5)</t>
  </si>
  <si>
    <t>4.133435GB/s</t>
  </si>
  <si>
    <t>3.577640GB/s</t>
  </si>
  <si>
    <t>2.476828GB/s</t>
  </si>
  <si>
    <t>3.263359GB/s</t>
  </si>
  <si>
    <t>82.560917GB/s</t>
  </si>
  <si>
    <t>16.512183GB/s</t>
  </si>
  <si>
    <t>4.270992GB/s</t>
  </si>
  <si>
    <t>2.515050GB/s</t>
  </si>
  <si>
    <t>38.222646MB/s</t>
  </si>
  <si>
    <t>786.259541MB/s</t>
  </si>
  <si>
    <t>1.210437GB/s</t>
  </si>
  <si>
    <t>2.568786GB/s</t>
  </si>
  <si>
    <t>2.420874GB/s</t>
  </si>
  <si>
    <t>46.803572GB/s</t>
  </si>
  <si>
    <t>12.911330GB/s</t>
  </si>
  <si>
    <t>4.482345GB/s</t>
  </si>
  <si>
    <t>2.435818GB/s</t>
  </si>
  <si>
    <t>9.307195MB/s</t>
  </si>
  <si>
    <t>1.025653GB/s</t>
  </si>
  <si>
    <t>35.285579GB/s</t>
  </si>
  <si>
    <t>28.346574GB/s</t>
  </si>
  <si>
    <t>46.439440GB/s</t>
  </si>
  <si>
    <t>37.192912GB/s</t>
  </si>
  <si>
    <t>1.034650e+03GB/s</t>
  </si>
  <si>
    <t>141.733076GB/s</t>
  </si>
  <si>
    <t>35.307120GB/s</t>
  </si>
  <si>
    <t>28.347247GB/s</t>
  </si>
  <si>
    <t>312.302000KB/s</t>
  </si>
  <si>
    <t>High (7)</t>
  </si>
  <si>
    <t>High (9)</t>
  </si>
  <si>
    <t>24.153658GB/s</t>
  </si>
  <si>
    <t>23.905782GB/s</t>
  </si>
  <si>
    <t>59.266418GB/s</t>
  </si>
  <si>
    <t>28.862054GB/s</t>
  </si>
  <si>
    <t>30.890319GB/s</t>
  </si>
  <si>
    <t>29.633209GB/s</t>
  </si>
  <si>
    <t>1.541923e+03GB/s</t>
  </si>
  <si>
    <t>119.528910GB/s</t>
  </si>
  <si>
    <t>29.648356GB/s</t>
  </si>
  <si>
    <t>23.906046GB/s</t>
  </si>
  <si>
    <t>263.447000KB/s</t>
  </si>
  <si>
    <t>Max (10)</t>
  </si>
  <si>
    <t>Low (3)</t>
  </si>
  <si>
    <t>11.921689GB/s</t>
  </si>
  <si>
    <t>34.766980GB/s</t>
  </si>
  <si>
    <t>27.929959GB/s</t>
  </si>
  <si>
    <t>45.716927GB/s</t>
  </si>
  <si>
    <t>36.678717GB/s</t>
  </si>
  <si>
    <t>1.019444e+03GB/s</t>
  </si>
  <si>
    <t>139.649795GB/s</t>
  </si>
  <si>
    <t>34.784021GB/s</t>
  </si>
  <si>
    <t>27.930148GB/s</t>
  </si>
  <si>
    <t>213.074000KB/s</t>
  </si>
  <si>
    <t>27.929964GB/s</t>
  </si>
  <si>
    <t>23.769507GB/s</t>
  </si>
  <si>
    <t>23.487033GB/s</t>
  </si>
  <si>
    <t>58.228271GB/s</t>
  </si>
  <si>
    <t>31.810399GB/s</t>
  </si>
  <si>
    <t>30.114517GB/s</t>
  </si>
  <si>
    <t>29.114135GB/s</t>
  </si>
  <si>
    <t>1.514914e+03GB/s</t>
  </si>
  <si>
    <t>117.435167GB/s</t>
  </si>
  <si>
    <t>29.138101GB/s</t>
  </si>
  <si>
    <t>23.487292GB/s</t>
  </si>
  <si>
    <t>258.818000KB/s</t>
  </si>
  <si>
    <t>14.937513GB/s</t>
  </si>
  <si>
    <t>34.068149GB/s</t>
  </si>
  <si>
    <t>27.368555GB/s</t>
  </si>
  <si>
    <t>116.316358GB/s</t>
  </si>
  <si>
    <t>45.146100GB/s</t>
  </si>
  <si>
    <t>36.184053GB/s</t>
  </si>
  <si>
    <t>3.619295MB/s</t>
  </si>
  <si>
    <t>998.952249GB/s</t>
  </si>
  <si>
    <t>136.848528GB/s</t>
  </si>
  <si>
    <t>34.085876GB/s</t>
  </si>
  <si>
    <t>27.368833GB/s</t>
  </si>
  <si>
    <t>208.759000KB/s</t>
  </si>
  <si>
    <t>High (8)</t>
  </si>
  <si>
    <t>23.671605GB/s</t>
  </si>
  <si>
    <t>24.421391GB/s</t>
  </si>
  <si>
    <t>19.701290GB/s</t>
  </si>
  <si>
    <t>83.730484GB/s</t>
  </si>
  <si>
    <t>28.246890GB/s</t>
  </si>
  <si>
    <t>25.043987GB/s</t>
  </si>
  <si>
    <t>2.605354MB/s</t>
  </si>
  <si>
    <t>1.270733e+03GB/s</t>
  </si>
  <si>
    <t>98.523718GB/s</t>
  </si>
  <si>
    <t>24.441599GB/s</t>
  </si>
  <si>
    <t>19.701541GB/s</t>
  </si>
  <si>
    <t>233.792000KB/s</t>
  </si>
  <si>
    <t>13.891167GB/s</t>
  </si>
  <si>
    <t>35.284440GB/s</t>
  </si>
  <si>
    <t>28.345659GB/s</t>
  </si>
  <si>
    <t>46.447917GB/s</t>
  </si>
  <si>
    <t>37.218589GB/s</t>
  </si>
  <si>
    <t>1.034617e+03GB/s</t>
  </si>
  <si>
    <t>141.739900GB/s</t>
  </si>
  <si>
    <t>35.292289GB/s</t>
  </si>
  <si>
    <t>28.347495GB/s</t>
  </si>
  <si>
    <t>384.462000KB/s</t>
  </si>
  <si>
    <t>28.346791GB/s</t>
  </si>
  <si>
    <t>24.210106GB/s</t>
  </si>
  <si>
    <t>24.965589GB/s</t>
  </si>
  <si>
    <t>20.140307GB/s</t>
  </si>
  <si>
    <t>28.844341GB/s</t>
  </si>
  <si>
    <t>25.738499GB/s</t>
  </si>
  <si>
    <t>1.299050e+03GB/s</t>
  </si>
  <si>
    <t>100.720248GB/s</t>
  </si>
  <si>
    <t>24.978478GB/s</t>
  </si>
  <si>
    <t>20.141502GB/s</t>
  </si>
  <si>
    <t>221.889000KB/s</t>
  </si>
  <si>
    <t>20.141127GB/s</t>
  </si>
  <si>
    <t>14.301092GB/s</t>
  </si>
  <si>
    <t>35.286189GB/s</t>
  </si>
  <si>
    <t>28.347064GB/s</t>
  </si>
  <si>
    <t>46.422054GB/s</t>
  </si>
  <si>
    <t>37.198511GB/s</t>
  </si>
  <si>
    <t>1.034668e+03GB/s</t>
  </si>
  <si>
    <t>141.735319GB/s</t>
  </si>
  <si>
    <t>35.310023GB/s</t>
  </si>
  <si>
    <t>28.347472GB/s</t>
  </si>
  <si>
    <t>312.357000KB/s</t>
  </si>
  <si>
    <t>24.089883GB/s</t>
  </si>
  <si>
    <t>751.392927MB/s</t>
  </si>
  <si>
    <t>22.630187GB/s</t>
  </si>
  <si>
    <t>56.104005GB/s</t>
  </si>
  <si>
    <t>27.236670GB/s</t>
  </si>
  <si>
    <t>29.308852GB/s</t>
  </si>
  <si>
    <t>1.060790GB/s</t>
  </si>
  <si>
    <t>28.052003GB/s</t>
  </si>
  <si>
    <t>1.510565e+03GB/s</t>
  </si>
  <si>
    <t>115.979708GB/s</t>
  </si>
  <si>
    <t>29.121737GB/s</t>
  </si>
  <si>
    <t>22.630340GB/s</t>
  </si>
  <si>
    <t>249.339000KB/s</t>
  </si>
  <si>
    <t>11.275855GB/s</t>
  </si>
  <si>
    <t>con</t>
  </si>
  <si>
    <t>Con</t>
  </si>
  <si>
    <t>Rows</t>
  </si>
  <si>
    <t>Column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</si>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</sst>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4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3" sqref="B3:H3"/>
    </sheetView>
  </sheetViews>
  <sheetFormatPr baseColWidth="10" defaultColWidth="15.5" defaultRowHeight="16" x14ac:dyDescent="0.2"/>
  <cols>
    <col min="1" max="1" width="33.83203125" bestFit="1" customWidth="1"/>
    <col min="2" max="2" width="14.6640625" bestFit="1" customWidth="1"/>
    <col min="3" max="3" width="15" bestFit="1" customWidth="1"/>
    <col min="4" max="5" width="16.6640625" bestFit="1" customWidth="1"/>
    <col min="6" max="6" width="14.6640625" bestFit="1" customWidth="1"/>
    <col min="7" max="8" width="16.6640625" bestFit="1" customWidth="1"/>
  </cols>
  <sheetData>
    <row r="1" spans="1:8" x14ac:dyDescent="0.2">
      <c r="A1" t="s">
        <v>433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432</v>
      </c>
    </row>
    <row r="2" spans="1:8" x14ac:dyDescent="0.2">
      <c r="A2" s="3" t="s">
        <v>84</v>
      </c>
      <c r="B2">
        <f>B82/10^7</f>
        <v>6.9037962999999998</v>
      </c>
      <c r="C2">
        <f>C82/10^7</f>
        <v>8.1580999999999997E-3</v>
      </c>
      <c r="D2">
        <f>D82/10^7</f>
        <v>0.96075310000000003</v>
      </c>
      <c r="E2">
        <f>E82/10^7</f>
        <v>0.96066750000000001</v>
      </c>
      <c r="F2">
        <f>F82/10^7</f>
        <v>0.97990920000000004</v>
      </c>
      <c r="G2">
        <f>G82/10^7</f>
        <v>0.96098450000000002</v>
      </c>
      <c r="H2">
        <f>H82/10^7</f>
        <v>0.96073039999999998</v>
      </c>
    </row>
    <row r="3" spans="1:8" x14ac:dyDescent="0.2">
      <c r="A3" t="s">
        <v>435</v>
      </c>
      <c r="B3">
        <f>1/B2</f>
        <v>0.14484784262826528</v>
      </c>
      <c r="C3">
        <f t="shared" ref="C3:H3" si="0">1/C2</f>
        <v>122.57756095169219</v>
      </c>
      <c r="D3">
        <f t="shared" si="0"/>
        <v>1.0408501414151043</v>
      </c>
      <c r="E3">
        <f t="shared" si="0"/>
        <v>1.0409428860661987</v>
      </c>
      <c r="F3">
        <f t="shared" si="0"/>
        <v>1.0205027159659283</v>
      </c>
      <c r="G3">
        <f t="shared" si="0"/>
        <v>1.0405995101898105</v>
      </c>
      <c r="H3">
        <f t="shared" si="0"/>
        <v>1.0408747344728553</v>
      </c>
    </row>
    <row r="4" spans="1:8" x14ac:dyDescent="0.2">
      <c r="A4" t="s">
        <v>149</v>
      </c>
      <c r="B4" s="1">
        <v>0.99821506000000004</v>
      </c>
      <c r="C4" s="1">
        <v>0.37708069</v>
      </c>
      <c r="D4" s="1">
        <v>0.99372738999999999</v>
      </c>
      <c r="E4" s="1">
        <v>0.99363656</v>
      </c>
      <c r="F4" s="1">
        <v>0.99378586999999996</v>
      </c>
      <c r="G4" s="1">
        <v>0.99346948999999996</v>
      </c>
      <c r="H4" s="1">
        <v>0.99372101000000002</v>
      </c>
    </row>
    <row r="5" spans="1:8" x14ac:dyDescent="0.2">
      <c r="A5" t="s">
        <v>150</v>
      </c>
      <c r="B5">
        <v>0.24815599999999999</v>
      </c>
      <c r="C5">
        <v>0.19880800000000001</v>
      </c>
      <c r="D5">
        <v>1.1996830000000001</v>
      </c>
      <c r="E5">
        <v>1.1999280000000001</v>
      </c>
      <c r="F5">
        <v>1.3655440000000001</v>
      </c>
      <c r="G5">
        <v>1.199649</v>
      </c>
      <c r="H5">
        <v>1.199829</v>
      </c>
    </row>
    <row r="6" spans="1:8" x14ac:dyDescent="0.2">
      <c r="A6" t="s">
        <v>151</v>
      </c>
      <c r="B6">
        <v>0.49741400000000002</v>
      </c>
      <c r="C6">
        <v>6.3225000000000003E-2</v>
      </c>
      <c r="D6">
        <v>0.96713800000000005</v>
      </c>
      <c r="E6">
        <v>0.96737600000000001</v>
      </c>
      <c r="F6">
        <v>0.96937899999999999</v>
      </c>
      <c r="G6">
        <v>0.96718199999999999</v>
      </c>
      <c r="H6">
        <v>0.96734500000000001</v>
      </c>
    </row>
    <row r="7" spans="1:8" x14ac:dyDescent="0.2">
      <c r="A7" t="s">
        <v>152</v>
      </c>
      <c r="B7">
        <v>72.446602999999996</v>
      </c>
      <c r="C7">
        <v>3.5750790000000001</v>
      </c>
      <c r="D7">
        <v>35.277403999999997</v>
      </c>
      <c r="E7">
        <v>34.763660999999999</v>
      </c>
      <c r="F7">
        <v>34.061663000000003</v>
      </c>
      <c r="G7">
        <v>35.277534000000003</v>
      </c>
      <c r="H7">
        <v>35.279750999999997</v>
      </c>
    </row>
    <row r="8" spans="1:8" x14ac:dyDescent="0.2">
      <c r="A8" t="s">
        <v>154</v>
      </c>
      <c r="B8">
        <v>3.9719440000000001</v>
      </c>
      <c r="C8">
        <v>2.4750549999999998</v>
      </c>
      <c r="D8">
        <v>28.340005999999999</v>
      </c>
      <c r="E8">
        <v>27.927292000000001</v>
      </c>
      <c r="F8">
        <v>27.363344000000001</v>
      </c>
      <c r="G8">
        <v>28.340111</v>
      </c>
      <c r="H8">
        <v>28.341892000000001</v>
      </c>
    </row>
    <row r="9" spans="1:8" x14ac:dyDescent="0.2">
      <c r="A9" t="s">
        <v>156</v>
      </c>
      <c r="B9" s="1">
        <v>0.99821506000000004</v>
      </c>
      <c r="C9" s="1">
        <v>0.37708069</v>
      </c>
      <c r="D9" s="1">
        <v>0.99372738999999999</v>
      </c>
      <c r="E9" s="1">
        <v>0.99363656</v>
      </c>
      <c r="F9" s="1">
        <v>0.99378586999999996</v>
      </c>
      <c r="G9" s="1">
        <v>0.99346948999999996</v>
      </c>
      <c r="H9" s="1">
        <v>0.99372101000000002</v>
      </c>
    </row>
    <row r="10" spans="1:8" x14ac:dyDescent="0.2">
      <c r="A10" t="s">
        <v>157</v>
      </c>
      <c r="B10">
        <v>0.24815599999999999</v>
      </c>
      <c r="C10">
        <v>0.19880800000000001</v>
      </c>
      <c r="D10">
        <v>1.1996830000000001</v>
      </c>
      <c r="E10">
        <v>1.1999280000000001</v>
      </c>
      <c r="F10">
        <v>1.3655440000000001</v>
      </c>
      <c r="G10">
        <v>1.199649</v>
      </c>
      <c r="H10">
        <v>1.199829</v>
      </c>
    </row>
    <row r="11" spans="1:8" x14ac:dyDescent="0.2">
      <c r="A11" t="s">
        <v>158</v>
      </c>
      <c r="B11">
        <v>1.139033</v>
      </c>
      <c r="C11">
        <v>0.77523699999999995</v>
      </c>
      <c r="D11">
        <v>0.39800999999999997</v>
      </c>
      <c r="E11">
        <v>0.39781300000000003</v>
      </c>
      <c r="F11">
        <v>0.351128</v>
      </c>
      <c r="G11">
        <v>0.39799800000000002</v>
      </c>
      <c r="H11">
        <v>0.397976</v>
      </c>
    </row>
    <row r="12" spans="1:8" x14ac:dyDescent="0.2">
      <c r="A12" t="s">
        <v>159</v>
      </c>
      <c r="B12">
        <v>0.29956899999999997</v>
      </c>
      <c r="C12">
        <v>0.27439000000000002</v>
      </c>
      <c r="D12">
        <v>0.26713199999999998</v>
      </c>
      <c r="E12">
        <v>0.26713199999999998</v>
      </c>
      <c r="F12">
        <v>0.230103</v>
      </c>
      <c r="G12">
        <v>0.26713199999999998</v>
      </c>
      <c r="H12">
        <v>0.26713199999999998</v>
      </c>
    </row>
    <row r="13" spans="1:8" x14ac:dyDescent="0.2">
      <c r="A13" t="s">
        <v>160</v>
      </c>
      <c r="B13">
        <v>3.8614000000000002E-2</v>
      </c>
      <c r="C13">
        <v>0.20122000000000001</v>
      </c>
      <c r="D13">
        <v>5.7798000000000002E-2</v>
      </c>
      <c r="E13">
        <v>5.7798000000000002E-2</v>
      </c>
      <c r="F13">
        <v>4.9785999999999997E-2</v>
      </c>
      <c r="G13">
        <v>5.7798000000000002E-2</v>
      </c>
      <c r="H13">
        <v>5.7798000000000002E-2</v>
      </c>
    </row>
    <row r="14" spans="1:8" x14ac:dyDescent="0.2">
      <c r="A14" t="s">
        <v>162</v>
      </c>
      <c r="B14" s="1">
        <v>0</v>
      </c>
      <c r="C14" s="1">
        <v>0</v>
      </c>
      <c r="D14" s="1">
        <v>0</v>
      </c>
      <c r="E14" s="1">
        <v>0</v>
      </c>
      <c r="F14" s="1">
        <v>0.99996887999999995</v>
      </c>
      <c r="G14" s="1">
        <v>0</v>
      </c>
      <c r="H14" s="1">
        <v>0</v>
      </c>
    </row>
    <row r="15" spans="1:8" x14ac:dyDescent="0.2">
      <c r="A15" t="s">
        <v>163</v>
      </c>
      <c r="B15">
        <v>0</v>
      </c>
      <c r="C15">
        <v>0</v>
      </c>
      <c r="D15">
        <v>0</v>
      </c>
      <c r="E15">
        <v>0</v>
      </c>
      <c r="F15">
        <v>116.294213</v>
      </c>
      <c r="G15">
        <v>0</v>
      </c>
      <c r="H15">
        <v>0</v>
      </c>
    </row>
    <row r="16" spans="1:8" x14ac:dyDescent="0.2">
      <c r="A16" t="s">
        <v>165</v>
      </c>
      <c r="B16">
        <v>5.6241490000000001</v>
      </c>
      <c r="C16">
        <v>0</v>
      </c>
      <c r="D16">
        <v>46.331130999999999</v>
      </c>
      <c r="E16">
        <v>45.671061999999999</v>
      </c>
      <c r="F16">
        <v>45.056914999999996</v>
      </c>
      <c r="G16">
        <v>46.339652000000001</v>
      </c>
      <c r="H16">
        <v>46.355418</v>
      </c>
    </row>
    <row r="17" spans="1:8" x14ac:dyDescent="0.2">
      <c r="A17" t="s">
        <v>167</v>
      </c>
      <c r="B17">
        <v>5.9419300000000002</v>
      </c>
      <c r="C17">
        <v>3.2599640000000001</v>
      </c>
      <c r="D17">
        <v>37.162410999999999</v>
      </c>
      <c r="E17">
        <v>36.621091999999997</v>
      </c>
      <c r="F17">
        <v>36.141984000000001</v>
      </c>
      <c r="G17">
        <v>37.149805000000001</v>
      </c>
      <c r="H17">
        <v>37.173980999999998</v>
      </c>
    </row>
    <row r="18" spans="1:8" x14ac:dyDescent="0.2">
      <c r="A18" t="s">
        <v>169</v>
      </c>
      <c r="B18">
        <v>3.9719440000000001</v>
      </c>
      <c r="C18">
        <v>2.4750549999999998</v>
      </c>
      <c r="D18">
        <v>28.340005999999999</v>
      </c>
      <c r="E18">
        <v>27.927292000000001</v>
      </c>
      <c r="F18">
        <v>27.363344000000001</v>
      </c>
      <c r="G18">
        <v>28.340111</v>
      </c>
      <c r="H18">
        <v>28.341892000000001</v>
      </c>
    </row>
    <row r="19" spans="1:8" x14ac:dyDescent="0.2">
      <c r="A19" t="s">
        <v>170</v>
      </c>
      <c r="B19">
        <v>21.804317000000001</v>
      </c>
      <c r="C19">
        <v>3.5750790000000001</v>
      </c>
      <c r="D19">
        <v>35.277403999999997</v>
      </c>
      <c r="E19">
        <v>34.763660999999999</v>
      </c>
      <c r="F19">
        <v>34.061663000000003</v>
      </c>
      <c r="G19">
        <v>35.277534000000003</v>
      </c>
      <c r="H19">
        <v>35.279750999999997</v>
      </c>
    </row>
    <row r="20" spans="1:8" x14ac:dyDescent="0.2">
      <c r="A20" t="s">
        <v>173</v>
      </c>
      <c r="B20" s="1">
        <v>0.24999709000000001</v>
      </c>
      <c r="C20" s="1">
        <v>0.25</v>
      </c>
      <c r="D20" s="1">
        <v>0.24999950000000001</v>
      </c>
      <c r="E20" s="1">
        <v>0.24999982000000001</v>
      </c>
      <c r="F20" s="1">
        <v>0.24999930000000001</v>
      </c>
      <c r="G20" s="1">
        <v>0.24999967000000001</v>
      </c>
      <c r="H20" s="1">
        <v>0.24999900999999999</v>
      </c>
    </row>
    <row r="21" spans="1:8" x14ac:dyDescent="0.2">
      <c r="A21" t="s">
        <v>174</v>
      </c>
      <c r="B21" s="1">
        <v>3.3225806499999999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</row>
    <row r="22" spans="1:8" x14ac:dyDescent="0.2">
      <c r="A22" t="s">
        <v>175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">
      <c r="A23" t="s">
        <v>176</v>
      </c>
      <c r="B23" s="1">
        <v>0.81783636999999998</v>
      </c>
      <c r="C23" s="1">
        <v>1</v>
      </c>
      <c r="D23" s="1">
        <v>0.11799982000000001</v>
      </c>
      <c r="E23" s="1">
        <v>0.11787476</v>
      </c>
      <c r="F23" s="1">
        <v>0.11185739</v>
      </c>
      <c r="G23" s="1">
        <v>0.1174466</v>
      </c>
      <c r="H23" s="1">
        <v>0.11768944000000001</v>
      </c>
    </row>
    <row r="24" spans="1:8" x14ac:dyDescent="0.2">
      <c r="A24" t="s">
        <v>177</v>
      </c>
      <c r="B24" s="1">
        <v>0</v>
      </c>
      <c r="C24" s="1">
        <v>0</v>
      </c>
      <c r="D24" s="1">
        <v>0</v>
      </c>
      <c r="E24" s="1">
        <v>0</v>
      </c>
      <c r="F24" s="1">
        <v>0.98076923000000005</v>
      </c>
      <c r="G24" s="1">
        <v>0</v>
      </c>
      <c r="H24" s="1">
        <v>0</v>
      </c>
    </row>
    <row r="25" spans="1:8" x14ac:dyDescent="0.2">
      <c r="A25" t="s">
        <v>178</v>
      </c>
      <c r="B25">
        <v>21.804317000000001</v>
      </c>
      <c r="C25">
        <v>3.5750790000000001</v>
      </c>
      <c r="D25">
        <v>35.277403999999997</v>
      </c>
      <c r="E25">
        <v>34.763660999999999</v>
      </c>
      <c r="F25">
        <v>34.061663000000003</v>
      </c>
      <c r="G25">
        <v>35.277534000000003</v>
      </c>
      <c r="H25">
        <v>35.279750999999997</v>
      </c>
    </row>
    <row r="26" spans="1:8" x14ac:dyDescent="0.2">
      <c r="A26" t="s">
        <v>179</v>
      </c>
      <c r="B26">
        <v>0</v>
      </c>
      <c r="C26">
        <v>0</v>
      </c>
      <c r="D26">
        <v>0</v>
      </c>
      <c r="E26">
        <v>0</v>
      </c>
      <c r="F26">
        <v>3.6180000000000001E-3</v>
      </c>
      <c r="G26">
        <v>0</v>
      </c>
      <c r="H26">
        <v>0</v>
      </c>
    </row>
    <row r="27" spans="1:8" x14ac:dyDescent="0.2">
      <c r="A27" t="s">
        <v>181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</row>
    <row r="28" spans="1:8" x14ac:dyDescent="0.2">
      <c r="A28" t="s">
        <v>183</v>
      </c>
      <c r="B28">
        <v>0.53091699999999997</v>
      </c>
      <c r="C28">
        <v>0.34101999999999999</v>
      </c>
      <c r="D28">
        <v>1.6772069999999999</v>
      </c>
      <c r="E28">
        <v>1.6772739999999999</v>
      </c>
      <c r="F28">
        <v>1.844916</v>
      </c>
      <c r="G28">
        <v>1.677224</v>
      </c>
      <c r="H28">
        <v>1.677216</v>
      </c>
    </row>
    <row r="29" spans="1:8" x14ac:dyDescent="0.2">
      <c r="A29" t="s">
        <v>184</v>
      </c>
      <c r="B29">
        <v>464</v>
      </c>
      <c r="C29">
        <v>109.333333</v>
      </c>
      <c r="D29">
        <v>310.70833299999998</v>
      </c>
      <c r="E29">
        <v>310.70833299999998</v>
      </c>
      <c r="F29">
        <v>360.70833299999998</v>
      </c>
      <c r="G29">
        <v>310.70833299999998</v>
      </c>
      <c r="H29">
        <v>310.70833299999998</v>
      </c>
    </row>
    <row r="30" spans="1:8" x14ac:dyDescent="0.2">
      <c r="A30" t="s">
        <v>185</v>
      </c>
      <c r="B30" s="1">
        <v>0.12280138</v>
      </c>
      <c r="C30" s="1">
        <v>6.9312429999999994E-2</v>
      </c>
      <c r="D30" s="1">
        <v>0.33213253999999998</v>
      </c>
      <c r="E30" s="1">
        <v>0.33215106</v>
      </c>
      <c r="F30" s="1">
        <v>0.39129997</v>
      </c>
      <c r="G30" s="1">
        <v>0.33213431999999998</v>
      </c>
      <c r="H30" s="1">
        <v>0.33213334</v>
      </c>
    </row>
    <row r="31" spans="1:8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</row>
    <row r="32" spans="1:8" x14ac:dyDescent="0.2">
      <c r="A32" t="s">
        <v>189</v>
      </c>
      <c r="B32">
        <v>2.0002819999999999</v>
      </c>
      <c r="C32">
        <v>2</v>
      </c>
      <c r="D32">
        <v>2.0000420000000001</v>
      </c>
      <c r="E32">
        <v>2.000022</v>
      </c>
      <c r="F32">
        <v>2.000054</v>
      </c>
      <c r="G32">
        <v>2.0000290000000001</v>
      </c>
      <c r="H32">
        <v>2.0000610000000001</v>
      </c>
    </row>
    <row r="33" spans="1:8" x14ac:dyDescent="0.2">
      <c r="A33" t="s">
        <v>190</v>
      </c>
      <c r="B33">
        <v>1.0679609999999999</v>
      </c>
      <c r="C33">
        <v>4</v>
      </c>
      <c r="D33">
        <v>2</v>
      </c>
      <c r="E33">
        <v>2</v>
      </c>
      <c r="F33">
        <v>2</v>
      </c>
      <c r="G33">
        <v>2</v>
      </c>
      <c r="H33">
        <v>2</v>
      </c>
    </row>
    <row r="34" spans="1:8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</row>
    <row r="35" spans="1:8" x14ac:dyDescent="0.2">
      <c r="A35" t="s">
        <v>192</v>
      </c>
      <c r="B35">
        <v>9510912</v>
      </c>
      <c r="C35">
        <v>2700</v>
      </c>
      <c r="D35">
        <v>5382144</v>
      </c>
      <c r="E35">
        <v>5382144</v>
      </c>
      <c r="F35">
        <v>5382144</v>
      </c>
      <c r="G35">
        <v>5382144</v>
      </c>
      <c r="H35">
        <v>5382144</v>
      </c>
    </row>
    <row r="36" spans="1:8" x14ac:dyDescent="0.2">
      <c r="A36" t="s">
        <v>193</v>
      </c>
      <c r="B36">
        <v>737399</v>
      </c>
      <c r="C36">
        <v>540</v>
      </c>
      <c r="D36">
        <v>737292</v>
      </c>
      <c r="E36">
        <v>737284</v>
      </c>
      <c r="F36">
        <v>737297</v>
      </c>
      <c r="G36">
        <v>737288</v>
      </c>
      <c r="H36">
        <v>737304</v>
      </c>
    </row>
    <row r="37" spans="1:8" x14ac:dyDescent="0.2">
      <c r="A37" t="s">
        <v>194</v>
      </c>
      <c r="B37">
        <v>5744640</v>
      </c>
      <c r="C37">
        <v>936</v>
      </c>
      <c r="D37">
        <v>734208</v>
      </c>
      <c r="E37">
        <v>734208</v>
      </c>
      <c r="F37">
        <v>734208</v>
      </c>
      <c r="G37">
        <v>734208</v>
      </c>
      <c r="H37">
        <v>734208</v>
      </c>
    </row>
    <row r="38" spans="1:8" x14ac:dyDescent="0.2">
      <c r="A38" t="s">
        <v>195</v>
      </c>
      <c r="B38">
        <v>589824</v>
      </c>
      <c r="C38">
        <v>648</v>
      </c>
      <c r="D38">
        <v>589824</v>
      </c>
      <c r="E38">
        <v>589824</v>
      </c>
      <c r="F38">
        <v>589824</v>
      </c>
      <c r="G38">
        <v>589824</v>
      </c>
      <c r="H38">
        <v>589824</v>
      </c>
    </row>
    <row r="39" spans="1:8" x14ac:dyDescent="0.2">
      <c r="A39" t="s">
        <v>197</v>
      </c>
      <c r="B39">
        <v>7</v>
      </c>
      <c r="C39">
        <v>9</v>
      </c>
      <c r="D39">
        <v>5</v>
      </c>
      <c r="E39">
        <v>4</v>
      </c>
      <c r="F39">
        <v>3</v>
      </c>
      <c r="G39">
        <v>6</v>
      </c>
      <c r="H39">
        <v>6</v>
      </c>
    </row>
    <row r="40" spans="1:8" x14ac:dyDescent="0.2">
      <c r="A40" t="s">
        <v>198</v>
      </c>
      <c r="B40">
        <v>0</v>
      </c>
      <c r="C40">
        <v>0</v>
      </c>
      <c r="D40">
        <v>0</v>
      </c>
      <c r="E40">
        <v>0</v>
      </c>
      <c r="F40">
        <v>5013504</v>
      </c>
      <c r="G40">
        <v>0</v>
      </c>
      <c r="H40">
        <v>0</v>
      </c>
    </row>
    <row r="41" spans="1:8" x14ac:dyDescent="0.2">
      <c r="A41" t="s">
        <v>199</v>
      </c>
      <c r="B41">
        <v>1670344</v>
      </c>
      <c r="C41">
        <v>0</v>
      </c>
      <c r="D41">
        <v>1928525</v>
      </c>
      <c r="E41">
        <v>1929144</v>
      </c>
      <c r="F41">
        <v>1942426</v>
      </c>
      <c r="G41">
        <v>1928873</v>
      </c>
      <c r="H41">
        <v>1929408</v>
      </c>
    </row>
    <row r="42" spans="1:8" x14ac:dyDescent="0.2">
      <c r="A42" t="s">
        <v>200</v>
      </c>
      <c r="B42">
        <v>1764724</v>
      </c>
      <c r="C42">
        <v>853</v>
      </c>
      <c r="D42">
        <v>1546879</v>
      </c>
      <c r="E42">
        <v>1546873</v>
      </c>
      <c r="F42">
        <v>1558099</v>
      </c>
      <c r="G42">
        <v>1546348</v>
      </c>
      <c r="H42">
        <v>1547257</v>
      </c>
    </row>
    <row r="43" spans="1:8" x14ac:dyDescent="0.2">
      <c r="A43" t="s">
        <v>201</v>
      </c>
      <c r="B43">
        <v>6477204</v>
      </c>
      <c r="C43">
        <v>1117</v>
      </c>
      <c r="D43">
        <v>1468835</v>
      </c>
      <c r="E43">
        <v>1468748</v>
      </c>
      <c r="F43">
        <v>1468895</v>
      </c>
      <c r="G43">
        <v>1468937</v>
      </c>
      <c r="H43">
        <v>1468709</v>
      </c>
    </row>
    <row r="44" spans="1:8" x14ac:dyDescent="0.2">
      <c r="A44" t="s">
        <v>202</v>
      </c>
      <c r="B44">
        <v>1179663</v>
      </c>
      <c r="C44">
        <v>656</v>
      </c>
      <c r="D44">
        <v>1179673</v>
      </c>
      <c r="E44">
        <v>1179679</v>
      </c>
      <c r="F44">
        <v>1179663</v>
      </c>
      <c r="G44">
        <v>1179660</v>
      </c>
      <c r="H44">
        <v>1179717</v>
      </c>
    </row>
    <row r="45" spans="1:8" x14ac:dyDescent="0.2">
      <c r="A45" t="s">
        <v>205</v>
      </c>
      <c r="B45">
        <v>256.19038499999999</v>
      </c>
      <c r="C45">
        <v>82.501833000000005</v>
      </c>
      <c r="D45" s="2">
        <v>1034.4100000000001</v>
      </c>
      <c r="E45" s="2">
        <v>1019.346</v>
      </c>
      <c r="F45">
        <v>998.762068</v>
      </c>
      <c r="G45" s="2">
        <v>1034.414</v>
      </c>
      <c r="H45" s="2">
        <v>1034.479</v>
      </c>
    </row>
    <row r="46" spans="1:8" x14ac:dyDescent="0.2">
      <c r="A46" t="s">
        <v>207</v>
      </c>
      <c r="B46">
        <v>19.862936000000001</v>
      </c>
      <c r="C46">
        <v>16.500367000000001</v>
      </c>
      <c r="D46">
        <v>141.70236</v>
      </c>
      <c r="E46">
        <v>139.63729699999999</v>
      </c>
      <c r="F46">
        <v>136.819909</v>
      </c>
      <c r="G46">
        <v>141.70211599999999</v>
      </c>
      <c r="H46">
        <v>141.71414200000001</v>
      </c>
    </row>
    <row r="47" spans="1:8" x14ac:dyDescent="0.2">
      <c r="A47" t="s">
        <v>209</v>
      </c>
      <c r="B47">
        <v>21.809127</v>
      </c>
      <c r="C47">
        <v>4.2683200000000001</v>
      </c>
      <c r="D47">
        <v>35.287491000000003</v>
      </c>
      <c r="E47">
        <v>34.771532999999998</v>
      </c>
      <c r="F47">
        <v>34.072788000000003</v>
      </c>
      <c r="G47">
        <v>35.290058000000002</v>
      </c>
      <c r="H47">
        <v>35.286808999999998</v>
      </c>
    </row>
    <row r="48" spans="1:8" x14ac:dyDescent="0.2">
      <c r="A48" t="s">
        <v>211</v>
      </c>
      <c r="B48">
        <v>3.971997</v>
      </c>
      <c r="C48">
        <v>2.5075249999999998</v>
      </c>
      <c r="D48">
        <v>28.340617999999999</v>
      </c>
      <c r="E48">
        <v>27.928034</v>
      </c>
      <c r="F48">
        <v>27.363692</v>
      </c>
      <c r="G48">
        <v>28.340415</v>
      </c>
      <c r="H48">
        <v>28.343564000000001</v>
      </c>
    </row>
    <row r="49" spans="1:8" x14ac:dyDescent="0.2">
      <c r="A49" t="s">
        <v>214</v>
      </c>
      <c r="B49">
        <v>23.766999999999999</v>
      </c>
      <c r="C49">
        <v>36286.894999999997</v>
      </c>
      <c r="D49">
        <v>124.357</v>
      </c>
      <c r="E49">
        <v>116.977</v>
      </c>
      <c r="F49">
        <v>79.138000000000005</v>
      </c>
      <c r="G49">
        <v>158.27799999999999</v>
      </c>
      <c r="H49">
        <v>151.221</v>
      </c>
    </row>
    <row r="50" spans="1:8" x14ac:dyDescent="0.2">
      <c r="A50" t="s">
        <v>216</v>
      </c>
      <c r="B50" s="1">
        <v>0.99982040000000005</v>
      </c>
      <c r="C50" s="1">
        <v>0.98780488</v>
      </c>
      <c r="D50" s="1">
        <v>0.99369719999999995</v>
      </c>
      <c r="E50" s="1">
        <v>0.99369719999999995</v>
      </c>
      <c r="F50" s="1">
        <v>0.99457087</v>
      </c>
      <c r="G50" s="1">
        <v>0.99369719999999995</v>
      </c>
      <c r="H50" s="1">
        <v>0.99369719999999995</v>
      </c>
    </row>
    <row r="51" spans="1:8" x14ac:dyDescent="0.2">
      <c r="A51" t="s">
        <v>217</v>
      </c>
      <c r="B51">
        <v>135992</v>
      </c>
      <c r="C51">
        <v>323</v>
      </c>
      <c r="D51">
        <v>209668</v>
      </c>
      <c r="E51">
        <v>209319</v>
      </c>
      <c r="F51">
        <v>826242</v>
      </c>
      <c r="G51">
        <v>209600</v>
      </c>
      <c r="H51">
        <v>209631</v>
      </c>
    </row>
    <row r="52" spans="1:8" x14ac:dyDescent="0.2">
      <c r="A52" t="s">
        <v>218</v>
      </c>
      <c r="B52">
        <v>73728</v>
      </c>
      <c r="C52">
        <v>216</v>
      </c>
      <c r="D52">
        <v>147456</v>
      </c>
      <c r="E52">
        <v>147456</v>
      </c>
      <c r="F52">
        <v>774144</v>
      </c>
      <c r="G52">
        <v>147456</v>
      </c>
      <c r="H52">
        <v>147456</v>
      </c>
    </row>
    <row r="53" spans="1:8" x14ac:dyDescent="0.2">
      <c r="A53" t="s">
        <v>219</v>
      </c>
      <c r="B53">
        <v>24545187</v>
      </c>
      <c r="C53">
        <v>5404</v>
      </c>
      <c r="D53">
        <v>7780612</v>
      </c>
      <c r="E53">
        <v>7779382</v>
      </c>
      <c r="F53">
        <v>8411821</v>
      </c>
      <c r="G53">
        <v>7780393</v>
      </c>
      <c r="H53">
        <v>7780520</v>
      </c>
    </row>
    <row r="54" spans="1:8" x14ac:dyDescent="0.2">
      <c r="A54" t="s">
        <v>220</v>
      </c>
      <c r="B54">
        <v>10801152</v>
      </c>
      <c r="C54">
        <v>2016</v>
      </c>
      <c r="D54">
        <v>3721728</v>
      </c>
      <c r="E54">
        <v>3721728</v>
      </c>
      <c r="F54">
        <v>4348416</v>
      </c>
      <c r="G54">
        <v>3721728</v>
      </c>
      <c r="H54">
        <v>3721728</v>
      </c>
    </row>
    <row r="55" spans="1:8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</row>
    <row r="56" spans="1:8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</row>
    <row r="57" spans="1:8" x14ac:dyDescent="0.2">
      <c r="A57" t="s">
        <v>230</v>
      </c>
      <c r="B57" s="1">
        <v>5.6986500000000004E-3</v>
      </c>
      <c r="C57" s="1">
        <v>5.948726E-2</v>
      </c>
      <c r="D57" s="1">
        <v>2.5243379999999999E-2</v>
      </c>
      <c r="E57" s="1">
        <v>2.5154949999999999E-2</v>
      </c>
      <c r="F57" s="1">
        <v>2.9810550000000002E-2</v>
      </c>
      <c r="G57" s="1">
        <v>2.517169E-2</v>
      </c>
      <c r="H57" s="1">
        <v>2.5092969999999999E-2</v>
      </c>
    </row>
    <row r="58" spans="1:8" x14ac:dyDescent="0.2">
      <c r="A58" t="s">
        <v>231</v>
      </c>
      <c r="B58" s="1">
        <v>4.1382580000000002E-2</v>
      </c>
      <c r="C58" s="1">
        <v>0.26068680999999999</v>
      </c>
      <c r="D58" s="1">
        <v>7.2397230000000007E-2</v>
      </c>
      <c r="E58" s="1">
        <v>7.2016120000000003E-2</v>
      </c>
      <c r="F58" s="1">
        <v>8.5289799999999999E-2</v>
      </c>
      <c r="G58" s="1">
        <v>7.2138389999999997E-2</v>
      </c>
      <c r="H58" s="1">
        <v>7.1945309999999998E-2</v>
      </c>
    </row>
    <row r="59" spans="1:8" x14ac:dyDescent="0.2">
      <c r="A59" t="s">
        <v>232</v>
      </c>
      <c r="B59" s="1">
        <v>0.84062844999999997</v>
      </c>
      <c r="C59" s="1">
        <v>0.11283482</v>
      </c>
      <c r="D59" s="1">
        <v>3.107408E-2</v>
      </c>
      <c r="E59" s="1">
        <v>3.029596E-2</v>
      </c>
      <c r="F59" s="1">
        <v>3.7670450000000001E-2</v>
      </c>
      <c r="G59" s="1">
        <v>3.0955670000000001E-2</v>
      </c>
      <c r="H59" s="1">
        <v>3.0939270000000001E-2</v>
      </c>
    </row>
    <row r="60" spans="1:8" x14ac:dyDescent="0.2">
      <c r="A60" t="s">
        <v>234</v>
      </c>
      <c r="B60" s="1">
        <v>2.0083800000000001E-3</v>
      </c>
      <c r="C60" s="1">
        <v>1.652932E-2</v>
      </c>
      <c r="D60" s="1">
        <v>8.2250110000000001E-2</v>
      </c>
      <c r="E60" s="1">
        <v>8.7001700000000001E-2</v>
      </c>
      <c r="F60" s="1">
        <v>8.5625259999999995E-2</v>
      </c>
      <c r="G60" s="1">
        <v>8.7026519999999996E-2</v>
      </c>
      <c r="H60" s="1">
        <v>8.6729059999999997E-2</v>
      </c>
    </row>
    <row r="61" spans="1:8" x14ac:dyDescent="0.2">
      <c r="A61" t="s">
        <v>235</v>
      </c>
      <c r="B61" s="1">
        <v>2.6137600000000001E-3</v>
      </c>
      <c r="C61" s="1">
        <v>2.2506519999999999E-2</v>
      </c>
      <c r="D61" s="1">
        <v>1.4988069999999999E-2</v>
      </c>
      <c r="E61" s="1">
        <v>1.4943990000000001E-2</v>
      </c>
      <c r="F61" s="1">
        <v>3.612253E-2</v>
      </c>
      <c r="G61" s="1">
        <v>1.4952379999999999E-2</v>
      </c>
      <c r="H61" s="1">
        <v>1.4897759999999999E-2</v>
      </c>
    </row>
    <row r="62" spans="1:8" x14ac:dyDescent="0.2">
      <c r="A62" t="s">
        <v>111</v>
      </c>
      <c r="B62">
        <v>17104896</v>
      </c>
      <c r="C62">
        <v>5904</v>
      </c>
      <c r="D62">
        <v>11453952</v>
      </c>
      <c r="E62">
        <v>11453952</v>
      </c>
      <c r="F62">
        <v>13297152</v>
      </c>
      <c r="G62">
        <v>11453952</v>
      </c>
      <c r="H62">
        <v>11453952</v>
      </c>
    </row>
    <row r="63" spans="1:8" x14ac:dyDescent="0.2">
      <c r="A63" t="s">
        <v>249</v>
      </c>
      <c r="B63">
        <v>36587944</v>
      </c>
      <c r="C63">
        <v>10481</v>
      </c>
      <c r="D63">
        <v>16012741</v>
      </c>
      <c r="E63">
        <v>16010487</v>
      </c>
      <c r="F63">
        <v>17966153</v>
      </c>
      <c r="G63">
        <v>16012604</v>
      </c>
      <c r="H63">
        <v>16012349</v>
      </c>
    </row>
    <row r="64" spans="1:8" x14ac:dyDescent="0.2">
      <c r="A64" t="s">
        <v>250</v>
      </c>
      <c r="B64">
        <v>33851228</v>
      </c>
      <c r="C64">
        <v>8521</v>
      </c>
      <c r="D64">
        <v>12683830</v>
      </c>
      <c r="E64">
        <v>12682248</v>
      </c>
      <c r="F64">
        <v>15242224</v>
      </c>
      <c r="G64">
        <v>12683660</v>
      </c>
      <c r="H64">
        <v>12683479</v>
      </c>
    </row>
    <row r="65" spans="1:8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</row>
    <row r="66" spans="1:8" x14ac:dyDescent="0.2">
      <c r="A66" t="s">
        <v>259</v>
      </c>
      <c r="B66">
        <v>24772608</v>
      </c>
      <c r="C66">
        <v>51264</v>
      </c>
      <c r="D66">
        <v>69378048</v>
      </c>
      <c r="E66">
        <v>69378048</v>
      </c>
      <c r="F66">
        <v>69378048</v>
      </c>
      <c r="G66">
        <v>69378048</v>
      </c>
      <c r="H66">
        <v>69378048</v>
      </c>
    </row>
    <row r="67" spans="1:8" x14ac:dyDescent="0.2">
      <c r="A67" t="s">
        <v>261</v>
      </c>
      <c r="B67">
        <v>1179648</v>
      </c>
      <c r="C67">
        <v>2880</v>
      </c>
      <c r="D67">
        <v>1228800</v>
      </c>
      <c r="E67">
        <v>1228800</v>
      </c>
      <c r="F67">
        <v>1228800</v>
      </c>
      <c r="G67">
        <v>1228800</v>
      </c>
      <c r="H67">
        <v>1228800</v>
      </c>
    </row>
    <row r="68" spans="1:8" x14ac:dyDescent="0.2">
      <c r="A68" t="s">
        <v>262</v>
      </c>
      <c r="B68">
        <v>345538560</v>
      </c>
      <c r="C68">
        <v>64512</v>
      </c>
      <c r="D68">
        <v>119095296</v>
      </c>
      <c r="E68">
        <v>119095296</v>
      </c>
      <c r="F68">
        <v>159203328</v>
      </c>
      <c r="G68">
        <v>119095296</v>
      </c>
      <c r="H68">
        <v>119095296</v>
      </c>
    </row>
    <row r="69" spans="1:8" x14ac:dyDescent="0.2">
      <c r="A69" t="s">
        <v>263</v>
      </c>
      <c r="B69">
        <v>15335424</v>
      </c>
      <c r="C69">
        <v>21312</v>
      </c>
      <c r="D69">
        <v>14082048</v>
      </c>
      <c r="E69">
        <v>14082048</v>
      </c>
      <c r="F69">
        <v>32956416</v>
      </c>
      <c r="G69">
        <v>14082048</v>
      </c>
      <c r="H69">
        <v>14082048</v>
      </c>
    </row>
    <row r="70" spans="1:8" x14ac:dyDescent="0.2">
      <c r="A70" t="s">
        <v>268</v>
      </c>
      <c r="B70">
        <v>6475776</v>
      </c>
      <c r="C70">
        <v>936</v>
      </c>
      <c r="D70">
        <v>1468416</v>
      </c>
      <c r="E70">
        <v>1468416</v>
      </c>
      <c r="F70">
        <v>1468416</v>
      </c>
      <c r="G70">
        <v>1468416</v>
      </c>
      <c r="H70">
        <v>1468416</v>
      </c>
    </row>
    <row r="71" spans="1:8" x14ac:dyDescent="0.2">
      <c r="A71" t="s">
        <v>269</v>
      </c>
      <c r="B71">
        <v>1179648</v>
      </c>
      <c r="C71">
        <v>648</v>
      </c>
      <c r="D71">
        <v>1179667</v>
      </c>
      <c r="E71">
        <v>1179667</v>
      </c>
      <c r="F71">
        <v>1179648</v>
      </c>
      <c r="G71">
        <v>1179648</v>
      </c>
      <c r="H71">
        <v>1179672</v>
      </c>
    </row>
    <row r="72" spans="1:8" x14ac:dyDescent="0.2">
      <c r="A72" t="s">
        <v>270</v>
      </c>
      <c r="B72">
        <v>0</v>
      </c>
      <c r="C72">
        <v>0</v>
      </c>
      <c r="D72">
        <v>0</v>
      </c>
      <c r="E72">
        <v>0</v>
      </c>
      <c r="F72">
        <v>156</v>
      </c>
      <c r="G72">
        <v>0</v>
      </c>
      <c r="H72">
        <v>0</v>
      </c>
    </row>
    <row r="73" spans="1:8" x14ac:dyDescent="0.2">
      <c r="A73" t="s">
        <v>271</v>
      </c>
      <c r="B73">
        <v>3.9719440000000001</v>
      </c>
      <c r="C73">
        <v>2.4750549999999998</v>
      </c>
      <c r="D73">
        <v>28.340464000000001</v>
      </c>
      <c r="E73">
        <v>27.927743</v>
      </c>
      <c r="F73">
        <v>27.363344000000001</v>
      </c>
      <c r="G73">
        <v>28.340111</v>
      </c>
      <c r="H73">
        <v>28.342490999999999</v>
      </c>
    </row>
    <row r="74" spans="1:8" x14ac:dyDescent="0.2">
      <c r="A74" t="s">
        <v>273</v>
      </c>
      <c r="B74">
        <v>1075087</v>
      </c>
      <c r="C74">
        <v>204</v>
      </c>
      <c r="D74">
        <v>999923</v>
      </c>
      <c r="E74">
        <v>1000414</v>
      </c>
      <c r="F74">
        <v>1016671</v>
      </c>
      <c r="G74">
        <v>999833</v>
      </c>
      <c r="H74">
        <v>1001437</v>
      </c>
    </row>
    <row r="75" spans="1:8" x14ac:dyDescent="0.2">
      <c r="A75" t="s">
        <v>274</v>
      </c>
      <c r="B75">
        <v>3.6198839999999999</v>
      </c>
      <c r="C75">
        <v>0.78108963600000003</v>
      </c>
      <c r="D75">
        <v>24.022295</v>
      </c>
      <c r="E75">
        <v>23.684082</v>
      </c>
      <c r="F75">
        <v>23.582906999999999</v>
      </c>
      <c r="G75">
        <v>24.020216000000001</v>
      </c>
      <c r="H75">
        <v>24.060267</v>
      </c>
    </row>
    <row r="76" spans="1:8" x14ac:dyDescent="0.2">
      <c r="A76" t="s">
        <v>276</v>
      </c>
      <c r="B76" s="1">
        <v>9.1671400000000007E-3</v>
      </c>
      <c r="C76" s="1">
        <v>3.1707200000000001E-3</v>
      </c>
      <c r="D76" s="1">
        <v>0.39098304</v>
      </c>
      <c r="E76" s="1">
        <v>0.38819683999999999</v>
      </c>
      <c r="F76" s="1">
        <v>0.35771444000000002</v>
      </c>
      <c r="G76" s="1">
        <v>0.38813099000000001</v>
      </c>
      <c r="H76" s="1">
        <v>0.38956811000000002</v>
      </c>
    </row>
    <row r="77" spans="1:8" x14ac:dyDescent="0.2">
      <c r="A77" t="s">
        <v>277</v>
      </c>
      <c r="B77" s="1">
        <v>4.0960000000000001E-5</v>
      </c>
      <c r="C77" s="1">
        <v>0.19967565000000001</v>
      </c>
      <c r="D77" s="1">
        <v>4.5385E-4</v>
      </c>
      <c r="E77" s="1">
        <v>4.3561000000000001E-4</v>
      </c>
      <c r="F77" s="1">
        <v>3.6955000000000001E-4</v>
      </c>
      <c r="G77" s="1">
        <v>4.2323000000000003E-4</v>
      </c>
      <c r="H77" s="1">
        <v>3.9554999999999999E-4</v>
      </c>
    </row>
    <row r="78" spans="1:8" x14ac:dyDescent="0.2">
      <c r="A78" t="s">
        <v>278</v>
      </c>
      <c r="B78" s="1">
        <v>1.2103279999999999E-2</v>
      </c>
      <c r="C78" s="1">
        <v>2.9797700000000001E-3</v>
      </c>
      <c r="D78" s="1">
        <v>8.6971779999999999E-2</v>
      </c>
      <c r="E78" s="1">
        <v>8.6979529999999999E-2</v>
      </c>
      <c r="F78" s="1">
        <v>8.5271600000000003E-2</v>
      </c>
      <c r="G78" s="1">
        <v>8.6950840000000001E-2</v>
      </c>
      <c r="H78" s="1">
        <v>8.6973839999999997E-2</v>
      </c>
    </row>
    <row r="79" spans="1:8" x14ac:dyDescent="0.2">
      <c r="A79" t="s">
        <v>280</v>
      </c>
      <c r="B79" s="1">
        <v>8.7850540000000005E-2</v>
      </c>
      <c r="C79" s="1">
        <v>0.32216913000000003</v>
      </c>
      <c r="D79" s="1">
        <v>0.15606531000000001</v>
      </c>
      <c r="E79" s="1">
        <v>0.15529498999999999</v>
      </c>
      <c r="F79" s="1">
        <v>0.15485436</v>
      </c>
      <c r="G79" s="1">
        <v>0.15553581999999999</v>
      </c>
      <c r="H79" s="1">
        <v>0.15521166</v>
      </c>
    </row>
    <row r="80" spans="1:8" x14ac:dyDescent="0.2">
      <c r="A80" t="s">
        <v>281</v>
      </c>
      <c r="B80" s="1">
        <v>1.0609540000000001E-2</v>
      </c>
      <c r="C80" s="1">
        <v>2.93976E-3</v>
      </c>
      <c r="D80" s="1">
        <v>0.22654494999999999</v>
      </c>
      <c r="E80" s="1">
        <v>0.22665983000000001</v>
      </c>
      <c r="F80" s="1">
        <v>0.21045433</v>
      </c>
      <c r="G80" s="1">
        <v>0.22566532</v>
      </c>
      <c r="H80" s="1">
        <v>0.22522032</v>
      </c>
    </row>
    <row r="81" spans="1:8" x14ac:dyDescent="0.2">
      <c r="A81" t="s">
        <v>282</v>
      </c>
      <c r="B81">
        <v>0.82279400000000003</v>
      </c>
      <c r="C81">
        <v>0.28798699999999999</v>
      </c>
      <c r="D81">
        <v>14.824977000000001</v>
      </c>
      <c r="E81">
        <v>14.90498</v>
      </c>
      <c r="F81">
        <v>14.035164</v>
      </c>
      <c r="G81">
        <v>14.821799</v>
      </c>
      <c r="H81">
        <v>14.831276000000001</v>
      </c>
    </row>
    <row r="82" spans="1:8" x14ac:dyDescent="0.2">
      <c r="B82" s="3">
        <v>69037963</v>
      </c>
      <c r="C82" s="3">
        <v>81581</v>
      </c>
      <c r="D82" s="3">
        <v>9607531</v>
      </c>
      <c r="E82" s="3">
        <v>9606675</v>
      </c>
      <c r="F82" s="3">
        <v>9799092</v>
      </c>
      <c r="G82" s="3">
        <v>9609845</v>
      </c>
      <c r="H82" s="3">
        <v>9607304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B3" sqref="B3:H3"/>
    </sheetView>
  </sheetViews>
  <sheetFormatPr baseColWidth="10" defaultRowHeight="16" x14ac:dyDescent="0.2"/>
  <cols>
    <col min="1" max="1" width="33.83203125" bestFit="1" customWidth="1"/>
    <col min="2" max="2" width="14.6640625" bestFit="1" customWidth="1"/>
    <col min="3" max="3" width="13.6640625" bestFit="1" customWidth="1"/>
    <col min="4" max="8" width="16.6640625" bestFit="1" customWidth="1"/>
  </cols>
  <sheetData>
    <row r="1" spans="1:8" x14ac:dyDescent="0.2">
      <c r="A1" t="s">
        <v>434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 t="s">
        <v>431</v>
      </c>
    </row>
    <row r="2" spans="1:8" x14ac:dyDescent="0.2">
      <c r="A2" s="3" t="s">
        <v>84</v>
      </c>
      <c r="B2">
        <f>B82/10^7</f>
        <v>6.9023067999999999</v>
      </c>
      <c r="C2">
        <f>C82/10^7</f>
        <v>1.43118E-2</v>
      </c>
      <c r="D2">
        <f>D82/10^7</f>
        <v>1.1399706999999999</v>
      </c>
      <c r="E2">
        <f>E82/10^7</f>
        <v>1.1428613000000001</v>
      </c>
      <c r="F2">
        <f>F82/10^7</f>
        <v>1.3631001</v>
      </c>
      <c r="G2">
        <f>G82/10^7</f>
        <v>1.2039200000000001</v>
      </c>
      <c r="H2">
        <f>H82/10^7</f>
        <v>1.3543365000000001</v>
      </c>
    </row>
    <row r="3" spans="1:8" x14ac:dyDescent="0.2">
      <c r="A3" t="s">
        <v>435</v>
      </c>
      <c r="B3">
        <f>1/B2</f>
        <v>0.14487910041900776</v>
      </c>
      <c r="C3">
        <f t="shared" ref="C3:H3" si="0">1/C2</f>
        <v>69.872412973909647</v>
      </c>
      <c r="D3">
        <f t="shared" si="0"/>
        <v>0.87721552843419581</v>
      </c>
      <c r="E3">
        <f t="shared" si="0"/>
        <v>0.8749968171990774</v>
      </c>
      <c r="F3">
        <f t="shared" si="0"/>
        <v>0.73362183745713172</v>
      </c>
      <c r="G3">
        <f t="shared" si="0"/>
        <v>0.83061997474915272</v>
      </c>
      <c r="H3">
        <f t="shared" si="0"/>
        <v>0.7383689356374874</v>
      </c>
    </row>
    <row r="4" spans="1:8" x14ac:dyDescent="0.2">
      <c r="A4" t="s">
        <v>149</v>
      </c>
      <c r="B4" s="1">
        <v>0.99788971000000004</v>
      </c>
      <c r="C4" s="1">
        <v>0.64331658000000003</v>
      </c>
      <c r="D4" s="1">
        <v>0.99483566000000001</v>
      </c>
      <c r="E4" s="1">
        <v>0.99493953999999996</v>
      </c>
      <c r="F4" s="1">
        <v>0.99562234999999999</v>
      </c>
      <c r="G4" s="1">
        <v>0.99513671999999997</v>
      </c>
      <c r="H4" s="1">
        <v>0.99514128999999996</v>
      </c>
    </row>
    <row r="5" spans="1:8" x14ac:dyDescent="0.2">
      <c r="A5" t="s">
        <v>150</v>
      </c>
      <c r="B5">
        <v>0.24137500000000001</v>
      </c>
      <c r="C5">
        <v>7.5193999999999997E-2</v>
      </c>
      <c r="D5">
        <v>1.1312260000000001</v>
      </c>
      <c r="E5">
        <v>1.079642</v>
      </c>
      <c r="F5">
        <v>1.0105980000000001</v>
      </c>
      <c r="G5">
        <v>1.110754</v>
      </c>
      <c r="H5">
        <v>0.88358199999999998</v>
      </c>
    </row>
    <row r="6" spans="1:8" x14ac:dyDescent="0.2">
      <c r="A6" t="s">
        <v>151</v>
      </c>
      <c r="B6">
        <v>0.98824500000000004</v>
      </c>
      <c r="C6">
        <v>6.1481000000000001E-2</v>
      </c>
      <c r="D6">
        <v>0.483655</v>
      </c>
      <c r="E6">
        <v>0.48394599999999999</v>
      </c>
      <c r="F6">
        <v>0.48594700000000002</v>
      </c>
      <c r="G6">
        <v>0.48508099999999998</v>
      </c>
      <c r="H6">
        <v>0.48422199999999999</v>
      </c>
    </row>
    <row r="7" spans="1:8" x14ac:dyDescent="0.2">
      <c r="A7" t="s">
        <v>152</v>
      </c>
      <c r="B7">
        <v>72.451480000000004</v>
      </c>
      <c r="C7">
        <v>0</v>
      </c>
      <c r="D7">
        <v>0</v>
      </c>
      <c r="E7">
        <v>0</v>
      </c>
      <c r="F7">
        <v>24.416457000000001</v>
      </c>
      <c r="G7">
        <v>0.75119459799999999</v>
      </c>
      <c r="H7">
        <v>24.960063999999999</v>
      </c>
    </row>
    <row r="8" spans="1:8" x14ac:dyDescent="0.2">
      <c r="A8" t="s">
        <v>154</v>
      </c>
      <c r="B8">
        <v>3.9710770000000002</v>
      </c>
      <c r="C8">
        <v>1.2083250000000001</v>
      </c>
      <c r="D8">
        <v>23.899106</v>
      </c>
      <c r="E8">
        <v>23.483758000000002</v>
      </c>
      <c r="F8">
        <v>19.697310000000002</v>
      </c>
      <c r="G8">
        <v>22.624213999999998</v>
      </c>
      <c r="H8">
        <v>20.135850000000001</v>
      </c>
    </row>
    <row r="9" spans="1:8" x14ac:dyDescent="0.2">
      <c r="A9" t="s">
        <v>156</v>
      </c>
      <c r="B9" s="1">
        <v>0.99788971000000004</v>
      </c>
      <c r="C9" s="1">
        <v>0.64331658000000003</v>
      </c>
      <c r="D9" s="1">
        <v>0.99483566000000001</v>
      </c>
      <c r="E9" s="1">
        <v>0.99493953999999996</v>
      </c>
      <c r="F9" s="1">
        <v>0.99562234999999999</v>
      </c>
      <c r="G9" s="1">
        <v>0.99513671999999997</v>
      </c>
      <c r="H9" s="1">
        <v>0.99514128999999996</v>
      </c>
    </row>
    <row r="10" spans="1:8" x14ac:dyDescent="0.2">
      <c r="A10" t="s">
        <v>157</v>
      </c>
      <c r="B10">
        <v>0.24137500000000001</v>
      </c>
      <c r="C10">
        <v>7.5193999999999997E-2</v>
      </c>
      <c r="D10">
        <v>1.1312260000000001</v>
      </c>
      <c r="E10">
        <v>1.079642</v>
      </c>
      <c r="F10">
        <v>1.0105980000000001</v>
      </c>
      <c r="G10">
        <v>1.110754</v>
      </c>
      <c r="H10">
        <v>0.88358199999999998</v>
      </c>
    </row>
    <row r="11" spans="1:8" x14ac:dyDescent="0.2">
      <c r="A11" t="s">
        <v>158</v>
      </c>
      <c r="B11">
        <v>1.7701290000000001</v>
      </c>
      <c r="C11">
        <v>2.697721</v>
      </c>
      <c r="D11">
        <v>0.47161700000000001</v>
      </c>
      <c r="E11">
        <v>0.493421</v>
      </c>
      <c r="F11">
        <v>0.47007199999999999</v>
      </c>
      <c r="G11">
        <v>0.46439799999999998</v>
      </c>
      <c r="H11">
        <v>0.54409399999999997</v>
      </c>
    </row>
    <row r="12" spans="1:8" x14ac:dyDescent="0.2">
      <c r="A12" t="s">
        <v>159</v>
      </c>
      <c r="B12">
        <v>0.18374699999999999</v>
      </c>
      <c r="C12">
        <v>0.28461500000000001</v>
      </c>
      <c r="D12">
        <v>0.39942499999999997</v>
      </c>
      <c r="E12">
        <v>0.41741699999999998</v>
      </c>
      <c r="F12">
        <v>0.37365599999999999</v>
      </c>
      <c r="G12">
        <v>0.39612199999999997</v>
      </c>
      <c r="H12">
        <v>0.43034099999999997</v>
      </c>
    </row>
    <row r="13" spans="1:8" x14ac:dyDescent="0.2">
      <c r="A13" t="s">
        <v>160</v>
      </c>
      <c r="B13">
        <v>3.9756E-2</v>
      </c>
      <c r="C13">
        <v>0.138462</v>
      </c>
      <c r="D13">
        <v>2.2988999999999999E-2</v>
      </c>
      <c r="E13">
        <v>2.4024E-2</v>
      </c>
      <c r="F13">
        <v>4.8162999999999997E-2</v>
      </c>
      <c r="G13">
        <v>2.2161E-2</v>
      </c>
      <c r="H13">
        <v>5.5469999999999998E-2</v>
      </c>
    </row>
    <row r="14" spans="1:8" x14ac:dyDescent="0.2">
      <c r="A14" t="s">
        <v>162</v>
      </c>
      <c r="B14" s="1">
        <v>0</v>
      </c>
      <c r="C14" s="1">
        <v>0</v>
      </c>
      <c r="D14" s="1">
        <v>0.5</v>
      </c>
      <c r="E14" s="1">
        <v>0.5</v>
      </c>
      <c r="F14" s="1">
        <v>0.99996887999999995</v>
      </c>
      <c r="G14" s="1">
        <v>0.5</v>
      </c>
      <c r="H14" s="1">
        <v>0</v>
      </c>
    </row>
    <row r="15" spans="1:8" x14ac:dyDescent="0.2">
      <c r="A15" t="s">
        <v>163</v>
      </c>
      <c r="B15">
        <v>0</v>
      </c>
      <c r="C15">
        <v>0</v>
      </c>
      <c r="D15">
        <v>59.249867999999999</v>
      </c>
      <c r="E15">
        <v>58.220149999999997</v>
      </c>
      <c r="F15">
        <v>83.713566</v>
      </c>
      <c r="G15">
        <v>56.089196999999999</v>
      </c>
      <c r="H15">
        <v>0</v>
      </c>
    </row>
    <row r="16" spans="1:8" x14ac:dyDescent="0.2">
      <c r="A16" t="s">
        <v>165</v>
      </c>
      <c r="B16">
        <v>6.8616599999999996</v>
      </c>
      <c r="C16">
        <v>0</v>
      </c>
      <c r="D16">
        <v>28.819454</v>
      </c>
      <c r="E16">
        <v>31.766480999999999</v>
      </c>
      <c r="F16">
        <v>28.236718</v>
      </c>
      <c r="G16">
        <v>27.220009999999998</v>
      </c>
      <c r="H16">
        <v>28.830573000000001</v>
      </c>
    </row>
    <row r="17" spans="1:8" x14ac:dyDescent="0.2">
      <c r="A17" t="s">
        <v>167</v>
      </c>
      <c r="B17">
        <v>5.8251860000000004</v>
      </c>
      <c r="C17">
        <v>2.5686149999999999</v>
      </c>
      <c r="D17">
        <v>30.875229999999998</v>
      </c>
      <c r="E17">
        <v>30.098678</v>
      </c>
      <c r="F17">
        <v>25.035035000000001</v>
      </c>
      <c r="G17">
        <v>29.295176999999999</v>
      </c>
      <c r="H17">
        <v>25.715440999999998</v>
      </c>
    </row>
    <row r="18" spans="1:8" x14ac:dyDescent="0.2">
      <c r="A18" t="s">
        <v>169</v>
      </c>
      <c r="B18">
        <v>3.9710770000000002</v>
      </c>
      <c r="C18">
        <v>2.4166500000000002</v>
      </c>
      <c r="D18">
        <v>23.899106</v>
      </c>
      <c r="E18">
        <v>23.483758000000002</v>
      </c>
      <c r="F18">
        <v>19.697310000000002</v>
      </c>
      <c r="G18">
        <v>22.624213999999998</v>
      </c>
      <c r="H18">
        <v>20.135850000000001</v>
      </c>
    </row>
    <row r="19" spans="1:8" x14ac:dyDescent="0.2">
      <c r="A19" t="s">
        <v>170</v>
      </c>
      <c r="B19">
        <v>21.820243000000001</v>
      </c>
      <c r="C19">
        <v>0</v>
      </c>
      <c r="D19">
        <v>0</v>
      </c>
      <c r="E19">
        <v>0</v>
      </c>
      <c r="F19">
        <v>24.416457000000001</v>
      </c>
      <c r="G19">
        <v>1.0605100000000001</v>
      </c>
      <c r="H19">
        <v>24.960063999999999</v>
      </c>
    </row>
    <row r="20" spans="1:8" x14ac:dyDescent="0.2">
      <c r="A20" t="s">
        <v>173</v>
      </c>
      <c r="B20" s="1">
        <v>0.2499971</v>
      </c>
      <c r="C20" s="1">
        <v>0.125</v>
      </c>
      <c r="D20" s="1">
        <v>0.25</v>
      </c>
      <c r="E20" s="1">
        <v>0.25</v>
      </c>
      <c r="F20" s="1">
        <v>0.24999697000000001</v>
      </c>
      <c r="G20" s="1">
        <v>0.27176630000000002</v>
      </c>
      <c r="H20" s="1">
        <v>0.24999679999999999</v>
      </c>
    </row>
    <row r="21" spans="1:8" x14ac:dyDescent="0.2">
      <c r="A21" t="s">
        <v>174</v>
      </c>
      <c r="B21" s="1">
        <v>3.3203791499999999</v>
      </c>
      <c r="C21" s="1">
        <v>0</v>
      </c>
      <c r="D21" s="1">
        <v>0</v>
      </c>
      <c r="E21" s="1">
        <v>0</v>
      </c>
      <c r="F21" s="1">
        <v>1</v>
      </c>
      <c r="G21" s="1">
        <v>0.70833332999999998</v>
      </c>
      <c r="H21" s="1">
        <v>1</v>
      </c>
    </row>
    <row r="22" spans="1:8" x14ac:dyDescent="0.2">
      <c r="A22" t="s">
        <v>175</v>
      </c>
      <c r="B22" s="1">
        <v>1</v>
      </c>
      <c r="C22" s="1">
        <v>0.5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</row>
    <row r="23" spans="1:8" x14ac:dyDescent="0.2">
      <c r="A23" t="s">
        <v>176</v>
      </c>
      <c r="B23" s="1">
        <v>0.78881210999999996</v>
      </c>
      <c r="C23" s="1">
        <v>0</v>
      </c>
      <c r="D23" s="1">
        <v>0</v>
      </c>
      <c r="E23" s="1">
        <v>0</v>
      </c>
      <c r="F23" s="1">
        <v>0.19327731000000001</v>
      </c>
      <c r="G23" s="1">
        <v>0.99994574999999997</v>
      </c>
      <c r="H23" s="1">
        <v>0.19327731000000001</v>
      </c>
    </row>
    <row r="24" spans="1:8" x14ac:dyDescent="0.2">
      <c r="A24" t="s">
        <v>177</v>
      </c>
      <c r="B24" s="1">
        <v>0</v>
      </c>
      <c r="C24" s="1">
        <v>0</v>
      </c>
      <c r="D24" s="1">
        <v>0.19327731000000001</v>
      </c>
      <c r="E24" s="1">
        <v>0.19327731000000001</v>
      </c>
      <c r="F24" s="1">
        <v>0.98076923000000005</v>
      </c>
      <c r="G24" s="1">
        <v>0.19327731000000001</v>
      </c>
      <c r="H24" s="1">
        <v>0</v>
      </c>
    </row>
    <row r="25" spans="1:8" x14ac:dyDescent="0.2">
      <c r="A25" t="s">
        <v>178</v>
      </c>
      <c r="B25">
        <v>21.820243000000001</v>
      </c>
      <c r="C25">
        <v>0</v>
      </c>
      <c r="D25">
        <v>0</v>
      </c>
      <c r="E25">
        <v>0</v>
      </c>
      <c r="F25">
        <v>24.416457000000001</v>
      </c>
      <c r="G25">
        <v>1.0605100000000001</v>
      </c>
      <c r="H25">
        <v>24.960063999999999</v>
      </c>
    </row>
    <row r="26" spans="1:8" x14ac:dyDescent="0.2">
      <c r="A26" t="s">
        <v>179</v>
      </c>
      <c r="B26">
        <v>0</v>
      </c>
      <c r="C26">
        <v>0</v>
      </c>
      <c r="D26">
        <v>29.624934</v>
      </c>
      <c r="E26">
        <v>29.110074999999998</v>
      </c>
      <c r="F26">
        <v>2.604E-3</v>
      </c>
      <c r="G26">
        <v>28.044598000000001</v>
      </c>
      <c r="H26">
        <v>0</v>
      </c>
    </row>
    <row r="27" spans="1:8" x14ac:dyDescent="0.2">
      <c r="A27" t="s">
        <v>181</v>
      </c>
      <c r="B27" s="1">
        <v>1</v>
      </c>
      <c r="C27" s="1">
        <v>0.73477563999999995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</row>
    <row r="28" spans="1:8" x14ac:dyDescent="0.2">
      <c r="A28" t="s">
        <v>183</v>
      </c>
      <c r="B28">
        <v>0.66890099999999997</v>
      </c>
      <c r="C28">
        <v>0.28193600000000002</v>
      </c>
      <c r="D28">
        <v>1.6646829999999999</v>
      </c>
      <c r="E28">
        <v>1.612274</v>
      </c>
      <c r="F28">
        <v>1.4854620000000001</v>
      </c>
      <c r="G28">
        <v>1.6266290000000001</v>
      </c>
      <c r="H28">
        <v>1.364166</v>
      </c>
    </row>
    <row r="29" spans="1:8" x14ac:dyDescent="0.2">
      <c r="A29" t="s">
        <v>184</v>
      </c>
      <c r="B29">
        <v>451.70833299999998</v>
      </c>
      <c r="C29">
        <v>130</v>
      </c>
      <c r="D29">
        <v>348</v>
      </c>
      <c r="E29">
        <v>333</v>
      </c>
      <c r="F29">
        <v>372</v>
      </c>
      <c r="G29">
        <v>361</v>
      </c>
      <c r="H29">
        <v>323</v>
      </c>
    </row>
    <row r="30" spans="1:8" x14ac:dyDescent="0.2">
      <c r="A30" t="s">
        <v>185</v>
      </c>
      <c r="B30" s="1">
        <v>0.15737370000000001</v>
      </c>
      <c r="C30" s="1">
        <v>6.5804199999999993E-2</v>
      </c>
      <c r="D30" s="1">
        <v>0.35448613000000001</v>
      </c>
      <c r="E30" s="1">
        <v>0.34049686000000001</v>
      </c>
      <c r="F30" s="1">
        <v>0.33084474000000003</v>
      </c>
      <c r="G30" s="1">
        <v>0.34980535000000001</v>
      </c>
      <c r="H30" s="1">
        <v>0.28563799000000001</v>
      </c>
    </row>
    <row r="31" spans="1:8" x14ac:dyDescent="0.2">
      <c r="A31" t="s">
        <v>188</v>
      </c>
      <c r="B31">
        <v>2</v>
      </c>
      <c r="C31">
        <v>2</v>
      </c>
      <c r="D31">
        <v>2</v>
      </c>
      <c r="E31">
        <v>2</v>
      </c>
      <c r="F31">
        <v>2</v>
      </c>
      <c r="G31">
        <v>1.992537</v>
      </c>
      <c r="H31">
        <v>2</v>
      </c>
    </row>
    <row r="32" spans="1:8" x14ac:dyDescent="0.2">
      <c r="A32" t="s">
        <v>189</v>
      </c>
      <c r="B32">
        <v>2</v>
      </c>
      <c r="C32">
        <v>2</v>
      </c>
      <c r="D32">
        <v>2</v>
      </c>
      <c r="E32">
        <v>2</v>
      </c>
      <c r="F32">
        <v>2.0003320000000002</v>
      </c>
      <c r="G32">
        <v>1.9523809999999999</v>
      </c>
      <c r="H32">
        <v>2.0003690000000001</v>
      </c>
    </row>
    <row r="33" spans="1:8" x14ac:dyDescent="0.2">
      <c r="A33" t="s">
        <v>190</v>
      </c>
      <c r="B33">
        <v>1.068227</v>
      </c>
      <c r="C33">
        <v>0</v>
      </c>
      <c r="D33">
        <v>0</v>
      </c>
      <c r="E33">
        <v>0</v>
      </c>
      <c r="F33">
        <v>2</v>
      </c>
      <c r="G33">
        <v>1</v>
      </c>
      <c r="H33">
        <v>2</v>
      </c>
    </row>
    <row r="34" spans="1:8" x14ac:dyDescent="0.2">
      <c r="A34" t="s">
        <v>191</v>
      </c>
      <c r="B34">
        <v>2</v>
      </c>
      <c r="C34">
        <v>4</v>
      </c>
      <c r="D34">
        <v>2</v>
      </c>
      <c r="E34">
        <v>2</v>
      </c>
      <c r="F34">
        <v>2</v>
      </c>
      <c r="G34">
        <v>2</v>
      </c>
      <c r="H34">
        <v>2</v>
      </c>
    </row>
    <row r="35" spans="1:8" x14ac:dyDescent="0.2">
      <c r="A35" t="s">
        <v>192</v>
      </c>
      <c r="B35">
        <v>5382144</v>
      </c>
      <c r="C35">
        <v>3132</v>
      </c>
      <c r="D35">
        <v>9510912</v>
      </c>
      <c r="E35">
        <v>9510912</v>
      </c>
      <c r="F35">
        <v>9510912</v>
      </c>
      <c r="G35">
        <v>9842688</v>
      </c>
      <c r="H35">
        <v>9510912</v>
      </c>
    </row>
    <row r="36" spans="1:8" x14ac:dyDescent="0.2">
      <c r="A36" t="s">
        <v>193</v>
      </c>
      <c r="B36">
        <v>737280</v>
      </c>
      <c r="C36">
        <v>864</v>
      </c>
      <c r="D36">
        <v>737280</v>
      </c>
      <c r="E36">
        <v>737280</v>
      </c>
      <c r="F36">
        <v>737404</v>
      </c>
      <c r="G36">
        <v>755712</v>
      </c>
      <c r="H36">
        <v>737411</v>
      </c>
    </row>
    <row r="37" spans="1:8" x14ac:dyDescent="0.2">
      <c r="A37" t="s">
        <v>194</v>
      </c>
      <c r="B37">
        <v>5747712</v>
      </c>
      <c r="C37">
        <v>0</v>
      </c>
      <c r="D37">
        <v>0</v>
      </c>
      <c r="E37">
        <v>0</v>
      </c>
      <c r="F37">
        <v>731136</v>
      </c>
      <c r="G37">
        <v>18432</v>
      </c>
      <c r="H37">
        <v>731136</v>
      </c>
    </row>
    <row r="38" spans="1:8" x14ac:dyDescent="0.2">
      <c r="A38" t="s">
        <v>195</v>
      </c>
      <c r="B38">
        <v>589824</v>
      </c>
      <c r="C38">
        <v>1296</v>
      </c>
      <c r="D38">
        <v>589824</v>
      </c>
      <c r="E38">
        <v>589824</v>
      </c>
      <c r="F38">
        <v>589824</v>
      </c>
      <c r="G38">
        <v>589824</v>
      </c>
      <c r="H38">
        <v>589824</v>
      </c>
    </row>
    <row r="39" spans="1:8" x14ac:dyDescent="0.2">
      <c r="A39" t="s">
        <v>197</v>
      </c>
      <c r="B39">
        <v>1</v>
      </c>
      <c r="C39">
        <v>3</v>
      </c>
      <c r="D39">
        <v>5</v>
      </c>
      <c r="E39">
        <v>5</v>
      </c>
      <c r="F39">
        <v>5</v>
      </c>
      <c r="G39">
        <v>4</v>
      </c>
      <c r="H39">
        <v>4</v>
      </c>
    </row>
    <row r="40" spans="1:8" x14ac:dyDescent="0.2">
      <c r="A40" t="s">
        <v>198</v>
      </c>
      <c r="B40">
        <v>0</v>
      </c>
      <c r="C40">
        <v>0</v>
      </c>
      <c r="D40">
        <v>2924544</v>
      </c>
      <c r="E40">
        <v>2924544</v>
      </c>
      <c r="F40">
        <v>5013504</v>
      </c>
      <c r="G40">
        <v>2924544</v>
      </c>
      <c r="H40">
        <v>0</v>
      </c>
    </row>
    <row r="41" spans="1:8" x14ac:dyDescent="0.2">
      <c r="A41" t="s">
        <v>199</v>
      </c>
      <c r="B41">
        <v>2038273</v>
      </c>
      <c r="C41">
        <v>0</v>
      </c>
      <c r="D41">
        <v>1422513</v>
      </c>
      <c r="E41">
        <v>1595709</v>
      </c>
      <c r="F41">
        <v>1691062</v>
      </c>
      <c r="G41">
        <v>1419277</v>
      </c>
      <c r="H41">
        <v>1689023</v>
      </c>
    </row>
    <row r="42" spans="1:8" x14ac:dyDescent="0.2">
      <c r="A42" t="s">
        <v>200</v>
      </c>
      <c r="B42">
        <v>1730389</v>
      </c>
      <c r="C42">
        <v>1377</v>
      </c>
      <c r="D42">
        <v>1523986</v>
      </c>
      <c r="E42">
        <v>1511932</v>
      </c>
      <c r="F42">
        <v>1499317</v>
      </c>
      <c r="G42">
        <v>1527478</v>
      </c>
      <c r="H42">
        <v>1506525</v>
      </c>
    </row>
    <row r="43" spans="1:8" x14ac:dyDescent="0.2">
      <c r="A43" t="s">
        <v>201</v>
      </c>
      <c r="B43">
        <v>6482005</v>
      </c>
      <c r="C43">
        <v>2317</v>
      </c>
      <c r="D43">
        <v>1462596</v>
      </c>
      <c r="E43">
        <v>1462737</v>
      </c>
      <c r="F43">
        <v>1462790</v>
      </c>
      <c r="G43">
        <v>1517907</v>
      </c>
      <c r="H43">
        <v>1462616</v>
      </c>
    </row>
    <row r="44" spans="1:8" x14ac:dyDescent="0.2">
      <c r="A44" t="s">
        <v>202</v>
      </c>
      <c r="B44">
        <v>1179657</v>
      </c>
      <c r="C44">
        <v>1300</v>
      </c>
      <c r="D44">
        <v>1179660</v>
      </c>
      <c r="E44">
        <v>1179660</v>
      </c>
      <c r="F44">
        <v>1179663</v>
      </c>
      <c r="G44">
        <v>1179660</v>
      </c>
      <c r="H44">
        <v>1179707</v>
      </c>
    </row>
    <row r="45" spans="1:8" x14ac:dyDescent="0.2">
      <c r="A45" t="s">
        <v>205</v>
      </c>
      <c r="B45">
        <v>144.94432499999999</v>
      </c>
      <c r="C45">
        <v>46.721896000000001</v>
      </c>
      <c r="D45" s="2">
        <v>1541.492</v>
      </c>
      <c r="E45" s="2">
        <v>1514.702</v>
      </c>
      <c r="F45" s="2">
        <v>1270.4760000000001</v>
      </c>
      <c r="G45" s="2">
        <v>1510.1659999999999</v>
      </c>
      <c r="H45" s="2">
        <v>1298.7619999999999</v>
      </c>
    </row>
    <row r="46" spans="1:8" x14ac:dyDescent="0.2">
      <c r="A46" t="s">
        <v>207</v>
      </c>
      <c r="B46">
        <v>19.855615</v>
      </c>
      <c r="C46">
        <v>12.888799000000001</v>
      </c>
      <c r="D46">
        <v>119.495531</v>
      </c>
      <c r="E46">
        <v>117.418791</v>
      </c>
      <c r="F46">
        <v>98.503151000000003</v>
      </c>
      <c r="G46">
        <v>115.949096</v>
      </c>
      <c r="H46">
        <v>100.697169</v>
      </c>
    </row>
    <row r="47" spans="1:8" x14ac:dyDescent="0.2">
      <c r="A47" t="s">
        <v>209</v>
      </c>
      <c r="B47">
        <v>21.821135000000002</v>
      </c>
      <c r="C47">
        <v>4.3202109999999996</v>
      </c>
      <c r="D47">
        <v>29.631506999999999</v>
      </c>
      <c r="E47">
        <v>29.119346</v>
      </c>
      <c r="F47">
        <v>24.425106</v>
      </c>
      <c r="G47">
        <v>29.111616000000001</v>
      </c>
      <c r="H47">
        <v>24.965949999999999</v>
      </c>
    </row>
    <row r="48" spans="1:8" x14ac:dyDescent="0.2">
      <c r="A48" t="s">
        <v>211</v>
      </c>
      <c r="B48">
        <v>3.9711249999999998</v>
      </c>
      <c r="C48">
        <v>2.425052</v>
      </c>
      <c r="D48">
        <v>23.899352</v>
      </c>
      <c r="E48">
        <v>23.484003000000001</v>
      </c>
      <c r="F48">
        <v>19.697569000000001</v>
      </c>
      <c r="G48">
        <v>22.624461</v>
      </c>
      <c r="H48">
        <v>20.136856999999999</v>
      </c>
    </row>
    <row r="49" spans="1:8" x14ac:dyDescent="0.2">
      <c r="A49" t="s">
        <v>214</v>
      </c>
      <c r="B49">
        <v>3.3660000000000001</v>
      </c>
      <c r="C49">
        <v>5587.576</v>
      </c>
      <c r="D49">
        <v>103.681</v>
      </c>
      <c r="E49">
        <v>110.074</v>
      </c>
      <c r="F49">
        <v>86.436000000000007</v>
      </c>
      <c r="G49">
        <v>86.87</v>
      </c>
      <c r="H49">
        <v>77.311999999999998</v>
      </c>
    </row>
    <row r="50" spans="1:8" x14ac:dyDescent="0.2">
      <c r="A50" t="s">
        <v>216</v>
      </c>
      <c r="B50" s="1">
        <v>0.99566460999999995</v>
      </c>
      <c r="C50" s="1">
        <v>0.73221153999999999</v>
      </c>
      <c r="D50" s="1">
        <v>0.99916187999999995</v>
      </c>
      <c r="E50" s="1">
        <v>0.99962461999999996</v>
      </c>
      <c r="F50" s="1">
        <v>0.99977598999999995</v>
      </c>
      <c r="G50" s="1">
        <v>0.99456082999999995</v>
      </c>
      <c r="H50" s="1">
        <v>0.99974200000000002</v>
      </c>
    </row>
    <row r="51" spans="1:8" x14ac:dyDescent="0.2">
      <c r="A51" t="s">
        <v>217</v>
      </c>
      <c r="B51">
        <v>219137</v>
      </c>
      <c r="C51">
        <v>7817</v>
      </c>
      <c r="D51">
        <v>511154</v>
      </c>
      <c r="E51">
        <v>506916</v>
      </c>
      <c r="F51">
        <v>753860</v>
      </c>
      <c r="G51">
        <v>608901</v>
      </c>
      <c r="H51">
        <v>125954</v>
      </c>
    </row>
    <row r="52" spans="1:8" x14ac:dyDescent="0.2">
      <c r="A52" t="s">
        <v>218</v>
      </c>
      <c r="B52">
        <v>147456</v>
      </c>
      <c r="C52">
        <v>6444</v>
      </c>
      <c r="D52">
        <v>442368</v>
      </c>
      <c r="E52">
        <v>442368</v>
      </c>
      <c r="F52">
        <v>700416</v>
      </c>
      <c r="G52">
        <v>516096</v>
      </c>
      <c r="H52">
        <v>73728</v>
      </c>
    </row>
    <row r="53" spans="1:8" x14ac:dyDescent="0.2">
      <c r="A53" t="s">
        <v>219</v>
      </c>
      <c r="B53">
        <v>32828284</v>
      </c>
      <c r="C53">
        <v>6084</v>
      </c>
      <c r="D53">
        <v>11475682</v>
      </c>
      <c r="E53">
        <v>11463382</v>
      </c>
      <c r="F53">
        <v>12504007</v>
      </c>
      <c r="G53">
        <v>11901927</v>
      </c>
      <c r="H53">
        <v>11873014</v>
      </c>
    </row>
    <row r="54" spans="1:8" x14ac:dyDescent="0.2">
      <c r="A54" t="s">
        <v>220</v>
      </c>
      <c r="B54">
        <v>8735232</v>
      </c>
      <c r="C54">
        <v>2322</v>
      </c>
      <c r="D54">
        <v>5787648</v>
      </c>
      <c r="E54">
        <v>5787648</v>
      </c>
      <c r="F54">
        <v>6414336</v>
      </c>
      <c r="G54">
        <v>6008832</v>
      </c>
      <c r="H54">
        <v>5787648</v>
      </c>
    </row>
    <row r="55" spans="1:8" x14ac:dyDescent="0.2">
      <c r="A55" t="s">
        <v>221</v>
      </c>
      <c r="B55">
        <v>320864256</v>
      </c>
      <c r="C55">
        <v>93312</v>
      </c>
      <c r="D55">
        <v>320864256</v>
      </c>
      <c r="E55">
        <v>320864256</v>
      </c>
      <c r="F55">
        <v>320864256</v>
      </c>
      <c r="G55">
        <v>320864256</v>
      </c>
      <c r="H55">
        <v>320864256</v>
      </c>
    </row>
    <row r="56" spans="1:8" x14ac:dyDescent="0.2">
      <c r="A56" t="s">
        <v>224</v>
      </c>
      <c r="B56">
        <v>160432128</v>
      </c>
      <c r="C56">
        <v>46656</v>
      </c>
      <c r="D56">
        <v>160432128</v>
      </c>
      <c r="E56">
        <v>160432128</v>
      </c>
      <c r="F56">
        <v>160432128</v>
      </c>
      <c r="G56">
        <v>160432128</v>
      </c>
      <c r="H56">
        <v>160432128</v>
      </c>
    </row>
    <row r="57" spans="1:8" x14ac:dyDescent="0.2">
      <c r="A57" t="s">
        <v>230</v>
      </c>
      <c r="B57" s="1">
        <v>7.6030999999999998E-3</v>
      </c>
      <c r="C57" s="1">
        <v>8.0349500000000008E-3</v>
      </c>
      <c r="D57" s="1">
        <v>1.1604120000000001E-2</v>
      </c>
      <c r="E57" s="1">
        <v>1.124668E-2</v>
      </c>
      <c r="F57" s="1">
        <v>1.1104370000000001E-2</v>
      </c>
      <c r="G57" s="1">
        <v>1.226787E-2</v>
      </c>
      <c r="H57" s="1">
        <v>9.7892799999999992E-3</v>
      </c>
    </row>
    <row r="58" spans="1:8" x14ac:dyDescent="0.2">
      <c r="A58" t="s">
        <v>231</v>
      </c>
      <c r="B58" s="1">
        <v>2.1861229999999999E-2</v>
      </c>
      <c r="C58" s="1">
        <v>0.55026841000000004</v>
      </c>
      <c r="D58" s="1">
        <v>9.0389319999999995E-2</v>
      </c>
      <c r="E58" s="1">
        <v>8.9205660000000006E-2</v>
      </c>
      <c r="F58" s="1">
        <v>8.8109229999999997E-2</v>
      </c>
      <c r="G58" s="1">
        <v>0.11426065000000001</v>
      </c>
      <c r="H58" s="1">
        <v>8.1273600000000001E-2</v>
      </c>
    </row>
    <row r="59" spans="1:8" x14ac:dyDescent="0.2">
      <c r="A59" t="s">
        <v>232</v>
      </c>
      <c r="B59" s="1">
        <v>0.36069747000000002</v>
      </c>
      <c r="C59" s="1">
        <v>0</v>
      </c>
      <c r="D59" s="1">
        <v>3.1491959999999999E-2</v>
      </c>
      <c r="E59" s="1">
        <v>3.2068470000000002E-2</v>
      </c>
      <c r="F59" s="1">
        <v>2.2355600000000002E-3</v>
      </c>
      <c r="G59" s="1">
        <v>2.7682579999999998E-2</v>
      </c>
      <c r="H59" s="1">
        <v>0</v>
      </c>
    </row>
    <row r="60" spans="1:8" x14ac:dyDescent="0.2">
      <c r="A60" t="s">
        <v>234</v>
      </c>
      <c r="B60" s="1">
        <v>5.0513399999999996E-3</v>
      </c>
      <c r="C60" s="1">
        <v>4.1202599999999997E-3</v>
      </c>
      <c r="D60" s="1">
        <v>4.6705770000000001E-2</v>
      </c>
      <c r="E60" s="1">
        <v>4.4496599999999997E-2</v>
      </c>
      <c r="F60" s="1">
        <v>4.5508859999999998E-2</v>
      </c>
      <c r="G60" s="1">
        <v>0.11815405</v>
      </c>
      <c r="H60" s="1">
        <v>6.5456609999999998E-2</v>
      </c>
    </row>
    <row r="61" spans="1:8" x14ac:dyDescent="0.2">
      <c r="A61" t="s">
        <v>235</v>
      </c>
      <c r="B61" s="1">
        <v>4.1004099999999996E-3</v>
      </c>
      <c r="C61" s="1">
        <v>1.4019600000000001E-3</v>
      </c>
      <c r="D61" s="1">
        <v>5.9969899999999998E-3</v>
      </c>
      <c r="E61" s="1">
        <v>1.1897949999999999E-2</v>
      </c>
      <c r="F61" s="1">
        <v>1.000231E-2</v>
      </c>
      <c r="G61" s="1">
        <v>1.4233549999999999E-2</v>
      </c>
      <c r="H61" s="1">
        <v>6.58934E-3</v>
      </c>
    </row>
    <row r="62" spans="1:8" x14ac:dyDescent="0.2">
      <c r="A62" t="s">
        <v>111</v>
      </c>
      <c r="B62">
        <v>16651776</v>
      </c>
      <c r="C62">
        <v>7020</v>
      </c>
      <c r="D62">
        <v>12828672</v>
      </c>
      <c r="E62">
        <v>12275712</v>
      </c>
      <c r="F62">
        <v>13713408</v>
      </c>
      <c r="G62">
        <v>13307904</v>
      </c>
      <c r="H62">
        <v>11907072</v>
      </c>
    </row>
    <row r="63" spans="1:8" x14ac:dyDescent="0.2">
      <c r="A63" t="s">
        <v>249</v>
      </c>
      <c r="B63">
        <v>46127572</v>
      </c>
      <c r="C63">
        <v>25958</v>
      </c>
      <c r="D63">
        <v>18878891</v>
      </c>
      <c r="E63">
        <v>18332806</v>
      </c>
      <c r="F63">
        <v>20159691</v>
      </c>
      <c r="G63">
        <v>19488065</v>
      </c>
      <c r="H63">
        <v>18385633</v>
      </c>
    </row>
    <row r="64" spans="1:8" x14ac:dyDescent="0.2">
      <c r="A64" t="s">
        <v>250</v>
      </c>
      <c r="B64">
        <v>43410222</v>
      </c>
      <c r="C64">
        <v>24234</v>
      </c>
      <c r="D64">
        <v>16080673</v>
      </c>
      <c r="E64">
        <v>15486856</v>
      </c>
      <c r="F64">
        <v>17960010</v>
      </c>
      <c r="G64">
        <v>16763581</v>
      </c>
      <c r="H64">
        <v>15398813</v>
      </c>
    </row>
    <row r="65" spans="1:8" x14ac:dyDescent="0.2">
      <c r="A65" t="s">
        <v>257</v>
      </c>
      <c r="B65">
        <v>160432128</v>
      </c>
      <c r="C65">
        <v>46656</v>
      </c>
      <c r="D65">
        <v>160432128</v>
      </c>
      <c r="E65">
        <v>160432128</v>
      </c>
      <c r="F65">
        <v>160432128</v>
      </c>
      <c r="G65">
        <v>160432128</v>
      </c>
      <c r="H65">
        <v>160432128</v>
      </c>
    </row>
    <row r="66" spans="1:8" x14ac:dyDescent="0.2">
      <c r="A66" t="s">
        <v>259</v>
      </c>
      <c r="B66">
        <v>71737344</v>
      </c>
      <c r="C66">
        <v>12960</v>
      </c>
      <c r="D66">
        <v>22364160</v>
      </c>
      <c r="E66">
        <v>23543808</v>
      </c>
      <c r="F66">
        <v>22413312</v>
      </c>
      <c r="G66">
        <v>25663488</v>
      </c>
      <c r="H66">
        <v>22413312</v>
      </c>
    </row>
    <row r="67" spans="1:8" x14ac:dyDescent="0.2">
      <c r="A67" t="s">
        <v>261</v>
      </c>
      <c r="B67">
        <v>1228800</v>
      </c>
      <c r="C67">
        <v>864</v>
      </c>
      <c r="D67">
        <v>1179648</v>
      </c>
      <c r="E67">
        <v>1179648</v>
      </c>
      <c r="F67">
        <v>1179648</v>
      </c>
      <c r="G67">
        <v>2045952</v>
      </c>
      <c r="H67">
        <v>1179648</v>
      </c>
    </row>
    <row r="68" spans="1:8" x14ac:dyDescent="0.2">
      <c r="A68" t="s">
        <v>262</v>
      </c>
      <c r="B68">
        <v>279527424</v>
      </c>
      <c r="C68">
        <v>43488</v>
      </c>
      <c r="D68">
        <v>196902912</v>
      </c>
      <c r="E68">
        <v>196902912</v>
      </c>
      <c r="F68">
        <v>225214464</v>
      </c>
      <c r="G68">
        <v>203427840</v>
      </c>
      <c r="H68">
        <v>185106432</v>
      </c>
    </row>
    <row r="69" spans="1:8" x14ac:dyDescent="0.2">
      <c r="A69" t="s">
        <v>263</v>
      </c>
      <c r="B69">
        <v>17620992</v>
      </c>
      <c r="C69">
        <v>7776</v>
      </c>
      <c r="D69">
        <v>16416768</v>
      </c>
      <c r="E69">
        <v>10616832</v>
      </c>
      <c r="F69">
        <v>29491200</v>
      </c>
      <c r="G69">
        <v>19089408</v>
      </c>
      <c r="H69">
        <v>11796480</v>
      </c>
    </row>
    <row r="70" spans="1:8" x14ac:dyDescent="0.2">
      <c r="A70" t="s">
        <v>268</v>
      </c>
      <c r="B70">
        <v>6481920</v>
      </c>
      <c r="C70">
        <v>0</v>
      </c>
      <c r="D70">
        <v>0</v>
      </c>
      <c r="E70">
        <v>0</v>
      </c>
      <c r="F70">
        <v>1462272</v>
      </c>
      <c r="G70">
        <v>55296</v>
      </c>
      <c r="H70">
        <v>1462272</v>
      </c>
    </row>
    <row r="71" spans="1:8" x14ac:dyDescent="0.2">
      <c r="A71" t="s">
        <v>269</v>
      </c>
      <c r="B71">
        <v>1179648</v>
      </c>
      <c r="C71">
        <v>1296</v>
      </c>
      <c r="D71">
        <v>1179648</v>
      </c>
      <c r="E71">
        <v>1179648</v>
      </c>
      <c r="F71">
        <v>1179648</v>
      </c>
      <c r="G71">
        <v>1179648</v>
      </c>
      <c r="H71">
        <v>1179680</v>
      </c>
    </row>
    <row r="72" spans="1:8" x14ac:dyDescent="0.2">
      <c r="A72" t="s">
        <v>270</v>
      </c>
      <c r="B72">
        <v>0</v>
      </c>
      <c r="C72">
        <v>0</v>
      </c>
      <c r="D72">
        <v>1462272</v>
      </c>
      <c r="E72">
        <v>1462272</v>
      </c>
      <c r="F72">
        <v>156</v>
      </c>
      <c r="G72">
        <v>1462272</v>
      </c>
      <c r="H72">
        <v>0</v>
      </c>
    </row>
    <row r="73" spans="1:8" x14ac:dyDescent="0.2">
      <c r="A73" t="s">
        <v>271</v>
      </c>
      <c r="B73">
        <v>3.9710770000000002</v>
      </c>
      <c r="C73">
        <v>2.4166500000000002</v>
      </c>
      <c r="D73">
        <v>23.899106</v>
      </c>
      <c r="E73">
        <v>23.483758000000002</v>
      </c>
      <c r="F73">
        <v>19.697310000000002</v>
      </c>
      <c r="G73">
        <v>22.624213999999998</v>
      </c>
      <c r="H73">
        <v>20.136399999999998</v>
      </c>
    </row>
    <row r="74" spans="1:8" x14ac:dyDescent="0.2">
      <c r="A74" t="s">
        <v>273</v>
      </c>
      <c r="B74">
        <v>1222125</v>
      </c>
      <c r="C74">
        <v>547</v>
      </c>
      <c r="D74">
        <v>587003</v>
      </c>
      <c r="E74">
        <v>748225</v>
      </c>
      <c r="F74">
        <v>830960</v>
      </c>
      <c r="G74">
        <v>587367</v>
      </c>
      <c r="H74">
        <v>835999</v>
      </c>
    </row>
    <row r="75" spans="1:8" x14ac:dyDescent="0.2">
      <c r="A75" t="s">
        <v>274</v>
      </c>
      <c r="B75">
        <v>4.1141719999999999</v>
      </c>
      <c r="C75">
        <v>1.0199769999999999</v>
      </c>
      <c r="D75">
        <v>11.892417</v>
      </c>
      <c r="E75">
        <v>14.895244</v>
      </c>
      <c r="F75">
        <v>13.875057999999999</v>
      </c>
      <c r="G75">
        <v>11.264999</v>
      </c>
      <c r="H75">
        <v>14.269983999999999</v>
      </c>
    </row>
    <row r="76" spans="1:8" x14ac:dyDescent="0.2">
      <c r="A76" t="s">
        <v>276</v>
      </c>
      <c r="B76" s="1">
        <v>1.4678989999999999E-2</v>
      </c>
      <c r="C76" s="1">
        <v>0.25266976000000002</v>
      </c>
      <c r="D76" s="1">
        <v>0.38672709</v>
      </c>
      <c r="E76" s="1">
        <v>0.38528500999999998</v>
      </c>
      <c r="F76" s="1">
        <v>0.36496162999999998</v>
      </c>
      <c r="G76" s="1">
        <v>0.32004999000000001</v>
      </c>
      <c r="H76" s="1">
        <v>0.37725627</v>
      </c>
    </row>
    <row r="77" spans="1:8" x14ac:dyDescent="0.2">
      <c r="A77" t="s">
        <v>277</v>
      </c>
      <c r="B77" s="1">
        <v>2.3439999999999999E-5</v>
      </c>
      <c r="C77" s="1">
        <v>6.6335459999999999E-2</v>
      </c>
      <c r="D77" s="1">
        <v>2.9856000000000001E-4</v>
      </c>
      <c r="E77" s="1">
        <v>3.4999E-4</v>
      </c>
      <c r="F77" s="1">
        <v>2.0966E-4</v>
      </c>
      <c r="G77" s="1">
        <v>1.6804999999999999E-4</v>
      </c>
      <c r="H77" s="1">
        <v>2.5907000000000003E-4</v>
      </c>
    </row>
    <row r="78" spans="1:8" x14ac:dyDescent="0.2">
      <c r="A78" t="s">
        <v>278</v>
      </c>
      <c r="B78" s="1">
        <v>1.2088730000000001E-2</v>
      </c>
      <c r="C78" s="1">
        <v>1.6978900000000001E-3</v>
      </c>
      <c r="D78" s="1">
        <v>7.3298730000000006E-2</v>
      </c>
      <c r="E78" s="1">
        <v>7.3113339999999999E-2</v>
      </c>
      <c r="F78" s="1">
        <v>6.1300269999999997E-2</v>
      </c>
      <c r="G78" s="1">
        <v>6.940528E-2</v>
      </c>
      <c r="H78" s="1">
        <v>6.1696929999999997E-2</v>
      </c>
    </row>
    <row r="79" spans="1:8" x14ac:dyDescent="0.2">
      <c r="A79" t="s">
        <v>280</v>
      </c>
      <c r="B79" s="1">
        <v>0.57303548999999998</v>
      </c>
      <c r="C79" s="1">
        <v>0.11632116000000001</v>
      </c>
      <c r="D79" s="1">
        <v>0.294987</v>
      </c>
      <c r="E79" s="1">
        <v>0.29472831999999999</v>
      </c>
      <c r="F79" s="1">
        <v>0.29401548999999999</v>
      </c>
      <c r="G79" s="1">
        <v>0.28059619000000002</v>
      </c>
      <c r="H79" s="1">
        <v>0.27409338999999999</v>
      </c>
    </row>
    <row r="80" spans="1:8" x14ac:dyDescent="0.2">
      <c r="A80" t="s">
        <v>281</v>
      </c>
      <c r="B80" s="1">
        <v>1.152099E-2</v>
      </c>
      <c r="C80" s="1">
        <v>8.4803999999999999E-4</v>
      </c>
      <c r="D80" s="1">
        <v>0.12925333999999999</v>
      </c>
      <c r="E80" s="1">
        <v>0.12776475000000001</v>
      </c>
      <c r="F80" s="1">
        <v>0.18149800999999999</v>
      </c>
      <c r="G80" s="1">
        <v>0.11055328</v>
      </c>
      <c r="H80" s="1">
        <v>0.18528243999999999</v>
      </c>
    </row>
    <row r="81" spans="1:8" x14ac:dyDescent="0.2">
      <c r="A81" t="s">
        <v>282</v>
      </c>
      <c r="B81">
        <v>1.3525309999999999</v>
      </c>
      <c r="C81">
        <v>0.26644299999999999</v>
      </c>
      <c r="D81">
        <v>5.2473660000000004</v>
      </c>
      <c r="E81">
        <v>5.1606339999999999</v>
      </c>
      <c r="F81">
        <v>6.6930509999999996</v>
      </c>
      <c r="G81">
        <v>4.6881789999999999</v>
      </c>
      <c r="H81">
        <v>6.6542300000000001</v>
      </c>
    </row>
    <row r="82" spans="1:8" x14ac:dyDescent="0.2">
      <c r="A82" s="3" t="s">
        <v>84</v>
      </c>
      <c r="B82" s="3">
        <v>69023068</v>
      </c>
      <c r="C82" s="3">
        <v>143118</v>
      </c>
      <c r="D82" s="3">
        <v>11399707</v>
      </c>
      <c r="E82" s="3">
        <v>11428613</v>
      </c>
      <c r="F82" s="3">
        <v>13631001</v>
      </c>
      <c r="G82" s="3">
        <v>12039200</v>
      </c>
      <c r="H82" s="3">
        <v>13543365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4"/>
  <sheetViews>
    <sheetView tabSelected="1" workbookViewId="0">
      <selection activeCell="B223" sqref="B223:I223"/>
    </sheetView>
  </sheetViews>
  <sheetFormatPr baseColWidth="10" defaultRowHeight="16" x14ac:dyDescent="0.2"/>
  <cols>
    <col min="1" max="1" width="49.83203125" bestFit="1" customWidth="1"/>
    <col min="2" max="2" width="35.6640625" bestFit="1" customWidth="1"/>
    <col min="3" max="3" width="14.6640625" bestFit="1" customWidth="1"/>
    <col min="4" max="4" width="15" bestFit="1" customWidth="1"/>
    <col min="5" max="9" width="16.6640625" bestFit="1" customWidth="1"/>
  </cols>
  <sheetData>
    <row r="1" spans="1:9" x14ac:dyDescent="0.2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2">
      <c r="A2" t="s">
        <v>3</v>
      </c>
      <c r="B2" t="s">
        <v>4</v>
      </c>
      <c r="C2">
        <v>0</v>
      </c>
      <c r="D2">
        <v>0</v>
      </c>
      <c r="E2">
        <v>0</v>
      </c>
      <c r="F2">
        <v>0</v>
      </c>
      <c r="G2">
        <v>1253376</v>
      </c>
      <c r="H2">
        <v>0</v>
      </c>
      <c r="I2">
        <v>0</v>
      </c>
    </row>
    <row r="3" spans="1:9" x14ac:dyDescent="0.2">
      <c r="A3" t="s">
        <v>3</v>
      </c>
      <c r="B3" t="s">
        <v>5</v>
      </c>
      <c r="C3">
        <v>0</v>
      </c>
      <c r="D3">
        <v>0</v>
      </c>
      <c r="E3">
        <v>0</v>
      </c>
      <c r="F3">
        <v>0</v>
      </c>
      <c r="G3">
        <v>1253376</v>
      </c>
      <c r="H3">
        <v>0</v>
      </c>
      <c r="I3">
        <v>0</v>
      </c>
    </row>
    <row r="4" spans="1:9" x14ac:dyDescent="0.2">
      <c r="A4" t="s">
        <v>3</v>
      </c>
      <c r="B4" t="s">
        <v>6</v>
      </c>
      <c r="C4">
        <v>0</v>
      </c>
      <c r="D4">
        <v>0</v>
      </c>
      <c r="E4">
        <v>0</v>
      </c>
      <c r="F4">
        <v>0</v>
      </c>
      <c r="G4">
        <v>1253376</v>
      </c>
      <c r="H4">
        <v>0</v>
      </c>
      <c r="I4">
        <v>0</v>
      </c>
    </row>
    <row r="5" spans="1:9" x14ac:dyDescent="0.2">
      <c r="A5" t="s">
        <v>3</v>
      </c>
      <c r="B5" t="s">
        <v>7</v>
      </c>
      <c r="C5">
        <v>0</v>
      </c>
      <c r="D5">
        <v>0</v>
      </c>
      <c r="E5">
        <v>0</v>
      </c>
      <c r="F5">
        <v>0</v>
      </c>
      <c r="G5">
        <v>1253376</v>
      </c>
      <c r="H5">
        <v>0</v>
      </c>
      <c r="I5">
        <v>0</v>
      </c>
    </row>
    <row r="6" spans="1:9" x14ac:dyDescent="0.2">
      <c r="A6" t="s">
        <v>3</v>
      </c>
      <c r="B6" t="s">
        <v>8</v>
      </c>
      <c r="C6">
        <v>0</v>
      </c>
      <c r="D6">
        <v>0</v>
      </c>
      <c r="E6">
        <v>0</v>
      </c>
      <c r="F6">
        <v>0</v>
      </c>
      <c r="G6">
        <v>39</v>
      </c>
      <c r="H6">
        <v>0</v>
      </c>
      <c r="I6">
        <v>0</v>
      </c>
    </row>
    <row r="7" spans="1:9" x14ac:dyDescent="0.2">
      <c r="A7" t="s">
        <v>3</v>
      </c>
      <c r="B7" t="s">
        <v>9</v>
      </c>
      <c r="C7">
        <v>0</v>
      </c>
      <c r="D7">
        <v>0</v>
      </c>
      <c r="E7">
        <v>0</v>
      </c>
      <c r="F7">
        <v>0</v>
      </c>
      <c r="G7">
        <v>39</v>
      </c>
      <c r="H7">
        <v>0</v>
      </c>
      <c r="I7">
        <v>0</v>
      </c>
    </row>
    <row r="8" spans="1:9" x14ac:dyDescent="0.2">
      <c r="A8" t="s">
        <v>3</v>
      </c>
      <c r="B8" t="s">
        <v>10</v>
      </c>
      <c r="C8">
        <v>0</v>
      </c>
      <c r="D8">
        <v>0</v>
      </c>
      <c r="E8">
        <v>0</v>
      </c>
      <c r="F8">
        <v>0</v>
      </c>
      <c r="G8">
        <v>39</v>
      </c>
      <c r="H8">
        <v>0</v>
      </c>
      <c r="I8">
        <v>0</v>
      </c>
    </row>
    <row r="9" spans="1:9" x14ac:dyDescent="0.2">
      <c r="A9" t="s">
        <v>3</v>
      </c>
      <c r="B9" t="s">
        <v>11</v>
      </c>
      <c r="C9">
        <v>0</v>
      </c>
      <c r="D9">
        <v>0</v>
      </c>
      <c r="E9">
        <v>0</v>
      </c>
      <c r="F9">
        <v>0</v>
      </c>
      <c r="G9">
        <v>39</v>
      </c>
      <c r="H9">
        <v>0</v>
      </c>
      <c r="I9">
        <v>0</v>
      </c>
    </row>
    <row r="10" spans="1:9" x14ac:dyDescent="0.2">
      <c r="A10" t="s">
        <v>3</v>
      </c>
      <c r="B10" t="s">
        <v>12</v>
      </c>
      <c r="C10">
        <v>837424</v>
      </c>
      <c r="D10">
        <v>0</v>
      </c>
      <c r="E10">
        <v>964299</v>
      </c>
      <c r="F10">
        <v>964576</v>
      </c>
      <c r="G10">
        <v>971122</v>
      </c>
      <c r="H10">
        <v>963999</v>
      </c>
      <c r="I10">
        <v>964519</v>
      </c>
    </row>
    <row r="11" spans="1:9" x14ac:dyDescent="0.2">
      <c r="A11" t="s">
        <v>3</v>
      </c>
      <c r="B11" t="s">
        <v>13</v>
      </c>
      <c r="C11">
        <v>832920</v>
      </c>
      <c r="D11">
        <v>0</v>
      </c>
      <c r="E11">
        <v>964225</v>
      </c>
      <c r="F11">
        <v>964567</v>
      </c>
      <c r="G11">
        <v>971304</v>
      </c>
      <c r="H11">
        <v>964873</v>
      </c>
      <c r="I11">
        <v>964888</v>
      </c>
    </row>
    <row r="12" spans="1:9" x14ac:dyDescent="0.2">
      <c r="A12" t="s">
        <v>3</v>
      </c>
      <c r="B12" t="s">
        <v>14</v>
      </c>
      <c r="C12">
        <v>882239</v>
      </c>
      <c r="D12">
        <v>423</v>
      </c>
      <c r="E12">
        <v>773445</v>
      </c>
      <c r="F12">
        <v>773521</v>
      </c>
      <c r="G12">
        <v>779255</v>
      </c>
      <c r="H12">
        <v>773112</v>
      </c>
      <c r="I12">
        <v>773492</v>
      </c>
    </row>
    <row r="13" spans="1:9" x14ac:dyDescent="0.2">
      <c r="A13" t="s">
        <v>3</v>
      </c>
      <c r="B13" t="s">
        <v>15</v>
      </c>
      <c r="C13">
        <v>882484</v>
      </c>
      <c r="D13">
        <v>430</v>
      </c>
      <c r="E13">
        <v>773433</v>
      </c>
      <c r="F13">
        <v>773352</v>
      </c>
      <c r="G13">
        <v>778844</v>
      </c>
      <c r="H13">
        <v>773236</v>
      </c>
      <c r="I13">
        <v>773764</v>
      </c>
    </row>
    <row r="14" spans="1:9" x14ac:dyDescent="0.2">
      <c r="A14" t="s">
        <v>3</v>
      </c>
      <c r="B14" t="s">
        <v>16</v>
      </c>
      <c r="C14">
        <v>294913</v>
      </c>
      <c r="D14">
        <v>160</v>
      </c>
      <c r="E14">
        <v>294915</v>
      </c>
      <c r="F14">
        <v>294917</v>
      </c>
      <c r="G14">
        <v>294912</v>
      </c>
      <c r="H14">
        <v>294913</v>
      </c>
      <c r="I14">
        <v>294923</v>
      </c>
    </row>
    <row r="15" spans="1:9" x14ac:dyDescent="0.2">
      <c r="A15" t="s">
        <v>3</v>
      </c>
      <c r="B15" t="s">
        <v>17</v>
      </c>
      <c r="C15">
        <v>294913</v>
      </c>
      <c r="D15">
        <v>160</v>
      </c>
      <c r="E15">
        <v>294916</v>
      </c>
      <c r="F15">
        <v>294917</v>
      </c>
      <c r="G15">
        <v>294912</v>
      </c>
      <c r="H15">
        <v>294914</v>
      </c>
      <c r="I15">
        <v>294922</v>
      </c>
    </row>
    <row r="16" spans="1:9" x14ac:dyDescent="0.2">
      <c r="A16" t="s">
        <v>3</v>
      </c>
      <c r="B16" t="s">
        <v>18</v>
      </c>
      <c r="C16">
        <v>294916</v>
      </c>
      <c r="D16">
        <v>164</v>
      </c>
      <c r="E16">
        <v>294919</v>
      </c>
      <c r="F16">
        <v>294916</v>
      </c>
      <c r="G16">
        <v>294916</v>
      </c>
      <c r="H16">
        <v>294913</v>
      </c>
      <c r="I16">
        <v>294924</v>
      </c>
    </row>
    <row r="17" spans="1:9" x14ac:dyDescent="0.2">
      <c r="A17" t="s">
        <v>3</v>
      </c>
      <c r="B17" t="s">
        <v>19</v>
      </c>
      <c r="C17">
        <v>294914</v>
      </c>
      <c r="D17">
        <v>164</v>
      </c>
      <c r="E17">
        <v>294915</v>
      </c>
      <c r="F17">
        <v>294920</v>
      </c>
      <c r="G17">
        <v>294915</v>
      </c>
      <c r="H17">
        <v>294915</v>
      </c>
      <c r="I17">
        <v>294928</v>
      </c>
    </row>
    <row r="18" spans="1:9" x14ac:dyDescent="0.2">
      <c r="A18" t="s">
        <v>3</v>
      </c>
      <c r="B18" t="s">
        <v>20</v>
      </c>
      <c r="C18">
        <v>294923</v>
      </c>
      <c r="D18">
        <v>0</v>
      </c>
      <c r="E18">
        <v>323928</v>
      </c>
      <c r="F18">
        <v>324041</v>
      </c>
      <c r="G18">
        <v>326132</v>
      </c>
      <c r="H18">
        <v>323855</v>
      </c>
      <c r="I18">
        <v>323870</v>
      </c>
    </row>
    <row r="19" spans="1:9" x14ac:dyDescent="0.2">
      <c r="A19" t="s">
        <v>3</v>
      </c>
      <c r="B19" t="s">
        <v>21</v>
      </c>
      <c r="C19">
        <v>294929</v>
      </c>
      <c r="D19">
        <v>0</v>
      </c>
      <c r="E19">
        <v>323876</v>
      </c>
      <c r="F19">
        <v>323941</v>
      </c>
      <c r="G19">
        <v>325995</v>
      </c>
      <c r="H19">
        <v>324046</v>
      </c>
      <c r="I19">
        <v>323858</v>
      </c>
    </row>
    <row r="20" spans="1:9" x14ac:dyDescent="0.2">
      <c r="A20" t="s">
        <v>3</v>
      </c>
      <c r="B20" t="s">
        <v>22</v>
      </c>
      <c r="C20">
        <v>295141</v>
      </c>
      <c r="D20">
        <v>0</v>
      </c>
      <c r="E20">
        <v>324073</v>
      </c>
      <c r="F20">
        <v>323987</v>
      </c>
      <c r="G20">
        <v>326078</v>
      </c>
      <c r="H20">
        <v>323851</v>
      </c>
      <c r="I20">
        <v>323897</v>
      </c>
    </row>
    <row r="21" spans="1:9" x14ac:dyDescent="0.2">
      <c r="A21" t="s">
        <v>3</v>
      </c>
      <c r="B21" t="s">
        <v>23</v>
      </c>
      <c r="C21">
        <v>295328</v>
      </c>
      <c r="D21">
        <v>0</v>
      </c>
      <c r="E21">
        <v>323935</v>
      </c>
      <c r="F21">
        <v>323959</v>
      </c>
      <c r="G21">
        <v>325991</v>
      </c>
      <c r="H21">
        <v>323978</v>
      </c>
      <c r="I21">
        <v>323902</v>
      </c>
    </row>
    <row r="22" spans="1:9" x14ac:dyDescent="0.2">
      <c r="A22" t="s">
        <v>3</v>
      </c>
      <c r="B22" t="s">
        <v>24</v>
      </c>
      <c r="C22">
        <v>294912</v>
      </c>
      <c r="D22">
        <v>160</v>
      </c>
      <c r="E22">
        <v>294916</v>
      </c>
      <c r="F22">
        <v>294917</v>
      </c>
      <c r="G22">
        <v>294912</v>
      </c>
      <c r="H22">
        <v>294912</v>
      </c>
      <c r="I22">
        <v>294917</v>
      </c>
    </row>
    <row r="23" spans="1:9" x14ac:dyDescent="0.2">
      <c r="A23" t="s">
        <v>3</v>
      </c>
      <c r="B23" t="s">
        <v>25</v>
      </c>
      <c r="C23">
        <v>294912</v>
      </c>
      <c r="D23">
        <v>160</v>
      </c>
      <c r="E23">
        <v>294915</v>
      </c>
      <c r="F23">
        <v>294920</v>
      </c>
      <c r="G23">
        <v>294912</v>
      </c>
      <c r="H23">
        <v>294912</v>
      </c>
      <c r="I23">
        <v>294912</v>
      </c>
    </row>
    <row r="24" spans="1:9" x14ac:dyDescent="0.2">
      <c r="A24" t="s">
        <v>3</v>
      </c>
      <c r="B24" t="s">
        <v>26</v>
      </c>
      <c r="C24">
        <v>294912</v>
      </c>
      <c r="D24">
        <v>164</v>
      </c>
      <c r="E24">
        <v>294917</v>
      </c>
      <c r="F24">
        <v>294916</v>
      </c>
      <c r="G24">
        <v>294912</v>
      </c>
      <c r="H24">
        <v>294912</v>
      </c>
      <c r="I24">
        <v>294919</v>
      </c>
    </row>
    <row r="25" spans="1:9" x14ac:dyDescent="0.2">
      <c r="A25" t="s">
        <v>3</v>
      </c>
      <c r="B25" t="s">
        <v>27</v>
      </c>
      <c r="C25">
        <v>294912</v>
      </c>
      <c r="D25">
        <v>164</v>
      </c>
      <c r="E25">
        <v>294916</v>
      </c>
      <c r="F25">
        <v>294913</v>
      </c>
      <c r="G25">
        <v>294912</v>
      </c>
      <c r="H25">
        <v>294912</v>
      </c>
      <c r="I25">
        <v>294924</v>
      </c>
    </row>
    <row r="26" spans="1:9" x14ac:dyDescent="0.2">
      <c r="A26" t="s">
        <v>3</v>
      </c>
      <c r="B26" t="s">
        <v>28</v>
      </c>
      <c r="C26">
        <v>365506</v>
      </c>
      <c r="D26">
        <v>232</v>
      </c>
      <c r="E26">
        <v>367104</v>
      </c>
      <c r="F26">
        <v>367104</v>
      </c>
      <c r="G26">
        <v>367104</v>
      </c>
      <c r="H26">
        <v>367104</v>
      </c>
      <c r="I26">
        <v>367104</v>
      </c>
    </row>
    <row r="27" spans="1:9" x14ac:dyDescent="0.2">
      <c r="A27" t="s">
        <v>3</v>
      </c>
      <c r="B27" t="s">
        <v>29</v>
      </c>
      <c r="C27">
        <v>5379124</v>
      </c>
      <c r="D27">
        <v>232</v>
      </c>
      <c r="E27">
        <v>367104</v>
      </c>
      <c r="F27">
        <v>367104</v>
      </c>
      <c r="G27">
        <v>367104</v>
      </c>
      <c r="H27">
        <v>367104</v>
      </c>
      <c r="I27">
        <v>367104</v>
      </c>
    </row>
    <row r="28" spans="1:9" x14ac:dyDescent="0.2">
      <c r="A28" t="s">
        <v>3</v>
      </c>
      <c r="B28" t="s">
        <v>30</v>
      </c>
      <c r="C28">
        <v>365516</v>
      </c>
      <c r="D28">
        <v>236</v>
      </c>
      <c r="E28">
        <v>367104</v>
      </c>
      <c r="F28">
        <v>367104</v>
      </c>
      <c r="G28">
        <v>367104</v>
      </c>
      <c r="H28">
        <v>367104</v>
      </c>
      <c r="I28">
        <v>367104</v>
      </c>
    </row>
    <row r="29" spans="1:9" x14ac:dyDescent="0.2">
      <c r="A29" t="s">
        <v>3</v>
      </c>
      <c r="B29" t="s">
        <v>31</v>
      </c>
      <c r="C29">
        <v>365630</v>
      </c>
      <c r="D29">
        <v>236</v>
      </c>
      <c r="E29">
        <v>367104</v>
      </c>
      <c r="F29">
        <v>367104</v>
      </c>
      <c r="G29">
        <v>367104</v>
      </c>
      <c r="H29">
        <v>367104</v>
      </c>
      <c r="I29">
        <v>367104</v>
      </c>
    </row>
    <row r="30" spans="1:9" x14ac:dyDescent="0.2">
      <c r="A30" t="s">
        <v>3</v>
      </c>
      <c r="B30" t="s">
        <v>32</v>
      </c>
      <c r="C30">
        <v>70594</v>
      </c>
      <c r="D30">
        <v>232</v>
      </c>
      <c r="E30">
        <v>43460</v>
      </c>
      <c r="F30">
        <v>43332</v>
      </c>
      <c r="G30">
        <v>41061</v>
      </c>
      <c r="H30">
        <v>43062</v>
      </c>
      <c r="I30">
        <v>43223</v>
      </c>
    </row>
    <row r="31" spans="1:9" x14ac:dyDescent="0.2">
      <c r="A31" t="s">
        <v>3</v>
      </c>
      <c r="B31" t="s">
        <v>33</v>
      </c>
      <c r="C31">
        <v>5084209</v>
      </c>
      <c r="D31">
        <v>232</v>
      </c>
      <c r="E31">
        <v>43211</v>
      </c>
      <c r="F31">
        <v>43338</v>
      </c>
      <c r="G31">
        <v>41055</v>
      </c>
      <c r="H31">
        <v>43117</v>
      </c>
      <c r="I31">
        <v>43387</v>
      </c>
    </row>
    <row r="32" spans="1:9" x14ac:dyDescent="0.2">
      <c r="A32" t="s">
        <v>3</v>
      </c>
      <c r="B32" t="s">
        <v>34</v>
      </c>
      <c r="C32">
        <v>70604</v>
      </c>
      <c r="D32">
        <v>236</v>
      </c>
      <c r="E32">
        <v>43364</v>
      </c>
      <c r="F32">
        <v>43162</v>
      </c>
      <c r="G32">
        <v>41041</v>
      </c>
      <c r="H32">
        <v>43121</v>
      </c>
      <c r="I32">
        <v>43201</v>
      </c>
    </row>
    <row r="33" spans="1:9" x14ac:dyDescent="0.2">
      <c r="A33" t="s">
        <v>3</v>
      </c>
      <c r="B33" t="s">
        <v>35</v>
      </c>
      <c r="C33">
        <v>70718</v>
      </c>
      <c r="D33">
        <v>236</v>
      </c>
      <c r="E33">
        <v>43236</v>
      </c>
      <c r="F33">
        <v>43255</v>
      </c>
      <c r="G33">
        <v>41094</v>
      </c>
      <c r="H33">
        <v>43159</v>
      </c>
      <c r="I33">
        <v>43004</v>
      </c>
    </row>
    <row r="34" spans="1:9" x14ac:dyDescent="0.2">
      <c r="A34" t="s">
        <v>3</v>
      </c>
      <c r="B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2">
      <c r="A35" t="s">
        <v>3</v>
      </c>
      <c r="B35" t="s">
        <v>37</v>
      </c>
      <c r="C35">
        <v>0</v>
      </c>
      <c r="D35">
        <v>0</v>
      </c>
      <c r="E35">
        <v>0</v>
      </c>
      <c r="F35">
        <v>0</v>
      </c>
      <c r="G35">
        <v>156</v>
      </c>
      <c r="H35">
        <v>0</v>
      </c>
      <c r="I35">
        <v>0</v>
      </c>
    </row>
    <row r="36" spans="1:9" x14ac:dyDescent="0.2">
      <c r="A36" t="s">
        <v>3</v>
      </c>
      <c r="B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">
      <c r="A37" t="s">
        <v>3</v>
      </c>
      <c r="B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">
      <c r="A38" t="s">
        <v>3</v>
      </c>
      <c r="B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">
      <c r="A39" t="s">
        <v>3</v>
      </c>
      <c r="B39" t="s">
        <v>41</v>
      </c>
      <c r="C39">
        <v>0</v>
      </c>
      <c r="D39">
        <v>0</v>
      </c>
      <c r="E39">
        <v>0</v>
      </c>
      <c r="F39">
        <v>0</v>
      </c>
      <c r="G39">
        <v>153</v>
      </c>
      <c r="H39">
        <v>0</v>
      </c>
      <c r="I39">
        <v>0</v>
      </c>
    </row>
    <row r="40" spans="1:9" x14ac:dyDescent="0.2">
      <c r="A40" t="s">
        <v>3</v>
      </c>
      <c r="B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">
      <c r="A41" t="s">
        <v>3</v>
      </c>
      <c r="B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">
      <c r="A42" t="s">
        <v>3</v>
      </c>
      <c r="B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">
      <c r="A43" t="s">
        <v>3</v>
      </c>
      <c r="B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">
      <c r="A44" t="s">
        <v>3</v>
      </c>
      <c r="B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">
      <c r="A45" t="s">
        <v>3</v>
      </c>
      <c r="B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">
      <c r="A46" t="s">
        <v>3</v>
      </c>
      <c r="B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">
      <c r="A47" t="s">
        <v>3</v>
      </c>
      <c r="B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">
      <c r="A48" t="s">
        <v>3</v>
      </c>
      <c r="B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">
      <c r="A49" t="s">
        <v>3</v>
      </c>
      <c r="B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2">
      <c r="A50" t="s">
        <v>3</v>
      </c>
      <c r="B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2">
      <c r="A51" t="s">
        <v>3</v>
      </c>
      <c r="B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2">
      <c r="A52" t="s">
        <v>3</v>
      </c>
      <c r="B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2">
      <c r="A53" t="s">
        <v>3</v>
      </c>
      <c r="B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2">
      <c r="A54" t="s">
        <v>3</v>
      </c>
      <c r="B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2">
      <c r="A55" t="s">
        <v>3</v>
      </c>
      <c r="B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2">
      <c r="A56" t="s">
        <v>3</v>
      </c>
      <c r="B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2">
      <c r="A57" t="s">
        <v>3</v>
      </c>
      <c r="B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2">
      <c r="A58" t="s">
        <v>3</v>
      </c>
      <c r="B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2">
      <c r="A59" t="s">
        <v>3</v>
      </c>
      <c r="B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2">
      <c r="A60" t="s">
        <v>3</v>
      </c>
      <c r="B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2">
      <c r="A61" t="s">
        <v>3</v>
      </c>
      <c r="B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2">
      <c r="A62" t="s">
        <v>3</v>
      </c>
      <c r="B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2">
      <c r="A63" t="s">
        <v>3</v>
      </c>
      <c r="B63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2">
      <c r="A64" t="s">
        <v>3</v>
      </c>
      <c r="B64" t="s">
        <v>66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A65" t="s">
        <v>3</v>
      </c>
      <c r="B65" t="s">
        <v>67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2">
      <c r="A66" t="s">
        <v>3</v>
      </c>
      <c r="B66" t="s">
        <v>68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2">
      <c r="A67" t="s">
        <v>3</v>
      </c>
      <c r="B67" t="s">
        <v>69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A68" t="s">
        <v>3</v>
      </c>
      <c r="B68" t="s">
        <v>70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3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2">
      <c r="A70" t="s">
        <v>3</v>
      </c>
      <c r="B70" t="s">
        <v>72</v>
      </c>
      <c r="C70">
        <v>2</v>
      </c>
      <c r="D70">
        <v>2</v>
      </c>
      <c r="E70">
        <v>1</v>
      </c>
      <c r="F70">
        <v>0</v>
      </c>
      <c r="G70">
        <v>1</v>
      </c>
      <c r="H70">
        <v>2</v>
      </c>
      <c r="I70">
        <v>1</v>
      </c>
    </row>
    <row r="71" spans="1:9" x14ac:dyDescent="0.2">
      <c r="A71" t="s">
        <v>3</v>
      </c>
      <c r="B71" t="s">
        <v>73</v>
      </c>
      <c r="C71">
        <v>1</v>
      </c>
      <c r="D71">
        <v>2</v>
      </c>
      <c r="E71">
        <v>0</v>
      </c>
      <c r="F71">
        <v>1</v>
      </c>
      <c r="G71">
        <v>0</v>
      </c>
      <c r="H71">
        <v>1</v>
      </c>
      <c r="I71">
        <v>2</v>
      </c>
    </row>
    <row r="72" spans="1:9" x14ac:dyDescent="0.2">
      <c r="A72" t="s">
        <v>3</v>
      </c>
      <c r="B72" t="s">
        <v>74</v>
      </c>
      <c r="C72">
        <v>1</v>
      </c>
      <c r="D72">
        <v>0</v>
      </c>
      <c r="E72">
        <v>2</v>
      </c>
      <c r="F72">
        <v>1</v>
      </c>
      <c r="G72">
        <v>0</v>
      </c>
      <c r="H72">
        <v>1</v>
      </c>
      <c r="I72">
        <v>1</v>
      </c>
    </row>
    <row r="73" spans="1:9" x14ac:dyDescent="0.2">
      <c r="A73" t="s">
        <v>3</v>
      </c>
      <c r="B73" t="s">
        <v>75</v>
      </c>
      <c r="C73">
        <v>1</v>
      </c>
      <c r="D73">
        <v>4</v>
      </c>
      <c r="E73">
        <v>1</v>
      </c>
      <c r="F73">
        <v>1</v>
      </c>
      <c r="G73">
        <v>0</v>
      </c>
      <c r="H73">
        <v>1</v>
      </c>
      <c r="I73">
        <v>1</v>
      </c>
    </row>
    <row r="74" spans="1:9" x14ac:dyDescent="0.2">
      <c r="A74" t="s">
        <v>3</v>
      </c>
      <c r="B74" t="s">
        <v>76</v>
      </c>
      <c r="C74">
        <v>365712</v>
      </c>
      <c r="D74">
        <v>272</v>
      </c>
      <c r="E74">
        <v>367204</v>
      </c>
      <c r="F74">
        <v>367196</v>
      </c>
      <c r="G74">
        <v>367199</v>
      </c>
      <c r="H74">
        <v>367217</v>
      </c>
      <c r="I74">
        <v>367183</v>
      </c>
    </row>
    <row r="75" spans="1:9" x14ac:dyDescent="0.2">
      <c r="A75" t="s">
        <v>3</v>
      </c>
      <c r="B75" t="s">
        <v>77</v>
      </c>
      <c r="C75">
        <v>5379630</v>
      </c>
      <c r="D75">
        <v>272</v>
      </c>
      <c r="E75">
        <v>367257</v>
      </c>
      <c r="F75">
        <v>367197</v>
      </c>
      <c r="G75">
        <v>367322</v>
      </c>
      <c r="H75">
        <v>367197</v>
      </c>
      <c r="I75">
        <v>367190</v>
      </c>
    </row>
    <row r="76" spans="1:9" x14ac:dyDescent="0.2">
      <c r="A76" t="s">
        <v>3</v>
      </c>
      <c r="B76" t="s">
        <v>78</v>
      </c>
      <c r="C76">
        <v>365840</v>
      </c>
      <c r="D76">
        <v>287</v>
      </c>
      <c r="E76">
        <v>367146</v>
      </c>
      <c r="F76">
        <v>367222</v>
      </c>
      <c r="G76">
        <v>367166</v>
      </c>
      <c r="H76">
        <v>367345</v>
      </c>
      <c r="I76">
        <v>367158</v>
      </c>
    </row>
    <row r="77" spans="1:9" x14ac:dyDescent="0.2">
      <c r="A77" t="s">
        <v>3</v>
      </c>
      <c r="B77" t="s">
        <v>79</v>
      </c>
      <c r="C77">
        <v>366020</v>
      </c>
      <c r="D77">
        <v>286</v>
      </c>
      <c r="E77">
        <v>367227</v>
      </c>
      <c r="F77">
        <v>367132</v>
      </c>
      <c r="G77">
        <v>367207</v>
      </c>
      <c r="H77">
        <v>367176</v>
      </c>
      <c r="I77">
        <v>367177</v>
      </c>
    </row>
    <row r="78" spans="1:9" x14ac:dyDescent="0.2">
      <c r="A78" t="s">
        <v>3</v>
      </c>
      <c r="B78" t="s">
        <v>80</v>
      </c>
      <c r="C78">
        <v>294916</v>
      </c>
      <c r="D78">
        <v>165</v>
      </c>
      <c r="E78">
        <v>294919</v>
      </c>
      <c r="F78">
        <v>294919</v>
      </c>
      <c r="G78">
        <v>294914</v>
      </c>
      <c r="H78">
        <v>294914</v>
      </c>
      <c r="I78">
        <v>294932</v>
      </c>
    </row>
    <row r="79" spans="1:9" x14ac:dyDescent="0.2">
      <c r="A79" t="s">
        <v>3</v>
      </c>
      <c r="B79" t="s">
        <v>81</v>
      </c>
      <c r="C79">
        <v>294914</v>
      </c>
      <c r="D79">
        <v>160</v>
      </c>
      <c r="E79">
        <v>294917</v>
      </c>
      <c r="F79">
        <v>294915</v>
      </c>
      <c r="G79">
        <v>294914</v>
      </c>
      <c r="H79">
        <v>294914</v>
      </c>
      <c r="I79">
        <v>294922</v>
      </c>
    </row>
    <row r="80" spans="1:9" x14ac:dyDescent="0.2">
      <c r="A80" t="s">
        <v>3</v>
      </c>
      <c r="B80" t="s">
        <v>82</v>
      </c>
      <c r="C80">
        <v>294917</v>
      </c>
      <c r="D80">
        <v>164</v>
      </c>
      <c r="E80">
        <v>294919</v>
      </c>
      <c r="F80">
        <v>294921</v>
      </c>
      <c r="G80">
        <v>294917</v>
      </c>
      <c r="H80">
        <v>294914</v>
      </c>
      <c r="I80">
        <v>294937</v>
      </c>
    </row>
    <row r="81" spans="1:9" x14ac:dyDescent="0.2">
      <c r="A81" t="s">
        <v>3</v>
      </c>
      <c r="B81" t="s">
        <v>83</v>
      </c>
      <c r="C81">
        <v>294915</v>
      </c>
      <c r="D81">
        <v>166</v>
      </c>
      <c r="E81">
        <v>294917</v>
      </c>
      <c r="F81">
        <v>294923</v>
      </c>
      <c r="G81">
        <v>294916</v>
      </c>
      <c r="H81">
        <v>294916</v>
      </c>
      <c r="I81">
        <v>294925</v>
      </c>
    </row>
    <row r="82" spans="1:9" s="3" customFormat="1" x14ac:dyDescent="0.2">
      <c r="A82" s="3" t="s">
        <v>3</v>
      </c>
      <c r="B82" s="3" t="s">
        <v>84</v>
      </c>
      <c r="C82" s="3">
        <v>69037963</v>
      </c>
      <c r="D82" s="3">
        <v>81581</v>
      </c>
      <c r="E82" s="3">
        <v>9607531</v>
      </c>
      <c r="F82" s="3">
        <v>9606675</v>
      </c>
      <c r="G82" s="3">
        <v>9799092</v>
      </c>
      <c r="H82" s="3">
        <v>9609845</v>
      </c>
      <c r="I82" s="3">
        <v>9607304</v>
      </c>
    </row>
    <row r="83" spans="1:9" x14ac:dyDescent="0.2">
      <c r="A83" t="s">
        <v>3</v>
      </c>
      <c r="B83" t="s">
        <v>85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2">
      <c r="A84" t="s">
        <v>3</v>
      </c>
      <c r="B84" t="s">
        <v>86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2">
      <c r="A85" t="s">
        <v>3</v>
      </c>
      <c r="B85" t="s">
        <v>87</v>
      </c>
      <c r="C85">
        <v>172130304</v>
      </c>
      <c r="D85">
        <v>7488</v>
      </c>
      <c r="E85">
        <v>11747328</v>
      </c>
      <c r="F85">
        <v>11747328</v>
      </c>
      <c r="G85">
        <v>11747328</v>
      </c>
      <c r="H85">
        <v>11747328</v>
      </c>
      <c r="I85">
        <v>11747328</v>
      </c>
    </row>
    <row r="86" spans="1:9" x14ac:dyDescent="0.2">
      <c r="A86" t="s">
        <v>3</v>
      </c>
      <c r="B86" t="s">
        <v>88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2">
      <c r="A87" t="s">
        <v>3</v>
      </c>
      <c r="B87" t="s">
        <v>89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2">
      <c r="A88" t="s">
        <v>3</v>
      </c>
      <c r="B88" t="s">
        <v>90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2">
      <c r="A89" t="s">
        <v>3</v>
      </c>
      <c r="B89" t="s">
        <v>91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2">
      <c r="A90" t="s">
        <v>3</v>
      </c>
      <c r="B90" t="s">
        <v>92</v>
      </c>
      <c r="C90">
        <v>9437184</v>
      </c>
      <c r="D90">
        <v>5184</v>
      </c>
      <c r="E90">
        <v>9437184</v>
      </c>
      <c r="F90">
        <v>9437184</v>
      </c>
      <c r="G90">
        <v>9437184</v>
      </c>
      <c r="H90">
        <v>9437184</v>
      </c>
      <c r="I90">
        <v>9437184</v>
      </c>
    </row>
    <row r="91" spans="1:9" x14ac:dyDescent="0.2">
      <c r="A91" t="s">
        <v>3</v>
      </c>
      <c r="B91" t="s">
        <v>93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2">
      <c r="A92" t="s">
        <v>3</v>
      </c>
      <c r="B92" t="s">
        <v>94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">
      <c r="A93" t="s">
        <v>3</v>
      </c>
      <c r="B93" t="s">
        <v>95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2">
      <c r="A94" t="s">
        <v>3</v>
      </c>
      <c r="B94" t="s">
        <v>96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2">
      <c r="A95" t="s">
        <v>3</v>
      </c>
      <c r="B95" t="s">
        <v>97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2">
      <c r="A96" t="s">
        <v>3</v>
      </c>
      <c r="B96" t="s">
        <v>98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2">
      <c r="A97" t="s">
        <v>3</v>
      </c>
      <c r="B97" t="s">
        <v>99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2">
      <c r="A98" t="s">
        <v>3</v>
      </c>
      <c r="B98" t="s">
        <v>100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2">
      <c r="A99" t="s">
        <v>3</v>
      </c>
      <c r="B99" t="s">
        <v>101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2">
      <c r="A100" t="s">
        <v>3</v>
      </c>
      <c r="B100" t="s">
        <v>102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2">
      <c r="A101" t="s">
        <v>3</v>
      </c>
      <c r="B101" t="s">
        <v>103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2">
      <c r="A102" t="s">
        <v>3</v>
      </c>
      <c r="B102" t="s">
        <v>104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2">
      <c r="A103" t="s">
        <v>3</v>
      </c>
      <c r="B103" t="s">
        <v>105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2">
      <c r="A104" t="s">
        <v>3</v>
      </c>
      <c r="B104" t="s">
        <v>106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2">
      <c r="A105" t="s">
        <v>3</v>
      </c>
      <c r="B105" t="s">
        <v>107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2">
      <c r="A106" t="s">
        <v>3</v>
      </c>
      <c r="B106" t="s">
        <v>108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2">
      <c r="A107" t="s">
        <v>3</v>
      </c>
      <c r="B107" t="s">
        <v>109</v>
      </c>
      <c r="C107">
        <v>36864</v>
      </c>
      <c r="D107">
        <v>54</v>
      </c>
      <c r="E107">
        <v>36864</v>
      </c>
      <c r="F107">
        <v>36864</v>
      </c>
      <c r="G107">
        <v>36864</v>
      </c>
      <c r="H107">
        <v>36864</v>
      </c>
      <c r="I107">
        <v>36864</v>
      </c>
    </row>
    <row r="108" spans="1:9" x14ac:dyDescent="0.2">
      <c r="A108" t="s">
        <v>3</v>
      </c>
      <c r="B108" t="s">
        <v>110</v>
      </c>
      <c r="C108">
        <v>1179648</v>
      </c>
      <c r="D108">
        <v>1728</v>
      </c>
      <c r="E108">
        <v>1179648</v>
      </c>
      <c r="F108">
        <v>1179648</v>
      </c>
      <c r="G108">
        <v>1179648</v>
      </c>
      <c r="H108">
        <v>1179648</v>
      </c>
      <c r="I108">
        <v>1179648</v>
      </c>
    </row>
    <row r="109" spans="1:9" x14ac:dyDescent="0.2">
      <c r="A109" t="s">
        <v>3</v>
      </c>
      <c r="B109" t="s">
        <v>111</v>
      </c>
      <c r="C109">
        <v>17104896</v>
      </c>
      <c r="D109">
        <v>5904</v>
      </c>
      <c r="E109">
        <v>11453952</v>
      </c>
      <c r="F109">
        <v>11453952</v>
      </c>
      <c r="G109">
        <v>13297152</v>
      </c>
      <c r="H109">
        <v>11453952</v>
      </c>
      <c r="I109">
        <v>11453952</v>
      </c>
    </row>
    <row r="110" spans="1:9" x14ac:dyDescent="0.2">
      <c r="A110" t="s">
        <v>3</v>
      </c>
      <c r="B110" t="s">
        <v>112</v>
      </c>
      <c r="C110">
        <v>31114512</v>
      </c>
      <c r="D110">
        <v>6561</v>
      </c>
      <c r="E110">
        <v>9354920</v>
      </c>
      <c r="F110">
        <v>9354009</v>
      </c>
      <c r="G110">
        <v>12518295</v>
      </c>
      <c r="H110">
        <v>9354715</v>
      </c>
      <c r="I110">
        <v>9354609</v>
      </c>
    </row>
    <row r="111" spans="1:9" x14ac:dyDescent="0.2">
      <c r="A111" t="s">
        <v>3</v>
      </c>
      <c r="B111" t="s">
        <v>113</v>
      </c>
      <c r="C111">
        <v>2736715</v>
      </c>
      <c r="D111">
        <v>1960</v>
      </c>
      <c r="E111">
        <v>3328910</v>
      </c>
      <c r="F111">
        <v>3328238</v>
      </c>
      <c r="G111">
        <v>2723929</v>
      </c>
      <c r="H111">
        <v>3328944</v>
      </c>
      <c r="I111">
        <v>3328869</v>
      </c>
    </row>
    <row r="112" spans="1:9" x14ac:dyDescent="0.2">
      <c r="A112" t="s">
        <v>3</v>
      </c>
      <c r="B112" t="s">
        <v>114</v>
      </c>
      <c r="C112">
        <v>547356672</v>
      </c>
      <c r="D112">
        <v>188928</v>
      </c>
      <c r="E112">
        <v>366526464</v>
      </c>
      <c r="F112">
        <v>366526464</v>
      </c>
      <c r="G112">
        <v>425508864</v>
      </c>
      <c r="H112">
        <v>366526464</v>
      </c>
      <c r="I112">
        <v>366526464</v>
      </c>
    </row>
    <row r="113" spans="1:9" x14ac:dyDescent="0.2">
      <c r="A113" t="s">
        <v>3</v>
      </c>
      <c r="B113" t="s">
        <v>115</v>
      </c>
      <c r="C113">
        <v>4755456</v>
      </c>
      <c r="D113">
        <v>1350</v>
      </c>
      <c r="E113">
        <v>2691072</v>
      </c>
      <c r="F113">
        <v>2691072</v>
      </c>
      <c r="G113">
        <v>2691072</v>
      </c>
      <c r="H113">
        <v>2691072</v>
      </c>
      <c r="I113">
        <v>2691072</v>
      </c>
    </row>
    <row r="114" spans="1:9" x14ac:dyDescent="0.2">
      <c r="A114" t="s">
        <v>3</v>
      </c>
      <c r="B114" t="s">
        <v>116</v>
      </c>
      <c r="C114">
        <v>368640</v>
      </c>
      <c r="D114">
        <v>270</v>
      </c>
      <c r="E114">
        <v>368640</v>
      </c>
      <c r="F114">
        <v>368640</v>
      </c>
      <c r="G114">
        <v>368640</v>
      </c>
      <c r="H114">
        <v>368640</v>
      </c>
      <c r="I114">
        <v>368640</v>
      </c>
    </row>
    <row r="115" spans="1:9" x14ac:dyDescent="0.2">
      <c r="A115" t="s">
        <v>3</v>
      </c>
      <c r="B115" t="s">
        <v>117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2">
      <c r="A116" t="s">
        <v>3</v>
      </c>
      <c r="B116" t="s">
        <v>118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2">
      <c r="A117" t="s">
        <v>3</v>
      </c>
      <c r="B117" t="s">
        <v>119</v>
      </c>
      <c r="C117">
        <v>5382144</v>
      </c>
      <c r="D117">
        <v>234</v>
      </c>
      <c r="E117">
        <v>367104</v>
      </c>
      <c r="F117">
        <v>367104</v>
      </c>
      <c r="G117">
        <v>367104</v>
      </c>
      <c r="H117">
        <v>367104</v>
      </c>
      <c r="I117">
        <v>367104</v>
      </c>
    </row>
    <row r="118" spans="1:9" x14ac:dyDescent="0.2">
      <c r="A118" t="s">
        <v>3</v>
      </c>
      <c r="B118" t="s">
        <v>120</v>
      </c>
      <c r="C118">
        <v>294912</v>
      </c>
      <c r="D118">
        <v>162</v>
      </c>
      <c r="E118">
        <v>294912</v>
      </c>
      <c r="F118">
        <v>294912</v>
      </c>
      <c r="G118">
        <v>294912</v>
      </c>
      <c r="H118">
        <v>294912</v>
      </c>
      <c r="I118">
        <v>294912</v>
      </c>
    </row>
    <row r="119" spans="1:9" x14ac:dyDescent="0.2">
      <c r="A119" t="s">
        <v>3</v>
      </c>
      <c r="B119" t="s">
        <v>121</v>
      </c>
      <c r="C119">
        <v>68931651</v>
      </c>
      <c r="D119">
        <v>29704</v>
      </c>
      <c r="E119">
        <v>9547046</v>
      </c>
      <c r="F119">
        <v>9546841</v>
      </c>
      <c r="G119">
        <v>9738737</v>
      </c>
      <c r="H119">
        <v>9546018</v>
      </c>
      <c r="I119">
        <v>9547387</v>
      </c>
    </row>
    <row r="120" spans="1:9" x14ac:dyDescent="0.2">
      <c r="A120" t="s">
        <v>3</v>
      </c>
      <c r="B120" t="s">
        <v>122</v>
      </c>
      <c r="C120">
        <v>2194394156</v>
      </c>
      <c r="D120">
        <v>120159</v>
      </c>
      <c r="E120">
        <v>591004588</v>
      </c>
      <c r="F120">
        <v>590998961</v>
      </c>
      <c r="G120">
        <v>604192894</v>
      </c>
      <c r="H120">
        <v>590970843</v>
      </c>
      <c r="I120">
        <v>591026372</v>
      </c>
    </row>
    <row r="121" spans="1:9" x14ac:dyDescent="0.2">
      <c r="A121" t="s">
        <v>3</v>
      </c>
      <c r="B121" t="s">
        <v>123</v>
      </c>
      <c r="C121">
        <v>18432</v>
      </c>
      <c r="D121">
        <v>27</v>
      </c>
      <c r="E121">
        <v>9216</v>
      </c>
      <c r="F121">
        <v>9216</v>
      </c>
      <c r="G121">
        <v>9216</v>
      </c>
      <c r="H121">
        <v>9216</v>
      </c>
      <c r="I121">
        <v>9216</v>
      </c>
    </row>
    <row r="122" spans="1:9" x14ac:dyDescent="0.2">
      <c r="A122" t="s">
        <v>3</v>
      </c>
      <c r="B122" t="s">
        <v>124</v>
      </c>
      <c r="C122">
        <v>547258368</v>
      </c>
      <c r="D122">
        <v>186624</v>
      </c>
      <c r="E122">
        <v>364216320</v>
      </c>
      <c r="F122">
        <v>364216320</v>
      </c>
      <c r="G122">
        <v>423198720</v>
      </c>
      <c r="H122">
        <v>364216320</v>
      </c>
      <c r="I122">
        <v>364216320</v>
      </c>
    </row>
    <row r="123" spans="1:9" x14ac:dyDescent="0.2">
      <c r="A123" t="s">
        <v>3</v>
      </c>
      <c r="B123" t="s">
        <v>125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2">
      <c r="A124" t="s">
        <v>3</v>
      </c>
      <c r="B124" t="s">
        <v>126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2">
      <c r="A125" t="s">
        <v>3</v>
      </c>
      <c r="B125" t="s">
        <v>127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2">
      <c r="A126" t="s">
        <v>3</v>
      </c>
      <c r="B126" t="s">
        <v>128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2">
      <c r="A127" t="s">
        <v>3</v>
      </c>
      <c r="B127" t="s">
        <v>129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2">
      <c r="A128" t="s">
        <v>3</v>
      </c>
      <c r="B128" t="s">
        <v>130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2">
      <c r="A129" t="s">
        <v>3</v>
      </c>
      <c r="B129" t="s">
        <v>131</v>
      </c>
      <c r="C129">
        <v>5744640</v>
      </c>
      <c r="D129">
        <v>936</v>
      </c>
      <c r="E129">
        <v>734208</v>
      </c>
      <c r="F129">
        <v>734208</v>
      </c>
      <c r="G129">
        <v>734208</v>
      </c>
      <c r="H129">
        <v>734208</v>
      </c>
      <c r="I129">
        <v>734208</v>
      </c>
    </row>
    <row r="130" spans="1:9" x14ac:dyDescent="0.2">
      <c r="A130" t="s">
        <v>3</v>
      </c>
      <c r="B130" t="s">
        <v>132</v>
      </c>
      <c r="C130">
        <v>589824</v>
      </c>
      <c r="D130">
        <v>648</v>
      </c>
      <c r="E130">
        <v>589824</v>
      </c>
      <c r="F130">
        <v>589824</v>
      </c>
      <c r="G130">
        <v>589824</v>
      </c>
      <c r="H130">
        <v>589824</v>
      </c>
      <c r="I130">
        <v>589824</v>
      </c>
    </row>
    <row r="131" spans="1:9" x14ac:dyDescent="0.2">
      <c r="A131" t="s">
        <v>3</v>
      </c>
      <c r="B131" t="s">
        <v>133</v>
      </c>
      <c r="C131">
        <v>4755456</v>
      </c>
      <c r="D131">
        <v>1350</v>
      </c>
      <c r="E131">
        <v>2691072</v>
      </c>
      <c r="F131">
        <v>2691072</v>
      </c>
      <c r="G131">
        <v>2691072</v>
      </c>
      <c r="H131">
        <v>2691072</v>
      </c>
      <c r="I131">
        <v>2691072</v>
      </c>
    </row>
    <row r="132" spans="1:9" x14ac:dyDescent="0.2">
      <c r="A132" t="s">
        <v>3</v>
      </c>
      <c r="B132" t="s">
        <v>134</v>
      </c>
      <c r="C132">
        <v>368640</v>
      </c>
      <c r="D132">
        <v>270</v>
      </c>
      <c r="E132">
        <v>368640</v>
      </c>
      <c r="F132">
        <v>368640</v>
      </c>
      <c r="G132">
        <v>368640</v>
      </c>
      <c r="H132">
        <v>368640</v>
      </c>
      <c r="I132">
        <v>368640</v>
      </c>
    </row>
    <row r="133" spans="1:9" x14ac:dyDescent="0.2">
      <c r="A133" t="s">
        <v>3</v>
      </c>
      <c r="B133" t="s">
        <v>135</v>
      </c>
      <c r="C133">
        <v>365568</v>
      </c>
      <c r="D133">
        <v>702</v>
      </c>
      <c r="E133">
        <v>367104</v>
      </c>
      <c r="F133">
        <v>367104</v>
      </c>
      <c r="G133">
        <v>367104</v>
      </c>
      <c r="H133">
        <v>367104</v>
      </c>
      <c r="I133">
        <v>367104</v>
      </c>
    </row>
    <row r="134" spans="1:9" x14ac:dyDescent="0.2">
      <c r="A134" t="s">
        <v>3</v>
      </c>
      <c r="B134" t="s">
        <v>136</v>
      </c>
      <c r="C134">
        <v>294912</v>
      </c>
      <c r="D134">
        <v>486</v>
      </c>
      <c r="E134">
        <v>294912</v>
      </c>
      <c r="F134">
        <v>294912</v>
      </c>
      <c r="G134">
        <v>294912</v>
      </c>
      <c r="H134">
        <v>294912</v>
      </c>
      <c r="I134">
        <v>294912</v>
      </c>
    </row>
    <row r="135" spans="1:9" x14ac:dyDescent="0.2">
      <c r="A135" t="s">
        <v>3</v>
      </c>
      <c r="B135" t="s">
        <v>137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2">
      <c r="A136" t="s">
        <v>3</v>
      </c>
      <c r="B136" t="s">
        <v>138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2">
      <c r="A137" t="s">
        <v>3</v>
      </c>
      <c r="B137" t="s">
        <v>139</v>
      </c>
      <c r="C137">
        <v>9510912</v>
      </c>
      <c r="D137">
        <v>2700</v>
      </c>
      <c r="E137">
        <v>5382144</v>
      </c>
      <c r="F137">
        <v>5382144</v>
      </c>
      <c r="G137">
        <v>5382144</v>
      </c>
      <c r="H137">
        <v>5382144</v>
      </c>
      <c r="I137">
        <v>5382144</v>
      </c>
    </row>
    <row r="138" spans="1:9" x14ac:dyDescent="0.2">
      <c r="A138" t="s">
        <v>3</v>
      </c>
      <c r="B138" t="s">
        <v>140</v>
      </c>
      <c r="C138">
        <v>737399</v>
      </c>
      <c r="D138">
        <v>540</v>
      </c>
      <c r="E138">
        <v>737292</v>
      </c>
      <c r="F138">
        <v>737284</v>
      </c>
      <c r="G138">
        <v>737297</v>
      </c>
      <c r="H138">
        <v>737288</v>
      </c>
      <c r="I138">
        <v>737304</v>
      </c>
    </row>
    <row r="139" spans="1:9" x14ac:dyDescent="0.2">
      <c r="A139" t="s">
        <v>3</v>
      </c>
      <c r="B139" t="s">
        <v>141</v>
      </c>
      <c r="C139">
        <v>6504832</v>
      </c>
      <c r="D139">
        <v>936</v>
      </c>
      <c r="E139">
        <v>737022</v>
      </c>
      <c r="F139">
        <v>736955</v>
      </c>
      <c r="G139">
        <v>736456</v>
      </c>
      <c r="H139">
        <v>737306</v>
      </c>
      <c r="I139">
        <v>736922</v>
      </c>
    </row>
    <row r="140" spans="1:9" x14ac:dyDescent="0.2">
      <c r="A140" t="s">
        <v>3</v>
      </c>
      <c r="B140" t="s">
        <v>142</v>
      </c>
      <c r="C140">
        <v>589824</v>
      </c>
      <c r="D140">
        <v>648</v>
      </c>
      <c r="E140">
        <v>589824</v>
      </c>
      <c r="F140">
        <v>589824</v>
      </c>
      <c r="G140">
        <v>589824</v>
      </c>
      <c r="H140">
        <v>589824</v>
      </c>
      <c r="I140">
        <v>589824</v>
      </c>
    </row>
    <row r="141" spans="1:9" x14ac:dyDescent="0.2">
      <c r="A141" t="s">
        <v>3</v>
      </c>
      <c r="B141" t="s">
        <v>143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2">
      <c r="A142" t="s">
        <v>3</v>
      </c>
      <c r="B142" t="s">
        <v>144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2">
      <c r="A143" t="s">
        <v>145</v>
      </c>
      <c r="B143" t="s">
        <v>4</v>
      </c>
      <c r="C143">
        <v>0</v>
      </c>
      <c r="D143">
        <v>0</v>
      </c>
      <c r="E143">
        <v>731192</v>
      </c>
      <c r="F143">
        <v>731200</v>
      </c>
      <c r="G143">
        <v>1253376</v>
      </c>
      <c r="H143">
        <v>731090</v>
      </c>
      <c r="I143">
        <v>0</v>
      </c>
    </row>
    <row r="144" spans="1:9" x14ac:dyDescent="0.2">
      <c r="A144" t="s">
        <v>145</v>
      </c>
      <c r="B144" t="s">
        <v>5</v>
      </c>
      <c r="C144">
        <v>0</v>
      </c>
      <c r="D144">
        <v>0</v>
      </c>
      <c r="E144">
        <v>731064</v>
      </c>
      <c r="F144">
        <v>731197</v>
      </c>
      <c r="G144">
        <v>1253416</v>
      </c>
      <c r="H144">
        <v>731099</v>
      </c>
      <c r="I144">
        <v>0</v>
      </c>
    </row>
    <row r="145" spans="1:9" x14ac:dyDescent="0.2">
      <c r="A145" t="s">
        <v>145</v>
      </c>
      <c r="B145" t="s">
        <v>6</v>
      </c>
      <c r="C145">
        <v>0</v>
      </c>
      <c r="D145">
        <v>0</v>
      </c>
      <c r="E145">
        <v>731079</v>
      </c>
      <c r="F145">
        <v>731071</v>
      </c>
      <c r="G145">
        <v>1253376</v>
      </c>
      <c r="H145">
        <v>731181</v>
      </c>
      <c r="I145">
        <v>0</v>
      </c>
    </row>
    <row r="146" spans="1:9" x14ac:dyDescent="0.2">
      <c r="A146" t="s">
        <v>145</v>
      </c>
      <c r="B146" t="s">
        <v>7</v>
      </c>
      <c r="C146">
        <v>0</v>
      </c>
      <c r="D146">
        <v>0</v>
      </c>
      <c r="E146">
        <v>731208</v>
      </c>
      <c r="F146">
        <v>731074</v>
      </c>
      <c r="G146">
        <v>1253336</v>
      </c>
      <c r="H146">
        <v>731172</v>
      </c>
      <c r="I146">
        <v>0</v>
      </c>
    </row>
    <row r="147" spans="1:9" x14ac:dyDescent="0.2">
      <c r="A147" t="s">
        <v>145</v>
      </c>
      <c r="B147" t="s">
        <v>8</v>
      </c>
      <c r="C147">
        <v>0</v>
      </c>
      <c r="D147">
        <v>0</v>
      </c>
      <c r="E147">
        <v>365560</v>
      </c>
      <c r="F147">
        <v>365537</v>
      </c>
      <c r="G147">
        <v>39</v>
      </c>
      <c r="H147">
        <v>365595</v>
      </c>
      <c r="I147">
        <v>0</v>
      </c>
    </row>
    <row r="148" spans="1:9" x14ac:dyDescent="0.2">
      <c r="A148" t="s">
        <v>145</v>
      </c>
      <c r="B148" t="s">
        <v>9</v>
      </c>
      <c r="C148">
        <v>0</v>
      </c>
      <c r="D148">
        <v>0</v>
      </c>
      <c r="E148">
        <v>365592</v>
      </c>
      <c r="F148">
        <v>365593</v>
      </c>
      <c r="G148">
        <v>39</v>
      </c>
      <c r="H148">
        <v>365568</v>
      </c>
      <c r="I148">
        <v>0</v>
      </c>
    </row>
    <row r="149" spans="1:9" x14ac:dyDescent="0.2">
      <c r="A149" t="s">
        <v>145</v>
      </c>
      <c r="B149" t="s">
        <v>10</v>
      </c>
      <c r="C149">
        <v>0</v>
      </c>
      <c r="D149">
        <v>0</v>
      </c>
      <c r="E149">
        <v>365575</v>
      </c>
      <c r="F149">
        <v>365598</v>
      </c>
      <c r="G149">
        <v>39</v>
      </c>
      <c r="H149">
        <v>365540</v>
      </c>
      <c r="I149">
        <v>0</v>
      </c>
    </row>
    <row r="150" spans="1:9" x14ac:dyDescent="0.2">
      <c r="A150" t="s">
        <v>145</v>
      </c>
      <c r="B150" t="s">
        <v>11</v>
      </c>
      <c r="C150">
        <v>0</v>
      </c>
      <c r="D150">
        <v>0</v>
      </c>
      <c r="E150">
        <v>365543</v>
      </c>
      <c r="F150">
        <v>365542</v>
      </c>
      <c r="G150">
        <v>39</v>
      </c>
      <c r="H150">
        <v>365567</v>
      </c>
      <c r="I150">
        <v>0</v>
      </c>
    </row>
    <row r="151" spans="1:9" x14ac:dyDescent="0.2">
      <c r="A151" t="s">
        <v>145</v>
      </c>
      <c r="B151" t="s">
        <v>12</v>
      </c>
      <c r="C151">
        <v>1020817</v>
      </c>
      <c r="D151">
        <v>0</v>
      </c>
      <c r="E151">
        <v>711113</v>
      </c>
      <c r="F151">
        <v>797910</v>
      </c>
      <c r="G151">
        <v>845622</v>
      </c>
      <c r="H151">
        <v>709605</v>
      </c>
      <c r="I151">
        <v>844590</v>
      </c>
    </row>
    <row r="152" spans="1:9" x14ac:dyDescent="0.2">
      <c r="A152" t="s">
        <v>145</v>
      </c>
      <c r="B152" t="s">
        <v>13</v>
      </c>
      <c r="C152">
        <v>1020932</v>
      </c>
      <c r="D152">
        <v>0</v>
      </c>
      <c r="E152">
        <v>711400</v>
      </c>
      <c r="F152">
        <v>797799</v>
      </c>
      <c r="G152">
        <v>845440</v>
      </c>
      <c r="H152">
        <v>709671</v>
      </c>
      <c r="I152">
        <v>844432</v>
      </c>
    </row>
    <row r="153" spans="1:9" x14ac:dyDescent="0.2">
      <c r="A153" t="s">
        <v>145</v>
      </c>
      <c r="B153" t="s">
        <v>14</v>
      </c>
      <c r="C153">
        <v>865504</v>
      </c>
      <c r="D153">
        <v>687</v>
      </c>
      <c r="E153">
        <v>762032</v>
      </c>
      <c r="F153">
        <v>755955</v>
      </c>
      <c r="G153">
        <v>749684</v>
      </c>
      <c r="H153">
        <v>763696</v>
      </c>
      <c r="I153">
        <v>753272</v>
      </c>
    </row>
    <row r="154" spans="1:9" x14ac:dyDescent="0.2">
      <c r="A154" t="s">
        <v>145</v>
      </c>
      <c r="B154" t="s">
        <v>15</v>
      </c>
      <c r="C154">
        <v>865733</v>
      </c>
      <c r="D154">
        <v>690</v>
      </c>
      <c r="E154">
        <v>761953</v>
      </c>
      <c r="F154">
        <v>755976</v>
      </c>
      <c r="G154">
        <v>749633</v>
      </c>
      <c r="H154">
        <v>763781</v>
      </c>
      <c r="I154">
        <v>753253</v>
      </c>
    </row>
    <row r="155" spans="1:9" x14ac:dyDescent="0.2">
      <c r="A155" t="s">
        <v>145</v>
      </c>
      <c r="B155" t="s">
        <v>16</v>
      </c>
      <c r="C155">
        <v>294913</v>
      </c>
      <c r="D155">
        <v>202</v>
      </c>
      <c r="E155">
        <v>294912</v>
      </c>
      <c r="F155">
        <v>294913</v>
      </c>
      <c r="G155">
        <v>294912</v>
      </c>
      <c r="H155">
        <v>294913</v>
      </c>
      <c r="I155">
        <v>294925</v>
      </c>
    </row>
    <row r="156" spans="1:9" x14ac:dyDescent="0.2">
      <c r="A156" t="s">
        <v>145</v>
      </c>
      <c r="B156" t="s">
        <v>17</v>
      </c>
      <c r="C156">
        <v>294913</v>
      </c>
      <c r="D156">
        <v>207</v>
      </c>
      <c r="E156">
        <v>294913</v>
      </c>
      <c r="F156">
        <v>294914</v>
      </c>
      <c r="G156">
        <v>294912</v>
      </c>
      <c r="H156">
        <v>294913</v>
      </c>
      <c r="I156">
        <v>294921</v>
      </c>
    </row>
    <row r="157" spans="1:9" x14ac:dyDescent="0.2">
      <c r="A157" t="s">
        <v>145</v>
      </c>
      <c r="B157" t="s">
        <v>18</v>
      </c>
      <c r="C157">
        <v>294915</v>
      </c>
      <c r="D157">
        <v>215</v>
      </c>
      <c r="E157">
        <v>294914</v>
      </c>
      <c r="F157">
        <v>294913</v>
      </c>
      <c r="G157">
        <v>294916</v>
      </c>
      <c r="H157">
        <v>294912</v>
      </c>
      <c r="I157">
        <v>294928</v>
      </c>
    </row>
    <row r="158" spans="1:9" x14ac:dyDescent="0.2">
      <c r="A158" t="s">
        <v>145</v>
      </c>
      <c r="B158" t="s">
        <v>19</v>
      </c>
      <c r="C158">
        <v>294914</v>
      </c>
      <c r="D158">
        <v>205</v>
      </c>
      <c r="E158">
        <v>294915</v>
      </c>
      <c r="F158">
        <v>294915</v>
      </c>
      <c r="G158">
        <v>294916</v>
      </c>
      <c r="H158">
        <v>294915</v>
      </c>
      <c r="I158">
        <v>294922</v>
      </c>
    </row>
    <row r="159" spans="1:9" x14ac:dyDescent="0.2">
      <c r="A159" t="s">
        <v>145</v>
      </c>
      <c r="B159" t="s">
        <v>20</v>
      </c>
      <c r="C159">
        <v>342086</v>
      </c>
      <c r="D159">
        <v>0</v>
      </c>
      <c r="E159">
        <v>294925</v>
      </c>
      <c r="F159">
        <v>294931</v>
      </c>
      <c r="G159">
        <v>294931</v>
      </c>
      <c r="H159">
        <v>294945</v>
      </c>
      <c r="I159">
        <v>294928</v>
      </c>
    </row>
    <row r="160" spans="1:9" x14ac:dyDescent="0.2">
      <c r="A160" t="s">
        <v>145</v>
      </c>
      <c r="B160" t="s">
        <v>21</v>
      </c>
      <c r="C160">
        <v>341938</v>
      </c>
      <c r="D160">
        <v>0</v>
      </c>
      <c r="E160">
        <v>294993</v>
      </c>
      <c r="F160">
        <v>294934</v>
      </c>
      <c r="G160">
        <v>294944</v>
      </c>
      <c r="H160">
        <v>294943</v>
      </c>
      <c r="I160">
        <v>294962</v>
      </c>
    </row>
    <row r="161" spans="1:9" x14ac:dyDescent="0.2">
      <c r="A161" t="s">
        <v>145</v>
      </c>
      <c r="B161" t="s">
        <v>22</v>
      </c>
      <c r="C161">
        <v>342264</v>
      </c>
      <c r="D161">
        <v>0</v>
      </c>
      <c r="E161">
        <v>294985</v>
      </c>
      <c r="F161">
        <v>294920</v>
      </c>
      <c r="G161">
        <v>294943</v>
      </c>
      <c r="H161">
        <v>294923</v>
      </c>
      <c r="I161">
        <v>295023</v>
      </c>
    </row>
    <row r="162" spans="1:9" x14ac:dyDescent="0.2">
      <c r="A162" t="s">
        <v>145</v>
      </c>
      <c r="B162" t="s">
        <v>23</v>
      </c>
      <c r="C162">
        <v>341991</v>
      </c>
      <c r="D162">
        <v>0</v>
      </c>
      <c r="E162">
        <v>294935</v>
      </c>
      <c r="F162">
        <v>294973</v>
      </c>
      <c r="G162">
        <v>294943</v>
      </c>
      <c r="H162">
        <v>294920</v>
      </c>
      <c r="I162">
        <v>294937</v>
      </c>
    </row>
    <row r="163" spans="1:9" x14ac:dyDescent="0.2">
      <c r="A163" t="s">
        <v>145</v>
      </c>
      <c r="B163" t="s">
        <v>24</v>
      </c>
      <c r="C163">
        <v>294912</v>
      </c>
      <c r="D163">
        <v>320</v>
      </c>
      <c r="E163">
        <v>294912</v>
      </c>
      <c r="F163">
        <v>294912</v>
      </c>
      <c r="G163">
        <v>294912</v>
      </c>
      <c r="H163">
        <v>294912</v>
      </c>
      <c r="I163">
        <v>294920</v>
      </c>
    </row>
    <row r="164" spans="1:9" x14ac:dyDescent="0.2">
      <c r="A164" t="s">
        <v>145</v>
      </c>
      <c r="B164" t="s">
        <v>25</v>
      </c>
      <c r="C164">
        <v>294912</v>
      </c>
      <c r="D164">
        <v>320</v>
      </c>
      <c r="E164">
        <v>294912</v>
      </c>
      <c r="F164">
        <v>294912</v>
      </c>
      <c r="G164">
        <v>294912</v>
      </c>
      <c r="H164">
        <v>294912</v>
      </c>
      <c r="I164">
        <v>294920</v>
      </c>
    </row>
    <row r="165" spans="1:9" x14ac:dyDescent="0.2">
      <c r="A165" t="s">
        <v>145</v>
      </c>
      <c r="B165" t="s">
        <v>26</v>
      </c>
      <c r="C165">
        <v>294912</v>
      </c>
      <c r="D165">
        <v>328</v>
      </c>
      <c r="E165">
        <v>294912</v>
      </c>
      <c r="F165">
        <v>294912</v>
      </c>
      <c r="G165">
        <v>294912</v>
      </c>
      <c r="H165">
        <v>294912</v>
      </c>
      <c r="I165">
        <v>294921</v>
      </c>
    </row>
    <row r="166" spans="1:9" x14ac:dyDescent="0.2">
      <c r="A166" t="s">
        <v>145</v>
      </c>
      <c r="B166" t="s">
        <v>27</v>
      </c>
      <c r="C166">
        <v>294912</v>
      </c>
      <c r="D166">
        <v>328</v>
      </c>
      <c r="E166">
        <v>294912</v>
      </c>
      <c r="F166">
        <v>294912</v>
      </c>
      <c r="G166">
        <v>294912</v>
      </c>
      <c r="H166">
        <v>294912</v>
      </c>
      <c r="I166">
        <v>294917</v>
      </c>
    </row>
    <row r="167" spans="1:9" x14ac:dyDescent="0.2">
      <c r="A167" t="s">
        <v>145</v>
      </c>
      <c r="B167" t="s">
        <v>28</v>
      </c>
      <c r="C167">
        <v>367104</v>
      </c>
      <c r="D167">
        <v>0</v>
      </c>
      <c r="E167">
        <v>0</v>
      </c>
      <c r="F167">
        <v>0</v>
      </c>
      <c r="G167">
        <v>365506</v>
      </c>
      <c r="H167">
        <v>0</v>
      </c>
      <c r="I167">
        <v>365656</v>
      </c>
    </row>
    <row r="168" spans="1:9" x14ac:dyDescent="0.2">
      <c r="A168" t="s">
        <v>145</v>
      </c>
      <c r="B168" t="s">
        <v>29</v>
      </c>
      <c r="C168">
        <v>5380608</v>
      </c>
      <c r="D168">
        <v>0</v>
      </c>
      <c r="E168">
        <v>0</v>
      </c>
      <c r="F168">
        <v>0</v>
      </c>
      <c r="G168">
        <v>365620</v>
      </c>
      <c r="H168">
        <v>0</v>
      </c>
      <c r="I168">
        <v>365494</v>
      </c>
    </row>
    <row r="169" spans="1:9" x14ac:dyDescent="0.2">
      <c r="A169" t="s">
        <v>145</v>
      </c>
      <c r="B169" t="s">
        <v>30</v>
      </c>
      <c r="C169">
        <v>367104</v>
      </c>
      <c r="D169">
        <v>0</v>
      </c>
      <c r="E169">
        <v>0</v>
      </c>
      <c r="F169">
        <v>0</v>
      </c>
      <c r="G169">
        <v>365516</v>
      </c>
      <c r="H169">
        <v>55296</v>
      </c>
      <c r="I169">
        <v>365558</v>
      </c>
    </row>
    <row r="170" spans="1:9" x14ac:dyDescent="0.2">
      <c r="A170" t="s">
        <v>145</v>
      </c>
      <c r="B170" t="s">
        <v>31</v>
      </c>
      <c r="C170">
        <v>367104</v>
      </c>
      <c r="D170">
        <v>0</v>
      </c>
      <c r="E170">
        <v>0</v>
      </c>
      <c r="F170">
        <v>0</v>
      </c>
      <c r="G170">
        <v>365630</v>
      </c>
      <c r="H170">
        <v>0</v>
      </c>
      <c r="I170">
        <v>365564</v>
      </c>
    </row>
    <row r="171" spans="1:9" x14ac:dyDescent="0.2">
      <c r="A171" t="s">
        <v>145</v>
      </c>
      <c r="B171" t="s">
        <v>32</v>
      </c>
      <c r="C171">
        <v>25078</v>
      </c>
      <c r="D171">
        <v>0</v>
      </c>
      <c r="E171">
        <v>0</v>
      </c>
      <c r="F171">
        <v>0</v>
      </c>
      <c r="G171">
        <v>70594</v>
      </c>
      <c r="H171">
        <v>0</v>
      </c>
      <c r="I171">
        <v>70744</v>
      </c>
    </row>
    <row r="172" spans="1:9" x14ac:dyDescent="0.2">
      <c r="A172" t="s">
        <v>145</v>
      </c>
      <c r="B172" t="s">
        <v>33</v>
      </c>
      <c r="C172">
        <v>5038636</v>
      </c>
      <c r="D172">
        <v>0</v>
      </c>
      <c r="E172">
        <v>0</v>
      </c>
      <c r="F172">
        <v>0</v>
      </c>
      <c r="G172">
        <v>70708</v>
      </c>
      <c r="H172">
        <v>0</v>
      </c>
      <c r="I172">
        <v>70582</v>
      </c>
    </row>
    <row r="173" spans="1:9" x14ac:dyDescent="0.2">
      <c r="A173" t="s">
        <v>145</v>
      </c>
      <c r="B173" t="s">
        <v>34</v>
      </c>
      <c r="C173">
        <v>24998</v>
      </c>
      <c r="D173">
        <v>0</v>
      </c>
      <c r="E173">
        <v>0</v>
      </c>
      <c r="F173">
        <v>0</v>
      </c>
      <c r="G173">
        <v>70604</v>
      </c>
      <c r="H173">
        <v>55293</v>
      </c>
      <c r="I173">
        <v>70646</v>
      </c>
    </row>
    <row r="174" spans="1:9" x14ac:dyDescent="0.2">
      <c r="A174" t="s">
        <v>145</v>
      </c>
      <c r="B174" t="s">
        <v>35</v>
      </c>
      <c r="C174">
        <v>25204</v>
      </c>
      <c r="D174">
        <v>0</v>
      </c>
      <c r="E174">
        <v>0</v>
      </c>
      <c r="F174">
        <v>0</v>
      </c>
      <c r="G174">
        <v>70718</v>
      </c>
      <c r="H174">
        <v>0</v>
      </c>
      <c r="I174">
        <v>70652</v>
      </c>
    </row>
    <row r="175" spans="1:9" x14ac:dyDescent="0.2">
      <c r="A175" t="s">
        <v>145</v>
      </c>
      <c r="B175" t="s">
        <v>36</v>
      </c>
      <c r="C175">
        <v>0</v>
      </c>
      <c r="D175">
        <v>0</v>
      </c>
      <c r="E175">
        <v>365568</v>
      </c>
      <c r="F175">
        <v>365656</v>
      </c>
      <c r="G175">
        <v>0</v>
      </c>
      <c r="H175">
        <v>365568</v>
      </c>
      <c r="I175">
        <v>0</v>
      </c>
    </row>
    <row r="176" spans="1:9" x14ac:dyDescent="0.2">
      <c r="A176" t="s">
        <v>145</v>
      </c>
      <c r="B176" t="s">
        <v>37</v>
      </c>
      <c r="C176">
        <v>0</v>
      </c>
      <c r="D176">
        <v>0</v>
      </c>
      <c r="E176">
        <v>365568</v>
      </c>
      <c r="F176">
        <v>365494</v>
      </c>
      <c r="G176">
        <v>156</v>
      </c>
      <c r="H176">
        <v>365568</v>
      </c>
      <c r="I176">
        <v>0</v>
      </c>
    </row>
    <row r="177" spans="1:9" x14ac:dyDescent="0.2">
      <c r="A177" t="s">
        <v>145</v>
      </c>
      <c r="B177" t="s">
        <v>38</v>
      </c>
      <c r="C177">
        <v>0</v>
      </c>
      <c r="D177">
        <v>0</v>
      </c>
      <c r="E177">
        <v>365568</v>
      </c>
      <c r="F177">
        <v>365558</v>
      </c>
      <c r="G177">
        <v>0</v>
      </c>
      <c r="H177">
        <v>365568</v>
      </c>
      <c r="I177">
        <v>0</v>
      </c>
    </row>
    <row r="178" spans="1:9" x14ac:dyDescent="0.2">
      <c r="A178" t="s">
        <v>145</v>
      </c>
      <c r="B178" t="s">
        <v>39</v>
      </c>
      <c r="C178">
        <v>0</v>
      </c>
      <c r="D178">
        <v>0</v>
      </c>
      <c r="E178">
        <v>365568</v>
      </c>
      <c r="F178">
        <v>365564</v>
      </c>
      <c r="G178">
        <v>0</v>
      </c>
      <c r="H178">
        <v>365568</v>
      </c>
      <c r="I178">
        <v>0</v>
      </c>
    </row>
    <row r="179" spans="1:9" x14ac:dyDescent="0.2">
      <c r="A179" t="s">
        <v>145</v>
      </c>
      <c r="B179" t="s">
        <v>40</v>
      </c>
      <c r="C179">
        <v>0</v>
      </c>
      <c r="D179">
        <v>0</v>
      </c>
      <c r="E179">
        <v>70656</v>
      </c>
      <c r="F179">
        <v>70744</v>
      </c>
      <c r="G179">
        <v>0</v>
      </c>
      <c r="H179">
        <v>70656</v>
      </c>
      <c r="I179">
        <v>0</v>
      </c>
    </row>
    <row r="180" spans="1:9" x14ac:dyDescent="0.2">
      <c r="A180" t="s">
        <v>145</v>
      </c>
      <c r="B180" t="s">
        <v>41</v>
      </c>
      <c r="C180">
        <v>0</v>
      </c>
      <c r="D180">
        <v>0</v>
      </c>
      <c r="E180">
        <v>70656</v>
      </c>
      <c r="F180">
        <v>70582</v>
      </c>
      <c r="G180">
        <v>153</v>
      </c>
      <c r="H180">
        <v>70656</v>
      </c>
      <c r="I180">
        <v>0</v>
      </c>
    </row>
    <row r="181" spans="1:9" x14ac:dyDescent="0.2">
      <c r="A181" t="s">
        <v>145</v>
      </c>
      <c r="B181" t="s">
        <v>42</v>
      </c>
      <c r="C181">
        <v>0</v>
      </c>
      <c r="D181">
        <v>0</v>
      </c>
      <c r="E181">
        <v>70656</v>
      </c>
      <c r="F181">
        <v>70646</v>
      </c>
      <c r="G181">
        <v>0</v>
      </c>
      <c r="H181">
        <v>70656</v>
      </c>
      <c r="I181">
        <v>0</v>
      </c>
    </row>
    <row r="182" spans="1:9" x14ac:dyDescent="0.2">
      <c r="A182" t="s">
        <v>145</v>
      </c>
      <c r="B182" t="s">
        <v>43</v>
      </c>
      <c r="C182">
        <v>0</v>
      </c>
      <c r="D182">
        <v>0</v>
      </c>
      <c r="E182">
        <v>70656</v>
      </c>
      <c r="F182">
        <v>70652</v>
      </c>
      <c r="G182">
        <v>0</v>
      </c>
      <c r="H182">
        <v>70656</v>
      </c>
      <c r="I182">
        <v>0</v>
      </c>
    </row>
    <row r="183" spans="1:9" x14ac:dyDescent="0.2">
      <c r="A183" t="s">
        <v>145</v>
      </c>
      <c r="B183" t="s">
        <v>44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2">
      <c r="A184" t="s">
        <v>145</v>
      </c>
      <c r="B184" t="s">
        <v>45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2">
      <c r="A185" t="s">
        <v>145</v>
      </c>
      <c r="B185" t="s">
        <v>46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2">
      <c r="A186" t="s">
        <v>145</v>
      </c>
      <c r="B186" t="s">
        <v>47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145</v>
      </c>
      <c r="B187" t="s">
        <v>48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2">
      <c r="A188" t="s">
        <v>145</v>
      </c>
      <c r="B188" t="s">
        <v>49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145</v>
      </c>
      <c r="B189" t="s">
        <v>50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2">
      <c r="A190" t="s">
        <v>145</v>
      </c>
      <c r="B190" t="s">
        <v>51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2">
      <c r="A191" t="s">
        <v>145</v>
      </c>
      <c r="B191" t="s">
        <v>52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2">
      <c r="A192" t="s">
        <v>145</v>
      </c>
      <c r="B192" t="s">
        <v>53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2">
      <c r="A193" t="s">
        <v>145</v>
      </c>
      <c r="B193" t="s">
        <v>54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2">
      <c r="A194" t="s">
        <v>145</v>
      </c>
      <c r="B194" t="s">
        <v>55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2">
      <c r="A195" t="s">
        <v>145</v>
      </c>
      <c r="B195" t="s">
        <v>56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2">
      <c r="A196" t="s">
        <v>145</v>
      </c>
      <c r="B196" t="s">
        <v>57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2">
      <c r="A197" t="s">
        <v>145</v>
      </c>
      <c r="B197" t="s">
        <v>58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2">
      <c r="A198" t="s">
        <v>145</v>
      </c>
      <c r="B198" t="s">
        <v>59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2">
      <c r="A199" t="s">
        <v>145</v>
      </c>
      <c r="B199" t="s">
        <v>60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">
      <c r="A200" t="s">
        <v>145</v>
      </c>
      <c r="B200" t="s">
        <v>61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2">
      <c r="A201" t="s">
        <v>145</v>
      </c>
      <c r="B201" t="s">
        <v>62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2">
      <c r="A202" t="s">
        <v>145</v>
      </c>
      <c r="B202" t="s">
        <v>63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2">
      <c r="A203" t="s">
        <v>145</v>
      </c>
      <c r="B203" t="s">
        <v>64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2">
      <c r="A204" t="s">
        <v>145</v>
      </c>
      <c r="B204" t="s">
        <v>65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2">
      <c r="A205" t="s">
        <v>145</v>
      </c>
      <c r="B205" t="s">
        <v>66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145</v>
      </c>
      <c r="B206" t="s">
        <v>67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2">
      <c r="A207" t="s">
        <v>145</v>
      </c>
      <c r="B207" t="s">
        <v>68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2">
      <c r="A208" t="s">
        <v>145</v>
      </c>
      <c r="B208" t="s">
        <v>69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2">
      <c r="A209" t="s">
        <v>145</v>
      </c>
      <c r="B209" t="s">
        <v>70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2">
      <c r="A210" t="s">
        <v>145</v>
      </c>
      <c r="B210" t="s">
        <v>71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2">
      <c r="A211" t="s">
        <v>145</v>
      </c>
      <c r="B211" t="s">
        <v>72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1</v>
      </c>
      <c r="I211">
        <v>0</v>
      </c>
    </row>
    <row r="212" spans="1:9" x14ac:dyDescent="0.2">
      <c r="A212" t="s">
        <v>145</v>
      </c>
      <c r="B212" t="s">
        <v>73</v>
      </c>
      <c r="C212">
        <v>1</v>
      </c>
      <c r="D212">
        <v>2</v>
      </c>
      <c r="E212">
        <v>1</v>
      </c>
      <c r="F212">
        <v>1</v>
      </c>
      <c r="G212">
        <v>1</v>
      </c>
      <c r="H212">
        <v>0</v>
      </c>
      <c r="I212">
        <v>2</v>
      </c>
    </row>
    <row r="213" spans="1:9" x14ac:dyDescent="0.2">
      <c r="A213" t="s">
        <v>145</v>
      </c>
      <c r="B213" t="s">
        <v>74</v>
      </c>
      <c r="C213">
        <v>0</v>
      </c>
      <c r="D213">
        <v>0</v>
      </c>
      <c r="E213">
        <v>1</v>
      </c>
      <c r="F213">
        <v>0</v>
      </c>
      <c r="G213">
        <v>1</v>
      </c>
      <c r="H213">
        <v>1</v>
      </c>
      <c r="I213">
        <v>1</v>
      </c>
    </row>
    <row r="214" spans="1:9" x14ac:dyDescent="0.2">
      <c r="A214" t="s">
        <v>145</v>
      </c>
      <c r="B214" t="s">
        <v>75</v>
      </c>
      <c r="C214">
        <v>1</v>
      </c>
      <c r="D214">
        <v>0</v>
      </c>
      <c r="E214">
        <v>1</v>
      </c>
      <c r="F214">
        <v>1</v>
      </c>
      <c r="G214">
        <v>1</v>
      </c>
      <c r="H214">
        <v>0</v>
      </c>
      <c r="I214">
        <v>0</v>
      </c>
    </row>
    <row r="215" spans="1:9" x14ac:dyDescent="0.2">
      <c r="A215" t="s">
        <v>145</v>
      </c>
      <c r="B215" t="s">
        <v>76</v>
      </c>
      <c r="C215">
        <v>367457</v>
      </c>
      <c r="D215">
        <v>605</v>
      </c>
      <c r="E215">
        <v>365639</v>
      </c>
      <c r="F215">
        <v>365811</v>
      </c>
      <c r="G215">
        <v>365578</v>
      </c>
      <c r="H215">
        <v>365685</v>
      </c>
      <c r="I215">
        <v>365733</v>
      </c>
    </row>
    <row r="216" spans="1:9" x14ac:dyDescent="0.2">
      <c r="A216" t="s">
        <v>145</v>
      </c>
      <c r="B216" t="s">
        <v>77</v>
      </c>
      <c r="C216">
        <v>5380958</v>
      </c>
      <c r="D216">
        <v>575</v>
      </c>
      <c r="E216">
        <v>365697</v>
      </c>
      <c r="F216">
        <v>365578</v>
      </c>
      <c r="G216">
        <v>365889</v>
      </c>
      <c r="H216">
        <v>365643</v>
      </c>
      <c r="I216">
        <v>365591</v>
      </c>
    </row>
    <row r="217" spans="1:9" x14ac:dyDescent="0.2">
      <c r="A217" t="s">
        <v>145</v>
      </c>
      <c r="B217" t="s">
        <v>78</v>
      </c>
      <c r="C217">
        <v>367309</v>
      </c>
      <c r="D217">
        <v>568</v>
      </c>
      <c r="E217">
        <v>365638</v>
      </c>
      <c r="F217">
        <v>365613</v>
      </c>
      <c r="G217">
        <v>365561</v>
      </c>
      <c r="H217">
        <v>420951</v>
      </c>
      <c r="I217">
        <v>365612</v>
      </c>
    </row>
    <row r="218" spans="1:9" x14ac:dyDescent="0.2">
      <c r="A218" t="s">
        <v>145</v>
      </c>
      <c r="B218" t="s">
        <v>79</v>
      </c>
      <c r="C218">
        <v>367364</v>
      </c>
      <c r="D218">
        <v>567</v>
      </c>
      <c r="E218">
        <v>365620</v>
      </c>
      <c r="F218">
        <v>365734</v>
      </c>
      <c r="G218">
        <v>365761</v>
      </c>
      <c r="H218">
        <v>365627</v>
      </c>
      <c r="I218">
        <v>365679</v>
      </c>
    </row>
    <row r="219" spans="1:9" x14ac:dyDescent="0.2">
      <c r="A219" t="s">
        <v>145</v>
      </c>
      <c r="B219" t="s">
        <v>80</v>
      </c>
      <c r="C219">
        <v>294916</v>
      </c>
      <c r="D219">
        <v>322</v>
      </c>
      <c r="E219">
        <v>294913</v>
      </c>
      <c r="F219">
        <v>294914</v>
      </c>
      <c r="G219">
        <v>294914</v>
      </c>
      <c r="H219">
        <v>294915</v>
      </c>
      <c r="I219">
        <v>294923</v>
      </c>
    </row>
    <row r="220" spans="1:9" x14ac:dyDescent="0.2">
      <c r="A220" t="s">
        <v>145</v>
      </c>
      <c r="B220" t="s">
        <v>81</v>
      </c>
      <c r="C220">
        <v>294914</v>
      </c>
      <c r="D220">
        <v>321</v>
      </c>
      <c r="E220">
        <v>294914</v>
      </c>
      <c r="F220">
        <v>294914</v>
      </c>
      <c r="G220">
        <v>294914</v>
      </c>
      <c r="H220">
        <v>294915</v>
      </c>
      <c r="I220">
        <v>294927</v>
      </c>
    </row>
    <row r="221" spans="1:9" x14ac:dyDescent="0.2">
      <c r="A221" t="s">
        <v>145</v>
      </c>
      <c r="B221" t="s">
        <v>82</v>
      </c>
      <c r="C221">
        <v>294916</v>
      </c>
      <c r="D221">
        <v>328</v>
      </c>
      <c r="E221">
        <v>294915</v>
      </c>
      <c r="F221">
        <v>294914</v>
      </c>
      <c r="G221">
        <v>294917</v>
      </c>
      <c r="H221">
        <v>294914</v>
      </c>
      <c r="I221">
        <v>294933</v>
      </c>
    </row>
    <row r="222" spans="1:9" x14ac:dyDescent="0.2">
      <c r="A222" t="s">
        <v>145</v>
      </c>
      <c r="B222" t="s">
        <v>83</v>
      </c>
      <c r="C222">
        <v>294915</v>
      </c>
      <c r="D222">
        <v>329</v>
      </c>
      <c r="E222">
        <v>294916</v>
      </c>
      <c r="F222">
        <v>294916</v>
      </c>
      <c r="G222">
        <v>294917</v>
      </c>
      <c r="H222">
        <v>294915</v>
      </c>
      <c r="I222">
        <v>294922</v>
      </c>
    </row>
    <row r="223" spans="1:9" s="3" customFormat="1" x14ac:dyDescent="0.2">
      <c r="A223" s="3" t="s">
        <v>145</v>
      </c>
      <c r="B223" s="3" t="s">
        <v>84</v>
      </c>
      <c r="C223" s="3">
        <v>69023068</v>
      </c>
      <c r="D223" s="3">
        <v>143118</v>
      </c>
      <c r="E223" s="3">
        <v>11399707</v>
      </c>
      <c r="F223" s="3">
        <v>11428613</v>
      </c>
      <c r="G223" s="3">
        <v>13631001</v>
      </c>
      <c r="H223" s="3">
        <v>12039200</v>
      </c>
      <c r="I223" s="3">
        <v>13543365</v>
      </c>
    </row>
    <row r="224" spans="1:9" x14ac:dyDescent="0.2">
      <c r="A224" t="s">
        <v>145</v>
      </c>
      <c r="B224" t="s">
        <v>85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2">
      <c r="A225" t="s">
        <v>145</v>
      </c>
      <c r="B225" t="s">
        <v>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2">
      <c r="A226" t="s">
        <v>145</v>
      </c>
      <c r="B226" t="s">
        <v>87</v>
      </c>
      <c r="C226">
        <v>172179456</v>
      </c>
      <c r="D226">
        <v>0</v>
      </c>
      <c r="E226">
        <v>0</v>
      </c>
      <c r="F226">
        <v>0</v>
      </c>
      <c r="G226">
        <v>11698176</v>
      </c>
      <c r="H226">
        <v>313344</v>
      </c>
      <c r="I226">
        <v>11698176</v>
      </c>
    </row>
    <row r="227" spans="1:9" x14ac:dyDescent="0.2">
      <c r="A227" t="s">
        <v>145</v>
      </c>
      <c r="B227" t="s">
        <v>88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2">
      <c r="A228" t="s">
        <v>145</v>
      </c>
      <c r="B228" t="s">
        <v>89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2">
      <c r="A229" t="s">
        <v>145</v>
      </c>
      <c r="B229" t="s">
        <v>90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2">
      <c r="A230" t="s">
        <v>145</v>
      </c>
      <c r="B230" t="s">
        <v>91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2">
      <c r="A231" t="s">
        <v>145</v>
      </c>
      <c r="B231" t="s">
        <v>92</v>
      </c>
      <c r="C231">
        <v>9437184</v>
      </c>
      <c r="D231">
        <v>5184</v>
      </c>
      <c r="E231">
        <v>9437184</v>
      </c>
      <c r="F231">
        <v>9437184</v>
      </c>
      <c r="G231">
        <v>9437184</v>
      </c>
      <c r="H231">
        <v>9437184</v>
      </c>
      <c r="I231">
        <v>9437184</v>
      </c>
    </row>
    <row r="232" spans="1:9" x14ac:dyDescent="0.2">
      <c r="A232" t="s">
        <v>145</v>
      </c>
      <c r="B232" t="s">
        <v>93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2">
      <c r="A233" t="s">
        <v>145</v>
      </c>
      <c r="B233" t="s">
        <v>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2">
      <c r="A234" t="s">
        <v>145</v>
      </c>
      <c r="B234" t="s">
        <v>95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2">
      <c r="A235" t="s">
        <v>145</v>
      </c>
      <c r="B235" t="s">
        <v>96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2">
      <c r="A236" t="s">
        <v>145</v>
      </c>
      <c r="B236" t="s">
        <v>97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2">
      <c r="A237" t="s">
        <v>145</v>
      </c>
      <c r="B237" t="s">
        <v>98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2">
      <c r="A238" t="s">
        <v>145</v>
      </c>
      <c r="B238" t="s">
        <v>99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2">
      <c r="A239" t="s">
        <v>145</v>
      </c>
      <c r="B239" t="s">
        <v>100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2">
      <c r="A240" t="s">
        <v>145</v>
      </c>
      <c r="B240" t="s">
        <v>101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2">
      <c r="A241" t="s">
        <v>145</v>
      </c>
      <c r="B241" t="s">
        <v>102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2">
      <c r="A242" t="s">
        <v>145</v>
      </c>
      <c r="B242" t="s">
        <v>103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2">
      <c r="A243" t="s">
        <v>145</v>
      </c>
      <c r="B243" t="s">
        <v>104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2">
      <c r="A244" t="s">
        <v>145</v>
      </c>
      <c r="B244" t="s">
        <v>105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2">
      <c r="A245" t="s">
        <v>145</v>
      </c>
      <c r="B245" t="s">
        <v>106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2">
      <c r="A246" t="s">
        <v>145</v>
      </c>
      <c r="B246" t="s">
        <v>107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2">
      <c r="A247" t="s">
        <v>145</v>
      </c>
      <c r="B247" t="s">
        <v>108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2">
      <c r="A248" t="s">
        <v>145</v>
      </c>
      <c r="B248" t="s">
        <v>109</v>
      </c>
      <c r="C248">
        <v>36864</v>
      </c>
      <c r="D248">
        <v>54</v>
      </c>
      <c r="E248">
        <v>36864</v>
      </c>
      <c r="F248">
        <v>36864</v>
      </c>
      <c r="G248">
        <v>36864</v>
      </c>
      <c r="H248">
        <v>36864</v>
      </c>
      <c r="I248">
        <v>36864</v>
      </c>
    </row>
    <row r="249" spans="1:9" x14ac:dyDescent="0.2">
      <c r="A249" t="s">
        <v>145</v>
      </c>
      <c r="B249" t="s">
        <v>110</v>
      </c>
      <c r="C249">
        <v>1179648</v>
      </c>
      <c r="D249">
        <v>864</v>
      </c>
      <c r="E249">
        <v>1179648</v>
      </c>
      <c r="F249">
        <v>1179648</v>
      </c>
      <c r="G249">
        <v>1179648</v>
      </c>
      <c r="H249">
        <v>1179648</v>
      </c>
      <c r="I249">
        <v>1179648</v>
      </c>
    </row>
    <row r="250" spans="1:9" x14ac:dyDescent="0.2">
      <c r="A250" t="s">
        <v>145</v>
      </c>
      <c r="B250" t="s">
        <v>111</v>
      </c>
      <c r="C250">
        <v>16651776</v>
      </c>
      <c r="D250">
        <v>7020</v>
      </c>
      <c r="E250">
        <v>12828672</v>
      </c>
      <c r="F250">
        <v>12275712</v>
      </c>
      <c r="G250">
        <v>13713408</v>
      </c>
      <c r="H250">
        <v>13307904</v>
      </c>
      <c r="I250">
        <v>11907072</v>
      </c>
    </row>
    <row r="251" spans="1:9" x14ac:dyDescent="0.2">
      <c r="A251" t="s">
        <v>145</v>
      </c>
      <c r="B251" t="s">
        <v>112</v>
      </c>
      <c r="C251">
        <v>40706155</v>
      </c>
      <c r="D251">
        <v>22511</v>
      </c>
      <c r="E251">
        <v>13282455</v>
      </c>
      <c r="F251">
        <v>12640906</v>
      </c>
      <c r="G251">
        <v>15760328</v>
      </c>
      <c r="H251">
        <v>14039096</v>
      </c>
      <c r="I251">
        <v>12411993</v>
      </c>
    </row>
    <row r="252" spans="1:9" x14ac:dyDescent="0.2">
      <c r="A252" t="s">
        <v>145</v>
      </c>
      <c r="B252" t="s">
        <v>113</v>
      </c>
      <c r="C252">
        <v>2719384</v>
      </c>
      <c r="D252">
        <v>1723</v>
      </c>
      <c r="E252">
        <v>2798218</v>
      </c>
      <c r="F252">
        <v>2845949</v>
      </c>
      <c r="G252">
        <v>2199681</v>
      </c>
      <c r="H252">
        <v>2724484</v>
      </c>
      <c r="I252">
        <v>2986819</v>
      </c>
    </row>
    <row r="253" spans="1:9" x14ac:dyDescent="0.2">
      <c r="A253" t="s">
        <v>145</v>
      </c>
      <c r="B253" t="s">
        <v>114</v>
      </c>
      <c r="C253">
        <v>532856832</v>
      </c>
      <c r="D253">
        <v>165060</v>
      </c>
      <c r="E253">
        <v>410517504</v>
      </c>
      <c r="F253">
        <v>392822784</v>
      </c>
      <c r="G253">
        <v>438829056</v>
      </c>
      <c r="H253">
        <v>425852928</v>
      </c>
      <c r="I253">
        <v>381026304</v>
      </c>
    </row>
    <row r="254" spans="1:9" x14ac:dyDescent="0.2">
      <c r="A254" t="s">
        <v>145</v>
      </c>
      <c r="B254" t="s">
        <v>115</v>
      </c>
      <c r="C254">
        <v>2691072</v>
      </c>
      <c r="D254">
        <v>1566</v>
      </c>
      <c r="E254">
        <v>4755456</v>
      </c>
      <c r="F254">
        <v>4755456</v>
      </c>
      <c r="G254">
        <v>4755456</v>
      </c>
      <c r="H254">
        <v>4939776</v>
      </c>
      <c r="I254">
        <v>4755456</v>
      </c>
    </row>
    <row r="255" spans="1:9" x14ac:dyDescent="0.2">
      <c r="A255" t="s">
        <v>145</v>
      </c>
      <c r="B255" t="s">
        <v>116</v>
      </c>
      <c r="C255">
        <v>368640</v>
      </c>
      <c r="D255">
        <v>432</v>
      </c>
      <c r="E255">
        <v>368640</v>
      </c>
      <c r="F255">
        <v>368640</v>
      </c>
      <c r="G255">
        <v>368640</v>
      </c>
      <c r="H255">
        <v>387072</v>
      </c>
      <c r="I255">
        <v>368640</v>
      </c>
    </row>
    <row r="256" spans="1:9" x14ac:dyDescent="0.2">
      <c r="A256" t="s">
        <v>145</v>
      </c>
      <c r="B256" t="s">
        <v>117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2">
      <c r="A257" t="s">
        <v>145</v>
      </c>
      <c r="B257" t="s">
        <v>118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2">
      <c r="A258" t="s">
        <v>145</v>
      </c>
      <c r="B258" t="s">
        <v>119</v>
      </c>
      <c r="C258">
        <v>5380608</v>
      </c>
      <c r="D258">
        <v>0</v>
      </c>
      <c r="E258">
        <v>0</v>
      </c>
      <c r="F258">
        <v>0</v>
      </c>
      <c r="G258">
        <v>368640</v>
      </c>
      <c r="H258">
        <v>18432</v>
      </c>
      <c r="I258">
        <v>368640</v>
      </c>
    </row>
    <row r="259" spans="1:9" x14ac:dyDescent="0.2">
      <c r="A259" t="s">
        <v>145</v>
      </c>
      <c r="B259" t="s">
        <v>120</v>
      </c>
      <c r="C259">
        <v>294912</v>
      </c>
      <c r="D259">
        <v>324</v>
      </c>
      <c r="E259">
        <v>294912</v>
      </c>
      <c r="F259">
        <v>294912</v>
      </c>
      <c r="G259">
        <v>294912</v>
      </c>
      <c r="H259">
        <v>294912</v>
      </c>
      <c r="I259">
        <v>294912</v>
      </c>
    </row>
    <row r="260" spans="1:9" x14ac:dyDescent="0.2">
      <c r="A260" t="s">
        <v>145</v>
      </c>
      <c r="B260" t="s">
        <v>121</v>
      </c>
      <c r="C260">
        <v>68897506</v>
      </c>
      <c r="D260">
        <v>93331</v>
      </c>
      <c r="E260">
        <v>11341269</v>
      </c>
      <c r="F260">
        <v>11370403</v>
      </c>
      <c r="G260">
        <v>13568615</v>
      </c>
      <c r="H260">
        <v>11981108</v>
      </c>
      <c r="I260">
        <v>13476879</v>
      </c>
    </row>
    <row r="261" spans="1:9" x14ac:dyDescent="0.2">
      <c r="A261" t="s">
        <v>145</v>
      </c>
      <c r="B261" t="s">
        <v>122</v>
      </c>
      <c r="C261">
        <v>4357912403</v>
      </c>
      <c r="D261">
        <v>367842</v>
      </c>
      <c r="E261">
        <v>351013478</v>
      </c>
      <c r="F261">
        <v>352181295</v>
      </c>
      <c r="G261">
        <v>421999373</v>
      </c>
      <c r="H261">
        <v>371977281</v>
      </c>
      <c r="I261">
        <v>417617412</v>
      </c>
    </row>
    <row r="262" spans="1:9" x14ac:dyDescent="0.2">
      <c r="A262" t="s">
        <v>145</v>
      </c>
      <c r="B262" t="s">
        <v>123</v>
      </c>
      <c r="C262">
        <v>9216</v>
      </c>
      <c r="D262">
        <v>54</v>
      </c>
      <c r="E262">
        <v>18432</v>
      </c>
      <c r="F262">
        <v>18432</v>
      </c>
      <c r="G262">
        <v>18432</v>
      </c>
      <c r="H262">
        <v>18432</v>
      </c>
      <c r="I262">
        <v>18432</v>
      </c>
    </row>
    <row r="263" spans="1:9" x14ac:dyDescent="0.2">
      <c r="A263" t="s">
        <v>145</v>
      </c>
      <c r="B263" t="s">
        <v>124</v>
      </c>
      <c r="C263">
        <v>530546688</v>
      </c>
      <c r="D263">
        <v>164484</v>
      </c>
      <c r="E263">
        <v>410173440</v>
      </c>
      <c r="F263">
        <v>392675328</v>
      </c>
      <c r="G263">
        <v>438730752</v>
      </c>
      <c r="H263">
        <v>423536640</v>
      </c>
      <c r="I263">
        <v>380928000</v>
      </c>
    </row>
    <row r="264" spans="1:9" x14ac:dyDescent="0.2">
      <c r="A264" t="s">
        <v>145</v>
      </c>
      <c r="B264" t="s">
        <v>125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2">
      <c r="A265" t="s">
        <v>145</v>
      </c>
      <c r="B265" t="s">
        <v>126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2">
      <c r="A266" t="s">
        <v>145</v>
      </c>
      <c r="B266" t="s">
        <v>127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2">
      <c r="A267" t="s">
        <v>145</v>
      </c>
      <c r="B267" t="s">
        <v>128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2">
      <c r="A268" t="s">
        <v>145</v>
      </c>
      <c r="B268" t="s">
        <v>129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2">
      <c r="A269" t="s">
        <v>145</v>
      </c>
      <c r="B269" t="s">
        <v>130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2">
      <c r="A270" t="s">
        <v>145</v>
      </c>
      <c r="B270" t="s">
        <v>131</v>
      </c>
      <c r="C270">
        <v>5747712</v>
      </c>
      <c r="D270">
        <v>0</v>
      </c>
      <c r="E270">
        <v>0</v>
      </c>
      <c r="F270">
        <v>0</v>
      </c>
      <c r="G270">
        <v>731136</v>
      </c>
      <c r="H270">
        <v>18432</v>
      </c>
      <c r="I270">
        <v>731136</v>
      </c>
    </row>
    <row r="271" spans="1:9" x14ac:dyDescent="0.2">
      <c r="A271" t="s">
        <v>145</v>
      </c>
      <c r="B271" t="s">
        <v>132</v>
      </c>
      <c r="C271">
        <v>589824</v>
      </c>
      <c r="D271">
        <v>1296</v>
      </c>
      <c r="E271">
        <v>589824</v>
      </c>
      <c r="F271">
        <v>589824</v>
      </c>
      <c r="G271">
        <v>589824</v>
      </c>
      <c r="H271">
        <v>589824</v>
      </c>
      <c r="I271">
        <v>589824</v>
      </c>
    </row>
    <row r="272" spans="1:9" x14ac:dyDescent="0.2">
      <c r="A272" t="s">
        <v>145</v>
      </c>
      <c r="B272" t="s">
        <v>133</v>
      </c>
      <c r="C272">
        <v>2691072</v>
      </c>
      <c r="D272">
        <v>1566</v>
      </c>
      <c r="E272">
        <v>4755456</v>
      </c>
      <c r="F272">
        <v>4755456</v>
      </c>
      <c r="G272">
        <v>4755456</v>
      </c>
      <c r="H272">
        <v>4902912</v>
      </c>
      <c r="I272">
        <v>4755456</v>
      </c>
    </row>
    <row r="273" spans="1:9" x14ac:dyDescent="0.2">
      <c r="A273" t="s">
        <v>145</v>
      </c>
      <c r="B273" t="s">
        <v>134</v>
      </c>
      <c r="C273">
        <v>368640</v>
      </c>
      <c r="D273">
        <v>432</v>
      </c>
      <c r="E273">
        <v>368640</v>
      </c>
      <c r="F273">
        <v>368640</v>
      </c>
      <c r="G273">
        <v>368640</v>
      </c>
      <c r="H273">
        <v>368640</v>
      </c>
      <c r="I273">
        <v>368640</v>
      </c>
    </row>
    <row r="274" spans="1:9" x14ac:dyDescent="0.2">
      <c r="A274" t="s">
        <v>145</v>
      </c>
      <c r="B274" t="s">
        <v>135</v>
      </c>
      <c r="C274">
        <v>367104</v>
      </c>
      <c r="D274">
        <v>0</v>
      </c>
      <c r="E274">
        <v>0</v>
      </c>
      <c r="F274">
        <v>0</v>
      </c>
      <c r="G274">
        <v>365568</v>
      </c>
      <c r="H274">
        <v>0</v>
      </c>
      <c r="I274">
        <v>365568</v>
      </c>
    </row>
    <row r="275" spans="1:9" x14ac:dyDescent="0.2">
      <c r="A275" t="s">
        <v>145</v>
      </c>
      <c r="B275" t="s">
        <v>136</v>
      </c>
      <c r="C275">
        <v>294912</v>
      </c>
      <c r="D275">
        <v>972</v>
      </c>
      <c r="E275">
        <v>294912</v>
      </c>
      <c r="F275">
        <v>294912</v>
      </c>
      <c r="G275">
        <v>294912</v>
      </c>
      <c r="H275">
        <v>294912</v>
      </c>
      <c r="I275">
        <v>294912</v>
      </c>
    </row>
    <row r="276" spans="1:9" x14ac:dyDescent="0.2">
      <c r="A276" t="s">
        <v>145</v>
      </c>
      <c r="B276" t="s">
        <v>137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2">
      <c r="A277" t="s">
        <v>145</v>
      </c>
      <c r="B277" t="s">
        <v>138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">
      <c r="A278" t="s">
        <v>145</v>
      </c>
      <c r="B278" t="s">
        <v>139</v>
      </c>
      <c r="C278">
        <v>5382144</v>
      </c>
      <c r="D278">
        <v>3132</v>
      </c>
      <c r="E278">
        <v>9510912</v>
      </c>
      <c r="F278">
        <v>9510912</v>
      </c>
      <c r="G278">
        <v>9510912</v>
      </c>
      <c r="H278">
        <v>9842688</v>
      </c>
      <c r="I278">
        <v>9510912</v>
      </c>
    </row>
    <row r="279" spans="1:9" x14ac:dyDescent="0.2">
      <c r="A279" t="s">
        <v>145</v>
      </c>
      <c r="B279" t="s">
        <v>140</v>
      </c>
      <c r="C279">
        <v>737297</v>
      </c>
      <c r="D279">
        <v>864</v>
      </c>
      <c r="E279">
        <v>737280</v>
      </c>
      <c r="F279">
        <v>737280</v>
      </c>
      <c r="G279">
        <v>737404</v>
      </c>
      <c r="H279">
        <v>755712</v>
      </c>
      <c r="I279">
        <v>737411</v>
      </c>
    </row>
    <row r="280" spans="1:9" x14ac:dyDescent="0.2">
      <c r="A280" t="s">
        <v>145</v>
      </c>
      <c r="B280" t="s">
        <v>141</v>
      </c>
      <c r="C280">
        <v>22515157</v>
      </c>
      <c r="D280">
        <v>0</v>
      </c>
      <c r="E280">
        <v>0</v>
      </c>
      <c r="F280">
        <v>0</v>
      </c>
      <c r="G280">
        <v>739603</v>
      </c>
      <c r="H280">
        <v>18432</v>
      </c>
      <c r="I280">
        <v>740441</v>
      </c>
    </row>
    <row r="281" spans="1:9" x14ac:dyDescent="0.2">
      <c r="A281" t="s">
        <v>145</v>
      </c>
      <c r="B281" t="s">
        <v>142</v>
      </c>
      <c r="C281">
        <v>590011</v>
      </c>
      <c r="D281">
        <v>1296</v>
      </c>
      <c r="E281">
        <v>589824</v>
      </c>
      <c r="F281">
        <v>589824</v>
      </c>
      <c r="G281">
        <v>589824</v>
      </c>
      <c r="H281">
        <v>589824</v>
      </c>
      <c r="I281">
        <v>589824</v>
      </c>
    </row>
    <row r="282" spans="1:9" x14ac:dyDescent="0.2">
      <c r="A282" t="s">
        <v>145</v>
      </c>
      <c r="B282" t="s">
        <v>143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2">
      <c r="A283" t="s">
        <v>145</v>
      </c>
      <c r="B283" t="s">
        <v>144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6" spans="1:9" x14ac:dyDescent="0.2">
      <c r="A286" t="s">
        <v>0</v>
      </c>
      <c r="B286" t="s">
        <v>146</v>
      </c>
      <c r="C286" t="s">
        <v>2</v>
      </c>
      <c r="D286" t="s">
        <v>2</v>
      </c>
      <c r="E286" t="s">
        <v>2</v>
      </c>
      <c r="F286" t="s">
        <v>2</v>
      </c>
      <c r="G286" t="s">
        <v>2</v>
      </c>
      <c r="H286" t="s">
        <v>2</v>
      </c>
      <c r="I286" t="s">
        <v>2</v>
      </c>
    </row>
    <row r="287" spans="1:9" x14ac:dyDescent="0.2">
      <c r="A287" t="s">
        <v>3</v>
      </c>
      <c r="B287" t="s">
        <v>147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</row>
    <row r="288" spans="1:9" x14ac:dyDescent="0.2">
      <c r="A288" t="s">
        <v>3</v>
      </c>
      <c r="B288" t="s">
        <v>148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</row>
    <row r="289" spans="1:9" x14ac:dyDescent="0.2">
      <c r="A289" t="s">
        <v>3</v>
      </c>
      <c r="B289" t="s">
        <v>149</v>
      </c>
      <c r="C289" s="1">
        <v>0.99838044999999997</v>
      </c>
      <c r="D289" s="1">
        <v>0.38297283999999998</v>
      </c>
      <c r="E289" s="1">
        <v>0.99419844000000002</v>
      </c>
      <c r="F289" s="1">
        <v>0.99397511000000005</v>
      </c>
      <c r="G289" s="1">
        <v>0.99460039</v>
      </c>
      <c r="H289" s="1">
        <v>0.99401278999999998</v>
      </c>
      <c r="I289" s="1">
        <v>0.99430965999999998</v>
      </c>
    </row>
    <row r="290" spans="1:9" x14ac:dyDescent="0.2">
      <c r="A290" t="s">
        <v>3</v>
      </c>
      <c r="B290" t="s">
        <v>150</v>
      </c>
      <c r="C290">
        <v>0.248725</v>
      </c>
      <c r="D290">
        <v>0.198908</v>
      </c>
      <c r="E290">
        <v>1.2003470000000001</v>
      </c>
      <c r="F290">
        <v>1.2003159999999999</v>
      </c>
      <c r="G290">
        <v>1.3663940000000001</v>
      </c>
      <c r="H290">
        <v>1.200204</v>
      </c>
      <c r="I290">
        <v>1.2003239999999999</v>
      </c>
    </row>
    <row r="291" spans="1:9" x14ac:dyDescent="0.2">
      <c r="A291" t="s">
        <v>3</v>
      </c>
      <c r="B291" t="s">
        <v>151</v>
      </c>
      <c r="C291">
        <v>0.49747200000000003</v>
      </c>
      <c r="D291">
        <v>6.3263E-2</v>
      </c>
      <c r="E291">
        <v>0.96774199999999999</v>
      </c>
      <c r="F291">
        <v>0.968754</v>
      </c>
      <c r="G291">
        <v>0.96999400000000002</v>
      </c>
      <c r="H291">
        <v>0.96849799999999997</v>
      </c>
      <c r="I291">
        <v>0.96811999999999998</v>
      </c>
    </row>
    <row r="292" spans="1:9" x14ac:dyDescent="0.2">
      <c r="A292" t="s">
        <v>3</v>
      </c>
      <c r="B292" t="s">
        <v>152</v>
      </c>
      <c r="C292" t="s">
        <v>153</v>
      </c>
      <c r="D292" t="s">
        <v>296</v>
      </c>
      <c r="E292" t="s">
        <v>314</v>
      </c>
      <c r="F292" t="s">
        <v>339</v>
      </c>
      <c r="G292" t="s">
        <v>361</v>
      </c>
      <c r="H292" t="s">
        <v>408</v>
      </c>
      <c r="I292" t="s">
        <v>386</v>
      </c>
    </row>
    <row r="293" spans="1:9" x14ac:dyDescent="0.2">
      <c r="A293" t="s">
        <v>3</v>
      </c>
      <c r="B293" t="s">
        <v>154</v>
      </c>
      <c r="C293" t="s">
        <v>155</v>
      </c>
      <c r="D293" t="s">
        <v>297</v>
      </c>
      <c r="E293" t="s">
        <v>315</v>
      </c>
      <c r="F293" t="s">
        <v>340</v>
      </c>
      <c r="G293" t="s">
        <v>362</v>
      </c>
      <c r="H293" t="s">
        <v>409</v>
      </c>
      <c r="I293" t="s">
        <v>387</v>
      </c>
    </row>
    <row r="294" spans="1:9" x14ac:dyDescent="0.2">
      <c r="A294" t="s">
        <v>3</v>
      </c>
      <c r="B294" t="s">
        <v>156</v>
      </c>
      <c r="C294" s="1">
        <v>0.99838044999999997</v>
      </c>
      <c r="D294" s="1">
        <v>0.38297283999999998</v>
      </c>
      <c r="E294" s="1">
        <v>0.99419844000000002</v>
      </c>
      <c r="F294" s="1">
        <v>0.99397511000000005</v>
      </c>
      <c r="G294" s="1">
        <v>0.99460039</v>
      </c>
      <c r="H294" s="1">
        <v>0.99401278999999998</v>
      </c>
      <c r="I294" s="1">
        <v>0.99430965999999998</v>
      </c>
    </row>
    <row r="295" spans="1:9" x14ac:dyDescent="0.2">
      <c r="A295" t="s">
        <v>3</v>
      </c>
      <c r="B295" t="s">
        <v>157</v>
      </c>
      <c r="C295">
        <v>0.248725</v>
      </c>
      <c r="D295">
        <v>0.198908</v>
      </c>
      <c r="E295">
        <v>1.2003470000000001</v>
      </c>
      <c r="F295">
        <v>1.2003159999999999</v>
      </c>
      <c r="G295">
        <v>1.3663940000000001</v>
      </c>
      <c r="H295">
        <v>1.200204</v>
      </c>
      <c r="I295">
        <v>1.2003239999999999</v>
      </c>
    </row>
    <row r="296" spans="1:9" x14ac:dyDescent="0.2">
      <c r="A296" t="s">
        <v>3</v>
      </c>
      <c r="B296" t="s">
        <v>158</v>
      </c>
      <c r="C296">
        <v>1.1402639999999999</v>
      </c>
      <c r="D296">
        <v>0.77557600000000004</v>
      </c>
      <c r="E296">
        <v>0.39815800000000001</v>
      </c>
      <c r="F296">
        <v>0.39812199999999998</v>
      </c>
      <c r="G296">
        <v>0.35127399999999998</v>
      </c>
      <c r="H296">
        <v>0.39822800000000003</v>
      </c>
      <c r="I296">
        <v>0.39815099999999998</v>
      </c>
    </row>
    <row r="297" spans="1:9" x14ac:dyDescent="0.2">
      <c r="A297" t="s">
        <v>3</v>
      </c>
      <c r="B297" t="s">
        <v>159</v>
      </c>
      <c r="C297">
        <v>0.29956899999999997</v>
      </c>
      <c r="D297">
        <v>0.27439000000000002</v>
      </c>
      <c r="E297">
        <v>0.26713199999999998</v>
      </c>
      <c r="F297">
        <v>0.26713199999999998</v>
      </c>
      <c r="G297">
        <v>0.230103</v>
      </c>
      <c r="H297">
        <v>0.26713199999999998</v>
      </c>
      <c r="I297">
        <v>0.26713199999999998</v>
      </c>
    </row>
    <row r="298" spans="1:9" x14ac:dyDescent="0.2">
      <c r="A298" t="s">
        <v>3</v>
      </c>
      <c r="B298" t="s">
        <v>160</v>
      </c>
      <c r="C298">
        <v>3.8614000000000002E-2</v>
      </c>
      <c r="D298">
        <v>0.20122000000000001</v>
      </c>
      <c r="E298">
        <v>5.7798000000000002E-2</v>
      </c>
      <c r="F298">
        <v>5.7798000000000002E-2</v>
      </c>
      <c r="G298">
        <v>4.9785999999999997E-2</v>
      </c>
      <c r="H298">
        <v>5.7798000000000002E-2</v>
      </c>
      <c r="I298">
        <v>5.7798000000000002E-2</v>
      </c>
    </row>
    <row r="299" spans="1:9" x14ac:dyDescent="0.2">
      <c r="A299" t="s">
        <v>3</v>
      </c>
      <c r="B299" t="s">
        <v>161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2">
      <c r="A300" t="s">
        <v>3</v>
      </c>
      <c r="B300" t="s">
        <v>162</v>
      </c>
      <c r="C300" s="1">
        <v>0</v>
      </c>
      <c r="D300" s="1">
        <v>0</v>
      </c>
      <c r="E300" s="1">
        <v>0</v>
      </c>
      <c r="F300" s="1">
        <v>0</v>
      </c>
      <c r="G300" s="1">
        <v>0.99996887999999995</v>
      </c>
      <c r="H300" s="1">
        <v>0</v>
      </c>
      <c r="I300" s="1">
        <v>0</v>
      </c>
    </row>
    <row r="301" spans="1:9" x14ac:dyDescent="0.2">
      <c r="A301" t="s">
        <v>3</v>
      </c>
      <c r="B301" t="s">
        <v>163</v>
      </c>
      <c r="C301" t="s">
        <v>164</v>
      </c>
      <c r="D301" t="s">
        <v>164</v>
      </c>
      <c r="E301" t="s">
        <v>164</v>
      </c>
      <c r="F301" t="s">
        <v>164</v>
      </c>
      <c r="G301" t="s">
        <v>363</v>
      </c>
      <c r="H301" t="s">
        <v>164</v>
      </c>
      <c r="I301" t="s">
        <v>164</v>
      </c>
    </row>
    <row r="302" spans="1:9" x14ac:dyDescent="0.2">
      <c r="A302" t="s">
        <v>3</v>
      </c>
      <c r="B302" t="s">
        <v>165</v>
      </c>
      <c r="C302" t="s">
        <v>166</v>
      </c>
      <c r="D302" t="s">
        <v>164</v>
      </c>
      <c r="E302" t="s">
        <v>316</v>
      </c>
      <c r="F302" t="s">
        <v>341</v>
      </c>
      <c r="G302" t="s">
        <v>364</v>
      </c>
      <c r="H302" t="s">
        <v>410</v>
      </c>
      <c r="I302" t="s">
        <v>388</v>
      </c>
    </row>
    <row r="303" spans="1:9" x14ac:dyDescent="0.2">
      <c r="A303" t="s">
        <v>3</v>
      </c>
      <c r="B303" t="s">
        <v>167</v>
      </c>
      <c r="C303" t="s">
        <v>168</v>
      </c>
      <c r="D303" t="s">
        <v>298</v>
      </c>
      <c r="E303" t="s">
        <v>317</v>
      </c>
      <c r="F303" t="s">
        <v>342</v>
      </c>
      <c r="G303" t="s">
        <v>365</v>
      </c>
      <c r="H303" t="s">
        <v>411</v>
      </c>
      <c r="I303" t="s">
        <v>389</v>
      </c>
    </row>
    <row r="304" spans="1:9" x14ac:dyDescent="0.2">
      <c r="A304" t="s">
        <v>3</v>
      </c>
      <c r="B304" t="s">
        <v>169</v>
      </c>
      <c r="C304" t="s">
        <v>155</v>
      </c>
      <c r="D304" t="s">
        <v>297</v>
      </c>
      <c r="E304" t="s">
        <v>315</v>
      </c>
      <c r="F304" t="s">
        <v>340</v>
      </c>
      <c r="G304" t="s">
        <v>362</v>
      </c>
      <c r="H304" t="s">
        <v>409</v>
      </c>
      <c r="I304" t="s">
        <v>387</v>
      </c>
    </row>
    <row r="305" spans="1:9" x14ac:dyDescent="0.2">
      <c r="A305" t="s">
        <v>3</v>
      </c>
      <c r="B305" t="s">
        <v>170</v>
      </c>
      <c r="C305" t="s">
        <v>171</v>
      </c>
      <c r="D305" t="s">
        <v>296</v>
      </c>
      <c r="E305" t="s">
        <v>314</v>
      </c>
      <c r="F305" t="s">
        <v>339</v>
      </c>
      <c r="G305" t="s">
        <v>361</v>
      </c>
      <c r="H305" t="s">
        <v>408</v>
      </c>
      <c r="I305" t="s">
        <v>386</v>
      </c>
    </row>
    <row r="306" spans="1:9" x14ac:dyDescent="0.2">
      <c r="A306" t="s">
        <v>3</v>
      </c>
      <c r="B306" t="s">
        <v>172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2">
      <c r="A307" t="s">
        <v>3</v>
      </c>
      <c r="B307" t="s">
        <v>173</v>
      </c>
      <c r="C307" s="1">
        <v>0.24999966000000001</v>
      </c>
      <c r="D307" s="1">
        <v>0.25</v>
      </c>
      <c r="E307" s="1">
        <v>0.25</v>
      </c>
      <c r="F307" s="1">
        <v>0.25</v>
      </c>
      <c r="G307" s="1">
        <v>0.25</v>
      </c>
      <c r="H307" s="1">
        <v>0.25</v>
      </c>
      <c r="I307" s="1">
        <v>0.25</v>
      </c>
    </row>
    <row r="308" spans="1:9" x14ac:dyDescent="0.2">
      <c r="A308" t="s">
        <v>3</v>
      </c>
      <c r="B308" t="s">
        <v>174</v>
      </c>
      <c r="C308" s="1">
        <v>3.3225806499999999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</row>
    <row r="309" spans="1:9" x14ac:dyDescent="0.2">
      <c r="A309" t="s">
        <v>3</v>
      </c>
      <c r="B309" t="s">
        <v>175</v>
      </c>
      <c r="C309" s="1">
        <v>1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</row>
    <row r="310" spans="1:9" x14ac:dyDescent="0.2">
      <c r="A310" t="s">
        <v>3</v>
      </c>
      <c r="B310" t="s">
        <v>176</v>
      </c>
      <c r="C310" s="1">
        <v>0.81783665999999999</v>
      </c>
      <c r="D310" s="1">
        <v>1</v>
      </c>
      <c r="E310" s="1">
        <v>0.11865847</v>
      </c>
      <c r="F310" s="1">
        <v>0.11893905</v>
      </c>
      <c r="G310" s="1">
        <v>0.11274869999999999</v>
      </c>
      <c r="H310" s="1">
        <v>0.11845417</v>
      </c>
      <c r="I310" s="1">
        <v>0.11904937</v>
      </c>
    </row>
    <row r="311" spans="1:9" x14ac:dyDescent="0.2">
      <c r="A311" t="s">
        <v>3</v>
      </c>
      <c r="B311" t="s">
        <v>177</v>
      </c>
      <c r="C311" s="1">
        <v>0</v>
      </c>
      <c r="D311" s="1">
        <v>0</v>
      </c>
      <c r="E311" s="1">
        <v>0</v>
      </c>
      <c r="F311" s="1">
        <v>0</v>
      </c>
      <c r="G311" s="1">
        <v>0.98076923000000005</v>
      </c>
      <c r="H311" s="1">
        <v>0</v>
      </c>
      <c r="I311" s="1">
        <v>0</v>
      </c>
    </row>
    <row r="312" spans="1:9" x14ac:dyDescent="0.2">
      <c r="A312" t="s">
        <v>3</v>
      </c>
      <c r="B312" t="s">
        <v>178</v>
      </c>
      <c r="C312" t="s">
        <v>171</v>
      </c>
      <c r="D312" t="s">
        <v>296</v>
      </c>
      <c r="E312" t="s">
        <v>314</v>
      </c>
      <c r="F312" t="s">
        <v>339</v>
      </c>
      <c r="G312" t="s">
        <v>361</v>
      </c>
      <c r="H312" t="s">
        <v>408</v>
      </c>
      <c r="I312" t="s">
        <v>386</v>
      </c>
    </row>
    <row r="313" spans="1:9" x14ac:dyDescent="0.2">
      <c r="A313" t="s">
        <v>3</v>
      </c>
      <c r="B313" t="s">
        <v>179</v>
      </c>
      <c r="C313" t="s">
        <v>164</v>
      </c>
      <c r="D313" t="s">
        <v>164</v>
      </c>
      <c r="E313" t="s">
        <v>164</v>
      </c>
      <c r="F313" t="s">
        <v>164</v>
      </c>
      <c r="G313" t="s">
        <v>366</v>
      </c>
      <c r="H313" t="s">
        <v>164</v>
      </c>
      <c r="I313" t="s">
        <v>164</v>
      </c>
    </row>
    <row r="314" spans="1:9" x14ac:dyDescent="0.2">
      <c r="A314" t="s">
        <v>3</v>
      </c>
      <c r="B314" t="s">
        <v>180</v>
      </c>
      <c r="C314" s="1">
        <v>0</v>
      </c>
      <c r="D314" s="1">
        <v>0</v>
      </c>
      <c r="E314" s="1">
        <v>1.8130000000000001E-5</v>
      </c>
      <c r="F314" s="1">
        <v>3.1720000000000001E-5</v>
      </c>
      <c r="G314" s="1">
        <v>0</v>
      </c>
      <c r="H314" s="1">
        <v>0</v>
      </c>
      <c r="I314" s="1">
        <v>3.4740000000000003E-5</v>
      </c>
    </row>
    <row r="315" spans="1:9" x14ac:dyDescent="0.2">
      <c r="A315" t="s">
        <v>3</v>
      </c>
      <c r="B315" t="s">
        <v>181</v>
      </c>
      <c r="C315" s="1">
        <v>1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</row>
    <row r="316" spans="1:9" x14ac:dyDescent="0.2">
      <c r="A316" t="s">
        <v>3</v>
      </c>
      <c r="B316" t="s">
        <v>182</v>
      </c>
      <c r="C316" t="s">
        <v>164</v>
      </c>
      <c r="D316" t="s">
        <v>164</v>
      </c>
      <c r="E316" t="s">
        <v>164</v>
      </c>
      <c r="F316" t="s">
        <v>164</v>
      </c>
      <c r="G316" t="s">
        <v>164</v>
      </c>
      <c r="H316" t="s">
        <v>164</v>
      </c>
      <c r="I316" t="s">
        <v>164</v>
      </c>
    </row>
    <row r="317" spans="1:9" x14ac:dyDescent="0.2">
      <c r="A317" t="s">
        <v>3</v>
      </c>
      <c r="B317" t="s">
        <v>183</v>
      </c>
      <c r="C317">
        <v>0.53218100000000002</v>
      </c>
      <c r="D317">
        <v>0.352935</v>
      </c>
      <c r="E317">
        <v>1.6778420000000001</v>
      </c>
      <c r="F317">
        <v>1.677991</v>
      </c>
      <c r="G317">
        <v>1.8459369999999999</v>
      </c>
      <c r="H317">
        <v>1.677818</v>
      </c>
      <c r="I317">
        <v>1.677918</v>
      </c>
    </row>
    <row r="318" spans="1:9" x14ac:dyDescent="0.2">
      <c r="A318" t="s">
        <v>3</v>
      </c>
      <c r="B318" t="s">
        <v>184</v>
      </c>
      <c r="C318">
        <v>464</v>
      </c>
      <c r="D318">
        <v>109.333333</v>
      </c>
      <c r="E318">
        <v>310.70833299999998</v>
      </c>
      <c r="F318">
        <v>310.70833299999998</v>
      </c>
      <c r="G318">
        <v>360.70833299999998</v>
      </c>
      <c r="H318">
        <v>310.70833299999998</v>
      </c>
      <c r="I318">
        <v>310.70833299999998</v>
      </c>
    </row>
    <row r="319" spans="1:9" x14ac:dyDescent="0.2">
      <c r="A319" t="s">
        <v>3</v>
      </c>
      <c r="B319" t="s">
        <v>185</v>
      </c>
      <c r="C319" s="1">
        <v>0.12309510999999999</v>
      </c>
      <c r="D319" s="1">
        <v>7.1747329999999998E-2</v>
      </c>
      <c r="E319" s="1">
        <v>0.33225210999999999</v>
      </c>
      <c r="F319" s="1">
        <v>0.33228974</v>
      </c>
      <c r="G319" s="1">
        <v>0.39152841999999999</v>
      </c>
      <c r="H319" s="1">
        <v>0.33224488000000002</v>
      </c>
      <c r="I319" s="1">
        <v>0.33227094000000001</v>
      </c>
    </row>
    <row r="320" spans="1:9" x14ac:dyDescent="0.2">
      <c r="A320" t="s">
        <v>3</v>
      </c>
      <c r="B320" t="s">
        <v>186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2">
      <c r="A321" t="s">
        <v>3</v>
      </c>
      <c r="B321" t="s">
        <v>187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2">
      <c r="A322" t="s">
        <v>3</v>
      </c>
      <c r="B322" t="s">
        <v>188</v>
      </c>
      <c r="C322">
        <v>2</v>
      </c>
      <c r="D322">
        <v>2</v>
      </c>
      <c r="E322">
        <v>2</v>
      </c>
      <c r="F322">
        <v>2</v>
      </c>
      <c r="G322">
        <v>2</v>
      </c>
      <c r="H322">
        <v>2</v>
      </c>
      <c r="I322">
        <v>2</v>
      </c>
    </row>
    <row r="323" spans="1:9" x14ac:dyDescent="0.2">
      <c r="A323" t="s">
        <v>3</v>
      </c>
      <c r="B323" t="s">
        <v>189</v>
      </c>
      <c r="C323">
        <v>2.000632</v>
      </c>
      <c r="D323">
        <v>2</v>
      </c>
      <c r="E323">
        <v>2.0001790000000002</v>
      </c>
      <c r="F323">
        <v>2.0001679999999999</v>
      </c>
      <c r="G323">
        <v>2.0001359999999999</v>
      </c>
      <c r="H323">
        <v>2.0002059999999999</v>
      </c>
      <c r="I323">
        <v>2.0002119999999999</v>
      </c>
    </row>
    <row r="324" spans="1:9" x14ac:dyDescent="0.2">
      <c r="A324" t="s">
        <v>3</v>
      </c>
      <c r="B324" t="s">
        <v>190</v>
      </c>
      <c r="C324">
        <v>1.0679609999999999</v>
      </c>
      <c r="D324">
        <v>4</v>
      </c>
      <c r="E324">
        <v>2</v>
      </c>
      <c r="F324">
        <v>2</v>
      </c>
      <c r="G324">
        <v>2</v>
      </c>
      <c r="H324">
        <v>2</v>
      </c>
      <c r="I324">
        <v>2</v>
      </c>
    </row>
    <row r="325" spans="1:9" x14ac:dyDescent="0.2">
      <c r="A325" t="s">
        <v>3</v>
      </c>
      <c r="B325" t="s">
        <v>191</v>
      </c>
      <c r="C325">
        <v>2</v>
      </c>
      <c r="D325">
        <v>4</v>
      </c>
      <c r="E325">
        <v>2</v>
      </c>
      <c r="F325">
        <v>2</v>
      </c>
      <c r="G325">
        <v>2</v>
      </c>
      <c r="H325">
        <v>2</v>
      </c>
      <c r="I325">
        <v>2</v>
      </c>
    </row>
    <row r="326" spans="1:9" x14ac:dyDescent="0.2">
      <c r="A326" t="s">
        <v>3</v>
      </c>
      <c r="B326" t="s">
        <v>137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2">
      <c r="A327" t="s">
        <v>3</v>
      </c>
      <c r="B327" t="s">
        <v>138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2">
      <c r="A328" t="s">
        <v>3</v>
      </c>
      <c r="B328" t="s">
        <v>192</v>
      </c>
      <c r="C328">
        <v>9510912</v>
      </c>
      <c r="D328">
        <v>2700</v>
      </c>
      <c r="E328">
        <v>5382144</v>
      </c>
      <c r="F328">
        <v>5382144</v>
      </c>
      <c r="G328">
        <v>5382144</v>
      </c>
      <c r="H328">
        <v>5382144</v>
      </c>
      <c r="I328">
        <v>5382144</v>
      </c>
    </row>
    <row r="329" spans="1:9" x14ac:dyDescent="0.2">
      <c r="A329" t="s">
        <v>3</v>
      </c>
      <c r="B329" t="s">
        <v>193</v>
      </c>
      <c r="C329">
        <v>737498</v>
      </c>
      <c r="D329">
        <v>540</v>
      </c>
      <c r="E329">
        <v>737346</v>
      </c>
      <c r="F329">
        <v>737309</v>
      </c>
      <c r="G329">
        <v>737321</v>
      </c>
      <c r="H329">
        <v>737321</v>
      </c>
      <c r="I329">
        <v>737352</v>
      </c>
    </row>
    <row r="330" spans="1:9" x14ac:dyDescent="0.2">
      <c r="A330" t="s">
        <v>3</v>
      </c>
      <c r="B330" t="s">
        <v>194</v>
      </c>
      <c r="C330">
        <v>5744640</v>
      </c>
      <c r="D330">
        <v>936</v>
      </c>
      <c r="E330">
        <v>734208</v>
      </c>
      <c r="F330">
        <v>734208</v>
      </c>
      <c r="G330">
        <v>734208</v>
      </c>
      <c r="H330">
        <v>734208</v>
      </c>
      <c r="I330">
        <v>734208</v>
      </c>
    </row>
    <row r="331" spans="1:9" x14ac:dyDescent="0.2">
      <c r="A331" t="s">
        <v>3</v>
      </c>
      <c r="B331" t="s">
        <v>195</v>
      </c>
      <c r="C331">
        <v>589824</v>
      </c>
      <c r="D331">
        <v>648</v>
      </c>
      <c r="E331">
        <v>589824</v>
      </c>
      <c r="F331">
        <v>589824</v>
      </c>
      <c r="G331">
        <v>589824</v>
      </c>
      <c r="H331">
        <v>589824</v>
      </c>
      <c r="I331">
        <v>589824</v>
      </c>
    </row>
    <row r="332" spans="1:9" x14ac:dyDescent="0.2">
      <c r="A332" t="s">
        <v>3</v>
      </c>
      <c r="B332" t="s">
        <v>196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2">
      <c r="A333" t="s">
        <v>3</v>
      </c>
      <c r="B333" t="s">
        <v>197</v>
      </c>
      <c r="C333">
        <v>13</v>
      </c>
      <c r="D333">
        <v>10</v>
      </c>
      <c r="E333">
        <v>13</v>
      </c>
      <c r="F333">
        <v>9</v>
      </c>
      <c r="G333">
        <v>9</v>
      </c>
      <c r="H333">
        <v>13</v>
      </c>
      <c r="I333">
        <v>16</v>
      </c>
    </row>
    <row r="334" spans="1:9" x14ac:dyDescent="0.2">
      <c r="A334" t="s">
        <v>3</v>
      </c>
      <c r="B334" t="s">
        <v>198</v>
      </c>
      <c r="C334">
        <v>0</v>
      </c>
      <c r="D334">
        <v>0</v>
      </c>
      <c r="E334">
        <v>0</v>
      </c>
      <c r="F334">
        <v>0</v>
      </c>
      <c r="G334">
        <v>5013504</v>
      </c>
      <c r="H334">
        <v>0</v>
      </c>
      <c r="I334">
        <v>0</v>
      </c>
    </row>
    <row r="335" spans="1:9" x14ac:dyDescent="0.2">
      <c r="A335" t="s">
        <v>3</v>
      </c>
      <c r="B335" t="s">
        <v>199</v>
      </c>
      <c r="C335">
        <v>1671063</v>
      </c>
      <c r="D335">
        <v>0</v>
      </c>
      <c r="E335">
        <v>1932586</v>
      </c>
      <c r="F335">
        <v>1931243</v>
      </c>
      <c r="G335">
        <v>1946096</v>
      </c>
      <c r="H335">
        <v>1932038</v>
      </c>
      <c r="I335">
        <v>1933142</v>
      </c>
    </row>
    <row r="336" spans="1:9" x14ac:dyDescent="0.2">
      <c r="A336" t="s">
        <v>3</v>
      </c>
      <c r="B336" t="s">
        <v>200</v>
      </c>
      <c r="C336">
        <v>1764957</v>
      </c>
      <c r="D336">
        <v>855</v>
      </c>
      <c r="E336">
        <v>1548067</v>
      </c>
      <c r="F336">
        <v>1549160</v>
      </c>
      <c r="G336">
        <v>1559890</v>
      </c>
      <c r="H336">
        <v>1548574</v>
      </c>
      <c r="I336">
        <v>1549040</v>
      </c>
    </row>
    <row r="337" spans="1:9" x14ac:dyDescent="0.2">
      <c r="A337" t="s">
        <v>3</v>
      </c>
      <c r="B337" t="s">
        <v>201</v>
      </c>
      <c r="C337">
        <v>6479778</v>
      </c>
      <c r="D337">
        <v>1119</v>
      </c>
      <c r="E337">
        <v>1469679</v>
      </c>
      <c r="F337">
        <v>1469189</v>
      </c>
      <c r="G337">
        <v>1469424</v>
      </c>
      <c r="H337">
        <v>1469815</v>
      </c>
      <c r="I337">
        <v>1468993</v>
      </c>
    </row>
    <row r="338" spans="1:9" x14ac:dyDescent="0.2">
      <c r="A338" t="s">
        <v>3</v>
      </c>
      <c r="B338" t="s">
        <v>202</v>
      </c>
      <c r="C338">
        <v>1179669</v>
      </c>
      <c r="D338">
        <v>658</v>
      </c>
      <c r="E338">
        <v>1179726</v>
      </c>
      <c r="F338">
        <v>1179744</v>
      </c>
      <c r="G338">
        <v>1179672</v>
      </c>
      <c r="H338">
        <v>1179671</v>
      </c>
      <c r="I338">
        <v>1179808</v>
      </c>
    </row>
    <row r="339" spans="1:9" x14ac:dyDescent="0.2">
      <c r="A339" t="s">
        <v>3</v>
      </c>
      <c r="B339" t="s">
        <v>203</v>
      </c>
      <c r="C339" t="s">
        <v>164</v>
      </c>
      <c r="D339" t="s">
        <v>164</v>
      </c>
      <c r="E339" t="s">
        <v>164</v>
      </c>
      <c r="F339" t="s">
        <v>164</v>
      </c>
      <c r="G339" t="s">
        <v>164</v>
      </c>
      <c r="H339" t="s">
        <v>164</v>
      </c>
      <c r="I339" t="s">
        <v>164</v>
      </c>
    </row>
    <row r="340" spans="1:9" x14ac:dyDescent="0.2">
      <c r="A340" t="s">
        <v>3</v>
      </c>
      <c r="B340" t="s">
        <v>204</v>
      </c>
      <c r="C340" t="s">
        <v>164</v>
      </c>
      <c r="D340" t="s">
        <v>164</v>
      </c>
      <c r="E340" t="s">
        <v>164</v>
      </c>
      <c r="F340" t="s">
        <v>164</v>
      </c>
      <c r="G340" t="s">
        <v>164</v>
      </c>
      <c r="H340" t="s">
        <v>164</v>
      </c>
      <c r="I340" t="s">
        <v>164</v>
      </c>
    </row>
    <row r="341" spans="1:9" x14ac:dyDescent="0.2">
      <c r="A341" t="s">
        <v>3</v>
      </c>
      <c r="B341" t="s">
        <v>205</v>
      </c>
      <c r="C341" t="s">
        <v>206</v>
      </c>
      <c r="D341" t="s">
        <v>299</v>
      </c>
      <c r="E341" t="s">
        <v>318</v>
      </c>
      <c r="F341" t="s">
        <v>343</v>
      </c>
      <c r="G341" t="s">
        <v>367</v>
      </c>
      <c r="H341" t="s">
        <v>412</v>
      </c>
      <c r="I341" t="s">
        <v>390</v>
      </c>
    </row>
    <row r="342" spans="1:9" x14ac:dyDescent="0.2">
      <c r="A342" t="s">
        <v>3</v>
      </c>
      <c r="B342" t="s">
        <v>207</v>
      </c>
      <c r="C342" t="s">
        <v>208</v>
      </c>
      <c r="D342" t="s">
        <v>300</v>
      </c>
      <c r="E342" t="s">
        <v>319</v>
      </c>
      <c r="F342" t="s">
        <v>344</v>
      </c>
      <c r="G342" t="s">
        <v>368</v>
      </c>
      <c r="H342" t="s">
        <v>413</v>
      </c>
      <c r="I342" t="s">
        <v>391</v>
      </c>
    </row>
    <row r="343" spans="1:9" x14ac:dyDescent="0.2">
      <c r="A343" t="s">
        <v>3</v>
      </c>
      <c r="B343" t="s">
        <v>209</v>
      </c>
      <c r="C343" t="s">
        <v>210</v>
      </c>
      <c r="D343" t="s">
        <v>301</v>
      </c>
      <c r="E343" t="s">
        <v>320</v>
      </c>
      <c r="F343" t="s">
        <v>345</v>
      </c>
      <c r="G343" t="s">
        <v>369</v>
      </c>
      <c r="H343" t="s">
        <v>414</v>
      </c>
      <c r="I343" t="s">
        <v>392</v>
      </c>
    </row>
    <row r="344" spans="1:9" x14ac:dyDescent="0.2">
      <c r="A344" t="s">
        <v>3</v>
      </c>
      <c r="B344" t="s">
        <v>211</v>
      </c>
      <c r="C344" t="s">
        <v>212</v>
      </c>
      <c r="D344" t="s">
        <v>302</v>
      </c>
      <c r="E344" t="s">
        <v>321</v>
      </c>
      <c r="F344" t="s">
        <v>346</v>
      </c>
      <c r="G344" t="s">
        <v>370</v>
      </c>
      <c r="H344" t="s">
        <v>415</v>
      </c>
      <c r="I344" t="s">
        <v>393</v>
      </c>
    </row>
    <row r="345" spans="1:9" x14ac:dyDescent="0.2">
      <c r="A345" t="s">
        <v>3</v>
      </c>
      <c r="B345" t="s">
        <v>213</v>
      </c>
      <c r="C345" t="s">
        <v>164</v>
      </c>
      <c r="D345" t="s">
        <v>164</v>
      </c>
      <c r="E345" t="s">
        <v>164</v>
      </c>
      <c r="F345" t="s">
        <v>164</v>
      </c>
      <c r="G345" t="s">
        <v>164</v>
      </c>
      <c r="H345" t="s">
        <v>164</v>
      </c>
      <c r="I345" t="s">
        <v>164</v>
      </c>
    </row>
    <row r="346" spans="1:9" x14ac:dyDescent="0.2">
      <c r="A346" t="s">
        <v>3</v>
      </c>
      <c r="B346" t="s">
        <v>214</v>
      </c>
      <c r="C346" t="s">
        <v>215</v>
      </c>
      <c r="D346" t="s">
        <v>303</v>
      </c>
      <c r="E346" t="s">
        <v>322</v>
      </c>
      <c r="F346" t="s">
        <v>347</v>
      </c>
      <c r="G346" t="s">
        <v>371</v>
      </c>
      <c r="H346" t="s">
        <v>416</v>
      </c>
      <c r="I346" t="s">
        <v>394</v>
      </c>
    </row>
    <row r="347" spans="1:9" x14ac:dyDescent="0.2">
      <c r="A347" t="s">
        <v>3</v>
      </c>
      <c r="B347" t="s">
        <v>216</v>
      </c>
      <c r="C347" s="1">
        <v>0.99982040000000005</v>
      </c>
      <c r="D347" s="1">
        <v>0.98780488</v>
      </c>
      <c r="E347" s="1">
        <v>0.99369719999999995</v>
      </c>
      <c r="F347" s="1">
        <v>0.99369719999999995</v>
      </c>
      <c r="G347" s="1">
        <v>0.99457087</v>
      </c>
      <c r="H347" s="1">
        <v>0.99369719999999995</v>
      </c>
      <c r="I347" s="1">
        <v>0.99369719999999995</v>
      </c>
    </row>
    <row r="348" spans="1:9" x14ac:dyDescent="0.2">
      <c r="A348" t="s">
        <v>3</v>
      </c>
      <c r="B348" t="s">
        <v>217</v>
      </c>
      <c r="C348">
        <v>136195</v>
      </c>
      <c r="D348">
        <v>324</v>
      </c>
      <c r="E348">
        <v>209909</v>
      </c>
      <c r="F348">
        <v>209567</v>
      </c>
      <c r="G348">
        <v>826499</v>
      </c>
      <c r="H348">
        <v>209797</v>
      </c>
      <c r="I348">
        <v>209927</v>
      </c>
    </row>
    <row r="349" spans="1:9" x14ac:dyDescent="0.2">
      <c r="A349" t="s">
        <v>3</v>
      </c>
      <c r="B349" t="s">
        <v>218</v>
      </c>
      <c r="C349">
        <v>73728</v>
      </c>
      <c r="D349">
        <v>216</v>
      </c>
      <c r="E349">
        <v>147456</v>
      </c>
      <c r="F349">
        <v>147456</v>
      </c>
      <c r="G349">
        <v>774144</v>
      </c>
      <c r="H349">
        <v>147456</v>
      </c>
      <c r="I349">
        <v>147456</v>
      </c>
    </row>
    <row r="350" spans="1:9" x14ac:dyDescent="0.2">
      <c r="A350" t="s">
        <v>3</v>
      </c>
      <c r="B350" t="s">
        <v>219</v>
      </c>
      <c r="C350">
        <v>24556355</v>
      </c>
      <c r="D350">
        <v>5404</v>
      </c>
      <c r="E350">
        <v>7782296</v>
      </c>
      <c r="F350">
        <v>7780834</v>
      </c>
      <c r="G350">
        <v>8413476</v>
      </c>
      <c r="H350">
        <v>7781619</v>
      </c>
      <c r="I350">
        <v>7781829</v>
      </c>
    </row>
    <row r="351" spans="1:9" x14ac:dyDescent="0.2">
      <c r="A351" t="s">
        <v>3</v>
      </c>
      <c r="B351" t="s">
        <v>220</v>
      </c>
      <c r="C351">
        <v>10801152</v>
      </c>
      <c r="D351">
        <v>2016</v>
      </c>
      <c r="E351">
        <v>3721728</v>
      </c>
      <c r="F351">
        <v>3721728</v>
      </c>
      <c r="G351">
        <v>4348416</v>
      </c>
      <c r="H351">
        <v>3721728</v>
      </c>
      <c r="I351">
        <v>3721728</v>
      </c>
    </row>
    <row r="352" spans="1:9" x14ac:dyDescent="0.2">
      <c r="A352" t="s">
        <v>3</v>
      </c>
      <c r="B352" t="s">
        <v>221</v>
      </c>
      <c r="C352">
        <v>320864256</v>
      </c>
      <c r="D352">
        <v>93312</v>
      </c>
      <c r="E352">
        <v>320864256</v>
      </c>
      <c r="F352">
        <v>320864256</v>
      </c>
      <c r="G352">
        <v>320864256</v>
      </c>
      <c r="H352">
        <v>320864256</v>
      </c>
      <c r="I352">
        <v>320864256</v>
      </c>
    </row>
    <row r="353" spans="1:9" x14ac:dyDescent="0.2">
      <c r="A353" t="s">
        <v>3</v>
      </c>
      <c r="B353" t="s">
        <v>222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2">
      <c r="A354" t="s">
        <v>3</v>
      </c>
      <c r="B354" t="s">
        <v>223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2">
      <c r="A355" t="s">
        <v>3</v>
      </c>
      <c r="B355" t="s">
        <v>224</v>
      </c>
      <c r="C355">
        <v>160432128</v>
      </c>
      <c r="D355">
        <v>46656</v>
      </c>
      <c r="E355">
        <v>160432128</v>
      </c>
      <c r="F355">
        <v>160432128</v>
      </c>
      <c r="G355">
        <v>160432128</v>
      </c>
      <c r="H355">
        <v>160432128</v>
      </c>
      <c r="I355">
        <v>160432128</v>
      </c>
    </row>
    <row r="356" spans="1:9" x14ac:dyDescent="0.2">
      <c r="A356" t="s">
        <v>3</v>
      </c>
      <c r="B356" t="s">
        <v>225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2">
      <c r="A357" t="s">
        <v>3</v>
      </c>
      <c r="B357" t="s">
        <v>226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2">
      <c r="A358" t="s">
        <v>3</v>
      </c>
      <c r="B358" t="s">
        <v>227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2">
      <c r="A359" t="s">
        <v>3</v>
      </c>
      <c r="B359" t="s">
        <v>228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2">
      <c r="A360" t="s">
        <v>3</v>
      </c>
      <c r="B360" t="s">
        <v>229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2">
      <c r="A361" t="s">
        <v>3</v>
      </c>
      <c r="B361" t="s">
        <v>230</v>
      </c>
      <c r="C361" s="1">
        <v>5.7277200000000004E-3</v>
      </c>
      <c r="D361" s="1">
        <v>9.4604099999999997E-2</v>
      </c>
      <c r="E361" s="1">
        <v>2.5439670000000001E-2</v>
      </c>
      <c r="F361" s="1">
        <v>2.5657849999999999E-2</v>
      </c>
      <c r="G361" s="1">
        <v>3.0380689999999998E-2</v>
      </c>
      <c r="H361" s="1">
        <v>2.5587209999999999E-2</v>
      </c>
      <c r="I361" s="1">
        <v>2.5642040000000001E-2</v>
      </c>
    </row>
    <row r="362" spans="1:9" x14ac:dyDescent="0.2">
      <c r="A362" t="s">
        <v>3</v>
      </c>
      <c r="B362" t="s">
        <v>231</v>
      </c>
      <c r="C362" s="1">
        <v>4.1487660000000003E-2</v>
      </c>
      <c r="D362" s="1">
        <v>0.27036565000000001</v>
      </c>
      <c r="E362" s="1">
        <v>7.300123E-2</v>
      </c>
      <c r="F362" s="1">
        <v>7.3286989999999996E-2</v>
      </c>
      <c r="G362" s="1">
        <v>8.6481290000000002E-2</v>
      </c>
      <c r="H362" s="1">
        <v>7.3366059999999997E-2</v>
      </c>
      <c r="I362" s="1">
        <v>7.333961E-2</v>
      </c>
    </row>
    <row r="363" spans="1:9" x14ac:dyDescent="0.2">
      <c r="A363" t="s">
        <v>3</v>
      </c>
      <c r="B363" t="s">
        <v>232</v>
      </c>
      <c r="C363" s="1">
        <v>0.84107436000000002</v>
      </c>
      <c r="D363" s="1">
        <v>0.11656782</v>
      </c>
      <c r="E363" s="1">
        <v>3.1452590000000002E-2</v>
      </c>
      <c r="F363" s="1">
        <v>3.082211E-2</v>
      </c>
      <c r="G363" s="1">
        <v>3.812194E-2</v>
      </c>
      <c r="H363" s="1">
        <v>3.1372240000000003E-2</v>
      </c>
      <c r="I363" s="1">
        <v>3.14165E-2</v>
      </c>
    </row>
    <row r="364" spans="1:9" x14ac:dyDescent="0.2">
      <c r="A364" t="s">
        <v>3</v>
      </c>
      <c r="B364" t="s">
        <v>233</v>
      </c>
      <c r="C364" s="1">
        <v>0</v>
      </c>
      <c r="D364" s="1">
        <v>0</v>
      </c>
      <c r="E364" s="1">
        <v>0</v>
      </c>
      <c r="F364" s="1">
        <v>0</v>
      </c>
      <c r="G364" s="1">
        <v>2.33526E-3</v>
      </c>
      <c r="H364" s="1">
        <v>0</v>
      </c>
      <c r="I364" s="1">
        <v>0</v>
      </c>
    </row>
    <row r="365" spans="1:9" x14ac:dyDescent="0.2">
      <c r="A365" t="s">
        <v>3</v>
      </c>
      <c r="B365" t="s">
        <v>234</v>
      </c>
      <c r="C365" s="1">
        <v>2.0259399999999999E-3</v>
      </c>
      <c r="D365" s="1">
        <v>1.7497180000000001E-2</v>
      </c>
      <c r="E365" s="1">
        <v>0.10066565</v>
      </c>
      <c r="F365" s="1">
        <v>0.10011104999999999</v>
      </c>
      <c r="G365" s="1">
        <v>0.10485048</v>
      </c>
      <c r="H365" s="1">
        <v>0.10382469</v>
      </c>
      <c r="I365" s="1">
        <v>0.10568689000000001</v>
      </c>
    </row>
    <row r="366" spans="1:9" x14ac:dyDescent="0.2">
      <c r="A366" t="s">
        <v>3</v>
      </c>
      <c r="B366" t="s">
        <v>235</v>
      </c>
      <c r="C366" s="1">
        <v>2.62496E-3</v>
      </c>
      <c r="D366" s="1">
        <v>2.344659E-2</v>
      </c>
      <c r="E366" s="1">
        <v>1.511914E-2</v>
      </c>
      <c r="F366" s="1">
        <v>1.5186130000000001E-2</v>
      </c>
      <c r="G366" s="1">
        <v>3.6656670000000002E-2</v>
      </c>
      <c r="H366" s="1">
        <v>1.5209149999999999E-2</v>
      </c>
      <c r="I366" s="1">
        <v>1.5191919999999999E-2</v>
      </c>
    </row>
    <row r="367" spans="1:9" x14ac:dyDescent="0.2">
      <c r="A367" t="s">
        <v>3</v>
      </c>
      <c r="B367" t="s">
        <v>236</v>
      </c>
      <c r="C367" t="s">
        <v>237</v>
      </c>
      <c r="D367" t="s">
        <v>239</v>
      </c>
      <c r="E367" t="s">
        <v>323</v>
      </c>
      <c r="F367" t="s">
        <v>323</v>
      </c>
      <c r="G367" t="s">
        <v>323</v>
      </c>
      <c r="H367" t="s">
        <v>323</v>
      </c>
      <c r="I367" t="s">
        <v>323</v>
      </c>
    </row>
    <row r="368" spans="1:9" x14ac:dyDescent="0.2">
      <c r="A368" t="s">
        <v>3</v>
      </c>
      <c r="B368" t="s">
        <v>238</v>
      </c>
      <c r="C368" t="s">
        <v>239</v>
      </c>
      <c r="D368" t="s">
        <v>239</v>
      </c>
      <c r="E368" t="s">
        <v>237</v>
      </c>
      <c r="F368" t="s">
        <v>237</v>
      </c>
      <c r="G368" t="s">
        <v>237</v>
      </c>
      <c r="H368" t="s">
        <v>237</v>
      </c>
      <c r="I368" t="s">
        <v>237</v>
      </c>
    </row>
    <row r="369" spans="1:9" x14ac:dyDescent="0.2">
      <c r="A369" t="s">
        <v>3</v>
      </c>
      <c r="B369" t="s">
        <v>240</v>
      </c>
      <c r="C369" t="s">
        <v>241</v>
      </c>
      <c r="D369" t="s">
        <v>241</v>
      </c>
      <c r="E369" t="s">
        <v>241</v>
      </c>
      <c r="F369" t="s">
        <v>241</v>
      </c>
      <c r="G369" t="s">
        <v>237</v>
      </c>
      <c r="H369" t="s">
        <v>241</v>
      </c>
      <c r="I369" t="s">
        <v>241</v>
      </c>
    </row>
    <row r="370" spans="1:9" x14ac:dyDescent="0.2">
      <c r="A370" t="s">
        <v>3</v>
      </c>
      <c r="B370" t="s">
        <v>242</v>
      </c>
      <c r="C370" t="s">
        <v>239</v>
      </c>
      <c r="D370" t="s">
        <v>239</v>
      </c>
      <c r="E370" t="s">
        <v>245</v>
      </c>
      <c r="F370" t="s">
        <v>245</v>
      </c>
      <c r="G370" t="s">
        <v>245</v>
      </c>
      <c r="H370" t="s">
        <v>245</v>
      </c>
      <c r="I370" t="s">
        <v>245</v>
      </c>
    </row>
    <row r="371" spans="1:9" x14ac:dyDescent="0.2">
      <c r="A371" t="s">
        <v>3</v>
      </c>
      <c r="B371" t="s">
        <v>243</v>
      </c>
      <c r="C371" t="s">
        <v>239</v>
      </c>
      <c r="D371" t="s">
        <v>239</v>
      </c>
      <c r="E371" t="s">
        <v>239</v>
      </c>
      <c r="F371" t="s">
        <v>239</v>
      </c>
      <c r="G371" t="s">
        <v>239</v>
      </c>
      <c r="H371" t="s">
        <v>239</v>
      </c>
      <c r="I371" t="s">
        <v>239</v>
      </c>
    </row>
    <row r="372" spans="1:9" x14ac:dyDescent="0.2">
      <c r="A372" t="s">
        <v>3</v>
      </c>
      <c r="B372" t="s">
        <v>244</v>
      </c>
      <c r="C372" t="s">
        <v>245</v>
      </c>
      <c r="D372" t="s">
        <v>237</v>
      </c>
      <c r="E372" t="s">
        <v>324</v>
      </c>
      <c r="F372" t="s">
        <v>324</v>
      </c>
      <c r="G372" t="s">
        <v>372</v>
      </c>
      <c r="H372" t="s">
        <v>324</v>
      </c>
      <c r="I372" t="s">
        <v>324</v>
      </c>
    </row>
    <row r="373" spans="1:9" x14ac:dyDescent="0.2">
      <c r="A373" t="s">
        <v>3</v>
      </c>
      <c r="B373" t="s">
        <v>246</v>
      </c>
      <c r="C373" t="s">
        <v>239</v>
      </c>
      <c r="D373" t="s">
        <v>239</v>
      </c>
      <c r="E373" t="s">
        <v>237</v>
      </c>
      <c r="F373" t="s">
        <v>237</v>
      </c>
      <c r="G373" t="s">
        <v>237</v>
      </c>
      <c r="H373" t="s">
        <v>237</v>
      </c>
      <c r="I373" t="s">
        <v>237</v>
      </c>
    </row>
    <row r="374" spans="1:9" x14ac:dyDescent="0.2">
      <c r="A374" t="s">
        <v>3</v>
      </c>
      <c r="B374" t="s">
        <v>247</v>
      </c>
      <c r="C374" t="s">
        <v>239</v>
      </c>
      <c r="D374" t="s">
        <v>239</v>
      </c>
      <c r="E374" t="s">
        <v>239</v>
      </c>
      <c r="F374" t="s">
        <v>239</v>
      </c>
      <c r="G374" t="s">
        <v>239</v>
      </c>
      <c r="H374" t="s">
        <v>239</v>
      </c>
      <c r="I374" t="s">
        <v>239</v>
      </c>
    </row>
    <row r="375" spans="1:9" x14ac:dyDescent="0.2">
      <c r="A375" t="s">
        <v>3</v>
      </c>
      <c r="B375" t="s">
        <v>248</v>
      </c>
      <c r="C375" t="s">
        <v>241</v>
      </c>
      <c r="D375" t="s">
        <v>241</v>
      </c>
      <c r="E375" t="s">
        <v>241</v>
      </c>
      <c r="F375" t="s">
        <v>241</v>
      </c>
      <c r="G375" t="s">
        <v>237</v>
      </c>
      <c r="H375" t="s">
        <v>241</v>
      </c>
      <c r="I375" t="s">
        <v>241</v>
      </c>
    </row>
    <row r="376" spans="1:9" x14ac:dyDescent="0.2">
      <c r="A376" t="s">
        <v>3</v>
      </c>
      <c r="B376" t="s">
        <v>111</v>
      </c>
      <c r="C376">
        <v>17104896</v>
      </c>
      <c r="D376">
        <v>5904</v>
      </c>
      <c r="E376">
        <v>11453952</v>
      </c>
      <c r="F376">
        <v>11453952</v>
      </c>
      <c r="G376">
        <v>13297152</v>
      </c>
      <c r="H376">
        <v>11453952</v>
      </c>
      <c r="I376">
        <v>11453952</v>
      </c>
    </row>
    <row r="377" spans="1:9" x14ac:dyDescent="0.2">
      <c r="A377" t="s">
        <v>3</v>
      </c>
      <c r="B377" t="s">
        <v>249</v>
      </c>
      <c r="C377">
        <v>36609000</v>
      </c>
      <c r="D377">
        <v>10483</v>
      </c>
      <c r="E377">
        <v>16014435</v>
      </c>
      <c r="F377">
        <v>16014019</v>
      </c>
      <c r="G377">
        <v>17968094</v>
      </c>
      <c r="H377">
        <v>16015231</v>
      </c>
      <c r="I377">
        <v>16014358</v>
      </c>
    </row>
    <row r="378" spans="1:9" x14ac:dyDescent="0.2">
      <c r="A378" t="s">
        <v>3</v>
      </c>
      <c r="B378" t="s">
        <v>250</v>
      </c>
      <c r="C378">
        <v>33868781</v>
      </c>
      <c r="D378">
        <v>8521</v>
      </c>
      <c r="E378">
        <v>12685647</v>
      </c>
      <c r="F378">
        <v>12685330</v>
      </c>
      <c r="G378">
        <v>15244023</v>
      </c>
      <c r="H378">
        <v>12685873</v>
      </c>
      <c r="I378">
        <v>12685072</v>
      </c>
    </row>
    <row r="379" spans="1:9" x14ac:dyDescent="0.2">
      <c r="A379" t="s">
        <v>3</v>
      </c>
      <c r="B379" t="s">
        <v>251</v>
      </c>
      <c r="C379" t="s">
        <v>164</v>
      </c>
      <c r="D379" t="s">
        <v>164</v>
      </c>
      <c r="E379" t="s">
        <v>164</v>
      </c>
      <c r="F379" t="s">
        <v>164</v>
      </c>
      <c r="G379" t="s">
        <v>164</v>
      </c>
      <c r="H379" t="s">
        <v>164</v>
      </c>
      <c r="I379" t="s">
        <v>164</v>
      </c>
    </row>
    <row r="380" spans="1:9" x14ac:dyDescent="0.2">
      <c r="A380" t="s">
        <v>3</v>
      </c>
      <c r="B380" t="s">
        <v>252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2">
      <c r="A381" t="s">
        <v>3</v>
      </c>
      <c r="B381" t="s">
        <v>253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</row>
    <row r="382" spans="1:9" x14ac:dyDescent="0.2">
      <c r="A382" t="s">
        <v>3</v>
      </c>
      <c r="B382" t="s">
        <v>254</v>
      </c>
      <c r="C382" t="s">
        <v>164</v>
      </c>
      <c r="D382" t="s">
        <v>164</v>
      </c>
      <c r="E382" t="s">
        <v>164</v>
      </c>
      <c r="F382" t="s">
        <v>164</v>
      </c>
      <c r="G382" t="s">
        <v>164</v>
      </c>
      <c r="H382" t="s">
        <v>164</v>
      </c>
      <c r="I382" t="s">
        <v>164</v>
      </c>
    </row>
    <row r="383" spans="1:9" x14ac:dyDescent="0.2">
      <c r="A383" t="s">
        <v>3</v>
      </c>
      <c r="B383" t="s">
        <v>255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</row>
    <row r="384" spans="1:9" x14ac:dyDescent="0.2">
      <c r="A384" t="s">
        <v>3</v>
      </c>
      <c r="B384" t="s">
        <v>256</v>
      </c>
      <c r="C384" t="s">
        <v>164</v>
      </c>
      <c r="D384" t="s">
        <v>164</v>
      </c>
      <c r="E384" t="s">
        <v>164</v>
      </c>
      <c r="F384" t="s">
        <v>164</v>
      </c>
      <c r="G384" t="s">
        <v>164</v>
      </c>
      <c r="H384" t="s">
        <v>164</v>
      </c>
      <c r="I384" t="s">
        <v>164</v>
      </c>
    </row>
    <row r="385" spans="1:9" x14ac:dyDescent="0.2">
      <c r="A385" t="s">
        <v>3</v>
      </c>
      <c r="B385" t="s">
        <v>257</v>
      </c>
      <c r="C385">
        <v>160432128</v>
      </c>
      <c r="D385">
        <v>46656</v>
      </c>
      <c r="E385">
        <v>160432128</v>
      </c>
      <c r="F385">
        <v>160432128</v>
      </c>
      <c r="G385">
        <v>160432128</v>
      </c>
      <c r="H385">
        <v>160432128</v>
      </c>
      <c r="I385">
        <v>160432128</v>
      </c>
    </row>
    <row r="386" spans="1:9" x14ac:dyDescent="0.2">
      <c r="A386" t="s">
        <v>3</v>
      </c>
      <c r="B386" t="s">
        <v>258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2">
      <c r="A387" t="s">
        <v>3</v>
      </c>
      <c r="B387" t="s">
        <v>259</v>
      </c>
      <c r="C387">
        <v>24772608</v>
      </c>
      <c r="D387">
        <v>51264</v>
      </c>
      <c r="E387">
        <v>69378048</v>
      </c>
      <c r="F387">
        <v>69378048</v>
      </c>
      <c r="G387">
        <v>69378048</v>
      </c>
      <c r="H387">
        <v>69378048</v>
      </c>
      <c r="I387">
        <v>69378048</v>
      </c>
    </row>
    <row r="388" spans="1:9" x14ac:dyDescent="0.2">
      <c r="A388" t="s">
        <v>3</v>
      </c>
      <c r="B388" t="s">
        <v>260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2">
      <c r="A389" t="s">
        <v>3</v>
      </c>
      <c r="B389" t="s">
        <v>261</v>
      </c>
      <c r="C389">
        <v>1179648</v>
      </c>
      <c r="D389">
        <v>2880</v>
      </c>
      <c r="E389">
        <v>1228800</v>
      </c>
      <c r="F389">
        <v>1228800</v>
      </c>
      <c r="G389">
        <v>1228800</v>
      </c>
      <c r="H389">
        <v>1228800</v>
      </c>
      <c r="I389">
        <v>1228800</v>
      </c>
    </row>
    <row r="390" spans="1:9" x14ac:dyDescent="0.2">
      <c r="A390" t="s">
        <v>3</v>
      </c>
      <c r="B390" t="s">
        <v>262</v>
      </c>
      <c r="C390">
        <v>345538560</v>
      </c>
      <c r="D390">
        <v>64512</v>
      </c>
      <c r="E390">
        <v>119095296</v>
      </c>
      <c r="F390">
        <v>119095296</v>
      </c>
      <c r="G390">
        <v>159203328</v>
      </c>
      <c r="H390">
        <v>119095296</v>
      </c>
      <c r="I390">
        <v>119095296</v>
      </c>
    </row>
    <row r="391" spans="1:9" x14ac:dyDescent="0.2">
      <c r="A391" t="s">
        <v>3</v>
      </c>
      <c r="B391" t="s">
        <v>263</v>
      </c>
      <c r="C391">
        <v>15335424</v>
      </c>
      <c r="D391">
        <v>21312</v>
      </c>
      <c r="E391">
        <v>14082048</v>
      </c>
      <c r="F391">
        <v>14082048</v>
      </c>
      <c r="G391">
        <v>32956416</v>
      </c>
      <c r="H391">
        <v>14082048</v>
      </c>
      <c r="I391">
        <v>14082048</v>
      </c>
    </row>
    <row r="392" spans="1:9" x14ac:dyDescent="0.2">
      <c r="A392" t="s">
        <v>3</v>
      </c>
      <c r="B392" t="s">
        <v>264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2">
      <c r="A393" t="s">
        <v>3</v>
      </c>
      <c r="B393" t="s">
        <v>265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2">
      <c r="A394" t="s">
        <v>3</v>
      </c>
      <c r="B394" t="s">
        <v>266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2">
      <c r="A395" t="s">
        <v>3</v>
      </c>
      <c r="B395" t="s">
        <v>267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2">
      <c r="A396" t="s">
        <v>3</v>
      </c>
      <c r="B396" t="s">
        <v>268</v>
      </c>
      <c r="C396">
        <v>6475776</v>
      </c>
      <c r="D396">
        <v>936</v>
      </c>
      <c r="E396">
        <v>1468416</v>
      </c>
      <c r="F396">
        <v>1468416</v>
      </c>
      <c r="G396">
        <v>1468416</v>
      </c>
      <c r="H396">
        <v>1468416</v>
      </c>
      <c r="I396">
        <v>1468416</v>
      </c>
    </row>
    <row r="397" spans="1:9" x14ac:dyDescent="0.2">
      <c r="A397" t="s">
        <v>3</v>
      </c>
      <c r="B397" t="s">
        <v>269</v>
      </c>
      <c r="C397">
        <v>1179648</v>
      </c>
      <c r="D397">
        <v>648</v>
      </c>
      <c r="E397">
        <v>1179696</v>
      </c>
      <c r="F397">
        <v>1179732</v>
      </c>
      <c r="G397">
        <v>1179648</v>
      </c>
      <c r="H397">
        <v>1179648</v>
      </c>
      <c r="I397">
        <v>1179740</v>
      </c>
    </row>
    <row r="398" spans="1:9" x14ac:dyDescent="0.2">
      <c r="A398" t="s">
        <v>3</v>
      </c>
      <c r="B398" t="s">
        <v>270</v>
      </c>
      <c r="C398">
        <v>0</v>
      </c>
      <c r="D398">
        <v>0</v>
      </c>
      <c r="E398">
        <v>0</v>
      </c>
      <c r="F398">
        <v>0</v>
      </c>
      <c r="G398">
        <v>156</v>
      </c>
      <c r="H398">
        <v>0</v>
      </c>
      <c r="I398">
        <v>0</v>
      </c>
    </row>
    <row r="399" spans="1:9" x14ac:dyDescent="0.2">
      <c r="A399" t="s">
        <v>3</v>
      </c>
      <c r="B399" t="s">
        <v>271</v>
      </c>
      <c r="C399" t="s">
        <v>155</v>
      </c>
      <c r="D399" t="s">
        <v>297</v>
      </c>
      <c r="E399" t="s">
        <v>321</v>
      </c>
      <c r="F399" t="s">
        <v>348</v>
      </c>
      <c r="G399" t="s">
        <v>362</v>
      </c>
      <c r="H399" t="s">
        <v>409</v>
      </c>
      <c r="I399" t="s">
        <v>395</v>
      </c>
    </row>
    <row r="400" spans="1:9" x14ac:dyDescent="0.2">
      <c r="A400" t="s">
        <v>3</v>
      </c>
      <c r="B400" t="s">
        <v>272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2">
      <c r="A401" t="s">
        <v>3</v>
      </c>
      <c r="B401" t="s">
        <v>273</v>
      </c>
      <c r="C401">
        <v>1076509</v>
      </c>
      <c r="D401">
        <v>206</v>
      </c>
      <c r="E401">
        <v>1005159</v>
      </c>
      <c r="F401">
        <v>1004125</v>
      </c>
      <c r="G401">
        <v>1020403</v>
      </c>
      <c r="H401">
        <v>1002846</v>
      </c>
      <c r="I401">
        <v>1007614</v>
      </c>
    </row>
    <row r="402" spans="1:9" x14ac:dyDescent="0.2">
      <c r="A402" t="s">
        <v>3</v>
      </c>
      <c r="B402" t="s">
        <v>274</v>
      </c>
      <c r="C402" t="s">
        <v>275</v>
      </c>
      <c r="D402" t="s">
        <v>304</v>
      </c>
      <c r="E402" t="s">
        <v>325</v>
      </c>
      <c r="F402" t="s">
        <v>349</v>
      </c>
      <c r="G402" t="s">
        <v>373</v>
      </c>
      <c r="H402" t="s">
        <v>417</v>
      </c>
      <c r="I402" t="s">
        <v>396</v>
      </c>
    </row>
    <row r="403" spans="1:9" x14ac:dyDescent="0.2">
      <c r="A403" t="s">
        <v>3</v>
      </c>
      <c r="B403" t="s">
        <v>276</v>
      </c>
      <c r="C403" s="1">
        <v>9.2088199999999995E-3</v>
      </c>
      <c r="D403" s="1">
        <v>3.2703300000000001E-3</v>
      </c>
      <c r="E403" s="1">
        <v>0.40045312999999999</v>
      </c>
      <c r="F403" s="1">
        <v>0.39849686000000001</v>
      </c>
      <c r="G403" s="1">
        <v>0.36436510999999999</v>
      </c>
      <c r="H403" s="1">
        <v>0.39525239000000001</v>
      </c>
      <c r="I403" s="1">
        <v>0.39594839999999998</v>
      </c>
    </row>
    <row r="404" spans="1:9" x14ac:dyDescent="0.2">
      <c r="A404" t="s">
        <v>3</v>
      </c>
      <c r="B404" t="s">
        <v>277</v>
      </c>
      <c r="C404" s="1">
        <v>5.6579999999999997E-5</v>
      </c>
      <c r="D404" s="1">
        <v>0.20715776999999999</v>
      </c>
      <c r="E404" s="1">
        <v>6.5194999999999999E-4</v>
      </c>
      <c r="F404" s="1">
        <v>6.3254999999999995E-4</v>
      </c>
      <c r="G404" s="1">
        <v>5.0023999999999999E-4</v>
      </c>
      <c r="H404" s="1">
        <v>6.1331999999999999E-4</v>
      </c>
      <c r="I404" s="1">
        <v>5.5378000000000003E-4</v>
      </c>
    </row>
    <row r="405" spans="1:9" x14ac:dyDescent="0.2">
      <c r="A405" t="s">
        <v>3</v>
      </c>
      <c r="B405" t="s">
        <v>278</v>
      </c>
      <c r="C405" s="1">
        <v>1.213038E-2</v>
      </c>
      <c r="D405" s="1">
        <v>3.0379199999999999E-3</v>
      </c>
      <c r="E405" s="1">
        <v>8.7023370000000003E-2</v>
      </c>
      <c r="F405" s="1">
        <v>8.7029079999999995E-2</v>
      </c>
      <c r="G405" s="1">
        <v>8.5358669999999998E-2</v>
      </c>
      <c r="H405" s="1">
        <v>8.7025130000000006E-2</v>
      </c>
      <c r="I405" s="1">
        <v>8.7049520000000005E-2</v>
      </c>
    </row>
    <row r="406" spans="1:9" x14ac:dyDescent="0.2">
      <c r="A406" t="s">
        <v>3</v>
      </c>
      <c r="B406" t="s">
        <v>279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</row>
    <row r="407" spans="1:9" x14ac:dyDescent="0.2">
      <c r="A407" t="s">
        <v>3</v>
      </c>
      <c r="B407" t="s">
        <v>280</v>
      </c>
      <c r="C407" s="1">
        <v>8.8346549999999996E-2</v>
      </c>
      <c r="D407" s="1">
        <v>0.33427562999999999</v>
      </c>
      <c r="E407" s="1">
        <v>0.15726928000000001</v>
      </c>
      <c r="F407" s="1">
        <v>0.15781081</v>
      </c>
      <c r="G407" s="1">
        <v>0.15710204</v>
      </c>
      <c r="H407" s="1">
        <v>0.15853845</v>
      </c>
      <c r="I407" s="1">
        <v>0.15852937</v>
      </c>
    </row>
    <row r="408" spans="1:9" x14ac:dyDescent="0.2">
      <c r="A408" t="s">
        <v>3</v>
      </c>
      <c r="B408" t="s">
        <v>281</v>
      </c>
      <c r="C408" s="1">
        <v>1.070229E-2</v>
      </c>
      <c r="D408" s="1">
        <v>3.0486100000000002E-3</v>
      </c>
      <c r="E408" s="1">
        <v>0.22960410000000001</v>
      </c>
      <c r="F408" s="1">
        <v>0.23064008</v>
      </c>
      <c r="G408" s="1">
        <v>0.21443251999999999</v>
      </c>
      <c r="H408" s="1">
        <v>0.23178634000000001</v>
      </c>
      <c r="I408" s="1">
        <v>0.23005443</v>
      </c>
    </row>
    <row r="409" spans="1:9" x14ac:dyDescent="0.2">
      <c r="A409" t="s">
        <v>3</v>
      </c>
      <c r="B409" t="s">
        <v>282</v>
      </c>
      <c r="C409">
        <v>0.82633299999999998</v>
      </c>
      <c r="D409">
        <v>0.29810399999999998</v>
      </c>
      <c r="E409">
        <v>15.119339999999999</v>
      </c>
      <c r="F409">
        <v>15.161478000000001</v>
      </c>
      <c r="G409">
        <v>14.449951</v>
      </c>
      <c r="H409">
        <v>15.043988000000001</v>
      </c>
      <c r="I409">
        <v>15.141809</v>
      </c>
    </row>
    <row r="410" spans="1:9" x14ac:dyDescent="0.2">
      <c r="A410" t="s">
        <v>3</v>
      </c>
      <c r="B410" t="s">
        <v>283</v>
      </c>
      <c r="C410" t="s">
        <v>164</v>
      </c>
      <c r="D410" t="s">
        <v>164</v>
      </c>
      <c r="E410" t="s">
        <v>164</v>
      </c>
      <c r="F410" t="s">
        <v>164</v>
      </c>
      <c r="G410" t="s">
        <v>164</v>
      </c>
      <c r="H410" t="s">
        <v>164</v>
      </c>
      <c r="I410" t="s">
        <v>164</v>
      </c>
    </row>
    <row r="411" spans="1:9" x14ac:dyDescent="0.2">
      <c r="A411" t="s">
        <v>145</v>
      </c>
      <c r="B411" t="s">
        <v>147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</row>
    <row r="412" spans="1:9" x14ac:dyDescent="0.2">
      <c r="A412" t="s">
        <v>145</v>
      </c>
      <c r="B412" t="s">
        <v>148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</row>
    <row r="413" spans="1:9" x14ac:dyDescent="0.2">
      <c r="A413" t="s">
        <v>145</v>
      </c>
      <c r="B413" t="s">
        <v>149</v>
      </c>
      <c r="C413" s="1">
        <v>0.99840393000000005</v>
      </c>
      <c r="D413" s="1">
        <v>0.64359487000000004</v>
      </c>
      <c r="E413" s="1">
        <v>0.99522661000000001</v>
      </c>
      <c r="F413" s="1">
        <v>0.99543205000000001</v>
      </c>
      <c r="G413" s="1">
        <v>0.99615352000000001</v>
      </c>
      <c r="H413" s="1">
        <v>0.99541221000000002</v>
      </c>
      <c r="I413" s="1">
        <v>0.99571129000000003</v>
      </c>
    </row>
    <row r="414" spans="1:9" x14ac:dyDescent="0.2">
      <c r="A414" t="s">
        <v>145</v>
      </c>
      <c r="B414" t="s">
        <v>150</v>
      </c>
      <c r="C414">
        <v>0.24218600000000001</v>
      </c>
      <c r="D414">
        <v>7.6103000000000004E-2</v>
      </c>
      <c r="E414">
        <v>1.1315219999999999</v>
      </c>
      <c r="F414">
        <v>1.079914</v>
      </c>
      <c r="G414">
        <v>1.0109919999999999</v>
      </c>
      <c r="H414">
        <v>1.111065</v>
      </c>
      <c r="I414">
        <v>0.88399899999999998</v>
      </c>
    </row>
    <row r="415" spans="1:9" x14ac:dyDescent="0.2">
      <c r="A415" t="s">
        <v>145</v>
      </c>
      <c r="B415" t="s">
        <v>151</v>
      </c>
      <c r="C415">
        <v>0.988591</v>
      </c>
      <c r="D415">
        <v>6.1558000000000002E-2</v>
      </c>
      <c r="E415">
        <v>0.48385699999999998</v>
      </c>
      <c r="F415">
        <v>0.48413099999999998</v>
      </c>
      <c r="G415">
        <v>0.486151</v>
      </c>
      <c r="H415">
        <v>0.48525699999999999</v>
      </c>
      <c r="I415">
        <v>0.48450300000000002</v>
      </c>
    </row>
    <row r="416" spans="1:9" x14ac:dyDescent="0.2">
      <c r="A416" t="s">
        <v>145</v>
      </c>
      <c r="B416" t="s">
        <v>152</v>
      </c>
      <c r="C416" t="s">
        <v>284</v>
      </c>
      <c r="D416" t="s">
        <v>164</v>
      </c>
      <c r="E416" t="s">
        <v>164</v>
      </c>
      <c r="F416" t="s">
        <v>164</v>
      </c>
      <c r="G416" t="s">
        <v>374</v>
      </c>
      <c r="H416" t="s">
        <v>418</v>
      </c>
      <c r="I416" t="s">
        <v>397</v>
      </c>
    </row>
    <row r="417" spans="1:9" x14ac:dyDescent="0.2">
      <c r="A417" t="s">
        <v>145</v>
      </c>
      <c r="B417" t="s">
        <v>154</v>
      </c>
      <c r="C417" t="s">
        <v>285</v>
      </c>
      <c r="D417" t="s">
        <v>305</v>
      </c>
      <c r="E417" t="s">
        <v>326</v>
      </c>
      <c r="F417" t="s">
        <v>350</v>
      </c>
      <c r="G417" t="s">
        <v>375</v>
      </c>
      <c r="H417" t="s">
        <v>419</v>
      </c>
      <c r="I417" t="s">
        <v>398</v>
      </c>
    </row>
    <row r="418" spans="1:9" x14ac:dyDescent="0.2">
      <c r="A418" t="s">
        <v>145</v>
      </c>
      <c r="B418" t="s">
        <v>156</v>
      </c>
      <c r="C418" s="1">
        <v>0.99840393000000005</v>
      </c>
      <c r="D418" s="1">
        <v>0.64359487000000004</v>
      </c>
      <c r="E418" s="1">
        <v>0.99522661000000001</v>
      </c>
      <c r="F418" s="1">
        <v>0.99543205000000001</v>
      </c>
      <c r="G418" s="1">
        <v>0.99615352000000001</v>
      </c>
      <c r="H418" s="1">
        <v>0.99541221000000002</v>
      </c>
      <c r="I418" s="1">
        <v>0.99571129000000003</v>
      </c>
    </row>
    <row r="419" spans="1:9" x14ac:dyDescent="0.2">
      <c r="A419" t="s">
        <v>145</v>
      </c>
      <c r="B419" t="s">
        <v>157</v>
      </c>
      <c r="C419">
        <v>0.24218600000000001</v>
      </c>
      <c r="D419">
        <v>7.6103000000000004E-2</v>
      </c>
      <c r="E419">
        <v>1.1315219999999999</v>
      </c>
      <c r="F419">
        <v>1.079914</v>
      </c>
      <c r="G419">
        <v>1.0109919999999999</v>
      </c>
      <c r="H419">
        <v>1.111065</v>
      </c>
      <c r="I419">
        <v>0.88399899999999998</v>
      </c>
    </row>
    <row r="420" spans="1:9" x14ac:dyDescent="0.2">
      <c r="A420" t="s">
        <v>145</v>
      </c>
      <c r="B420" t="s">
        <v>158</v>
      </c>
      <c r="C420">
        <v>1.772605</v>
      </c>
      <c r="D420">
        <v>2.6978629999999999</v>
      </c>
      <c r="E420">
        <v>0.471862</v>
      </c>
      <c r="F420">
        <v>0.49369000000000002</v>
      </c>
      <c r="G420">
        <v>0.470142</v>
      </c>
      <c r="H420">
        <v>0.46451300000000001</v>
      </c>
      <c r="I420">
        <v>0.54422300000000001</v>
      </c>
    </row>
    <row r="421" spans="1:9" x14ac:dyDescent="0.2">
      <c r="A421" t="s">
        <v>145</v>
      </c>
      <c r="B421" t="s">
        <v>159</v>
      </c>
      <c r="C421">
        <v>0.18374699999999999</v>
      </c>
      <c r="D421">
        <v>0.28461500000000001</v>
      </c>
      <c r="E421">
        <v>0.39942499999999997</v>
      </c>
      <c r="F421">
        <v>0.41741699999999998</v>
      </c>
      <c r="G421">
        <v>0.37365599999999999</v>
      </c>
      <c r="H421">
        <v>0.39612199999999997</v>
      </c>
      <c r="I421">
        <v>0.43034099999999997</v>
      </c>
    </row>
    <row r="422" spans="1:9" x14ac:dyDescent="0.2">
      <c r="A422" t="s">
        <v>145</v>
      </c>
      <c r="B422" t="s">
        <v>160</v>
      </c>
      <c r="C422">
        <v>3.9756E-2</v>
      </c>
      <c r="D422">
        <v>0.138462</v>
      </c>
      <c r="E422">
        <v>2.2988999999999999E-2</v>
      </c>
      <c r="F422">
        <v>2.4024E-2</v>
      </c>
      <c r="G422">
        <v>4.8162999999999997E-2</v>
      </c>
      <c r="H422">
        <v>2.2161E-2</v>
      </c>
      <c r="I422">
        <v>5.5469999999999998E-2</v>
      </c>
    </row>
    <row r="423" spans="1:9" x14ac:dyDescent="0.2">
      <c r="A423" t="s">
        <v>145</v>
      </c>
      <c r="B423" t="s">
        <v>161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2">
      <c r="A424" t="s">
        <v>145</v>
      </c>
      <c r="B424" t="s">
        <v>162</v>
      </c>
      <c r="C424" s="1">
        <v>0</v>
      </c>
      <c r="D424" s="1">
        <v>0</v>
      </c>
      <c r="E424" s="1">
        <v>0.5</v>
      </c>
      <c r="F424" s="1">
        <v>0.5</v>
      </c>
      <c r="G424" s="1">
        <v>0.99996887999999995</v>
      </c>
      <c r="H424" s="1">
        <v>0.5</v>
      </c>
      <c r="I424" s="1">
        <v>0</v>
      </c>
    </row>
    <row r="425" spans="1:9" x14ac:dyDescent="0.2">
      <c r="A425" t="s">
        <v>145</v>
      </c>
      <c r="B425" t="s">
        <v>163</v>
      </c>
      <c r="C425" t="s">
        <v>164</v>
      </c>
      <c r="D425" t="s">
        <v>164</v>
      </c>
      <c r="E425" t="s">
        <v>327</v>
      </c>
      <c r="F425" t="s">
        <v>351</v>
      </c>
      <c r="G425" t="s">
        <v>376</v>
      </c>
      <c r="H425" t="s">
        <v>420</v>
      </c>
      <c r="I425" t="s">
        <v>164</v>
      </c>
    </row>
    <row r="426" spans="1:9" x14ac:dyDescent="0.2">
      <c r="A426" t="s">
        <v>145</v>
      </c>
      <c r="B426" t="s">
        <v>165</v>
      </c>
      <c r="C426" t="s">
        <v>286</v>
      </c>
      <c r="D426" t="s">
        <v>164</v>
      </c>
      <c r="E426" t="s">
        <v>328</v>
      </c>
      <c r="F426" t="s">
        <v>352</v>
      </c>
      <c r="G426" t="s">
        <v>377</v>
      </c>
      <c r="H426" t="s">
        <v>421</v>
      </c>
      <c r="I426" t="s">
        <v>399</v>
      </c>
    </row>
    <row r="427" spans="1:9" x14ac:dyDescent="0.2">
      <c r="A427" t="s">
        <v>145</v>
      </c>
      <c r="B427" t="s">
        <v>167</v>
      </c>
      <c r="C427" t="s">
        <v>287</v>
      </c>
      <c r="D427" t="s">
        <v>306</v>
      </c>
      <c r="E427" t="s">
        <v>329</v>
      </c>
      <c r="F427" t="s">
        <v>353</v>
      </c>
      <c r="G427" t="s">
        <v>378</v>
      </c>
      <c r="H427" t="s">
        <v>422</v>
      </c>
      <c r="I427" t="s">
        <v>400</v>
      </c>
    </row>
    <row r="428" spans="1:9" x14ac:dyDescent="0.2">
      <c r="A428" t="s">
        <v>145</v>
      </c>
      <c r="B428" t="s">
        <v>169</v>
      </c>
      <c r="C428" t="s">
        <v>285</v>
      </c>
      <c r="D428" t="s">
        <v>307</v>
      </c>
      <c r="E428" t="s">
        <v>326</v>
      </c>
      <c r="F428" t="s">
        <v>350</v>
      </c>
      <c r="G428" t="s">
        <v>375</v>
      </c>
      <c r="H428" t="s">
        <v>419</v>
      </c>
      <c r="I428" t="s">
        <v>398</v>
      </c>
    </row>
    <row r="429" spans="1:9" x14ac:dyDescent="0.2">
      <c r="A429" t="s">
        <v>145</v>
      </c>
      <c r="B429" t="s">
        <v>170</v>
      </c>
      <c r="C429" t="s">
        <v>288</v>
      </c>
      <c r="D429" t="s">
        <v>164</v>
      </c>
      <c r="E429" t="s">
        <v>164</v>
      </c>
      <c r="F429" t="s">
        <v>164</v>
      </c>
      <c r="G429" t="s">
        <v>374</v>
      </c>
      <c r="H429" t="s">
        <v>423</v>
      </c>
      <c r="I429" t="s">
        <v>397</v>
      </c>
    </row>
    <row r="430" spans="1:9" x14ac:dyDescent="0.2">
      <c r="A430" t="s">
        <v>145</v>
      </c>
      <c r="B430" t="s">
        <v>172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2">
      <c r="A431" t="s">
        <v>145</v>
      </c>
      <c r="B431" t="s">
        <v>173</v>
      </c>
      <c r="C431" s="1">
        <v>0.25</v>
      </c>
      <c r="D431" s="1">
        <v>0.125</v>
      </c>
      <c r="E431" s="1">
        <v>0.25</v>
      </c>
      <c r="F431" s="1">
        <v>0.25</v>
      </c>
      <c r="G431" s="1">
        <v>0.24999888000000001</v>
      </c>
      <c r="H431" s="1">
        <v>0.27176630000000002</v>
      </c>
      <c r="I431" s="1">
        <v>0.24999932</v>
      </c>
    </row>
    <row r="432" spans="1:9" x14ac:dyDescent="0.2">
      <c r="A432" t="s">
        <v>145</v>
      </c>
      <c r="B432" t="s">
        <v>174</v>
      </c>
      <c r="C432" s="1">
        <v>3.3203791499999999</v>
      </c>
      <c r="D432" s="1">
        <v>0</v>
      </c>
      <c r="E432" s="1">
        <v>0</v>
      </c>
      <c r="F432" s="1">
        <v>0</v>
      </c>
      <c r="G432" s="1">
        <v>1</v>
      </c>
      <c r="H432" s="1">
        <v>0.70833332999999998</v>
      </c>
      <c r="I432" s="1">
        <v>1</v>
      </c>
    </row>
    <row r="433" spans="1:9" x14ac:dyDescent="0.2">
      <c r="A433" t="s">
        <v>145</v>
      </c>
      <c r="B433" t="s">
        <v>175</v>
      </c>
      <c r="C433" s="1">
        <v>1</v>
      </c>
      <c r="D433" s="1">
        <v>0.5</v>
      </c>
      <c r="E433" s="1">
        <v>1</v>
      </c>
      <c r="F433" s="1">
        <v>1</v>
      </c>
      <c r="G433" s="1">
        <v>1</v>
      </c>
      <c r="H433" s="1">
        <v>1</v>
      </c>
      <c r="I433" s="1">
        <v>1</v>
      </c>
    </row>
    <row r="434" spans="1:9" x14ac:dyDescent="0.2">
      <c r="A434" t="s">
        <v>145</v>
      </c>
      <c r="B434" t="s">
        <v>176</v>
      </c>
      <c r="C434" s="1">
        <v>0.78901204999999996</v>
      </c>
      <c r="D434" s="1">
        <v>0</v>
      </c>
      <c r="E434" s="1">
        <v>0</v>
      </c>
      <c r="F434" s="1">
        <v>0</v>
      </c>
      <c r="G434" s="1">
        <v>0.19327731000000001</v>
      </c>
      <c r="H434" s="1">
        <v>0.99994574999999997</v>
      </c>
      <c r="I434" s="1">
        <v>0.19327731000000001</v>
      </c>
    </row>
    <row r="435" spans="1:9" x14ac:dyDescent="0.2">
      <c r="A435" t="s">
        <v>145</v>
      </c>
      <c r="B435" t="s">
        <v>177</v>
      </c>
      <c r="C435" s="1">
        <v>0</v>
      </c>
      <c r="D435" s="1">
        <v>0</v>
      </c>
      <c r="E435" s="1">
        <v>0.19327731000000001</v>
      </c>
      <c r="F435" s="1">
        <v>0.19327731000000001</v>
      </c>
      <c r="G435" s="1">
        <v>0.98076923000000005</v>
      </c>
      <c r="H435" s="1">
        <v>0.19327731000000001</v>
      </c>
      <c r="I435" s="1">
        <v>0</v>
      </c>
    </row>
    <row r="436" spans="1:9" x14ac:dyDescent="0.2">
      <c r="A436" t="s">
        <v>145</v>
      </c>
      <c r="B436" t="s">
        <v>178</v>
      </c>
      <c r="C436" t="s">
        <v>288</v>
      </c>
      <c r="D436" t="s">
        <v>164</v>
      </c>
      <c r="E436" t="s">
        <v>164</v>
      </c>
      <c r="F436" t="s">
        <v>164</v>
      </c>
      <c r="G436" t="s">
        <v>374</v>
      </c>
      <c r="H436" t="s">
        <v>423</v>
      </c>
      <c r="I436" t="s">
        <v>397</v>
      </c>
    </row>
    <row r="437" spans="1:9" x14ac:dyDescent="0.2">
      <c r="A437" t="s">
        <v>145</v>
      </c>
      <c r="B437" t="s">
        <v>179</v>
      </c>
      <c r="C437" t="s">
        <v>164</v>
      </c>
      <c r="D437" t="s">
        <v>164</v>
      </c>
      <c r="E437" t="s">
        <v>330</v>
      </c>
      <c r="F437" t="s">
        <v>354</v>
      </c>
      <c r="G437" t="s">
        <v>379</v>
      </c>
      <c r="H437" t="s">
        <v>424</v>
      </c>
      <c r="I437" t="s">
        <v>164</v>
      </c>
    </row>
    <row r="438" spans="1:9" x14ac:dyDescent="0.2">
      <c r="A438" t="s">
        <v>145</v>
      </c>
      <c r="B438" t="s">
        <v>180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3.3309999999999998E-5</v>
      </c>
    </row>
    <row r="439" spans="1:9" x14ac:dyDescent="0.2">
      <c r="A439" t="s">
        <v>145</v>
      </c>
      <c r="B439" t="s">
        <v>181</v>
      </c>
      <c r="C439" s="1">
        <v>1</v>
      </c>
      <c r="D439" s="1">
        <v>0.73477563999999995</v>
      </c>
      <c r="E439" s="1">
        <v>1</v>
      </c>
      <c r="F439" s="1">
        <v>1</v>
      </c>
      <c r="G439" s="1">
        <v>1</v>
      </c>
      <c r="H439" s="1">
        <v>1</v>
      </c>
      <c r="I439" s="1">
        <v>1</v>
      </c>
    </row>
    <row r="440" spans="1:9" x14ac:dyDescent="0.2">
      <c r="A440" t="s">
        <v>145</v>
      </c>
      <c r="B440" t="s">
        <v>182</v>
      </c>
      <c r="C440" t="s">
        <v>164</v>
      </c>
      <c r="D440" t="s">
        <v>164</v>
      </c>
      <c r="E440" t="s">
        <v>164</v>
      </c>
      <c r="F440" t="s">
        <v>164</v>
      </c>
      <c r="G440" t="s">
        <v>164</v>
      </c>
      <c r="H440" t="s">
        <v>164</v>
      </c>
      <c r="I440" t="s">
        <v>164</v>
      </c>
    </row>
    <row r="441" spans="1:9" x14ac:dyDescent="0.2">
      <c r="A441" t="s">
        <v>145</v>
      </c>
      <c r="B441" t="s">
        <v>183</v>
      </c>
      <c r="C441">
        <v>0.67111500000000002</v>
      </c>
      <c r="D441">
        <v>0.28201900000000002</v>
      </c>
      <c r="E441">
        <v>1.665151</v>
      </c>
      <c r="F441">
        <v>1.6127069999999999</v>
      </c>
      <c r="G441">
        <v>1.4859869999999999</v>
      </c>
      <c r="H441">
        <v>1.626968</v>
      </c>
      <c r="I441">
        <v>1.364744</v>
      </c>
    </row>
    <row r="442" spans="1:9" x14ac:dyDescent="0.2">
      <c r="A442" t="s">
        <v>145</v>
      </c>
      <c r="B442" t="s">
        <v>184</v>
      </c>
      <c r="C442">
        <v>451.70833299999998</v>
      </c>
      <c r="D442">
        <v>130</v>
      </c>
      <c r="E442">
        <v>348</v>
      </c>
      <c r="F442">
        <v>333</v>
      </c>
      <c r="G442">
        <v>372</v>
      </c>
      <c r="H442">
        <v>361</v>
      </c>
      <c r="I442">
        <v>323</v>
      </c>
    </row>
    <row r="443" spans="1:9" x14ac:dyDescent="0.2">
      <c r="A443" t="s">
        <v>145</v>
      </c>
      <c r="B443" t="s">
        <v>185</v>
      </c>
      <c r="C443" s="1">
        <v>0.15788730000000001</v>
      </c>
      <c r="D443" s="1">
        <v>6.5821930000000001E-2</v>
      </c>
      <c r="E443" s="1">
        <v>0.35458084000000001</v>
      </c>
      <c r="F443" s="1">
        <v>0.34058575000000002</v>
      </c>
      <c r="G443" s="1">
        <v>0.33096407</v>
      </c>
      <c r="H443" s="1">
        <v>0.34988163</v>
      </c>
      <c r="I443" s="1">
        <v>0.28576374999999998</v>
      </c>
    </row>
    <row r="444" spans="1:9" x14ac:dyDescent="0.2">
      <c r="A444" t="s">
        <v>145</v>
      </c>
      <c r="B444" t="s">
        <v>186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2">
      <c r="A445" t="s">
        <v>145</v>
      </c>
      <c r="B445" t="s">
        <v>187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2">
      <c r="A446" t="s">
        <v>145</v>
      </c>
      <c r="B446" t="s">
        <v>188</v>
      </c>
      <c r="C446">
        <v>2</v>
      </c>
      <c r="D446">
        <v>2</v>
      </c>
      <c r="E446">
        <v>2</v>
      </c>
      <c r="F446">
        <v>2</v>
      </c>
      <c r="G446">
        <v>2</v>
      </c>
      <c r="H446">
        <v>1.992537</v>
      </c>
      <c r="I446">
        <v>2</v>
      </c>
    </row>
    <row r="447" spans="1:9" x14ac:dyDescent="0.2">
      <c r="A447" t="s">
        <v>145</v>
      </c>
      <c r="B447" t="s">
        <v>189</v>
      </c>
      <c r="C447">
        <v>2.0001929999999999</v>
      </c>
      <c r="D447">
        <v>2</v>
      </c>
      <c r="E447">
        <v>2</v>
      </c>
      <c r="F447">
        <v>2</v>
      </c>
      <c r="G447">
        <v>2.000651</v>
      </c>
      <c r="H447">
        <v>1.9523809999999999</v>
      </c>
      <c r="I447">
        <v>2.0006590000000002</v>
      </c>
    </row>
    <row r="448" spans="1:9" x14ac:dyDescent="0.2">
      <c r="A448" t="s">
        <v>145</v>
      </c>
      <c r="B448" t="s">
        <v>190</v>
      </c>
      <c r="C448">
        <v>1.068227</v>
      </c>
      <c r="D448">
        <v>0</v>
      </c>
      <c r="E448">
        <v>0</v>
      </c>
      <c r="F448">
        <v>0</v>
      </c>
      <c r="G448">
        <v>2</v>
      </c>
      <c r="H448">
        <v>1</v>
      </c>
      <c r="I448">
        <v>2</v>
      </c>
    </row>
    <row r="449" spans="1:9" x14ac:dyDescent="0.2">
      <c r="A449" t="s">
        <v>145</v>
      </c>
      <c r="B449" t="s">
        <v>191</v>
      </c>
      <c r="C449">
        <v>2</v>
      </c>
      <c r="D449">
        <v>4</v>
      </c>
      <c r="E449">
        <v>2</v>
      </c>
      <c r="F449">
        <v>2</v>
      </c>
      <c r="G449">
        <v>2</v>
      </c>
      <c r="H449">
        <v>2</v>
      </c>
      <c r="I449">
        <v>2</v>
      </c>
    </row>
    <row r="450" spans="1:9" x14ac:dyDescent="0.2">
      <c r="A450" t="s">
        <v>145</v>
      </c>
      <c r="B450" t="s">
        <v>137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2">
      <c r="A451" t="s">
        <v>145</v>
      </c>
      <c r="B451" t="s">
        <v>138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2">
      <c r="A452" t="s">
        <v>145</v>
      </c>
      <c r="B452" t="s">
        <v>192</v>
      </c>
      <c r="C452">
        <v>5382144</v>
      </c>
      <c r="D452">
        <v>3132</v>
      </c>
      <c r="E452">
        <v>9510912</v>
      </c>
      <c r="F452">
        <v>9510912</v>
      </c>
      <c r="G452">
        <v>9510912</v>
      </c>
      <c r="H452">
        <v>9842688</v>
      </c>
      <c r="I452">
        <v>9510912</v>
      </c>
    </row>
    <row r="453" spans="1:9" x14ac:dyDescent="0.2">
      <c r="A453" t="s">
        <v>145</v>
      </c>
      <c r="B453" t="s">
        <v>193</v>
      </c>
      <c r="C453">
        <v>737351</v>
      </c>
      <c r="D453">
        <v>864</v>
      </c>
      <c r="E453">
        <v>737280</v>
      </c>
      <c r="F453">
        <v>737280</v>
      </c>
      <c r="G453">
        <v>737527</v>
      </c>
      <c r="H453">
        <v>755712</v>
      </c>
      <c r="I453">
        <v>737488</v>
      </c>
    </row>
    <row r="454" spans="1:9" x14ac:dyDescent="0.2">
      <c r="A454" t="s">
        <v>145</v>
      </c>
      <c r="B454" t="s">
        <v>194</v>
      </c>
      <c r="C454">
        <v>5747712</v>
      </c>
      <c r="D454">
        <v>0</v>
      </c>
      <c r="E454">
        <v>0</v>
      </c>
      <c r="F454">
        <v>0</v>
      </c>
      <c r="G454">
        <v>731136</v>
      </c>
      <c r="H454">
        <v>18432</v>
      </c>
      <c r="I454">
        <v>731136</v>
      </c>
    </row>
    <row r="455" spans="1:9" x14ac:dyDescent="0.2">
      <c r="A455" t="s">
        <v>145</v>
      </c>
      <c r="B455" t="s">
        <v>195</v>
      </c>
      <c r="C455">
        <v>589824</v>
      </c>
      <c r="D455">
        <v>1296</v>
      </c>
      <c r="E455">
        <v>589824</v>
      </c>
      <c r="F455">
        <v>589824</v>
      </c>
      <c r="G455">
        <v>589824</v>
      </c>
      <c r="H455">
        <v>589824</v>
      </c>
      <c r="I455">
        <v>589824</v>
      </c>
    </row>
    <row r="456" spans="1:9" x14ac:dyDescent="0.2">
      <c r="A456" t="s">
        <v>145</v>
      </c>
      <c r="B456" t="s">
        <v>196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2">
      <c r="A457" t="s">
        <v>145</v>
      </c>
      <c r="B457" t="s">
        <v>197</v>
      </c>
      <c r="C457">
        <v>9</v>
      </c>
      <c r="D457">
        <v>5</v>
      </c>
      <c r="E457">
        <v>13</v>
      </c>
      <c r="F457">
        <v>13</v>
      </c>
      <c r="G457">
        <v>14</v>
      </c>
      <c r="H457">
        <v>13</v>
      </c>
      <c r="I457">
        <v>13</v>
      </c>
    </row>
    <row r="458" spans="1:9" x14ac:dyDescent="0.2">
      <c r="A458" t="s">
        <v>145</v>
      </c>
      <c r="B458" t="s">
        <v>198</v>
      </c>
      <c r="C458">
        <v>0</v>
      </c>
      <c r="D458">
        <v>0</v>
      </c>
      <c r="E458">
        <v>2924544</v>
      </c>
      <c r="F458">
        <v>2924544</v>
      </c>
      <c r="G458">
        <v>5013504</v>
      </c>
      <c r="H458">
        <v>2924544</v>
      </c>
      <c r="I458">
        <v>0</v>
      </c>
    </row>
    <row r="459" spans="1:9" x14ac:dyDescent="0.2">
      <c r="A459" t="s">
        <v>145</v>
      </c>
      <c r="B459" t="s">
        <v>199</v>
      </c>
      <c r="C459">
        <v>2046118</v>
      </c>
      <c r="D459">
        <v>0</v>
      </c>
      <c r="E459">
        <v>1424741</v>
      </c>
      <c r="F459">
        <v>1597725</v>
      </c>
      <c r="G459">
        <v>1691651</v>
      </c>
      <c r="H459">
        <v>1420057</v>
      </c>
      <c r="I459">
        <v>1689883</v>
      </c>
    </row>
    <row r="460" spans="1:9" x14ac:dyDescent="0.2">
      <c r="A460" t="s">
        <v>145</v>
      </c>
      <c r="B460" t="s">
        <v>200</v>
      </c>
      <c r="C460">
        <v>1732588</v>
      </c>
      <c r="D460">
        <v>1380</v>
      </c>
      <c r="E460">
        <v>1524409</v>
      </c>
      <c r="F460">
        <v>1512703</v>
      </c>
      <c r="G460">
        <v>1499875</v>
      </c>
      <c r="H460">
        <v>1528012</v>
      </c>
      <c r="I460">
        <v>1507594</v>
      </c>
    </row>
    <row r="461" spans="1:9" x14ac:dyDescent="0.2">
      <c r="A461" t="s">
        <v>145</v>
      </c>
      <c r="B461" t="s">
        <v>201</v>
      </c>
      <c r="C461">
        <v>6484572</v>
      </c>
      <c r="D461">
        <v>2408</v>
      </c>
      <c r="E461">
        <v>1463335</v>
      </c>
      <c r="F461">
        <v>1463769</v>
      </c>
      <c r="G461">
        <v>1463731</v>
      </c>
      <c r="H461">
        <v>1518482</v>
      </c>
      <c r="I461">
        <v>1463425</v>
      </c>
    </row>
    <row r="462" spans="1:9" x14ac:dyDescent="0.2">
      <c r="A462" t="s">
        <v>145</v>
      </c>
      <c r="B462" t="s">
        <v>202</v>
      </c>
      <c r="C462">
        <v>1179672</v>
      </c>
      <c r="D462">
        <v>1304</v>
      </c>
      <c r="E462">
        <v>1179667</v>
      </c>
      <c r="F462">
        <v>1179667</v>
      </c>
      <c r="G462">
        <v>1179670</v>
      </c>
      <c r="H462">
        <v>1179670</v>
      </c>
      <c r="I462">
        <v>1179795</v>
      </c>
    </row>
    <row r="463" spans="1:9" x14ac:dyDescent="0.2">
      <c r="A463" t="s">
        <v>145</v>
      </c>
      <c r="B463" t="s">
        <v>203</v>
      </c>
      <c r="C463" t="s">
        <v>164</v>
      </c>
      <c r="D463" t="s">
        <v>164</v>
      </c>
      <c r="E463" t="s">
        <v>164</v>
      </c>
      <c r="F463" t="s">
        <v>164</v>
      </c>
      <c r="G463" t="s">
        <v>164</v>
      </c>
      <c r="H463" t="s">
        <v>164</v>
      </c>
      <c r="I463" t="s">
        <v>164</v>
      </c>
    </row>
    <row r="464" spans="1:9" x14ac:dyDescent="0.2">
      <c r="A464" t="s">
        <v>145</v>
      </c>
      <c r="B464" t="s">
        <v>204</v>
      </c>
      <c r="C464" t="s">
        <v>164</v>
      </c>
      <c r="D464" t="s">
        <v>164</v>
      </c>
      <c r="E464" t="s">
        <v>164</v>
      </c>
      <c r="F464" t="s">
        <v>164</v>
      </c>
      <c r="G464" t="s">
        <v>164</v>
      </c>
      <c r="H464" t="s">
        <v>164</v>
      </c>
      <c r="I464" t="s">
        <v>164</v>
      </c>
    </row>
    <row r="465" spans="1:9" x14ac:dyDescent="0.2">
      <c r="A465" t="s">
        <v>145</v>
      </c>
      <c r="B465" t="s">
        <v>205</v>
      </c>
      <c r="C465" t="s">
        <v>289</v>
      </c>
      <c r="D465" t="s">
        <v>308</v>
      </c>
      <c r="E465" t="s">
        <v>331</v>
      </c>
      <c r="F465" t="s">
        <v>355</v>
      </c>
      <c r="G465" t="s">
        <v>380</v>
      </c>
      <c r="H465" t="s">
        <v>425</v>
      </c>
      <c r="I465" t="s">
        <v>401</v>
      </c>
    </row>
    <row r="466" spans="1:9" x14ac:dyDescent="0.2">
      <c r="A466" t="s">
        <v>145</v>
      </c>
      <c r="B466" t="s">
        <v>207</v>
      </c>
      <c r="C466" t="s">
        <v>290</v>
      </c>
      <c r="D466" t="s">
        <v>309</v>
      </c>
      <c r="E466" t="s">
        <v>332</v>
      </c>
      <c r="F466" t="s">
        <v>356</v>
      </c>
      <c r="G466" t="s">
        <v>381</v>
      </c>
      <c r="H466" t="s">
        <v>426</v>
      </c>
      <c r="I466" t="s">
        <v>402</v>
      </c>
    </row>
    <row r="467" spans="1:9" x14ac:dyDescent="0.2">
      <c r="A467" t="s">
        <v>145</v>
      </c>
      <c r="B467" t="s">
        <v>209</v>
      </c>
      <c r="C467" t="s">
        <v>291</v>
      </c>
      <c r="D467" t="s">
        <v>310</v>
      </c>
      <c r="E467" t="s">
        <v>333</v>
      </c>
      <c r="F467" t="s">
        <v>357</v>
      </c>
      <c r="G467" t="s">
        <v>382</v>
      </c>
      <c r="H467" t="s">
        <v>427</v>
      </c>
      <c r="I467" t="s">
        <v>403</v>
      </c>
    </row>
    <row r="468" spans="1:9" x14ac:dyDescent="0.2">
      <c r="A468" t="s">
        <v>145</v>
      </c>
      <c r="B468" t="s">
        <v>211</v>
      </c>
      <c r="C468" t="s">
        <v>292</v>
      </c>
      <c r="D468" t="s">
        <v>311</v>
      </c>
      <c r="E468" t="s">
        <v>334</v>
      </c>
      <c r="F468" t="s">
        <v>358</v>
      </c>
      <c r="G468" t="s">
        <v>383</v>
      </c>
      <c r="H468" t="s">
        <v>428</v>
      </c>
      <c r="I468" t="s">
        <v>404</v>
      </c>
    </row>
    <row r="469" spans="1:9" x14ac:dyDescent="0.2">
      <c r="A469" t="s">
        <v>145</v>
      </c>
      <c r="B469" t="s">
        <v>213</v>
      </c>
      <c r="C469" t="s">
        <v>164</v>
      </c>
      <c r="D469" t="s">
        <v>164</v>
      </c>
      <c r="E469" t="s">
        <v>164</v>
      </c>
      <c r="F469" t="s">
        <v>164</v>
      </c>
      <c r="G469" t="s">
        <v>164</v>
      </c>
      <c r="H469" t="s">
        <v>164</v>
      </c>
      <c r="I469" t="s">
        <v>164</v>
      </c>
    </row>
    <row r="470" spans="1:9" x14ac:dyDescent="0.2">
      <c r="A470" t="s">
        <v>145</v>
      </c>
      <c r="B470" t="s">
        <v>214</v>
      </c>
      <c r="C470" t="s">
        <v>293</v>
      </c>
      <c r="D470" t="s">
        <v>312</v>
      </c>
      <c r="E470" t="s">
        <v>335</v>
      </c>
      <c r="F470" t="s">
        <v>359</v>
      </c>
      <c r="G470" t="s">
        <v>384</v>
      </c>
      <c r="H470" t="s">
        <v>429</v>
      </c>
      <c r="I470" t="s">
        <v>405</v>
      </c>
    </row>
    <row r="471" spans="1:9" x14ac:dyDescent="0.2">
      <c r="A471" t="s">
        <v>145</v>
      </c>
      <c r="B471" t="s">
        <v>216</v>
      </c>
      <c r="C471" s="1">
        <v>0.99566460999999995</v>
      </c>
      <c r="D471" s="1">
        <v>0.73221153999999999</v>
      </c>
      <c r="E471" s="1">
        <v>0.99916187999999995</v>
      </c>
      <c r="F471" s="1">
        <v>0.99962461999999996</v>
      </c>
      <c r="G471" s="1">
        <v>0.99977598999999995</v>
      </c>
      <c r="H471" s="1">
        <v>0.99456084</v>
      </c>
      <c r="I471" s="1">
        <v>0.99974200000000002</v>
      </c>
    </row>
    <row r="472" spans="1:9" x14ac:dyDescent="0.2">
      <c r="A472" t="s">
        <v>145</v>
      </c>
      <c r="B472" t="s">
        <v>217</v>
      </c>
      <c r="C472">
        <v>219713</v>
      </c>
      <c r="D472">
        <v>7819</v>
      </c>
      <c r="E472">
        <v>511523</v>
      </c>
      <c r="F472">
        <v>507389</v>
      </c>
      <c r="G472">
        <v>754013</v>
      </c>
      <c r="H472">
        <v>609211</v>
      </c>
      <c r="I472">
        <v>126124</v>
      </c>
    </row>
    <row r="473" spans="1:9" x14ac:dyDescent="0.2">
      <c r="A473" t="s">
        <v>145</v>
      </c>
      <c r="B473" t="s">
        <v>218</v>
      </c>
      <c r="C473">
        <v>147456</v>
      </c>
      <c r="D473">
        <v>6444</v>
      </c>
      <c r="E473">
        <v>442368</v>
      </c>
      <c r="F473">
        <v>442368</v>
      </c>
      <c r="G473">
        <v>700416</v>
      </c>
      <c r="H473">
        <v>516096</v>
      </c>
      <c r="I473">
        <v>73728</v>
      </c>
    </row>
    <row r="474" spans="1:9" x14ac:dyDescent="0.2">
      <c r="A474" t="s">
        <v>145</v>
      </c>
      <c r="B474" t="s">
        <v>219</v>
      </c>
      <c r="C474">
        <v>32866518</v>
      </c>
      <c r="D474">
        <v>6085</v>
      </c>
      <c r="E474">
        <v>11477084</v>
      </c>
      <c r="F474">
        <v>11464135</v>
      </c>
      <c r="G474">
        <v>12505440</v>
      </c>
      <c r="H474">
        <v>11902878</v>
      </c>
      <c r="I474">
        <v>11875353</v>
      </c>
    </row>
    <row r="475" spans="1:9" x14ac:dyDescent="0.2">
      <c r="A475" t="s">
        <v>145</v>
      </c>
      <c r="B475" t="s">
        <v>220</v>
      </c>
      <c r="C475">
        <v>8735232</v>
      </c>
      <c r="D475">
        <v>2322</v>
      </c>
      <c r="E475">
        <v>5787648</v>
      </c>
      <c r="F475">
        <v>5787648</v>
      </c>
      <c r="G475">
        <v>6414336</v>
      </c>
      <c r="H475">
        <v>6008832</v>
      </c>
      <c r="I475">
        <v>5787648</v>
      </c>
    </row>
    <row r="476" spans="1:9" x14ac:dyDescent="0.2">
      <c r="A476" t="s">
        <v>145</v>
      </c>
      <c r="B476" t="s">
        <v>221</v>
      </c>
      <c r="C476">
        <v>320864256</v>
      </c>
      <c r="D476">
        <v>93312</v>
      </c>
      <c r="E476">
        <v>320864256</v>
      </c>
      <c r="F476">
        <v>320864256</v>
      </c>
      <c r="G476">
        <v>320864256</v>
      </c>
      <c r="H476">
        <v>320864256</v>
      </c>
      <c r="I476">
        <v>320864256</v>
      </c>
    </row>
    <row r="477" spans="1:9" x14ac:dyDescent="0.2">
      <c r="A477" t="s">
        <v>145</v>
      </c>
      <c r="B477" t="s">
        <v>222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2">
      <c r="A478" t="s">
        <v>145</v>
      </c>
      <c r="B478" t="s">
        <v>223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2">
      <c r="A479" t="s">
        <v>145</v>
      </c>
      <c r="B479" t="s">
        <v>224</v>
      </c>
      <c r="C479">
        <v>160432128</v>
      </c>
      <c r="D479">
        <v>46656</v>
      </c>
      <c r="E479">
        <v>160432128</v>
      </c>
      <c r="F479">
        <v>160432128</v>
      </c>
      <c r="G479">
        <v>160432128</v>
      </c>
      <c r="H479">
        <v>160432128</v>
      </c>
      <c r="I479">
        <v>160432128</v>
      </c>
    </row>
    <row r="480" spans="1:9" x14ac:dyDescent="0.2">
      <c r="A480" t="s">
        <v>145</v>
      </c>
      <c r="B480" t="s">
        <v>225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2">
      <c r="A481" t="s">
        <v>145</v>
      </c>
      <c r="B481" t="s">
        <v>226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2">
      <c r="A482" t="s">
        <v>145</v>
      </c>
      <c r="B482" t="s">
        <v>227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2">
      <c r="A483" t="s">
        <v>145</v>
      </c>
      <c r="B483" t="s">
        <v>228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2">
      <c r="A484" t="s">
        <v>145</v>
      </c>
      <c r="B484" t="s">
        <v>229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2">
      <c r="A485" t="s">
        <v>145</v>
      </c>
      <c r="B485" t="s">
        <v>230</v>
      </c>
      <c r="C485" s="1">
        <v>7.6584599999999997E-3</v>
      </c>
      <c r="D485" s="1">
        <v>8.0471099999999997E-3</v>
      </c>
      <c r="E485" s="1">
        <v>1.169476E-2</v>
      </c>
      <c r="F485" s="1">
        <v>1.135655E-2</v>
      </c>
      <c r="G485" s="1">
        <v>1.1261510000000001E-2</v>
      </c>
      <c r="H485" s="1">
        <v>1.2337300000000001E-2</v>
      </c>
      <c r="I485" s="1">
        <v>9.8940799999999995E-3</v>
      </c>
    </row>
    <row r="486" spans="1:9" x14ac:dyDescent="0.2">
      <c r="A486" t="s">
        <v>145</v>
      </c>
      <c r="B486" t="s">
        <v>231</v>
      </c>
      <c r="C486" s="1">
        <v>2.195921E-2</v>
      </c>
      <c r="D486" s="1">
        <v>0.55033867999999997</v>
      </c>
      <c r="E486" s="1">
        <v>9.0484159999999994E-2</v>
      </c>
      <c r="F486" s="1">
        <v>8.9259409999999997E-2</v>
      </c>
      <c r="G486" s="1">
        <v>8.8402449999999994E-2</v>
      </c>
      <c r="H486" s="1">
        <v>0.11434424999999999</v>
      </c>
      <c r="I486" s="1">
        <v>8.1759879999999993E-2</v>
      </c>
    </row>
    <row r="487" spans="1:9" x14ac:dyDescent="0.2">
      <c r="A487" t="s">
        <v>145</v>
      </c>
      <c r="B487" t="s">
        <v>232</v>
      </c>
      <c r="C487" s="1">
        <v>0.36152445999999999</v>
      </c>
      <c r="D487" s="1">
        <v>0</v>
      </c>
      <c r="E487" s="1">
        <v>3.174022E-2</v>
      </c>
      <c r="F487" s="1">
        <v>3.230798E-2</v>
      </c>
      <c r="G487" s="1">
        <v>2.3001300000000001E-3</v>
      </c>
      <c r="H487" s="1">
        <v>2.799865E-2</v>
      </c>
      <c r="I487" s="1">
        <v>0</v>
      </c>
    </row>
    <row r="488" spans="1:9" x14ac:dyDescent="0.2">
      <c r="A488" t="s">
        <v>145</v>
      </c>
      <c r="B488" t="s">
        <v>233</v>
      </c>
      <c r="C488" s="1">
        <v>0</v>
      </c>
      <c r="D488" s="1">
        <v>0</v>
      </c>
      <c r="E488" s="1">
        <v>2.6007199999999999E-3</v>
      </c>
      <c r="F488" s="1">
        <v>3.0439199999999999E-3</v>
      </c>
      <c r="G488" s="1">
        <v>2.45934E-3</v>
      </c>
      <c r="H488" s="1">
        <v>2.0692599999999998E-3</v>
      </c>
      <c r="I488" s="1">
        <v>0</v>
      </c>
    </row>
    <row r="489" spans="1:9" x14ac:dyDescent="0.2">
      <c r="A489" t="s">
        <v>145</v>
      </c>
      <c r="B489" t="s">
        <v>234</v>
      </c>
      <c r="C489" s="1">
        <v>5.1453999999999996E-3</v>
      </c>
      <c r="D489" s="1">
        <v>4.16272E-3</v>
      </c>
      <c r="E489" s="1">
        <v>4.7082539999999999E-2</v>
      </c>
      <c r="F489" s="1">
        <v>4.4967390000000003E-2</v>
      </c>
      <c r="G489" s="1">
        <v>4.8610349999999997E-2</v>
      </c>
      <c r="H489" s="1">
        <v>0.11860265</v>
      </c>
      <c r="I489" s="1">
        <v>6.9954509999999998E-2</v>
      </c>
    </row>
    <row r="490" spans="1:9" x14ac:dyDescent="0.2">
      <c r="A490" t="s">
        <v>145</v>
      </c>
      <c r="B490" t="s">
        <v>235</v>
      </c>
      <c r="C490" s="1">
        <v>4.1228200000000001E-3</v>
      </c>
      <c r="D490" s="1">
        <v>1.5303300000000001E-3</v>
      </c>
      <c r="E490" s="1">
        <v>6.0274600000000001E-3</v>
      </c>
      <c r="F490" s="1">
        <v>1.196671E-2</v>
      </c>
      <c r="G490" s="1">
        <v>1.0095669999999999E-2</v>
      </c>
      <c r="H490" s="1">
        <v>1.426856E-2</v>
      </c>
      <c r="I490" s="1">
        <v>6.6375200000000001E-3</v>
      </c>
    </row>
    <row r="491" spans="1:9" x14ac:dyDescent="0.2">
      <c r="A491" t="s">
        <v>145</v>
      </c>
      <c r="B491" t="s">
        <v>236</v>
      </c>
      <c r="C491" t="s">
        <v>237</v>
      </c>
      <c r="D491" t="s">
        <v>239</v>
      </c>
      <c r="E491" t="s">
        <v>336</v>
      </c>
      <c r="F491" t="s">
        <v>336</v>
      </c>
      <c r="G491" t="s">
        <v>372</v>
      </c>
      <c r="H491" t="s">
        <v>324</v>
      </c>
      <c r="I491" t="s">
        <v>372</v>
      </c>
    </row>
    <row r="492" spans="1:9" x14ac:dyDescent="0.2">
      <c r="A492" t="s">
        <v>145</v>
      </c>
      <c r="B492" t="s">
        <v>238</v>
      </c>
      <c r="C492" t="s">
        <v>239</v>
      </c>
      <c r="D492" t="s">
        <v>239</v>
      </c>
      <c r="E492" t="s">
        <v>237</v>
      </c>
      <c r="F492" t="s">
        <v>237</v>
      </c>
      <c r="G492" t="s">
        <v>237</v>
      </c>
      <c r="H492" t="s">
        <v>237</v>
      </c>
      <c r="I492" t="s">
        <v>237</v>
      </c>
    </row>
    <row r="493" spans="1:9" x14ac:dyDescent="0.2">
      <c r="A493" t="s">
        <v>145</v>
      </c>
      <c r="B493" t="s">
        <v>240</v>
      </c>
      <c r="C493" t="s">
        <v>241</v>
      </c>
      <c r="D493" t="s">
        <v>241</v>
      </c>
      <c r="E493" t="s">
        <v>239</v>
      </c>
      <c r="F493" t="s">
        <v>239</v>
      </c>
      <c r="G493" t="s">
        <v>239</v>
      </c>
      <c r="H493" t="s">
        <v>239</v>
      </c>
      <c r="I493" t="s">
        <v>241</v>
      </c>
    </row>
    <row r="494" spans="1:9" x14ac:dyDescent="0.2">
      <c r="A494" t="s">
        <v>145</v>
      </c>
      <c r="B494" t="s">
        <v>242</v>
      </c>
      <c r="C494" t="s">
        <v>239</v>
      </c>
      <c r="D494" t="s">
        <v>239</v>
      </c>
      <c r="E494" t="s">
        <v>337</v>
      </c>
      <c r="F494" t="s">
        <v>337</v>
      </c>
      <c r="G494" t="s">
        <v>337</v>
      </c>
      <c r="H494" t="s">
        <v>337</v>
      </c>
      <c r="I494" t="s">
        <v>337</v>
      </c>
    </row>
    <row r="495" spans="1:9" x14ac:dyDescent="0.2">
      <c r="A495" t="s">
        <v>145</v>
      </c>
      <c r="B495" t="s">
        <v>243</v>
      </c>
      <c r="C495" t="s">
        <v>239</v>
      </c>
      <c r="D495" t="s">
        <v>239</v>
      </c>
      <c r="E495" t="s">
        <v>239</v>
      </c>
      <c r="F495" t="s">
        <v>239</v>
      </c>
      <c r="G495" t="s">
        <v>239</v>
      </c>
      <c r="H495" t="s">
        <v>239</v>
      </c>
      <c r="I495" t="s">
        <v>239</v>
      </c>
    </row>
    <row r="496" spans="1:9" x14ac:dyDescent="0.2">
      <c r="A496" t="s">
        <v>145</v>
      </c>
      <c r="B496" t="s">
        <v>244</v>
      </c>
      <c r="C496" t="s">
        <v>294</v>
      </c>
      <c r="D496" t="s">
        <v>239</v>
      </c>
      <c r="E496" t="s">
        <v>336</v>
      </c>
      <c r="F496" t="s">
        <v>336</v>
      </c>
      <c r="G496" t="s">
        <v>324</v>
      </c>
      <c r="H496" t="s">
        <v>336</v>
      </c>
      <c r="I496" t="s">
        <v>324</v>
      </c>
    </row>
    <row r="497" spans="1:9" x14ac:dyDescent="0.2">
      <c r="A497" t="s">
        <v>145</v>
      </c>
      <c r="B497" t="s">
        <v>246</v>
      </c>
      <c r="C497" t="s">
        <v>239</v>
      </c>
      <c r="D497" t="s">
        <v>239</v>
      </c>
      <c r="E497" t="s">
        <v>237</v>
      </c>
      <c r="F497" t="s">
        <v>237</v>
      </c>
      <c r="G497" t="s">
        <v>237</v>
      </c>
      <c r="H497" t="s">
        <v>237</v>
      </c>
      <c r="I497" t="s">
        <v>237</v>
      </c>
    </row>
    <row r="498" spans="1:9" x14ac:dyDescent="0.2">
      <c r="A498" t="s">
        <v>145</v>
      </c>
      <c r="B498" t="s">
        <v>247</v>
      </c>
      <c r="C498" t="s">
        <v>239</v>
      </c>
      <c r="D498" t="s">
        <v>239</v>
      </c>
      <c r="E498" t="s">
        <v>239</v>
      </c>
      <c r="F498" t="s">
        <v>239</v>
      </c>
      <c r="G498" t="s">
        <v>239</v>
      </c>
      <c r="H498" t="s">
        <v>239</v>
      </c>
      <c r="I498" t="s">
        <v>239</v>
      </c>
    </row>
    <row r="499" spans="1:9" x14ac:dyDescent="0.2">
      <c r="A499" t="s">
        <v>145</v>
      </c>
      <c r="B499" t="s">
        <v>248</v>
      </c>
      <c r="C499" t="s">
        <v>241</v>
      </c>
      <c r="D499" t="s">
        <v>241</v>
      </c>
      <c r="E499" t="s">
        <v>239</v>
      </c>
      <c r="F499" t="s">
        <v>239</v>
      </c>
      <c r="G499" t="s">
        <v>239</v>
      </c>
      <c r="H499" t="s">
        <v>239</v>
      </c>
      <c r="I499" t="s">
        <v>241</v>
      </c>
    </row>
    <row r="500" spans="1:9" x14ac:dyDescent="0.2">
      <c r="A500" t="s">
        <v>145</v>
      </c>
      <c r="B500" t="s">
        <v>111</v>
      </c>
      <c r="C500">
        <v>16651776</v>
      </c>
      <c r="D500">
        <v>7020</v>
      </c>
      <c r="E500">
        <v>12828672</v>
      </c>
      <c r="F500">
        <v>12275712</v>
      </c>
      <c r="G500">
        <v>13713408</v>
      </c>
      <c r="H500">
        <v>13307904</v>
      </c>
      <c r="I500">
        <v>11907072</v>
      </c>
    </row>
    <row r="501" spans="1:9" x14ac:dyDescent="0.2">
      <c r="A501" t="s">
        <v>145</v>
      </c>
      <c r="B501" t="s">
        <v>249</v>
      </c>
      <c r="C501">
        <v>46168795</v>
      </c>
      <c r="D501">
        <v>25959</v>
      </c>
      <c r="E501">
        <v>18882034</v>
      </c>
      <c r="F501">
        <v>18336113</v>
      </c>
      <c r="G501">
        <v>20160659</v>
      </c>
      <c r="H501">
        <v>19489595</v>
      </c>
      <c r="I501">
        <v>18387172</v>
      </c>
    </row>
    <row r="502" spans="1:9" x14ac:dyDescent="0.2">
      <c r="A502" t="s">
        <v>145</v>
      </c>
      <c r="B502" t="s">
        <v>250</v>
      </c>
      <c r="C502">
        <v>43447816</v>
      </c>
      <c r="D502">
        <v>24236</v>
      </c>
      <c r="E502">
        <v>16083126</v>
      </c>
      <c r="F502">
        <v>15489366</v>
      </c>
      <c r="G502">
        <v>17960833</v>
      </c>
      <c r="H502">
        <v>16764426</v>
      </c>
      <c r="I502">
        <v>15399941</v>
      </c>
    </row>
    <row r="503" spans="1:9" x14ac:dyDescent="0.2">
      <c r="A503" t="s">
        <v>145</v>
      </c>
      <c r="B503" t="s">
        <v>251</v>
      </c>
      <c r="C503" t="s">
        <v>164</v>
      </c>
      <c r="D503" t="s">
        <v>164</v>
      </c>
      <c r="E503" t="s">
        <v>164</v>
      </c>
      <c r="F503" t="s">
        <v>164</v>
      </c>
      <c r="G503" t="s">
        <v>164</v>
      </c>
      <c r="H503" t="s">
        <v>164</v>
      </c>
      <c r="I503" t="s">
        <v>164</v>
      </c>
    </row>
    <row r="504" spans="1:9" x14ac:dyDescent="0.2">
      <c r="A504" t="s">
        <v>145</v>
      </c>
      <c r="B504" t="s">
        <v>252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2">
      <c r="A505" t="s">
        <v>145</v>
      </c>
      <c r="B505" t="s">
        <v>253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</row>
    <row r="506" spans="1:9" x14ac:dyDescent="0.2">
      <c r="A506" t="s">
        <v>145</v>
      </c>
      <c r="B506" t="s">
        <v>254</v>
      </c>
      <c r="C506" t="s">
        <v>164</v>
      </c>
      <c r="D506" t="s">
        <v>164</v>
      </c>
      <c r="E506" t="s">
        <v>164</v>
      </c>
      <c r="F506" t="s">
        <v>164</v>
      </c>
      <c r="G506" t="s">
        <v>164</v>
      </c>
      <c r="H506" t="s">
        <v>164</v>
      </c>
      <c r="I506" t="s">
        <v>164</v>
      </c>
    </row>
    <row r="507" spans="1:9" x14ac:dyDescent="0.2">
      <c r="A507" t="s">
        <v>145</v>
      </c>
      <c r="B507" t="s">
        <v>255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</row>
    <row r="508" spans="1:9" x14ac:dyDescent="0.2">
      <c r="A508" t="s">
        <v>145</v>
      </c>
      <c r="B508" t="s">
        <v>256</v>
      </c>
      <c r="C508" t="s">
        <v>164</v>
      </c>
      <c r="D508" t="s">
        <v>164</v>
      </c>
      <c r="E508" t="s">
        <v>164</v>
      </c>
      <c r="F508" t="s">
        <v>164</v>
      </c>
      <c r="G508" t="s">
        <v>164</v>
      </c>
      <c r="H508" t="s">
        <v>164</v>
      </c>
      <c r="I508" t="s">
        <v>164</v>
      </c>
    </row>
    <row r="509" spans="1:9" x14ac:dyDescent="0.2">
      <c r="A509" t="s">
        <v>145</v>
      </c>
      <c r="B509" t="s">
        <v>257</v>
      </c>
      <c r="C509">
        <v>160432128</v>
      </c>
      <c r="D509">
        <v>46656</v>
      </c>
      <c r="E509">
        <v>160432128</v>
      </c>
      <c r="F509">
        <v>160432128</v>
      </c>
      <c r="G509">
        <v>160432128</v>
      </c>
      <c r="H509">
        <v>160432128</v>
      </c>
      <c r="I509">
        <v>160432128</v>
      </c>
    </row>
    <row r="510" spans="1:9" x14ac:dyDescent="0.2">
      <c r="A510" t="s">
        <v>145</v>
      </c>
      <c r="B510" t="s">
        <v>258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2">
      <c r="A511" t="s">
        <v>145</v>
      </c>
      <c r="B511" t="s">
        <v>259</v>
      </c>
      <c r="C511">
        <v>71737344</v>
      </c>
      <c r="D511">
        <v>12960</v>
      </c>
      <c r="E511">
        <v>22364160</v>
      </c>
      <c r="F511">
        <v>23543808</v>
      </c>
      <c r="G511">
        <v>22413312</v>
      </c>
      <c r="H511">
        <v>25663488</v>
      </c>
      <c r="I511">
        <v>22413312</v>
      </c>
    </row>
    <row r="512" spans="1:9" x14ac:dyDescent="0.2">
      <c r="A512" t="s">
        <v>145</v>
      </c>
      <c r="B512" t="s">
        <v>260</v>
      </c>
      <c r="C512">
        <v>0</v>
      </c>
      <c r="D512">
        <v>0</v>
      </c>
      <c r="E512">
        <v>12877824</v>
      </c>
      <c r="F512">
        <v>0</v>
      </c>
      <c r="G512">
        <v>0</v>
      </c>
      <c r="H512">
        <v>12877824</v>
      </c>
      <c r="I512">
        <v>0</v>
      </c>
    </row>
    <row r="513" spans="1:9" x14ac:dyDescent="0.2">
      <c r="A513" t="s">
        <v>145</v>
      </c>
      <c r="B513" t="s">
        <v>261</v>
      </c>
      <c r="C513">
        <v>1228800</v>
      </c>
      <c r="D513">
        <v>864</v>
      </c>
      <c r="E513">
        <v>1179648</v>
      </c>
      <c r="F513">
        <v>1179648</v>
      </c>
      <c r="G513">
        <v>1179648</v>
      </c>
      <c r="H513">
        <v>2045952</v>
      </c>
      <c r="I513">
        <v>1179648</v>
      </c>
    </row>
    <row r="514" spans="1:9" x14ac:dyDescent="0.2">
      <c r="A514" t="s">
        <v>145</v>
      </c>
      <c r="B514" t="s">
        <v>262</v>
      </c>
      <c r="C514">
        <v>279527424</v>
      </c>
      <c r="D514">
        <v>43488</v>
      </c>
      <c r="E514">
        <v>196902912</v>
      </c>
      <c r="F514">
        <v>196902912</v>
      </c>
      <c r="G514">
        <v>225214464</v>
      </c>
      <c r="H514">
        <v>203427840</v>
      </c>
      <c r="I514">
        <v>185106432</v>
      </c>
    </row>
    <row r="515" spans="1:9" x14ac:dyDescent="0.2">
      <c r="A515" t="s">
        <v>145</v>
      </c>
      <c r="B515" t="s">
        <v>263</v>
      </c>
      <c r="C515">
        <v>17620992</v>
      </c>
      <c r="D515">
        <v>7776</v>
      </c>
      <c r="E515">
        <v>16416768</v>
      </c>
      <c r="F515">
        <v>10616832</v>
      </c>
      <c r="G515">
        <v>29491200</v>
      </c>
      <c r="H515">
        <v>19089408</v>
      </c>
      <c r="I515">
        <v>11796480</v>
      </c>
    </row>
    <row r="516" spans="1:9" x14ac:dyDescent="0.2">
      <c r="A516" t="s">
        <v>145</v>
      </c>
      <c r="B516" t="s">
        <v>264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2">
      <c r="A517" t="s">
        <v>145</v>
      </c>
      <c r="B517" t="s">
        <v>265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2">
      <c r="A518" t="s">
        <v>145</v>
      </c>
      <c r="B518" t="s">
        <v>266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2">
      <c r="A519" t="s">
        <v>145</v>
      </c>
      <c r="B519" t="s">
        <v>267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2">
      <c r="A520" t="s">
        <v>145</v>
      </c>
      <c r="B520" t="s">
        <v>268</v>
      </c>
      <c r="C520">
        <v>6481920</v>
      </c>
      <c r="D520">
        <v>0</v>
      </c>
      <c r="E520">
        <v>0</v>
      </c>
      <c r="F520">
        <v>0</v>
      </c>
      <c r="G520">
        <v>1462272</v>
      </c>
      <c r="H520">
        <v>55296</v>
      </c>
      <c r="I520">
        <v>1462272</v>
      </c>
    </row>
    <row r="521" spans="1:9" x14ac:dyDescent="0.2">
      <c r="A521" t="s">
        <v>145</v>
      </c>
      <c r="B521" t="s">
        <v>269</v>
      </c>
      <c r="C521">
        <v>1179648</v>
      </c>
      <c r="D521">
        <v>1296</v>
      </c>
      <c r="E521">
        <v>1179648</v>
      </c>
      <c r="F521">
        <v>1179648</v>
      </c>
      <c r="G521">
        <v>1179648</v>
      </c>
      <c r="H521">
        <v>1179648</v>
      </c>
      <c r="I521">
        <v>1179736</v>
      </c>
    </row>
    <row r="522" spans="1:9" x14ac:dyDescent="0.2">
      <c r="A522" t="s">
        <v>145</v>
      </c>
      <c r="B522" t="s">
        <v>270</v>
      </c>
      <c r="C522">
        <v>0</v>
      </c>
      <c r="D522">
        <v>0</v>
      </c>
      <c r="E522">
        <v>1462272</v>
      </c>
      <c r="F522">
        <v>1462272</v>
      </c>
      <c r="G522">
        <v>156</v>
      </c>
      <c r="H522">
        <v>1462272</v>
      </c>
      <c r="I522">
        <v>0</v>
      </c>
    </row>
    <row r="523" spans="1:9" x14ac:dyDescent="0.2">
      <c r="A523" t="s">
        <v>145</v>
      </c>
      <c r="B523" t="s">
        <v>271</v>
      </c>
      <c r="C523" t="s">
        <v>285</v>
      </c>
      <c r="D523" t="s">
        <v>307</v>
      </c>
      <c r="E523" t="s">
        <v>326</v>
      </c>
      <c r="F523" t="s">
        <v>350</v>
      </c>
      <c r="G523" t="s">
        <v>375</v>
      </c>
      <c r="H523" t="s">
        <v>419</v>
      </c>
      <c r="I523" t="s">
        <v>406</v>
      </c>
    </row>
    <row r="524" spans="1:9" x14ac:dyDescent="0.2">
      <c r="A524" t="s">
        <v>145</v>
      </c>
      <c r="B524" t="s">
        <v>272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2">
      <c r="A525" t="s">
        <v>145</v>
      </c>
      <c r="B525" t="s">
        <v>273</v>
      </c>
      <c r="C525">
        <v>1227858</v>
      </c>
      <c r="D525">
        <v>551</v>
      </c>
      <c r="E525">
        <v>588500</v>
      </c>
      <c r="F525">
        <v>750259</v>
      </c>
      <c r="G525">
        <v>832001</v>
      </c>
      <c r="H525">
        <v>587935</v>
      </c>
      <c r="I525">
        <v>837665</v>
      </c>
    </row>
    <row r="526" spans="1:9" x14ac:dyDescent="0.2">
      <c r="A526" t="s">
        <v>145</v>
      </c>
      <c r="B526" t="s">
        <v>274</v>
      </c>
      <c r="C526" t="s">
        <v>295</v>
      </c>
      <c r="D526" t="s">
        <v>313</v>
      </c>
      <c r="E526" t="s">
        <v>338</v>
      </c>
      <c r="F526" t="s">
        <v>360</v>
      </c>
      <c r="G526" t="s">
        <v>385</v>
      </c>
      <c r="H526" t="s">
        <v>430</v>
      </c>
      <c r="I526" t="s">
        <v>407</v>
      </c>
    </row>
    <row r="527" spans="1:9" x14ac:dyDescent="0.2">
      <c r="A527" t="s">
        <v>145</v>
      </c>
      <c r="B527" t="s">
        <v>276</v>
      </c>
      <c r="C527" s="1">
        <v>1.500408E-2</v>
      </c>
      <c r="D527" s="1">
        <v>0.25275565999999999</v>
      </c>
      <c r="E527" s="1">
        <v>0.38708045000000002</v>
      </c>
      <c r="F527" s="1">
        <v>0.38570446000000003</v>
      </c>
      <c r="G527" s="1">
        <v>0.36656434999999998</v>
      </c>
      <c r="H527" s="1">
        <v>0.32044412</v>
      </c>
      <c r="I527" s="1">
        <v>0.38113016999999999</v>
      </c>
    </row>
    <row r="528" spans="1:9" x14ac:dyDescent="0.2">
      <c r="A528" t="s">
        <v>145</v>
      </c>
      <c r="B528" t="s">
        <v>277</v>
      </c>
      <c r="C528" s="1">
        <v>3.9449999999999997E-5</v>
      </c>
      <c r="D528" s="1">
        <v>6.6455730000000005E-2</v>
      </c>
      <c r="E528" s="1">
        <v>4.2370999999999999E-4</v>
      </c>
      <c r="F528" s="1">
        <v>5.0115000000000001E-4</v>
      </c>
      <c r="G528" s="1">
        <v>2.9286999999999998E-4</v>
      </c>
      <c r="H528" s="1">
        <v>2.9262E-4</v>
      </c>
      <c r="I528" s="1">
        <v>3.4532999999999998E-4</v>
      </c>
    </row>
    <row r="529" spans="1:9" x14ac:dyDescent="0.2">
      <c r="A529" t="s">
        <v>145</v>
      </c>
      <c r="B529" t="s">
        <v>278</v>
      </c>
      <c r="C529" s="1">
        <v>1.213E-2</v>
      </c>
      <c r="D529" s="1">
        <v>1.6980700000000001E-3</v>
      </c>
      <c r="E529" s="1">
        <v>7.3334099999999999E-2</v>
      </c>
      <c r="F529" s="1">
        <v>7.3155360000000003E-2</v>
      </c>
      <c r="G529" s="1">
        <v>6.1334180000000002E-2</v>
      </c>
      <c r="H529" s="1">
        <v>6.9442080000000003E-2</v>
      </c>
      <c r="I529" s="1">
        <v>6.1737960000000001E-2</v>
      </c>
    </row>
    <row r="530" spans="1:9" x14ac:dyDescent="0.2">
      <c r="A530" t="s">
        <v>145</v>
      </c>
      <c r="B530" t="s">
        <v>279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</row>
    <row r="531" spans="1:9" x14ac:dyDescent="0.2">
      <c r="A531" t="s">
        <v>145</v>
      </c>
      <c r="B531" t="s">
        <v>280</v>
      </c>
      <c r="C531" s="1">
        <v>0.57412889</v>
      </c>
      <c r="D531" s="1">
        <v>0.11643617000000001</v>
      </c>
      <c r="E531" s="1">
        <v>0.29538639999999999</v>
      </c>
      <c r="F531" s="1">
        <v>0.29507447999999997</v>
      </c>
      <c r="G531" s="1">
        <v>0.29498223000000001</v>
      </c>
      <c r="H531" s="1">
        <v>0.28087925000000002</v>
      </c>
      <c r="I531" s="1">
        <v>0.27573573000000001</v>
      </c>
    </row>
    <row r="532" spans="1:9" x14ac:dyDescent="0.2">
      <c r="A532" t="s">
        <v>145</v>
      </c>
      <c r="B532" t="s">
        <v>281</v>
      </c>
      <c r="C532" s="1">
        <v>1.1787860000000001E-2</v>
      </c>
      <c r="D532" s="1">
        <v>8.5081999999999996E-4</v>
      </c>
      <c r="E532" s="1">
        <v>0.12946563999999999</v>
      </c>
      <c r="F532" s="1">
        <v>0.12788731</v>
      </c>
      <c r="G532" s="1">
        <v>0.18258163999999999</v>
      </c>
      <c r="H532" s="1">
        <v>0.11075984</v>
      </c>
      <c r="I532" s="1">
        <v>0.18786511</v>
      </c>
    </row>
    <row r="533" spans="1:9" x14ac:dyDescent="0.2">
      <c r="A533" t="s">
        <v>145</v>
      </c>
      <c r="B533" t="s">
        <v>282</v>
      </c>
      <c r="C533">
        <v>1.369264</v>
      </c>
      <c r="D533">
        <v>0.26652500000000001</v>
      </c>
      <c r="E533">
        <v>5.258121</v>
      </c>
      <c r="F533">
        <v>5.1654960000000001</v>
      </c>
      <c r="G533">
        <v>6.7263840000000004</v>
      </c>
      <c r="H533">
        <v>4.6922639999999998</v>
      </c>
      <c r="I533">
        <v>6.7000690000000001</v>
      </c>
    </row>
    <row r="534" spans="1:9" x14ac:dyDescent="0.2">
      <c r="A534" t="s">
        <v>145</v>
      </c>
      <c r="B534" t="s">
        <v>283</v>
      </c>
      <c r="C534" t="s">
        <v>164</v>
      </c>
      <c r="D534" t="s">
        <v>164</v>
      </c>
      <c r="E534" t="s">
        <v>164</v>
      </c>
      <c r="F534" t="s">
        <v>164</v>
      </c>
      <c r="G534" t="s">
        <v>164</v>
      </c>
      <c r="H534" t="s">
        <v>164</v>
      </c>
      <c r="I534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Metrics1</vt:lpstr>
      <vt:lpstr>Metrics2</vt:lpstr>
      <vt:lpstr>Time1</vt:lpstr>
      <vt:lpstr>Performance1</vt:lpstr>
      <vt:lpstr>Time2</vt:lpstr>
      <vt:lpstr>Performance2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2016-05-19T17:07:01Z</dcterms:created>
  <dcterms:modified xsi:type="dcterms:W3CDTF">2016-05-19T18:00:00Z</dcterms:modified>
</cp:coreProperties>
</file>