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60" windowWidth="23040" windowHeight="9015"/>
  </bookViews>
  <sheets>
    <sheet name="BLANK MTO (MM)" sheetId="1" r:id="rId1"/>
    <sheet name="BLANK MTO (FT)" sheetId="2" r:id="rId2"/>
  </sheets>
  <definedNames>
    <definedName name="_xlnm._FilterDatabase" localSheetId="0" hidden="1">'BLANK MTO (MM)'!$A$5:$HH$5</definedName>
    <definedName name="UNIT_RATE" localSheetId="1">'BLANK MTO (FT)'!#REF!</definedName>
    <definedName name="UNIT_RATE" localSheetId="0">'BLANK MTO (MM)'!#REF!</definedName>
    <definedName name="UNIT_RATE">#REF!</definedName>
  </definedNames>
  <calcPr calcId="145621"/>
</workbook>
</file>

<file path=xl/calcChain.xml><?xml version="1.0" encoding="utf-8"?>
<calcChain xmlns="http://schemas.openxmlformats.org/spreadsheetml/2006/main">
  <c r="U6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7" i="1"/>
  <c r="U122" i="2" l="1"/>
  <c r="R122" i="2"/>
  <c r="P122" i="2"/>
  <c r="N122" i="2"/>
  <c r="L122" i="2"/>
  <c r="J122" i="2"/>
  <c r="H122" i="2"/>
  <c r="F122" i="2"/>
  <c r="S122" i="2" s="1"/>
  <c r="U121" i="2"/>
  <c r="S121" i="2"/>
  <c r="V121" i="2" s="1"/>
  <c r="R121" i="2"/>
  <c r="P121" i="2"/>
  <c r="N121" i="2"/>
  <c r="L121" i="2"/>
  <c r="J121" i="2"/>
  <c r="H121" i="2"/>
  <c r="F121" i="2"/>
  <c r="U120" i="2"/>
  <c r="R120" i="2"/>
  <c r="P120" i="2"/>
  <c r="N120" i="2"/>
  <c r="L120" i="2"/>
  <c r="J120" i="2"/>
  <c r="H120" i="2"/>
  <c r="F120" i="2"/>
  <c r="S120" i="2" s="1"/>
  <c r="V120" i="2" s="1"/>
  <c r="U119" i="2"/>
  <c r="R119" i="2"/>
  <c r="P119" i="2"/>
  <c r="N119" i="2"/>
  <c r="L119" i="2"/>
  <c r="J119" i="2"/>
  <c r="S119" i="2" s="1"/>
  <c r="H119" i="2"/>
  <c r="F119" i="2"/>
  <c r="U118" i="2"/>
  <c r="R118" i="2"/>
  <c r="P118" i="2"/>
  <c r="N118" i="2"/>
  <c r="L118" i="2"/>
  <c r="J118" i="2"/>
  <c r="H118" i="2"/>
  <c r="F118" i="2"/>
  <c r="S118" i="2" s="1"/>
  <c r="U117" i="2"/>
  <c r="S117" i="2"/>
  <c r="V117" i="2" s="1"/>
  <c r="R117" i="2"/>
  <c r="P117" i="2"/>
  <c r="N117" i="2"/>
  <c r="L117" i="2"/>
  <c r="J117" i="2"/>
  <c r="H117" i="2"/>
  <c r="F117" i="2"/>
  <c r="U116" i="2"/>
  <c r="R116" i="2"/>
  <c r="P116" i="2"/>
  <c r="N116" i="2"/>
  <c r="L116" i="2"/>
  <c r="J116" i="2"/>
  <c r="H116" i="2"/>
  <c r="F116" i="2"/>
  <c r="S116" i="2" s="1"/>
  <c r="V116" i="2" s="1"/>
  <c r="U115" i="2"/>
  <c r="R115" i="2"/>
  <c r="P115" i="2"/>
  <c r="N115" i="2"/>
  <c r="L115" i="2"/>
  <c r="J115" i="2"/>
  <c r="S115" i="2" s="1"/>
  <c r="H115" i="2"/>
  <c r="F115" i="2"/>
  <c r="U114" i="2"/>
  <c r="R114" i="2"/>
  <c r="P114" i="2"/>
  <c r="N114" i="2"/>
  <c r="L114" i="2"/>
  <c r="J114" i="2"/>
  <c r="H114" i="2"/>
  <c r="F114" i="2"/>
  <c r="S114" i="2" s="1"/>
  <c r="U113" i="2"/>
  <c r="S113" i="2"/>
  <c r="V113" i="2" s="1"/>
  <c r="R113" i="2"/>
  <c r="P113" i="2"/>
  <c r="N113" i="2"/>
  <c r="L113" i="2"/>
  <c r="J113" i="2"/>
  <c r="H113" i="2"/>
  <c r="F113" i="2"/>
  <c r="U112" i="2"/>
  <c r="R112" i="2"/>
  <c r="P112" i="2"/>
  <c r="N112" i="2"/>
  <c r="L112" i="2"/>
  <c r="J112" i="2"/>
  <c r="H112" i="2"/>
  <c r="F112" i="2"/>
  <c r="S112" i="2" s="1"/>
  <c r="V112" i="2" s="1"/>
  <c r="U111" i="2"/>
  <c r="R111" i="2"/>
  <c r="P111" i="2"/>
  <c r="N111" i="2"/>
  <c r="L111" i="2"/>
  <c r="J111" i="2"/>
  <c r="S111" i="2" s="1"/>
  <c r="H111" i="2"/>
  <c r="F111" i="2"/>
  <c r="U110" i="2"/>
  <c r="R110" i="2"/>
  <c r="P110" i="2"/>
  <c r="N110" i="2"/>
  <c r="L110" i="2"/>
  <c r="J110" i="2"/>
  <c r="H110" i="2"/>
  <c r="F110" i="2"/>
  <c r="S110" i="2" s="1"/>
  <c r="U109" i="2"/>
  <c r="S109" i="2"/>
  <c r="V109" i="2" s="1"/>
  <c r="R109" i="2"/>
  <c r="P109" i="2"/>
  <c r="N109" i="2"/>
  <c r="L109" i="2"/>
  <c r="J109" i="2"/>
  <c r="H109" i="2"/>
  <c r="F109" i="2"/>
  <c r="U108" i="2"/>
  <c r="R108" i="2"/>
  <c r="P108" i="2"/>
  <c r="N108" i="2"/>
  <c r="L108" i="2"/>
  <c r="J108" i="2"/>
  <c r="H108" i="2"/>
  <c r="F108" i="2"/>
  <c r="S108" i="2" s="1"/>
  <c r="V108" i="2" s="1"/>
  <c r="U107" i="2"/>
  <c r="V107" i="2" s="1"/>
  <c r="R107" i="2"/>
  <c r="P107" i="2"/>
  <c r="N107" i="2"/>
  <c r="L107" i="2"/>
  <c r="J107" i="2"/>
  <c r="S107" i="2" s="1"/>
  <c r="H107" i="2"/>
  <c r="F107" i="2"/>
  <c r="U106" i="2"/>
  <c r="V106" i="2" s="1"/>
  <c r="R106" i="2"/>
  <c r="P106" i="2"/>
  <c r="N106" i="2"/>
  <c r="L106" i="2"/>
  <c r="J106" i="2"/>
  <c r="H106" i="2"/>
  <c r="F106" i="2"/>
  <c r="S106" i="2" s="1"/>
  <c r="U105" i="2"/>
  <c r="S105" i="2"/>
  <c r="V105" i="2" s="1"/>
  <c r="R105" i="2"/>
  <c r="P105" i="2"/>
  <c r="N105" i="2"/>
  <c r="L105" i="2"/>
  <c r="J105" i="2"/>
  <c r="H105" i="2"/>
  <c r="F105" i="2"/>
  <c r="U104" i="2"/>
  <c r="R104" i="2"/>
  <c r="P104" i="2"/>
  <c r="N104" i="2"/>
  <c r="L104" i="2"/>
  <c r="J104" i="2"/>
  <c r="H104" i="2"/>
  <c r="F104" i="2"/>
  <c r="S104" i="2" s="1"/>
  <c r="V104" i="2" s="1"/>
  <c r="U103" i="2"/>
  <c r="V103" i="2" s="1"/>
  <c r="R103" i="2"/>
  <c r="P103" i="2"/>
  <c r="N103" i="2"/>
  <c r="L103" i="2"/>
  <c r="J103" i="2"/>
  <c r="S103" i="2" s="1"/>
  <c r="H103" i="2"/>
  <c r="F103" i="2"/>
  <c r="U102" i="2"/>
  <c r="R102" i="2"/>
  <c r="P102" i="2"/>
  <c r="N102" i="2"/>
  <c r="L102" i="2"/>
  <c r="J102" i="2"/>
  <c r="H102" i="2"/>
  <c r="F102" i="2"/>
  <c r="S102" i="2" s="1"/>
  <c r="U101" i="2"/>
  <c r="S101" i="2"/>
  <c r="V101" i="2" s="1"/>
  <c r="R101" i="2"/>
  <c r="P101" i="2"/>
  <c r="N101" i="2"/>
  <c r="L101" i="2"/>
  <c r="J101" i="2"/>
  <c r="H101" i="2"/>
  <c r="F101" i="2"/>
  <c r="U100" i="2"/>
  <c r="R100" i="2"/>
  <c r="P100" i="2"/>
  <c r="N100" i="2"/>
  <c r="L100" i="2"/>
  <c r="J100" i="2"/>
  <c r="H100" i="2"/>
  <c r="F100" i="2"/>
  <c r="S100" i="2" s="1"/>
  <c r="V100" i="2" s="1"/>
  <c r="U99" i="2"/>
  <c r="R99" i="2"/>
  <c r="P99" i="2"/>
  <c r="N99" i="2"/>
  <c r="L99" i="2"/>
  <c r="J99" i="2"/>
  <c r="S99" i="2" s="1"/>
  <c r="H99" i="2"/>
  <c r="F99" i="2"/>
  <c r="U98" i="2"/>
  <c r="R98" i="2"/>
  <c r="P98" i="2"/>
  <c r="N98" i="2"/>
  <c r="L98" i="2"/>
  <c r="J98" i="2"/>
  <c r="H98" i="2"/>
  <c r="F98" i="2"/>
  <c r="S98" i="2" s="1"/>
  <c r="U97" i="2"/>
  <c r="S97" i="2"/>
  <c r="V97" i="2" s="1"/>
  <c r="R97" i="2"/>
  <c r="P97" i="2"/>
  <c r="N97" i="2"/>
  <c r="L97" i="2"/>
  <c r="J97" i="2"/>
  <c r="H97" i="2"/>
  <c r="F97" i="2"/>
  <c r="U96" i="2"/>
  <c r="R96" i="2"/>
  <c r="P96" i="2"/>
  <c r="N96" i="2"/>
  <c r="L96" i="2"/>
  <c r="J96" i="2"/>
  <c r="H96" i="2"/>
  <c r="F96" i="2"/>
  <c r="S96" i="2" s="1"/>
  <c r="V96" i="2" s="1"/>
  <c r="U95" i="2"/>
  <c r="R95" i="2"/>
  <c r="P95" i="2"/>
  <c r="N95" i="2"/>
  <c r="L95" i="2"/>
  <c r="J95" i="2"/>
  <c r="S95" i="2" s="1"/>
  <c r="H95" i="2"/>
  <c r="F95" i="2"/>
  <c r="U94" i="2"/>
  <c r="V94" i="2" s="1"/>
  <c r="R94" i="2"/>
  <c r="P94" i="2"/>
  <c r="N94" i="2"/>
  <c r="L94" i="2"/>
  <c r="J94" i="2"/>
  <c r="H94" i="2"/>
  <c r="F94" i="2"/>
  <c r="S94" i="2" s="1"/>
  <c r="U93" i="2"/>
  <c r="S93" i="2"/>
  <c r="V93" i="2" s="1"/>
  <c r="R93" i="2"/>
  <c r="P93" i="2"/>
  <c r="N93" i="2"/>
  <c r="L93" i="2"/>
  <c r="J93" i="2"/>
  <c r="H93" i="2"/>
  <c r="F93" i="2"/>
  <c r="U92" i="2"/>
  <c r="R92" i="2"/>
  <c r="P92" i="2"/>
  <c r="N92" i="2"/>
  <c r="L92" i="2"/>
  <c r="J92" i="2"/>
  <c r="H92" i="2"/>
  <c r="F92" i="2"/>
  <c r="S92" i="2" s="1"/>
  <c r="V92" i="2" s="1"/>
  <c r="U91" i="2"/>
  <c r="R91" i="2"/>
  <c r="P91" i="2"/>
  <c r="N91" i="2"/>
  <c r="L91" i="2"/>
  <c r="J91" i="2"/>
  <c r="S91" i="2" s="1"/>
  <c r="H91" i="2"/>
  <c r="F91" i="2"/>
  <c r="U90" i="2"/>
  <c r="R90" i="2"/>
  <c r="P90" i="2"/>
  <c r="N90" i="2"/>
  <c r="L90" i="2"/>
  <c r="J90" i="2"/>
  <c r="H90" i="2"/>
  <c r="F90" i="2"/>
  <c r="S90" i="2" s="1"/>
  <c r="U89" i="2"/>
  <c r="R89" i="2"/>
  <c r="S89" i="2" s="1"/>
  <c r="V89" i="2" s="1"/>
  <c r="P89" i="2"/>
  <c r="N89" i="2"/>
  <c r="L89" i="2"/>
  <c r="J89" i="2"/>
  <c r="H89" i="2"/>
  <c r="F89" i="2"/>
  <c r="U88" i="2"/>
  <c r="R88" i="2"/>
  <c r="P88" i="2"/>
  <c r="N88" i="2"/>
  <c r="L88" i="2"/>
  <c r="J88" i="2"/>
  <c r="H88" i="2"/>
  <c r="F88" i="2"/>
  <c r="S88" i="2" s="1"/>
  <c r="U87" i="2"/>
  <c r="R87" i="2"/>
  <c r="P87" i="2"/>
  <c r="N87" i="2"/>
  <c r="L87" i="2"/>
  <c r="J87" i="2"/>
  <c r="S87" i="2" s="1"/>
  <c r="H87" i="2"/>
  <c r="F87" i="2"/>
  <c r="U86" i="2"/>
  <c r="R86" i="2"/>
  <c r="P86" i="2"/>
  <c r="N86" i="2"/>
  <c r="L86" i="2"/>
  <c r="J86" i="2"/>
  <c r="H86" i="2"/>
  <c r="F86" i="2"/>
  <c r="S86" i="2" s="1"/>
  <c r="U85" i="2"/>
  <c r="R85" i="2"/>
  <c r="S85" i="2" s="1"/>
  <c r="V85" i="2" s="1"/>
  <c r="P85" i="2"/>
  <c r="N85" i="2"/>
  <c r="L85" i="2"/>
  <c r="J85" i="2"/>
  <c r="H85" i="2"/>
  <c r="F85" i="2"/>
  <c r="U84" i="2"/>
  <c r="R84" i="2"/>
  <c r="P84" i="2"/>
  <c r="N84" i="2"/>
  <c r="L84" i="2"/>
  <c r="J84" i="2"/>
  <c r="H84" i="2"/>
  <c r="F84" i="2"/>
  <c r="S84" i="2" s="1"/>
  <c r="U83" i="2"/>
  <c r="R83" i="2"/>
  <c r="P83" i="2"/>
  <c r="N83" i="2"/>
  <c r="L83" i="2"/>
  <c r="J83" i="2"/>
  <c r="S83" i="2" s="1"/>
  <c r="H83" i="2"/>
  <c r="F83" i="2"/>
  <c r="U82" i="2"/>
  <c r="R82" i="2"/>
  <c r="P82" i="2"/>
  <c r="N82" i="2"/>
  <c r="L82" i="2"/>
  <c r="J82" i="2"/>
  <c r="H82" i="2"/>
  <c r="F82" i="2"/>
  <c r="S82" i="2" s="1"/>
  <c r="U81" i="2"/>
  <c r="R81" i="2"/>
  <c r="S81" i="2" s="1"/>
  <c r="V81" i="2" s="1"/>
  <c r="P81" i="2"/>
  <c r="N81" i="2"/>
  <c r="L81" i="2"/>
  <c r="J81" i="2"/>
  <c r="H81" i="2"/>
  <c r="F81" i="2"/>
  <c r="U80" i="2"/>
  <c r="R80" i="2"/>
  <c r="P80" i="2"/>
  <c r="N80" i="2"/>
  <c r="L80" i="2"/>
  <c r="J80" i="2"/>
  <c r="H80" i="2"/>
  <c r="F80" i="2"/>
  <c r="S80" i="2" s="1"/>
  <c r="U79" i="2"/>
  <c r="R79" i="2"/>
  <c r="P79" i="2"/>
  <c r="N79" i="2"/>
  <c r="L79" i="2"/>
  <c r="J79" i="2"/>
  <c r="S79" i="2" s="1"/>
  <c r="H79" i="2"/>
  <c r="F79" i="2"/>
  <c r="U78" i="2"/>
  <c r="R78" i="2"/>
  <c r="P78" i="2"/>
  <c r="N78" i="2"/>
  <c r="L78" i="2"/>
  <c r="J78" i="2"/>
  <c r="H78" i="2"/>
  <c r="F78" i="2"/>
  <c r="S78" i="2" s="1"/>
  <c r="U77" i="2"/>
  <c r="R77" i="2"/>
  <c r="S77" i="2" s="1"/>
  <c r="V77" i="2" s="1"/>
  <c r="P77" i="2"/>
  <c r="N77" i="2"/>
  <c r="L77" i="2"/>
  <c r="J77" i="2"/>
  <c r="H77" i="2"/>
  <c r="F77" i="2"/>
  <c r="U76" i="2"/>
  <c r="R76" i="2"/>
  <c r="P76" i="2"/>
  <c r="N76" i="2"/>
  <c r="L76" i="2"/>
  <c r="J76" i="2"/>
  <c r="H76" i="2"/>
  <c r="F76" i="2"/>
  <c r="S76" i="2" s="1"/>
  <c r="U75" i="2"/>
  <c r="R75" i="2"/>
  <c r="P75" i="2"/>
  <c r="N75" i="2"/>
  <c r="L75" i="2"/>
  <c r="J75" i="2"/>
  <c r="S75" i="2" s="1"/>
  <c r="H75" i="2"/>
  <c r="F75" i="2"/>
  <c r="U74" i="2"/>
  <c r="R74" i="2"/>
  <c r="P74" i="2"/>
  <c r="N74" i="2"/>
  <c r="L74" i="2"/>
  <c r="J74" i="2"/>
  <c r="H74" i="2"/>
  <c r="F74" i="2"/>
  <c r="S74" i="2" s="1"/>
  <c r="U73" i="2"/>
  <c r="R73" i="2"/>
  <c r="S73" i="2" s="1"/>
  <c r="V73" i="2" s="1"/>
  <c r="P73" i="2"/>
  <c r="N73" i="2"/>
  <c r="L73" i="2"/>
  <c r="J73" i="2"/>
  <c r="H73" i="2"/>
  <c r="F73" i="2"/>
  <c r="U72" i="2"/>
  <c r="R72" i="2"/>
  <c r="P72" i="2"/>
  <c r="N72" i="2"/>
  <c r="L72" i="2"/>
  <c r="J72" i="2"/>
  <c r="H72" i="2"/>
  <c r="F72" i="2"/>
  <c r="S72" i="2" s="1"/>
  <c r="U71" i="2"/>
  <c r="R71" i="2"/>
  <c r="P71" i="2"/>
  <c r="N71" i="2"/>
  <c r="L71" i="2"/>
  <c r="J71" i="2"/>
  <c r="S71" i="2" s="1"/>
  <c r="H71" i="2"/>
  <c r="F71" i="2"/>
  <c r="U70" i="2"/>
  <c r="R70" i="2"/>
  <c r="P70" i="2"/>
  <c r="N70" i="2"/>
  <c r="L70" i="2"/>
  <c r="J70" i="2"/>
  <c r="H70" i="2"/>
  <c r="F70" i="2"/>
  <c r="S70" i="2" s="1"/>
  <c r="U69" i="2"/>
  <c r="R69" i="2"/>
  <c r="S69" i="2" s="1"/>
  <c r="V69" i="2" s="1"/>
  <c r="P69" i="2"/>
  <c r="N69" i="2"/>
  <c r="L69" i="2"/>
  <c r="J69" i="2"/>
  <c r="H69" i="2"/>
  <c r="F69" i="2"/>
  <c r="U68" i="2"/>
  <c r="R68" i="2"/>
  <c r="P68" i="2"/>
  <c r="N68" i="2"/>
  <c r="L68" i="2"/>
  <c r="J68" i="2"/>
  <c r="H68" i="2"/>
  <c r="F68" i="2"/>
  <c r="S68" i="2" s="1"/>
  <c r="U67" i="2"/>
  <c r="R67" i="2"/>
  <c r="P67" i="2"/>
  <c r="N67" i="2"/>
  <c r="L67" i="2"/>
  <c r="J67" i="2"/>
  <c r="S67" i="2" s="1"/>
  <c r="H67" i="2"/>
  <c r="F67" i="2"/>
  <c r="U66" i="2"/>
  <c r="R66" i="2"/>
  <c r="P66" i="2"/>
  <c r="N66" i="2"/>
  <c r="L66" i="2"/>
  <c r="J66" i="2"/>
  <c r="H66" i="2"/>
  <c r="F66" i="2"/>
  <c r="S66" i="2" s="1"/>
  <c r="U65" i="2"/>
  <c r="R65" i="2"/>
  <c r="S65" i="2" s="1"/>
  <c r="V65" i="2" s="1"/>
  <c r="P65" i="2"/>
  <c r="N65" i="2"/>
  <c r="L65" i="2"/>
  <c r="J65" i="2"/>
  <c r="H65" i="2"/>
  <c r="F65" i="2"/>
  <c r="U64" i="2"/>
  <c r="R64" i="2"/>
  <c r="P64" i="2"/>
  <c r="N64" i="2"/>
  <c r="L64" i="2"/>
  <c r="J64" i="2"/>
  <c r="H64" i="2"/>
  <c r="F64" i="2"/>
  <c r="S64" i="2" s="1"/>
  <c r="U63" i="2"/>
  <c r="R63" i="2"/>
  <c r="P63" i="2"/>
  <c r="N63" i="2"/>
  <c r="L63" i="2"/>
  <c r="J63" i="2"/>
  <c r="S63" i="2" s="1"/>
  <c r="H63" i="2"/>
  <c r="F63" i="2"/>
  <c r="U62" i="2"/>
  <c r="R62" i="2"/>
  <c r="P62" i="2"/>
  <c r="N62" i="2"/>
  <c r="L62" i="2"/>
  <c r="J62" i="2"/>
  <c r="H62" i="2"/>
  <c r="F62" i="2"/>
  <c r="S62" i="2" s="1"/>
  <c r="U61" i="2"/>
  <c r="R61" i="2"/>
  <c r="S61" i="2" s="1"/>
  <c r="V61" i="2" s="1"/>
  <c r="P61" i="2"/>
  <c r="N61" i="2"/>
  <c r="L61" i="2"/>
  <c r="J61" i="2"/>
  <c r="H61" i="2"/>
  <c r="F61" i="2"/>
  <c r="U60" i="2"/>
  <c r="R60" i="2"/>
  <c r="P60" i="2"/>
  <c r="N60" i="2"/>
  <c r="L60" i="2"/>
  <c r="J60" i="2"/>
  <c r="H60" i="2"/>
  <c r="F60" i="2"/>
  <c r="S60" i="2" s="1"/>
  <c r="U59" i="2"/>
  <c r="R59" i="2"/>
  <c r="P59" i="2"/>
  <c r="N59" i="2"/>
  <c r="L59" i="2"/>
  <c r="J59" i="2"/>
  <c r="S59" i="2" s="1"/>
  <c r="H59" i="2"/>
  <c r="F59" i="2"/>
  <c r="U58" i="2"/>
  <c r="R58" i="2"/>
  <c r="P58" i="2"/>
  <c r="N58" i="2"/>
  <c r="L58" i="2"/>
  <c r="J58" i="2"/>
  <c r="H58" i="2"/>
  <c r="F58" i="2"/>
  <c r="S58" i="2" s="1"/>
  <c r="U57" i="2"/>
  <c r="R57" i="2"/>
  <c r="S57" i="2" s="1"/>
  <c r="V57" i="2" s="1"/>
  <c r="P57" i="2"/>
  <c r="N57" i="2"/>
  <c r="L57" i="2"/>
  <c r="J57" i="2"/>
  <c r="H57" i="2"/>
  <c r="F57" i="2"/>
  <c r="U56" i="2"/>
  <c r="V56" i="2" s="1"/>
  <c r="R56" i="2"/>
  <c r="P56" i="2"/>
  <c r="N56" i="2"/>
  <c r="L56" i="2"/>
  <c r="J56" i="2"/>
  <c r="H56" i="2"/>
  <c r="F56" i="2"/>
  <c r="S56" i="2" s="1"/>
  <c r="U55" i="2"/>
  <c r="R55" i="2"/>
  <c r="P55" i="2"/>
  <c r="N55" i="2"/>
  <c r="L55" i="2"/>
  <c r="J55" i="2"/>
  <c r="H55" i="2"/>
  <c r="F55" i="2"/>
  <c r="U54" i="2"/>
  <c r="V54" i="2" s="1"/>
  <c r="R54" i="2"/>
  <c r="P54" i="2"/>
  <c r="N54" i="2"/>
  <c r="L54" i="2"/>
  <c r="J54" i="2"/>
  <c r="H54" i="2"/>
  <c r="F54" i="2"/>
  <c r="S54" i="2" s="1"/>
  <c r="U53" i="2"/>
  <c r="R53" i="2"/>
  <c r="P53" i="2"/>
  <c r="N53" i="2"/>
  <c r="L53" i="2"/>
  <c r="J53" i="2"/>
  <c r="H53" i="2"/>
  <c r="F53" i="2"/>
  <c r="U52" i="2"/>
  <c r="V52" i="2" s="1"/>
  <c r="R52" i="2"/>
  <c r="P52" i="2"/>
  <c r="N52" i="2"/>
  <c r="L52" i="2"/>
  <c r="J52" i="2"/>
  <c r="H52" i="2"/>
  <c r="F52" i="2"/>
  <c r="S52" i="2" s="1"/>
  <c r="U51" i="2"/>
  <c r="R51" i="2"/>
  <c r="P51" i="2"/>
  <c r="N51" i="2"/>
  <c r="L51" i="2"/>
  <c r="J51" i="2"/>
  <c r="H51" i="2"/>
  <c r="F51" i="2"/>
  <c r="U50" i="2"/>
  <c r="V50" i="2" s="1"/>
  <c r="R50" i="2"/>
  <c r="P50" i="2"/>
  <c r="N50" i="2"/>
  <c r="L50" i="2"/>
  <c r="J50" i="2"/>
  <c r="H50" i="2"/>
  <c r="F50" i="2"/>
  <c r="S50" i="2" s="1"/>
  <c r="U49" i="2"/>
  <c r="R49" i="2"/>
  <c r="P49" i="2"/>
  <c r="N49" i="2"/>
  <c r="L49" i="2"/>
  <c r="J49" i="2"/>
  <c r="H49" i="2"/>
  <c r="F49" i="2"/>
  <c r="U48" i="2"/>
  <c r="V48" i="2" s="1"/>
  <c r="R48" i="2"/>
  <c r="P48" i="2"/>
  <c r="N48" i="2"/>
  <c r="L48" i="2"/>
  <c r="J48" i="2"/>
  <c r="H48" i="2"/>
  <c r="F48" i="2"/>
  <c r="S48" i="2" s="1"/>
  <c r="U47" i="2"/>
  <c r="R47" i="2"/>
  <c r="P47" i="2"/>
  <c r="N47" i="2"/>
  <c r="L47" i="2"/>
  <c r="J47" i="2"/>
  <c r="H47" i="2"/>
  <c r="F47" i="2"/>
  <c r="U46" i="2"/>
  <c r="V46" i="2" s="1"/>
  <c r="R46" i="2"/>
  <c r="P46" i="2"/>
  <c r="N46" i="2"/>
  <c r="L46" i="2"/>
  <c r="J46" i="2"/>
  <c r="H46" i="2"/>
  <c r="F46" i="2"/>
  <c r="S46" i="2" s="1"/>
  <c r="U45" i="2"/>
  <c r="R45" i="2"/>
  <c r="P45" i="2"/>
  <c r="N45" i="2"/>
  <c r="L45" i="2"/>
  <c r="J45" i="2"/>
  <c r="H45" i="2"/>
  <c r="F45" i="2"/>
  <c r="U44" i="2"/>
  <c r="V44" i="2" s="1"/>
  <c r="R44" i="2"/>
  <c r="P44" i="2"/>
  <c r="N44" i="2"/>
  <c r="L44" i="2"/>
  <c r="J44" i="2"/>
  <c r="H44" i="2"/>
  <c r="F44" i="2"/>
  <c r="S44" i="2" s="1"/>
  <c r="U43" i="2"/>
  <c r="R43" i="2"/>
  <c r="P43" i="2"/>
  <c r="N43" i="2"/>
  <c r="L43" i="2"/>
  <c r="J43" i="2"/>
  <c r="H43" i="2"/>
  <c r="F43" i="2"/>
  <c r="U42" i="2"/>
  <c r="V42" i="2" s="1"/>
  <c r="R42" i="2"/>
  <c r="P42" i="2"/>
  <c r="N42" i="2"/>
  <c r="L42" i="2"/>
  <c r="J42" i="2"/>
  <c r="H42" i="2"/>
  <c r="F42" i="2"/>
  <c r="S42" i="2" s="1"/>
  <c r="U41" i="2"/>
  <c r="R41" i="2"/>
  <c r="P41" i="2"/>
  <c r="N41" i="2"/>
  <c r="L41" i="2"/>
  <c r="J41" i="2"/>
  <c r="H41" i="2"/>
  <c r="F41" i="2"/>
  <c r="U40" i="2"/>
  <c r="V40" i="2" s="1"/>
  <c r="R40" i="2"/>
  <c r="P40" i="2"/>
  <c r="N40" i="2"/>
  <c r="L40" i="2"/>
  <c r="J40" i="2"/>
  <c r="H40" i="2"/>
  <c r="F40" i="2"/>
  <c r="S40" i="2" s="1"/>
  <c r="U39" i="2"/>
  <c r="R39" i="2"/>
  <c r="P39" i="2"/>
  <c r="N39" i="2"/>
  <c r="L39" i="2"/>
  <c r="J39" i="2"/>
  <c r="H39" i="2"/>
  <c r="F39" i="2"/>
  <c r="U38" i="2"/>
  <c r="V38" i="2" s="1"/>
  <c r="R38" i="2"/>
  <c r="P38" i="2"/>
  <c r="N38" i="2"/>
  <c r="L38" i="2"/>
  <c r="J38" i="2"/>
  <c r="H38" i="2"/>
  <c r="F38" i="2"/>
  <c r="S38" i="2" s="1"/>
  <c r="U37" i="2"/>
  <c r="R37" i="2"/>
  <c r="P37" i="2"/>
  <c r="N37" i="2"/>
  <c r="L37" i="2"/>
  <c r="J37" i="2"/>
  <c r="H37" i="2"/>
  <c r="F37" i="2"/>
  <c r="U36" i="2"/>
  <c r="V36" i="2" s="1"/>
  <c r="R36" i="2"/>
  <c r="P36" i="2"/>
  <c r="N36" i="2"/>
  <c r="L36" i="2"/>
  <c r="J36" i="2"/>
  <c r="H36" i="2"/>
  <c r="F36" i="2"/>
  <c r="S36" i="2" s="1"/>
  <c r="U35" i="2"/>
  <c r="R35" i="2"/>
  <c r="P35" i="2"/>
  <c r="N35" i="2"/>
  <c r="L35" i="2"/>
  <c r="J35" i="2"/>
  <c r="H35" i="2"/>
  <c r="F35" i="2"/>
  <c r="U34" i="2"/>
  <c r="V34" i="2" s="1"/>
  <c r="R34" i="2"/>
  <c r="P34" i="2"/>
  <c r="N34" i="2"/>
  <c r="L34" i="2"/>
  <c r="J34" i="2"/>
  <c r="H34" i="2"/>
  <c r="F34" i="2"/>
  <c r="S34" i="2" s="1"/>
  <c r="U33" i="2"/>
  <c r="R33" i="2"/>
  <c r="P33" i="2"/>
  <c r="N33" i="2"/>
  <c r="L33" i="2"/>
  <c r="J33" i="2"/>
  <c r="H33" i="2"/>
  <c r="F33" i="2"/>
  <c r="U32" i="2"/>
  <c r="V32" i="2" s="1"/>
  <c r="R32" i="2"/>
  <c r="P32" i="2"/>
  <c r="N32" i="2"/>
  <c r="L32" i="2"/>
  <c r="J32" i="2"/>
  <c r="H32" i="2"/>
  <c r="F32" i="2"/>
  <c r="S32" i="2" s="1"/>
  <c r="U31" i="2"/>
  <c r="R31" i="2"/>
  <c r="P31" i="2"/>
  <c r="N31" i="2"/>
  <c r="L31" i="2"/>
  <c r="J31" i="2"/>
  <c r="H31" i="2"/>
  <c r="F31" i="2"/>
  <c r="U30" i="2"/>
  <c r="V30" i="2" s="1"/>
  <c r="R30" i="2"/>
  <c r="P30" i="2"/>
  <c r="N30" i="2"/>
  <c r="L30" i="2"/>
  <c r="J30" i="2"/>
  <c r="H30" i="2"/>
  <c r="F30" i="2"/>
  <c r="S30" i="2" s="1"/>
  <c r="U29" i="2"/>
  <c r="R29" i="2"/>
  <c r="P29" i="2"/>
  <c r="N29" i="2"/>
  <c r="L29" i="2"/>
  <c r="J29" i="2"/>
  <c r="H29" i="2"/>
  <c r="F29" i="2"/>
  <c r="U28" i="2"/>
  <c r="V28" i="2" s="1"/>
  <c r="R28" i="2"/>
  <c r="P28" i="2"/>
  <c r="N28" i="2"/>
  <c r="L28" i="2"/>
  <c r="J28" i="2"/>
  <c r="H28" i="2"/>
  <c r="F28" i="2"/>
  <c r="S28" i="2" s="1"/>
  <c r="U27" i="2"/>
  <c r="R27" i="2"/>
  <c r="P27" i="2"/>
  <c r="N27" i="2"/>
  <c r="L27" i="2"/>
  <c r="J27" i="2"/>
  <c r="H27" i="2"/>
  <c r="F27" i="2"/>
  <c r="U26" i="2"/>
  <c r="V26" i="2" s="1"/>
  <c r="R26" i="2"/>
  <c r="P26" i="2"/>
  <c r="N26" i="2"/>
  <c r="L26" i="2"/>
  <c r="J26" i="2"/>
  <c r="H26" i="2"/>
  <c r="F26" i="2"/>
  <c r="S26" i="2" s="1"/>
  <c r="U25" i="2"/>
  <c r="R25" i="2"/>
  <c r="P25" i="2"/>
  <c r="N25" i="2"/>
  <c r="L25" i="2"/>
  <c r="J25" i="2"/>
  <c r="H25" i="2"/>
  <c r="F25" i="2"/>
  <c r="U24" i="2"/>
  <c r="V24" i="2" s="1"/>
  <c r="R24" i="2"/>
  <c r="P24" i="2"/>
  <c r="N24" i="2"/>
  <c r="L24" i="2"/>
  <c r="J24" i="2"/>
  <c r="H24" i="2"/>
  <c r="F24" i="2"/>
  <c r="S24" i="2" s="1"/>
  <c r="U23" i="2"/>
  <c r="R23" i="2"/>
  <c r="P23" i="2"/>
  <c r="N23" i="2"/>
  <c r="L23" i="2"/>
  <c r="J23" i="2"/>
  <c r="H23" i="2"/>
  <c r="F23" i="2"/>
  <c r="U22" i="2"/>
  <c r="V22" i="2" s="1"/>
  <c r="R22" i="2"/>
  <c r="P22" i="2"/>
  <c r="N22" i="2"/>
  <c r="L22" i="2"/>
  <c r="J22" i="2"/>
  <c r="H22" i="2"/>
  <c r="F22" i="2"/>
  <c r="S22" i="2" s="1"/>
  <c r="U21" i="2"/>
  <c r="R21" i="2"/>
  <c r="P21" i="2"/>
  <c r="N21" i="2"/>
  <c r="L21" i="2"/>
  <c r="J21" i="2"/>
  <c r="H21" i="2"/>
  <c r="F21" i="2"/>
  <c r="U20" i="2"/>
  <c r="V20" i="2" s="1"/>
  <c r="R20" i="2"/>
  <c r="P20" i="2"/>
  <c r="N20" i="2"/>
  <c r="L20" i="2"/>
  <c r="J20" i="2"/>
  <c r="H20" i="2"/>
  <c r="F20" i="2"/>
  <c r="S20" i="2" s="1"/>
  <c r="U19" i="2"/>
  <c r="R19" i="2"/>
  <c r="P19" i="2"/>
  <c r="N19" i="2"/>
  <c r="L19" i="2"/>
  <c r="J19" i="2"/>
  <c r="H19" i="2"/>
  <c r="F19" i="2"/>
  <c r="U18" i="2"/>
  <c r="V18" i="2" s="1"/>
  <c r="R18" i="2"/>
  <c r="P18" i="2"/>
  <c r="N18" i="2"/>
  <c r="L18" i="2"/>
  <c r="J18" i="2"/>
  <c r="H18" i="2"/>
  <c r="F18" i="2"/>
  <c r="S18" i="2" s="1"/>
  <c r="U17" i="2"/>
  <c r="R17" i="2"/>
  <c r="P17" i="2"/>
  <c r="N17" i="2"/>
  <c r="L17" i="2"/>
  <c r="J17" i="2"/>
  <c r="H17" i="2"/>
  <c r="F17" i="2"/>
  <c r="U16" i="2"/>
  <c r="V16" i="2" s="1"/>
  <c r="R16" i="2"/>
  <c r="P16" i="2"/>
  <c r="N16" i="2"/>
  <c r="L16" i="2"/>
  <c r="J16" i="2"/>
  <c r="H16" i="2"/>
  <c r="F16" i="2"/>
  <c r="S16" i="2" s="1"/>
  <c r="U15" i="2"/>
  <c r="R15" i="2"/>
  <c r="P15" i="2"/>
  <c r="N15" i="2"/>
  <c r="L15" i="2"/>
  <c r="J15" i="2"/>
  <c r="H15" i="2"/>
  <c r="F15" i="2"/>
  <c r="U14" i="2"/>
  <c r="R14" i="2"/>
  <c r="P14" i="2"/>
  <c r="N14" i="2"/>
  <c r="L14" i="2"/>
  <c r="J14" i="2"/>
  <c r="H14" i="2"/>
  <c r="F14" i="2"/>
  <c r="U13" i="2"/>
  <c r="R13" i="2"/>
  <c r="P13" i="2"/>
  <c r="N13" i="2"/>
  <c r="L13" i="2"/>
  <c r="J13" i="2"/>
  <c r="H13" i="2"/>
  <c r="F13" i="2"/>
  <c r="U12" i="2"/>
  <c r="R12" i="2"/>
  <c r="P12" i="2"/>
  <c r="N12" i="2"/>
  <c r="L12" i="2"/>
  <c r="J12" i="2"/>
  <c r="H12" i="2"/>
  <c r="F12" i="2"/>
  <c r="S12" i="2" s="1"/>
  <c r="U11" i="2"/>
  <c r="R11" i="2"/>
  <c r="P11" i="2"/>
  <c r="N11" i="2"/>
  <c r="L11" i="2"/>
  <c r="J11" i="2"/>
  <c r="H11" i="2"/>
  <c r="F11" i="2"/>
  <c r="U10" i="2"/>
  <c r="R10" i="2"/>
  <c r="P10" i="2"/>
  <c r="N10" i="2"/>
  <c r="L10" i="2"/>
  <c r="J10" i="2"/>
  <c r="H10" i="2"/>
  <c r="F10" i="2"/>
  <c r="S10" i="2" s="1"/>
  <c r="U9" i="2"/>
  <c r="R9" i="2"/>
  <c r="P9" i="2"/>
  <c r="N9" i="2"/>
  <c r="L9" i="2"/>
  <c r="J9" i="2"/>
  <c r="H9" i="2"/>
  <c r="F9" i="2"/>
  <c r="U8" i="2"/>
  <c r="S8" i="2"/>
  <c r="R8" i="2"/>
  <c r="P8" i="2"/>
  <c r="N8" i="2"/>
  <c r="L8" i="2"/>
  <c r="J8" i="2"/>
  <c r="H8" i="2"/>
  <c r="F8" i="2"/>
  <c r="U7" i="2"/>
  <c r="R7" i="2"/>
  <c r="P7" i="2"/>
  <c r="N7" i="2"/>
  <c r="L7" i="2"/>
  <c r="J7" i="2"/>
  <c r="H7" i="2"/>
  <c r="F7" i="2"/>
  <c r="U6" i="2"/>
  <c r="R6" i="2"/>
  <c r="P6" i="2"/>
  <c r="N6" i="2"/>
  <c r="L6" i="2"/>
  <c r="J6" i="2"/>
  <c r="H6" i="2"/>
  <c r="F6" i="2"/>
  <c r="R239" i="1"/>
  <c r="P239" i="1"/>
  <c r="N239" i="1"/>
  <c r="L239" i="1"/>
  <c r="J239" i="1"/>
  <c r="H239" i="1"/>
  <c r="F239" i="1"/>
  <c r="R238" i="1"/>
  <c r="P238" i="1"/>
  <c r="N238" i="1"/>
  <c r="L238" i="1"/>
  <c r="J238" i="1"/>
  <c r="H238" i="1"/>
  <c r="F238" i="1"/>
  <c r="R237" i="1"/>
  <c r="P237" i="1"/>
  <c r="N237" i="1"/>
  <c r="L237" i="1"/>
  <c r="J237" i="1"/>
  <c r="H237" i="1"/>
  <c r="F237" i="1"/>
  <c r="R236" i="1"/>
  <c r="P236" i="1"/>
  <c r="N236" i="1"/>
  <c r="L236" i="1"/>
  <c r="J236" i="1"/>
  <c r="H236" i="1"/>
  <c r="F236" i="1"/>
  <c r="R235" i="1"/>
  <c r="P235" i="1"/>
  <c r="N235" i="1"/>
  <c r="L235" i="1"/>
  <c r="J235" i="1"/>
  <c r="H235" i="1"/>
  <c r="F235" i="1"/>
  <c r="R234" i="1"/>
  <c r="P234" i="1"/>
  <c r="N234" i="1"/>
  <c r="L234" i="1"/>
  <c r="J234" i="1"/>
  <c r="H234" i="1"/>
  <c r="F234" i="1"/>
  <c r="R233" i="1"/>
  <c r="P233" i="1"/>
  <c r="N233" i="1"/>
  <c r="L233" i="1"/>
  <c r="J233" i="1"/>
  <c r="H233" i="1"/>
  <c r="F233" i="1"/>
  <c r="R232" i="1"/>
  <c r="P232" i="1"/>
  <c r="N232" i="1"/>
  <c r="L232" i="1"/>
  <c r="J232" i="1"/>
  <c r="H232" i="1"/>
  <c r="F232" i="1"/>
  <c r="R231" i="1"/>
  <c r="P231" i="1"/>
  <c r="N231" i="1"/>
  <c r="L231" i="1"/>
  <c r="J231" i="1"/>
  <c r="H231" i="1"/>
  <c r="F231" i="1"/>
  <c r="R230" i="1"/>
  <c r="P230" i="1"/>
  <c r="N230" i="1"/>
  <c r="L230" i="1"/>
  <c r="J230" i="1"/>
  <c r="H230" i="1"/>
  <c r="F230" i="1"/>
  <c r="R229" i="1"/>
  <c r="P229" i="1"/>
  <c r="N229" i="1"/>
  <c r="L229" i="1"/>
  <c r="J229" i="1"/>
  <c r="H229" i="1"/>
  <c r="F229" i="1"/>
  <c r="R228" i="1"/>
  <c r="P228" i="1"/>
  <c r="N228" i="1"/>
  <c r="L228" i="1"/>
  <c r="J228" i="1"/>
  <c r="H228" i="1"/>
  <c r="F228" i="1"/>
  <c r="R227" i="1"/>
  <c r="P227" i="1"/>
  <c r="N227" i="1"/>
  <c r="L227" i="1"/>
  <c r="J227" i="1"/>
  <c r="H227" i="1"/>
  <c r="F227" i="1"/>
  <c r="R226" i="1"/>
  <c r="P226" i="1"/>
  <c r="N226" i="1"/>
  <c r="L226" i="1"/>
  <c r="J226" i="1"/>
  <c r="H226" i="1"/>
  <c r="F226" i="1"/>
  <c r="R225" i="1"/>
  <c r="P225" i="1"/>
  <c r="N225" i="1"/>
  <c r="L225" i="1"/>
  <c r="J225" i="1"/>
  <c r="H225" i="1"/>
  <c r="F225" i="1"/>
  <c r="R224" i="1"/>
  <c r="P224" i="1"/>
  <c r="N224" i="1"/>
  <c r="L224" i="1"/>
  <c r="J224" i="1"/>
  <c r="H224" i="1"/>
  <c r="F224" i="1"/>
  <c r="R223" i="1"/>
  <c r="P223" i="1"/>
  <c r="N223" i="1"/>
  <c r="L223" i="1"/>
  <c r="J223" i="1"/>
  <c r="H223" i="1"/>
  <c r="F223" i="1"/>
  <c r="R222" i="1"/>
  <c r="P222" i="1"/>
  <c r="N222" i="1"/>
  <c r="L222" i="1"/>
  <c r="J222" i="1"/>
  <c r="H222" i="1"/>
  <c r="F222" i="1"/>
  <c r="R221" i="1"/>
  <c r="P221" i="1"/>
  <c r="N221" i="1"/>
  <c r="L221" i="1"/>
  <c r="J221" i="1"/>
  <c r="H221" i="1"/>
  <c r="F221" i="1"/>
  <c r="R220" i="1"/>
  <c r="P220" i="1"/>
  <c r="N220" i="1"/>
  <c r="L220" i="1"/>
  <c r="J220" i="1"/>
  <c r="H220" i="1"/>
  <c r="F220" i="1"/>
  <c r="R219" i="1"/>
  <c r="P219" i="1"/>
  <c r="N219" i="1"/>
  <c r="L219" i="1"/>
  <c r="J219" i="1"/>
  <c r="H219" i="1"/>
  <c r="F219" i="1"/>
  <c r="R218" i="1"/>
  <c r="P218" i="1"/>
  <c r="N218" i="1"/>
  <c r="L218" i="1"/>
  <c r="J218" i="1"/>
  <c r="H218" i="1"/>
  <c r="F218" i="1"/>
  <c r="R217" i="1"/>
  <c r="P217" i="1"/>
  <c r="N217" i="1"/>
  <c r="L217" i="1"/>
  <c r="J217" i="1"/>
  <c r="H217" i="1"/>
  <c r="F217" i="1"/>
  <c r="R216" i="1"/>
  <c r="P216" i="1"/>
  <c r="N216" i="1"/>
  <c r="L216" i="1"/>
  <c r="J216" i="1"/>
  <c r="H216" i="1"/>
  <c r="F216" i="1"/>
  <c r="R215" i="1"/>
  <c r="P215" i="1"/>
  <c r="N215" i="1"/>
  <c r="L215" i="1"/>
  <c r="J215" i="1"/>
  <c r="H215" i="1"/>
  <c r="F215" i="1"/>
  <c r="R214" i="1"/>
  <c r="P214" i="1"/>
  <c r="N214" i="1"/>
  <c r="L214" i="1"/>
  <c r="J214" i="1"/>
  <c r="H214" i="1"/>
  <c r="F214" i="1"/>
  <c r="R213" i="1"/>
  <c r="P213" i="1"/>
  <c r="N213" i="1"/>
  <c r="L213" i="1"/>
  <c r="J213" i="1"/>
  <c r="H213" i="1"/>
  <c r="F213" i="1"/>
  <c r="R212" i="1"/>
  <c r="P212" i="1"/>
  <c r="N212" i="1"/>
  <c r="L212" i="1"/>
  <c r="J212" i="1"/>
  <c r="H212" i="1"/>
  <c r="F212" i="1"/>
  <c r="R211" i="1"/>
  <c r="P211" i="1"/>
  <c r="N211" i="1"/>
  <c r="L211" i="1"/>
  <c r="J211" i="1"/>
  <c r="H211" i="1"/>
  <c r="F211" i="1"/>
  <c r="R210" i="1"/>
  <c r="P210" i="1"/>
  <c r="N210" i="1"/>
  <c r="L210" i="1"/>
  <c r="J210" i="1"/>
  <c r="H210" i="1"/>
  <c r="F210" i="1"/>
  <c r="R209" i="1"/>
  <c r="P209" i="1"/>
  <c r="N209" i="1"/>
  <c r="L209" i="1"/>
  <c r="J209" i="1"/>
  <c r="H209" i="1"/>
  <c r="F209" i="1"/>
  <c r="R208" i="1"/>
  <c r="P208" i="1"/>
  <c r="N208" i="1"/>
  <c r="L208" i="1"/>
  <c r="J208" i="1"/>
  <c r="H208" i="1"/>
  <c r="F208" i="1"/>
  <c r="R207" i="1"/>
  <c r="P207" i="1"/>
  <c r="N207" i="1"/>
  <c r="L207" i="1"/>
  <c r="J207" i="1"/>
  <c r="H207" i="1"/>
  <c r="F207" i="1"/>
  <c r="R206" i="1"/>
  <c r="P206" i="1"/>
  <c r="N206" i="1"/>
  <c r="L206" i="1"/>
  <c r="J206" i="1"/>
  <c r="H206" i="1"/>
  <c r="F206" i="1"/>
  <c r="R205" i="1"/>
  <c r="P205" i="1"/>
  <c r="N205" i="1"/>
  <c r="L205" i="1"/>
  <c r="J205" i="1"/>
  <c r="H205" i="1"/>
  <c r="F205" i="1"/>
  <c r="R204" i="1"/>
  <c r="P204" i="1"/>
  <c r="N204" i="1"/>
  <c r="L204" i="1"/>
  <c r="J204" i="1"/>
  <c r="H204" i="1"/>
  <c r="F204" i="1"/>
  <c r="R203" i="1"/>
  <c r="P203" i="1"/>
  <c r="N203" i="1"/>
  <c r="L203" i="1"/>
  <c r="J203" i="1"/>
  <c r="H203" i="1"/>
  <c r="F203" i="1"/>
  <c r="R202" i="1"/>
  <c r="P202" i="1"/>
  <c r="N202" i="1"/>
  <c r="L202" i="1"/>
  <c r="J202" i="1"/>
  <c r="H202" i="1"/>
  <c r="F202" i="1"/>
  <c r="R201" i="1"/>
  <c r="P201" i="1"/>
  <c r="N201" i="1"/>
  <c r="L201" i="1"/>
  <c r="J201" i="1"/>
  <c r="H201" i="1"/>
  <c r="F201" i="1"/>
  <c r="R200" i="1"/>
  <c r="P200" i="1"/>
  <c r="N200" i="1"/>
  <c r="L200" i="1"/>
  <c r="J200" i="1"/>
  <c r="H200" i="1"/>
  <c r="F200" i="1"/>
  <c r="R199" i="1"/>
  <c r="P199" i="1"/>
  <c r="N199" i="1"/>
  <c r="L199" i="1"/>
  <c r="J199" i="1"/>
  <c r="H199" i="1"/>
  <c r="F199" i="1"/>
  <c r="R198" i="1"/>
  <c r="P198" i="1"/>
  <c r="N198" i="1"/>
  <c r="L198" i="1"/>
  <c r="J198" i="1"/>
  <c r="H198" i="1"/>
  <c r="F198" i="1"/>
  <c r="R197" i="1"/>
  <c r="P197" i="1"/>
  <c r="N197" i="1"/>
  <c r="L197" i="1"/>
  <c r="J197" i="1"/>
  <c r="H197" i="1"/>
  <c r="F197" i="1"/>
  <c r="R196" i="1"/>
  <c r="P196" i="1"/>
  <c r="N196" i="1"/>
  <c r="L196" i="1"/>
  <c r="J196" i="1"/>
  <c r="H196" i="1"/>
  <c r="F196" i="1"/>
  <c r="R195" i="1"/>
  <c r="P195" i="1"/>
  <c r="N195" i="1"/>
  <c r="L195" i="1"/>
  <c r="J195" i="1"/>
  <c r="H195" i="1"/>
  <c r="F195" i="1"/>
  <c r="R194" i="1"/>
  <c r="P194" i="1"/>
  <c r="N194" i="1"/>
  <c r="L194" i="1"/>
  <c r="J194" i="1"/>
  <c r="H194" i="1"/>
  <c r="F194" i="1"/>
  <c r="R193" i="1"/>
  <c r="P193" i="1"/>
  <c r="N193" i="1"/>
  <c r="L193" i="1"/>
  <c r="J193" i="1"/>
  <c r="H193" i="1"/>
  <c r="F193" i="1"/>
  <c r="R192" i="1"/>
  <c r="P192" i="1"/>
  <c r="N192" i="1"/>
  <c r="L192" i="1"/>
  <c r="J192" i="1"/>
  <c r="H192" i="1"/>
  <c r="F192" i="1"/>
  <c r="R191" i="1"/>
  <c r="P191" i="1"/>
  <c r="N191" i="1"/>
  <c r="L191" i="1"/>
  <c r="J191" i="1"/>
  <c r="H191" i="1"/>
  <c r="F191" i="1"/>
  <c r="R190" i="1"/>
  <c r="P190" i="1"/>
  <c r="N190" i="1"/>
  <c r="L190" i="1"/>
  <c r="J190" i="1"/>
  <c r="H190" i="1"/>
  <c r="F190" i="1"/>
  <c r="R189" i="1"/>
  <c r="P189" i="1"/>
  <c r="N189" i="1"/>
  <c r="L189" i="1"/>
  <c r="J189" i="1"/>
  <c r="H189" i="1"/>
  <c r="F189" i="1"/>
  <c r="R188" i="1"/>
  <c r="P188" i="1"/>
  <c r="N188" i="1"/>
  <c r="L188" i="1"/>
  <c r="J188" i="1"/>
  <c r="H188" i="1"/>
  <c r="F188" i="1"/>
  <c r="R187" i="1"/>
  <c r="P187" i="1"/>
  <c r="N187" i="1"/>
  <c r="L187" i="1"/>
  <c r="J187" i="1"/>
  <c r="H187" i="1"/>
  <c r="F187" i="1"/>
  <c r="R186" i="1"/>
  <c r="P186" i="1"/>
  <c r="N186" i="1"/>
  <c r="L186" i="1"/>
  <c r="J186" i="1"/>
  <c r="H186" i="1"/>
  <c r="F186" i="1"/>
  <c r="R185" i="1"/>
  <c r="P185" i="1"/>
  <c r="N185" i="1"/>
  <c r="L185" i="1"/>
  <c r="J185" i="1"/>
  <c r="H185" i="1"/>
  <c r="F185" i="1"/>
  <c r="R184" i="1"/>
  <c r="P184" i="1"/>
  <c r="N184" i="1"/>
  <c r="L184" i="1"/>
  <c r="J184" i="1"/>
  <c r="H184" i="1"/>
  <c r="F184" i="1"/>
  <c r="R183" i="1"/>
  <c r="P183" i="1"/>
  <c r="N183" i="1"/>
  <c r="L183" i="1"/>
  <c r="J183" i="1"/>
  <c r="H183" i="1"/>
  <c r="F183" i="1"/>
  <c r="R182" i="1"/>
  <c r="P182" i="1"/>
  <c r="N182" i="1"/>
  <c r="L182" i="1"/>
  <c r="J182" i="1"/>
  <c r="H182" i="1"/>
  <c r="F182" i="1"/>
  <c r="R181" i="1"/>
  <c r="P181" i="1"/>
  <c r="N181" i="1"/>
  <c r="L181" i="1"/>
  <c r="J181" i="1"/>
  <c r="H181" i="1"/>
  <c r="F181" i="1"/>
  <c r="R180" i="1"/>
  <c r="P180" i="1"/>
  <c r="N180" i="1"/>
  <c r="L180" i="1"/>
  <c r="J180" i="1"/>
  <c r="H180" i="1"/>
  <c r="F180" i="1"/>
  <c r="R179" i="1"/>
  <c r="P179" i="1"/>
  <c r="N179" i="1"/>
  <c r="L179" i="1"/>
  <c r="J179" i="1"/>
  <c r="H179" i="1"/>
  <c r="F179" i="1"/>
  <c r="R178" i="1"/>
  <c r="P178" i="1"/>
  <c r="N178" i="1"/>
  <c r="L178" i="1"/>
  <c r="J178" i="1"/>
  <c r="H178" i="1"/>
  <c r="F178" i="1"/>
  <c r="R177" i="1"/>
  <c r="P177" i="1"/>
  <c r="N177" i="1"/>
  <c r="L177" i="1"/>
  <c r="J177" i="1"/>
  <c r="H177" i="1"/>
  <c r="F177" i="1"/>
  <c r="R176" i="1"/>
  <c r="P176" i="1"/>
  <c r="N176" i="1"/>
  <c r="L176" i="1"/>
  <c r="J176" i="1"/>
  <c r="H176" i="1"/>
  <c r="F176" i="1"/>
  <c r="R175" i="1"/>
  <c r="P175" i="1"/>
  <c r="N175" i="1"/>
  <c r="L175" i="1"/>
  <c r="J175" i="1"/>
  <c r="H175" i="1"/>
  <c r="F175" i="1"/>
  <c r="R174" i="1"/>
  <c r="P174" i="1"/>
  <c r="N174" i="1"/>
  <c r="L174" i="1"/>
  <c r="J174" i="1"/>
  <c r="H174" i="1"/>
  <c r="F174" i="1"/>
  <c r="R173" i="1"/>
  <c r="P173" i="1"/>
  <c r="N173" i="1"/>
  <c r="L173" i="1"/>
  <c r="J173" i="1"/>
  <c r="H173" i="1"/>
  <c r="F173" i="1"/>
  <c r="R172" i="1"/>
  <c r="P172" i="1"/>
  <c r="N172" i="1"/>
  <c r="L172" i="1"/>
  <c r="J172" i="1"/>
  <c r="H172" i="1"/>
  <c r="F172" i="1"/>
  <c r="R171" i="1"/>
  <c r="P171" i="1"/>
  <c r="N171" i="1"/>
  <c r="L171" i="1"/>
  <c r="J171" i="1"/>
  <c r="H171" i="1"/>
  <c r="F171" i="1"/>
  <c r="R170" i="1"/>
  <c r="P170" i="1"/>
  <c r="N170" i="1"/>
  <c r="L170" i="1"/>
  <c r="J170" i="1"/>
  <c r="H170" i="1"/>
  <c r="F170" i="1"/>
  <c r="R169" i="1"/>
  <c r="P169" i="1"/>
  <c r="N169" i="1"/>
  <c r="L169" i="1"/>
  <c r="J169" i="1"/>
  <c r="H169" i="1"/>
  <c r="F169" i="1"/>
  <c r="R168" i="1"/>
  <c r="P168" i="1"/>
  <c r="N168" i="1"/>
  <c r="L168" i="1"/>
  <c r="J168" i="1"/>
  <c r="H168" i="1"/>
  <c r="F168" i="1"/>
  <c r="R167" i="1"/>
  <c r="P167" i="1"/>
  <c r="N167" i="1"/>
  <c r="L167" i="1"/>
  <c r="J167" i="1"/>
  <c r="H167" i="1"/>
  <c r="F167" i="1"/>
  <c r="R166" i="1"/>
  <c r="P166" i="1"/>
  <c r="N166" i="1"/>
  <c r="L166" i="1"/>
  <c r="J166" i="1"/>
  <c r="H166" i="1"/>
  <c r="F166" i="1"/>
  <c r="R165" i="1"/>
  <c r="P165" i="1"/>
  <c r="N165" i="1"/>
  <c r="L165" i="1"/>
  <c r="J165" i="1"/>
  <c r="H165" i="1"/>
  <c r="F165" i="1"/>
  <c r="R164" i="1"/>
  <c r="P164" i="1"/>
  <c r="N164" i="1"/>
  <c r="L164" i="1"/>
  <c r="J164" i="1"/>
  <c r="H164" i="1"/>
  <c r="F164" i="1"/>
  <c r="R163" i="1"/>
  <c r="P163" i="1"/>
  <c r="N163" i="1"/>
  <c r="L163" i="1"/>
  <c r="J163" i="1"/>
  <c r="H163" i="1"/>
  <c r="F163" i="1"/>
  <c r="R162" i="1"/>
  <c r="P162" i="1"/>
  <c r="N162" i="1"/>
  <c r="L162" i="1"/>
  <c r="J162" i="1"/>
  <c r="H162" i="1"/>
  <c r="F162" i="1"/>
  <c r="R161" i="1"/>
  <c r="P161" i="1"/>
  <c r="N161" i="1"/>
  <c r="L161" i="1"/>
  <c r="J161" i="1"/>
  <c r="H161" i="1"/>
  <c r="F161" i="1"/>
  <c r="R160" i="1"/>
  <c r="P160" i="1"/>
  <c r="N160" i="1"/>
  <c r="L160" i="1"/>
  <c r="J160" i="1"/>
  <c r="H160" i="1"/>
  <c r="F160" i="1"/>
  <c r="R159" i="1"/>
  <c r="P159" i="1"/>
  <c r="N159" i="1"/>
  <c r="L159" i="1"/>
  <c r="J159" i="1"/>
  <c r="H159" i="1"/>
  <c r="F159" i="1"/>
  <c r="R158" i="1"/>
  <c r="P158" i="1"/>
  <c r="N158" i="1"/>
  <c r="L158" i="1"/>
  <c r="J158" i="1"/>
  <c r="H158" i="1"/>
  <c r="F158" i="1"/>
  <c r="R157" i="1"/>
  <c r="P157" i="1"/>
  <c r="N157" i="1"/>
  <c r="L157" i="1"/>
  <c r="J157" i="1"/>
  <c r="H157" i="1"/>
  <c r="F157" i="1"/>
  <c r="R156" i="1"/>
  <c r="P156" i="1"/>
  <c r="N156" i="1"/>
  <c r="L156" i="1"/>
  <c r="J156" i="1"/>
  <c r="H156" i="1"/>
  <c r="F156" i="1"/>
  <c r="R155" i="1"/>
  <c r="P155" i="1"/>
  <c r="N155" i="1"/>
  <c r="L155" i="1"/>
  <c r="J155" i="1"/>
  <c r="H155" i="1"/>
  <c r="F155" i="1"/>
  <c r="R154" i="1"/>
  <c r="P154" i="1"/>
  <c r="N154" i="1"/>
  <c r="L154" i="1"/>
  <c r="J154" i="1"/>
  <c r="H154" i="1"/>
  <c r="F154" i="1"/>
  <c r="R153" i="1"/>
  <c r="P153" i="1"/>
  <c r="N153" i="1"/>
  <c r="L153" i="1"/>
  <c r="J153" i="1"/>
  <c r="H153" i="1"/>
  <c r="F153" i="1"/>
  <c r="R152" i="1"/>
  <c r="P152" i="1"/>
  <c r="N152" i="1"/>
  <c r="L152" i="1"/>
  <c r="J152" i="1"/>
  <c r="H152" i="1"/>
  <c r="F152" i="1"/>
  <c r="R151" i="1"/>
  <c r="P151" i="1"/>
  <c r="N151" i="1"/>
  <c r="L151" i="1"/>
  <c r="J151" i="1"/>
  <c r="H151" i="1"/>
  <c r="F151" i="1"/>
  <c r="R150" i="1"/>
  <c r="P150" i="1"/>
  <c r="N150" i="1"/>
  <c r="L150" i="1"/>
  <c r="J150" i="1"/>
  <c r="H150" i="1"/>
  <c r="F150" i="1"/>
  <c r="R149" i="1"/>
  <c r="P149" i="1"/>
  <c r="N149" i="1"/>
  <c r="L149" i="1"/>
  <c r="J149" i="1"/>
  <c r="H149" i="1"/>
  <c r="F149" i="1"/>
  <c r="R148" i="1"/>
  <c r="P148" i="1"/>
  <c r="N148" i="1"/>
  <c r="L148" i="1"/>
  <c r="J148" i="1"/>
  <c r="H148" i="1"/>
  <c r="F148" i="1"/>
  <c r="R147" i="1"/>
  <c r="P147" i="1"/>
  <c r="N147" i="1"/>
  <c r="L147" i="1"/>
  <c r="J147" i="1"/>
  <c r="H147" i="1"/>
  <c r="F147" i="1"/>
  <c r="R146" i="1"/>
  <c r="P146" i="1"/>
  <c r="N146" i="1"/>
  <c r="L146" i="1"/>
  <c r="J146" i="1"/>
  <c r="H146" i="1"/>
  <c r="F146" i="1"/>
  <c r="R145" i="1"/>
  <c r="P145" i="1"/>
  <c r="N145" i="1"/>
  <c r="L145" i="1"/>
  <c r="J145" i="1"/>
  <c r="H145" i="1"/>
  <c r="F145" i="1"/>
  <c r="R144" i="1"/>
  <c r="P144" i="1"/>
  <c r="N144" i="1"/>
  <c r="L144" i="1"/>
  <c r="J144" i="1"/>
  <c r="H144" i="1"/>
  <c r="F144" i="1"/>
  <c r="R143" i="1"/>
  <c r="P143" i="1"/>
  <c r="N143" i="1"/>
  <c r="L143" i="1"/>
  <c r="J143" i="1"/>
  <c r="H143" i="1"/>
  <c r="F143" i="1"/>
  <c r="R142" i="1"/>
  <c r="P142" i="1"/>
  <c r="N142" i="1"/>
  <c r="L142" i="1"/>
  <c r="J142" i="1"/>
  <c r="H142" i="1"/>
  <c r="F142" i="1"/>
  <c r="R141" i="1"/>
  <c r="P141" i="1"/>
  <c r="N141" i="1"/>
  <c r="L141" i="1"/>
  <c r="J141" i="1"/>
  <c r="H141" i="1"/>
  <c r="F141" i="1"/>
  <c r="R140" i="1"/>
  <c r="P140" i="1"/>
  <c r="N140" i="1"/>
  <c r="L140" i="1"/>
  <c r="J140" i="1"/>
  <c r="H140" i="1"/>
  <c r="F140" i="1"/>
  <c r="R139" i="1"/>
  <c r="P139" i="1"/>
  <c r="N139" i="1"/>
  <c r="L139" i="1"/>
  <c r="J139" i="1"/>
  <c r="H139" i="1"/>
  <c r="F139" i="1"/>
  <c r="R138" i="1"/>
  <c r="P138" i="1"/>
  <c r="N138" i="1"/>
  <c r="L138" i="1"/>
  <c r="J138" i="1"/>
  <c r="H138" i="1"/>
  <c r="F138" i="1"/>
  <c r="R137" i="1"/>
  <c r="P137" i="1"/>
  <c r="N137" i="1"/>
  <c r="L137" i="1"/>
  <c r="J137" i="1"/>
  <c r="H137" i="1"/>
  <c r="F137" i="1"/>
  <c r="R136" i="1"/>
  <c r="P136" i="1"/>
  <c r="N136" i="1"/>
  <c r="L136" i="1"/>
  <c r="J136" i="1"/>
  <c r="H136" i="1"/>
  <c r="F136" i="1"/>
  <c r="R135" i="1"/>
  <c r="P135" i="1"/>
  <c r="N135" i="1"/>
  <c r="L135" i="1"/>
  <c r="J135" i="1"/>
  <c r="H135" i="1"/>
  <c r="F135" i="1"/>
  <c r="R134" i="1"/>
  <c r="P134" i="1"/>
  <c r="N134" i="1"/>
  <c r="L134" i="1"/>
  <c r="J134" i="1"/>
  <c r="H134" i="1"/>
  <c r="F134" i="1"/>
  <c r="R133" i="1"/>
  <c r="P133" i="1"/>
  <c r="N133" i="1"/>
  <c r="L133" i="1"/>
  <c r="J133" i="1"/>
  <c r="H133" i="1"/>
  <c r="F133" i="1"/>
  <c r="R132" i="1"/>
  <c r="P132" i="1"/>
  <c r="N132" i="1"/>
  <c r="L132" i="1"/>
  <c r="J132" i="1"/>
  <c r="H132" i="1"/>
  <c r="F132" i="1"/>
  <c r="R131" i="1"/>
  <c r="P131" i="1"/>
  <c r="N131" i="1"/>
  <c r="L131" i="1"/>
  <c r="J131" i="1"/>
  <c r="H131" i="1"/>
  <c r="F131" i="1"/>
  <c r="R130" i="1"/>
  <c r="P130" i="1"/>
  <c r="N130" i="1"/>
  <c r="L130" i="1"/>
  <c r="J130" i="1"/>
  <c r="H130" i="1"/>
  <c r="F130" i="1"/>
  <c r="R129" i="1"/>
  <c r="P129" i="1"/>
  <c r="N129" i="1"/>
  <c r="L129" i="1"/>
  <c r="J129" i="1"/>
  <c r="H129" i="1"/>
  <c r="F129" i="1"/>
  <c r="R128" i="1"/>
  <c r="P128" i="1"/>
  <c r="N128" i="1"/>
  <c r="L128" i="1"/>
  <c r="J128" i="1"/>
  <c r="H128" i="1"/>
  <c r="F128" i="1"/>
  <c r="R127" i="1"/>
  <c r="P127" i="1"/>
  <c r="N127" i="1"/>
  <c r="L127" i="1"/>
  <c r="J127" i="1"/>
  <c r="H127" i="1"/>
  <c r="F127" i="1"/>
  <c r="R126" i="1"/>
  <c r="P126" i="1"/>
  <c r="N126" i="1"/>
  <c r="L126" i="1"/>
  <c r="J126" i="1"/>
  <c r="H126" i="1"/>
  <c r="F126" i="1"/>
  <c r="R125" i="1"/>
  <c r="P125" i="1"/>
  <c r="N125" i="1"/>
  <c r="L125" i="1"/>
  <c r="J125" i="1"/>
  <c r="H125" i="1"/>
  <c r="F125" i="1"/>
  <c r="R124" i="1"/>
  <c r="P124" i="1"/>
  <c r="N124" i="1"/>
  <c r="L124" i="1"/>
  <c r="J124" i="1"/>
  <c r="H124" i="1"/>
  <c r="F124" i="1"/>
  <c r="R123" i="1"/>
  <c r="P123" i="1"/>
  <c r="N123" i="1"/>
  <c r="L123" i="1"/>
  <c r="J123" i="1"/>
  <c r="H123" i="1"/>
  <c r="F123" i="1"/>
  <c r="R122" i="1"/>
  <c r="P122" i="1"/>
  <c r="N122" i="1"/>
  <c r="L122" i="1"/>
  <c r="J122" i="1"/>
  <c r="H122" i="1"/>
  <c r="F122" i="1"/>
  <c r="R121" i="1"/>
  <c r="P121" i="1"/>
  <c r="N121" i="1"/>
  <c r="L121" i="1"/>
  <c r="J121" i="1"/>
  <c r="H121" i="1"/>
  <c r="F121" i="1"/>
  <c r="R120" i="1"/>
  <c r="P120" i="1"/>
  <c r="N120" i="1"/>
  <c r="L120" i="1"/>
  <c r="J120" i="1"/>
  <c r="H120" i="1"/>
  <c r="F120" i="1"/>
  <c r="R119" i="1"/>
  <c r="P119" i="1"/>
  <c r="N119" i="1"/>
  <c r="L119" i="1"/>
  <c r="J119" i="1"/>
  <c r="H119" i="1"/>
  <c r="F119" i="1"/>
  <c r="R118" i="1"/>
  <c r="P118" i="1"/>
  <c r="N118" i="1"/>
  <c r="L118" i="1"/>
  <c r="J118" i="1"/>
  <c r="H118" i="1"/>
  <c r="F118" i="1"/>
  <c r="R117" i="1"/>
  <c r="P117" i="1"/>
  <c r="N117" i="1"/>
  <c r="L117" i="1"/>
  <c r="J117" i="1"/>
  <c r="H117" i="1"/>
  <c r="F117" i="1"/>
  <c r="R116" i="1"/>
  <c r="P116" i="1"/>
  <c r="N116" i="1"/>
  <c r="L116" i="1"/>
  <c r="J116" i="1"/>
  <c r="H116" i="1"/>
  <c r="F116" i="1"/>
  <c r="R115" i="1"/>
  <c r="P115" i="1"/>
  <c r="N115" i="1"/>
  <c r="L115" i="1"/>
  <c r="J115" i="1"/>
  <c r="H115" i="1"/>
  <c r="F115" i="1"/>
  <c r="R114" i="1"/>
  <c r="P114" i="1"/>
  <c r="N114" i="1"/>
  <c r="L114" i="1"/>
  <c r="J114" i="1"/>
  <c r="H114" i="1"/>
  <c r="F114" i="1"/>
  <c r="R113" i="1"/>
  <c r="P113" i="1"/>
  <c r="N113" i="1"/>
  <c r="L113" i="1"/>
  <c r="J113" i="1"/>
  <c r="H113" i="1"/>
  <c r="F113" i="1"/>
  <c r="R112" i="1"/>
  <c r="P112" i="1"/>
  <c r="N112" i="1"/>
  <c r="L112" i="1"/>
  <c r="J112" i="1"/>
  <c r="H112" i="1"/>
  <c r="F112" i="1"/>
  <c r="R111" i="1"/>
  <c r="P111" i="1"/>
  <c r="N111" i="1"/>
  <c r="L111" i="1"/>
  <c r="J111" i="1"/>
  <c r="H111" i="1"/>
  <c r="F111" i="1"/>
  <c r="R110" i="1"/>
  <c r="P110" i="1"/>
  <c r="N110" i="1"/>
  <c r="L110" i="1"/>
  <c r="J110" i="1"/>
  <c r="H110" i="1"/>
  <c r="F110" i="1"/>
  <c r="R109" i="1"/>
  <c r="P109" i="1"/>
  <c r="N109" i="1"/>
  <c r="L109" i="1"/>
  <c r="J109" i="1"/>
  <c r="H109" i="1"/>
  <c r="F109" i="1"/>
  <c r="R108" i="1"/>
  <c r="P108" i="1"/>
  <c r="N108" i="1"/>
  <c r="L108" i="1"/>
  <c r="J108" i="1"/>
  <c r="H108" i="1"/>
  <c r="F108" i="1"/>
  <c r="R107" i="1"/>
  <c r="P107" i="1"/>
  <c r="N107" i="1"/>
  <c r="L107" i="1"/>
  <c r="J107" i="1"/>
  <c r="H107" i="1"/>
  <c r="F107" i="1"/>
  <c r="R106" i="1"/>
  <c r="P106" i="1"/>
  <c r="N106" i="1"/>
  <c r="L106" i="1"/>
  <c r="J106" i="1"/>
  <c r="H106" i="1"/>
  <c r="F106" i="1"/>
  <c r="R105" i="1"/>
  <c r="P105" i="1"/>
  <c r="N105" i="1"/>
  <c r="L105" i="1"/>
  <c r="J105" i="1"/>
  <c r="H105" i="1"/>
  <c r="F105" i="1"/>
  <c r="R104" i="1"/>
  <c r="P104" i="1"/>
  <c r="N104" i="1"/>
  <c r="L104" i="1"/>
  <c r="J104" i="1"/>
  <c r="H104" i="1"/>
  <c r="F104" i="1"/>
  <c r="R103" i="1"/>
  <c r="P103" i="1"/>
  <c r="N103" i="1"/>
  <c r="L103" i="1"/>
  <c r="J103" i="1"/>
  <c r="H103" i="1"/>
  <c r="F103" i="1"/>
  <c r="R102" i="1"/>
  <c r="P102" i="1"/>
  <c r="S102" i="1" s="1"/>
  <c r="V102" i="1" s="1"/>
  <c r="N102" i="1"/>
  <c r="L102" i="1"/>
  <c r="J102" i="1"/>
  <c r="H102" i="1"/>
  <c r="F102" i="1"/>
  <c r="R101" i="1"/>
  <c r="P101" i="1"/>
  <c r="N101" i="1"/>
  <c r="L101" i="1"/>
  <c r="J101" i="1"/>
  <c r="H101" i="1"/>
  <c r="F101" i="1"/>
  <c r="R100" i="1"/>
  <c r="P100" i="1"/>
  <c r="N100" i="1"/>
  <c r="L100" i="1"/>
  <c r="J100" i="1"/>
  <c r="H100" i="1"/>
  <c r="F100" i="1"/>
  <c r="R99" i="1"/>
  <c r="P99" i="1"/>
  <c r="N99" i="1"/>
  <c r="L99" i="1"/>
  <c r="J99" i="1"/>
  <c r="H99" i="1"/>
  <c r="F99" i="1"/>
  <c r="R98" i="1"/>
  <c r="P98" i="1"/>
  <c r="N98" i="1"/>
  <c r="L98" i="1"/>
  <c r="J98" i="1"/>
  <c r="H98" i="1"/>
  <c r="F98" i="1"/>
  <c r="R97" i="1"/>
  <c r="P97" i="1"/>
  <c r="N97" i="1"/>
  <c r="L97" i="1"/>
  <c r="J97" i="1"/>
  <c r="H97" i="1"/>
  <c r="F97" i="1"/>
  <c r="R96" i="1"/>
  <c r="P96" i="1"/>
  <c r="N96" i="1"/>
  <c r="L96" i="1"/>
  <c r="J96" i="1"/>
  <c r="H96" i="1"/>
  <c r="F96" i="1"/>
  <c r="R95" i="1"/>
  <c r="P95" i="1"/>
  <c r="N95" i="1"/>
  <c r="L95" i="1"/>
  <c r="J95" i="1"/>
  <c r="H95" i="1"/>
  <c r="F95" i="1"/>
  <c r="R94" i="1"/>
  <c r="P94" i="1"/>
  <c r="N94" i="1"/>
  <c r="L94" i="1"/>
  <c r="J94" i="1"/>
  <c r="H94" i="1"/>
  <c r="F94" i="1"/>
  <c r="R93" i="1"/>
  <c r="P93" i="1"/>
  <c r="N93" i="1"/>
  <c r="L93" i="1"/>
  <c r="J93" i="1"/>
  <c r="H93" i="1"/>
  <c r="F93" i="1"/>
  <c r="R92" i="1"/>
  <c r="P92" i="1"/>
  <c r="N92" i="1"/>
  <c r="L92" i="1"/>
  <c r="J92" i="1"/>
  <c r="H92" i="1"/>
  <c r="F92" i="1"/>
  <c r="R91" i="1"/>
  <c r="P91" i="1"/>
  <c r="N91" i="1"/>
  <c r="L91" i="1"/>
  <c r="J91" i="1"/>
  <c r="H91" i="1"/>
  <c r="F91" i="1"/>
  <c r="R90" i="1"/>
  <c r="P90" i="1"/>
  <c r="N90" i="1"/>
  <c r="L90" i="1"/>
  <c r="J90" i="1"/>
  <c r="H90" i="1"/>
  <c r="F90" i="1"/>
  <c r="R89" i="1"/>
  <c r="P89" i="1"/>
  <c r="N89" i="1"/>
  <c r="L89" i="1"/>
  <c r="J89" i="1"/>
  <c r="H89" i="1"/>
  <c r="F89" i="1"/>
  <c r="R88" i="1"/>
  <c r="P88" i="1"/>
  <c r="N88" i="1"/>
  <c r="L88" i="1"/>
  <c r="J88" i="1"/>
  <c r="H88" i="1"/>
  <c r="F88" i="1"/>
  <c r="R87" i="1"/>
  <c r="P87" i="1"/>
  <c r="N87" i="1"/>
  <c r="L87" i="1"/>
  <c r="J87" i="1"/>
  <c r="H87" i="1"/>
  <c r="F87" i="1"/>
  <c r="R86" i="1"/>
  <c r="P86" i="1"/>
  <c r="N86" i="1"/>
  <c r="L86" i="1"/>
  <c r="J86" i="1"/>
  <c r="H86" i="1"/>
  <c r="F86" i="1"/>
  <c r="R85" i="1"/>
  <c r="P85" i="1"/>
  <c r="N85" i="1"/>
  <c r="L85" i="1"/>
  <c r="J85" i="1"/>
  <c r="H85" i="1"/>
  <c r="F85" i="1"/>
  <c r="R84" i="1"/>
  <c r="P84" i="1"/>
  <c r="N84" i="1"/>
  <c r="L84" i="1"/>
  <c r="J84" i="1"/>
  <c r="H84" i="1"/>
  <c r="F84" i="1"/>
  <c r="R83" i="1"/>
  <c r="P83" i="1"/>
  <c r="N83" i="1"/>
  <c r="L83" i="1"/>
  <c r="J83" i="1"/>
  <c r="H83" i="1"/>
  <c r="F83" i="1"/>
  <c r="R82" i="1"/>
  <c r="P82" i="1"/>
  <c r="N82" i="1"/>
  <c r="L82" i="1"/>
  <c r="J82" i="1"/>
  <c r="H82" i="1"/>
  <c r="F82" i="1"/>
  <c r="R81" i="1"/>
  <c r="P81" i="1"/>
  <c r="N81" i="1"/>
  <c r="L81" i="1"/>
  <c r="J81" i="1"/>
  <c r="H81" i="1"/>
  <c r="F81" i="1"/>
  <c r="R80" i="1"/>
  <c r="P80" i="1"/>
  <c r="N80" i="1"/>
  <c r="L80" i="1"/>
  <c r="J80" i="1"/>
  <c r="H80" i="1"/>
  <c r="F80" i="1"/>
  <c r="R79" i="1"/>
  <c r="P79" i="1"/>
  <c r="N79" i="1"/>
  <c r="L79" i="1"/>
  <c r="J79" i="1"/>
  <c r="H79" i="1"/>
  <c r="F79" i="1"/>
  <c r="R78" i="1"/>
  <c r="P78" i="1"/>
  <c r="N78" i="1"/>
  <c r="L78" i="1"/>
  <c r="J78" i="1"/>
  <c r="H78" i="1"/>
  <c r="F78" i="1"/>
  <c r="R77" i="1"/>
  <c r="P77" i="1"/>
  <c r="N77" i="1"/>
  <c r="L77" i="1"/>
  <c r="J77" i="1"/>
  <c r="H77" i="1"/>
  <c r="F77" i="1"/>
  <c r="R76" i="1"/>
  <c r="P76" i="1"/>
  <c r="N76" i="1"/>
  <c r="L76" i="1"/>
  <c r="J76" i="1"/>
  <c r="H76" i="1"/>
  <c r="F76" i="1"/>
  <c r="R75" i="1"/>
  <c r="P75" i="1"/>
  <c r="N75" i="1"/>
  <c r="L75" i="1"/>
  <c r="J75" i="1"/>
  <c r="H75" i="1"/>
  <c r="F75" i="1"/>
  <c r="R74" i="1"/>
  <c r="P74" i="1"/>
  <c r="N74" i="1"/>
  <c r="L74" i="1"/>
  <c r="J74" i="1"/>
  <c r="H74" i="1"/>
  <c r="F74" i="1"/>
  <c r="R73" i="1"/>
  <c r="P73" i="1"/>
  <c r="N73" i="1"/>
  <c r="L73" i="1"/>
  <c r="J73" i="1"/>
  <c r="H73" i="1"/>
  <c r="F73" i="1"/>
  <c r="R72" i="1"/>
  <c r="P72" i="1"/>
  <c r="N72" i="1"/>
  <c r="L72" i="1"/>
  <c r="J72" i="1"/>
  <c r="H72" i="1"/>
  <c r="F72" i="1"/>
  <c r="R71" i="1"/>
  <c r="P71" i="1"/>
  <c r="N71" i="1"/>
  <c r="L71" i="1"/>
  <c r="J71" i="1"/>
  <c r="H71" i="1"/>
  <c r="F71" i="1"/>
  <c r="R70" i="1"/>
  <c r="P70" i="1"/>
  <c r="S70" i="1" s="1"/>
  <c r="V70" i="1" s="1"/>
  <c r="N70" i="1"/>
  <c r="L70" i="1"/>
  <c r="J70" i="1"/>
  <c r="H70" i="1"/>
  <c r="F70" i="1"/>
  <c r="R69" i="1"/>
  <c r="P69" i="1"/>
  <c r="N69" i="1"/>
  <c r="L69" i="1"/>
  <c r="J69" i="1"/>
  <c r="H69" i="1"/>
  <c r="F69" i="1"/>
  <c r="R68" i="1"/>
  <c r="P68" i="1"/>
  <c r="N68" i="1"/>
  <c r="L68" i="1"/>
  <c r="J68" i="1"/>
  <c r="H68" i="1"/>
  <c r="F68" i="1"/>
  <c r="R67" i="1"/>
  <c r="P67" i="1"/>
  <c r="N67" i="1"/>
  <c r="L67" i="1"/>
  <c r="J67" i="1"/>
  <c r="H67" i="1"/>
  <c r="F67" i="1"/>
  <c r="R66" i="1"/>
  <c r="P66" i="1"/>
  <c r="N66" i="1"/>
  <c r="L66" i="1"/>
  <c r="J66" i="1"/>
  <c r="H66" i="1"/>
  <c r="F66" i="1"/>
  <c r="R65" i="1"/>
  <c r="P65" i="1"/>
  <c r="N65" i="1"/>
  <c r="L65" i="1"/>
  <c r="J65" i="1"/>
  <c r="H65" i="1"/>
  <c r="F65" i="1"/>
  <c r="R64" i="1"/>
  <c r="P64" i="1"/>
  <c r="N64" i="1"/>
  <c r="L64" i="1"/>
  <c r="J64" i="1"/>
  <c r="H64" i="1"/>
  <c r="F64" i="1"/>
  <c r="R63" i="1"/>
  <c r="P63" i="1"/>
  <c r="N63" i="1"/>
  <c r="L63" i="1"/>
  <c r="J63" i="1"/>
  <c r="H63" i="1"/>
  <c r="F63" i="1"/>
  <c r="R62" i="1"/>
  <c r="P62" i="1"/>
  <c r="N62" i="1"/>
  <c r="L62" i="1"/>
  <c r="J62" i="1"/>
  <c r="H62" i="1"/>
  <c r="F62" i="1"/>
  <c r="R61" i="1"/>
  <c r="P61" i="1"/>
  <c r="N61" i="1"/>
  <c r="L61" i="1"/>
  <c r="J61" i="1"/>
  <c r="H61" i="1"/>
  <c r="F61" i="1"/>
  <c r="R60" i="1"/>
  <c r="P60" i="1"/>
  <c r="N60" i="1"/>
  <c r="L60" i="1"/>
  <c r="J60" i="1"/>
  <c r="H60" i="1"/>
  <c r="F60" i="1"/>
  <c r="R59" i="1"/>
  <c r="P59" i="1"/>
  <c r="N59" i="1"/>
  <c r="L59" i="1"/>
  <c r="J59" i="1"/>
  <c r="H59" i="1"/>
  <c r="F59" i="1"/>
  <c r="R58" i="1"/>
  <c r="P58" i="1"/>
  <c r="N58" i="1"/>
  <c r="L58" i="1"/>
  <c r="J58" i="1"/>
  <c r="H58" i="1"/>
  <c r="F58" i="1"/>
  <c r="R57" i="1"/>
  <c r="P57" i="1"/>
  <c r="N57" i="1"/>
  <c r="L57" i="1"/>
  <c r="J57" i="1"/>
  <c r="H57" i="1"/>
  <c r="F57" i="1"/>
  <c r="R56" i="1"/>
  <c r="P56" i="1"/>
  <c r="N56" i="1"/>
  <c r="L56" i="1"/>
  <c r="J56" i="1"/>
  <c r="H56" i="1"/>
  <c r="F56" i="1"/>
  <c r="R55" i="1"/>
  <c r="P55" i="1"/>
  <c r="N55" i="1"/>
  <c r="L55" i="1"/>
  <c r="J55" i="1"/>
  <c r="H55" i="1"/>
  <c r="F55" i="1"/>
  <c r="R54" i="1"/>
  <c r="P54" i="1"/>
  <c r="N54" i="1"/>
  <c r="L54" i="1"/>
  <c r="J54" i="1"/>
  <c r="H54" i="1"/>
  <c r="F54" i="1"/>
  <c r="R53" i="1"/>
  <c r="P53" i="1"/>
  <c r="N53" i="1"/>
  <c r="L53" i="1"/>
  <c r="J53" i="1"/>
  <c r="H53" i="1"/>
  <c r="F53" i="1"/>
  <c r="R52" i="1"/>
  <c r="P52" i="1"/>
  <c r="N52" i="1"/>
  <c r="L52" i="1"/>
  <c r="J52" i="1"/>
  <c r="H52" i="1"/>
  <c r="F52" i="1"/>
  <c r="R51" i="1"/>
  <c r="P51" i="1"/>
  <c r="N51" i="1"/>
  <c r="L51" i="1"/>
  <c r="J51" i="1"/>
  <c r="H51" i="1"/>
  <c r="F51" i="1"/>
  <c r="R50" i="1"/>
  <c r="P50" i="1"/>
  <c r="N50" i="1"/>
  <c r="L50" i="1"/>
  <c r="J50" i="1"/>
  <c r="H50" i="1"/>
  <c r="F50" i="1"/>
  <c r="R49" i="1"/>
  <c r="P49" i="1"/>
  <c r="N49" i="1"/>
  <c r="L49" i="1"/>
  <c r="J49" i="1"/>
  <c r="H49" i="1"/>
  <c r="F49" i="1"/>
  <c r="R48" i="1"/>
  <c r="P48" i="1"/>
  <c r="N48" i="1"/>
  <c r="L48" i="1"/>
  <c r="J48" i="1"/>
  <c r="H48" i="1"/>
  <c r="F48" i="1"/>
  <c r="R47" i="1"/>
  <c r="P47" i="1"/>
  <c r="N47" i="1"/>
  <c r="L47" i="1"/>
  <c r="J47" i="1"/>
  <c r="H47" i="1"/>
  <c r="F47" i="1"/>
  <c r="R46" i="1"/>
  <c r="P46" i="1"/>
  <c r="N46" i="1"/>
  <c r="L46" i="1"/>
  <c r="J46" i="1"/>
  <c r="H46" i="1"/>
  <c r="F46" i="1"/>
  <c r="R45" i="1"/>
  <c r="P45" i="1"/>
  <c r="N45" i="1"/>
  <c r="L45" i="1"/>
  <c r="J45" i="1"/>
  <c r="H45" i="1"/>
  <c r="F45" i="1"/>
  <c r="R44" i="1"/>
  <c r="P44" i="1"/>
  <c r="N44" i="1"/>
  <c r="L44" i="1"/>
  <c r="J44" i="1"/>
  <c r="H44" i="1"/>
  <c r="F44" i="1"/>
  <c r="R43" i="1"/>
  <c r="P43" i="1"/>
  <c r="N43" i="1"/>
  <c r="L43" i="1"/>
  <c r="J43" i="1"/>
  <c r="H43" i="1"/>
  <c r="F43" i="1"/>
  <c r="R42" i="1"/>
  <c r="P42" i="1"/>
  <c r="N42" i="1"/>
  <c r="L42" i="1"/>
  <c r="J42" i="1"/>
  <c r="H42" i="1"/>
  <c r="F42" i="1"/>
  <c r="R41" i="1"/>
  <c r="P41" i="1"/>
  <c r="N41" i="1"/>
  <c r="L41" i="1"/>
  <c r="J41" i="1"/>
  <c r="H41" i="1"/>
  <c r="F41" i="1"/>
  <c r="R40" i="1"/>
  <c r="P40" i="1"/>
  <c r="N40" i="1"/>
  <c r="L40" i="1"/>
  <c r="J40" i="1"/>
  <c r="H40" i="1"/>
  <c r="F40" i="1"/>
  <c r="R39" i="1"/>
  <c r="P39" i="1"/>
  <c r="N39" i="1"/>
  <c r="L39" i="1"/>
  <c r="J39" i="1"/>
  <c r="H39" i="1"/>
  <c r="F39" i="1"/>
  <c r="R38" i="1"/>
  <c r="P38" i="1"/>
  <c r="N38" i="1"/>
  <c r="L38" i="1"/>
  <c r="J38" i="1"/>
  <c r="H38" i="1"/>
  <c r="F38" i="1"/>
  <c r="R37" i="1"/>
  <c r="P37" i="1"/>
  <c r="N37" i="1"/>
  <c r="L37" i="1"/>
  <c r="J37" i="1"/>
  <c r="H37" i="1"/>
  <c r="F37" i="1"/>
  <c r="R36" i="1"/>
  <c r="P36" i="1"/>
  <c r="N36" i="1"/>
  <c r="L36" i="1"/>
  <c r="J36" i="1"/>
  <c r="H36" i="1"/>
  <c r="F36" i="1"/>
  <c r="R35" i="1"/>
  <c r="P35" i="1"/>
  <c r="N35" i="1"/>
  <c r="L35" i="1"/>
  <c r="J35" i="1"/>
  <c r="H35" i="1"/>
  <c r="F35" i="1"/>
  <c r="R34" i="1"/>
  <c r="P34" i="1"/>
  <c r="N34" i="1"/>
  <c r="L34" i="1"/>
  <c r="J34" i="1"/>
  <c r="H34" i="1"/>
  <c r="F34" i="1"/>
  <c r="R33" i="1"/>
  <c r="P33" i="1"/>
  <c r="N33" i="1"/>
  <c r="L33" i="1"/>
  <c r="J33" i="1"/>
  <c r="H33" i="1"/>
  <c r="F33" i="1"/>
  <c r="R32" i="1"/>
  <c r="P32" i="1"/>
  <c r="N32" i="1"/>
  <c r="L32" i="1"/>
  <c r="J32" i="1"/>
  <c r="H32" i="1"/>
  <c r="F32" i="1"/>
  <c r="R31" i="1"/>
  <c r="S31" i="1" s="1"/>
  <c r="P31" i="1"/>
  <c r="N31" i="1"/>
  <c r="L31" i="1"/>
  <c r="J31" i="1"/>
  <c r="H31" i="1"/>
  <c r="F31" i="1"/>
  <c r="R30" i="1"/>
  <c r="P30" i="1"/>
  <c r="N30" i="1"/>
  <c r="L30" i="1"/>
  <c r="J30" i="1"/>
  <c r="H30" i="1"/>
  <c r="F30" i="1"/>
  <c r="R29" i="1"/>
  <c r="P29" i="1"/>
  <c r="N29" i="1"/>
  <c r="L29" i="1"/>
  <c r="J29" i="1"/>
  <c r="H29" i="1"/>
  <c r="F29" i="1"/>
  <c r="R28" i="1"/>
  <c r="P28" i="1"/>
  <c r="N28" i="1"/>
  <c r="L28" i="1"/>
  <c r="J28" i="1"/>
  <c r="H28" i="1"/>
  <c r="F28" i="1"/>
  <c r="R27" i="1"/>
  <c r="P27" i="1"/>
  <c r="N27" i="1"/>
  <c r="L27" i="1"/>
  <c r="J27" i="1"/>
  <c r="H27" i="1"/>
  <c r="F27" i="1"/>
  <c r="S27" i="1" s="1"/>
  <c r="R26" i="1"/>
  <c r="P26" i="1"/>
  <c r="N26" i="1"/>
  <c r="L26" i="1"/>
  <c r="J26" i="1"/>
  <c r="H26" i="1"/>
  <c r="F26" i="1"/>
  <c r="R25" i="1"/>
  <c r="P25" i="1"/>
  <c r="N25" i="1"/>
  <c r="L25" i="1"/>
  <c r="J25" i="1"/>
  <c r="H25" i="1"/>
  <c r="F25" i="1"/>
  <c r="R24" i="1"/>
  <c r="P24" i="1"/>
  <c r="N24" i="1"/>
  <c r="L24" i="1"/>
  <c r="J24" i="1"/>
  <c r="H24" i="1"/>
  <c r="F24" i="1"/>
  <c r="R23" i="1"/>
  <c r="P23" i="1"/>
  <c r="N23" i="1"/>
  <c r="L23" i="1"/>
  <c r="J23" i="1"/>
  <c r="H23" i="1"/>
  <c r="F23" i="1"/>
  <c r="S23" i="1" s="1"/>
  <c r="R22" i="1"/>
  <c r="P22" i="1"/>
  <c r="N22" i="1"/>
  <c r="L22" i="1"/>
  <c r="J22" i="1"/>
  <c r="H22" i="1"/>
  <c r="F22" i="1"/>
  <c r="R21" i="1"/>
  <c r="P21" i="1"/>
  <c r="N21" i="1"/>
  <c r="L21" i="1"/>
  <c r="J21" i="1"/>
  <c r="H21" i="1"/>
  <c r="F21" i="1"/>
  <c r="R20" i="1"/>
  <c r="P20" i="1"/>
  <c r="N20" i="1"/>
  <c r="L20" i="1"/>
  <c r="J20" i="1"/>
  <c r="H20" i="1"/>
  <c r="F20" i="1"/>
  <c r="R19" i="1"/>
  <c r="P19" i="1"/>
  <c r="N19" i="1"/>
  <c r="L19" i="1"/>
  <c r="J19" i="1"/>
  <c r="H19" i="1"/>
  <c r="F19" i="1"/>
  <c r="R18" i="1"/>
  <c r="P18" i="1"/>
  <c r="N18" i="1"/>
  <c r="L18" i="1"/>
  <c r="J18" i="1"/>
  <c r="H18" i="1"/>
  <c r="F18" i="1"/>
  <c r="R17" i="1"/>
  <c r="P17" i="1"/>
  <c r="N17" i="1"/>
  <c r="L17" i="1"/>
  <c r="J17" i="1"/>
  <c r="H17" i="1"/>
  <c r="F17" i="1"/>
  <c r="R16" i="1"/>
  <c r="P16" i="1"/>
  <c r="N16" i="1"/>
  <c r="L16" i="1"/>
  <c r="J16" i="1"/>
  <c r="H16" i="1"/>
  <c r="F16" i="1"/>
  <c r="R15" i="1"/>
  <c r="P15" i="1"/>
  <c r="N15" i="1"/>
  <c r="L15" i="1"/>
  <c r="J15" i="1"/>
  <c r="H15" i="1"/>
  <c r="F15" i="1"/>
  <c r="R14" i="1"/>
  <c r="P14" i="1"/>
  <c r="N14" i="1"/>
  <c r="L14" i="1"/>
  <c r="J14" i="1"/>
  <c r="H14" i="1"/>
  <c r="F14" i="1"/>
  <c r="R13" i="1"/>
  <c r="P13" i="1"/>
  <c r="N13" i="1"/>
  <c r="L13" i="1"/>
  <c r="J13" i="1"/>
  <c r="H13" i="1"/>
  <c r="F13" i="1"/>
  <c r="R12" i="1"/>
  <c r="P12" i="1"/>
  <c r="N12" i="1"/>
  <c r="L12" i="1"/>
  <c r="J12" i="1"/>
  <c r="H12" i="1"/>
  <c r="F12" i="1"/>
  <c r="R11" i="1"/>
  <c r="P11" i="1"/>
  <c r="N11" i="1"/>
  <c r="L11" i="1"/>
  <c r="J11" i="1"/>
  <c r="H11" i="1"/>
  <c r="F11" i="1"/>
  <c r="R10" i="1"/>
  <c r="P10" i="1"/>
  <c r="N10" i="1"/>
  <c r="L10" i="1"/>
  <c r="J10" i="1"/>
  <c r="H10" i="1"/>
  <c r="F10" i="1"/>
  <c r="R9" i="1"/>
  <c r="P9" i="1"/>
  <c r="N9" i="1"/>
  <c r="L9" i="1"/>
  <c r="J9" i="1"/>
  <c r="H9" i="1"/>
  <c r="F9" i="1"/>
  <c r="R8" i="1"/>
  <c r="P8" i="1"/>
  <c r="N8" i="1"/>
  <c r="L8" i="1"/>
  <c r="J8" i="1"/>
  <c r="H8" i="1"/>
  <c r="F8" i="1"/>
  <c r="R7" i="1"/>
  <c r="P7" i="1"/>
  <c r="N7" i="1"/>
  <c r="L7" i="1"/>
  <c r="J7" i="1"/>
  <c r="H7" i="1"/>
  <c r="F7" i="1"/>
  <c r="R6" i="1"/>
  <c r="P6" i="1"/>
  <c r="N6" i="1"/>
  <c r="L6" i="1"/>
  <c r="J6" i="1"/>
  <c r="H6" i="1"/>
  <c r="F6" i="1"/>
  <c r="S191" i="1" l="1"/>
  <c r="V191" i="1" s="1"/>
  <c r="S21" i="1"/>
  <c r="S232" i="1"/>
  <c r="V232" i="1" s="1"/>
  <c r="S115" i="1"/>
  <c r="V115" i="1" s="1"/>
  <c r="S59" i="1"/>
  <c r="S11" i="1"/>
  <c r="S19" i="1"/>
  <c r="V19" i="1" s="1"/>
  <c r="S25" i="1"/>
  <c r="V25" i="1" s="1"/>
  <c r="S118" i="1"/>
  <c r="V118" i="1" s="1"/>
  <c r="S142" i="1"/>
  <c r="V142" i="1" s="1"/>
  <c r="S112" i="1"/>
  <c r="V112" i="1" s="1"/>
  <c r="S18" i="1"/>
  <c r="V18" i="1" s="1"/>
  <c r="S51" i="1"/>
  <c r="S15" i="1"/>
  <c r="V15" i="1" s="1"/>
  <c r="S91" i="1"/>
  <c r="V91" i="1" s="1"/>
  <c r="S97" i="1"/>
  <c r="V97" i="1" s="1"/>
  <c r="S152" i="1"/>
  <c r="V152" i="1" s="1"/>
  <c r="S47" i="1"/>
  <c r="S90" i="1"/>
  <c r="V90" i="1" s="1"/>
  <c r="S123" i="1"/>
  <c r="V123" i="1" s="1"/>
  <c r="S135" i="1"/>
  <c r="V135" i="1" s="1"/>
  <c r="S141" i="1"/>
  <c r="V141" i="1" s="1"/>
  <c r="S200" i="1"/>
  <c r="V200" i="1" s="1"/>
  <c r="S108" i="1"/>
  <c r="V108" i="1" s="1"/>
  <c r="S163" i="1"/>
  <c r="V163" i="1" s="1"/>
  <c r="S55" i="1"/>
  <c r="S107" i="1"/>
  <c r="S216" i="1"/>
  <c r="V216" i="1" s="1"/>
  <c r="S96" i="1"/>
  <c r="V96" i="1" s="1"/>
  <c r="S7" i="1"/>
  <c r="V7" i="1" s="1"/>
  <c r="S84" i="1"/>
  <c r="V84" i="1" s="1"/>
  <c r="S86" i="1"/>
  <c r="V86" i="1" s="1"/>
  <c r="S134" i="1"/>
  <c r="V134" i="1" s="1"/>
  <c r="S174" i="1"/>
  <c r="V174" i="1" s="1"/>
  <c r="S175" i="1"/>
  <c r="S177" i="1"/>
  <c r="V177" i="1" s="1"/>
  <c r="S184" i="1"/>
  <c r="V184" i="1" s="1"/>
  <c r="S187" i="1"/>
  <c r="V187" i="1" s="1"/>
  <c r="S189" i="1"/>
  <c r="V189" i="1" s="1"/>
  <c r="S64" i="1"/>
  <c r="V64" i="1" s="1"/>
  <c r="S207" i="1"/>
  <c r="V207" i="1" s="1"/>
  <c r="S39" i="1"/>
  <c r="S78" i="1"/>
  <c r="V78" i="1" s="1"/>
  <c r="S128" i="1"/>
  <c r="V128" i="1" s="1"/>
  <c r="S223" i="1"/>
  <c r="V223" i="1" s="1"/>
  <c r="S43" i="1"/>
  <c r="V43" i="1" s="1"/>
  <c r="S53" i="1"/>
  <c r="V53" i="1" s="1"/>
  <c r="S158" i="1"/>
  <c r="V158" i="1" s="1"/>
  <c r="S50" i="1"/>
  <c r="V50" i="1" s="1"/>
  <c r="S80" i="1"/>
  <c r="V80" i="1" s="1"/>
  <c r="S101" i="1"/>
  <c r="S146" i="1"/>
  <c r="V146" i="1" s="1"/>
  <c r="S204" i="1"/>
  <c r="V204" i="1" s="1"/>
  <c r="S32" i="1"/>
  <c r="S35" i="1"/>
  <c r="V35" i="1" s="1"/>
  <c r="S75" i="1"/>
  <c r="V75" i="1" s="1"/>
  <c r="S120" i="1"/>
  <c r="V120" i="1" s="1"/>
  <c r="S167" i="1"/>
  <c r="V167" i="1" s="1"/>
  <c r="S22" i="1"/>
  <c r="V22" i="1" s="1"/>
  <c r="V27" i="1"/>
  <c r="S126" i="1"/>
  <c r="V126" i="1" s="1"/>
  <c r="S159" i="1"/>
  <c r="V159" i="1" s="1"/>
  <c r="S172" i="1"/>
  <c r="V172" i="1" s="1"/>
  <c r="S183" i="1"/>
  <c r="V183" i="1" s="1"/>
  <c r="V31" i="1"/>
  <c r="S58" i="1"/>
  <c r="V58" i="1" s="1"/>
  <c r="S76" i="1"/>
  <c r="V76" i="1" s="1"/>
  <c r="V107" i="1"/>
  <c r="S180" i="1"/>
  <c r="V180" i="1" s="1"/>
  <c r="S33" i="1"/>
  <c r="V33" i="1" s="1"/>
  <c r="S63" i="1"/>
  <c r="V63" i="1" s="1"/>
  <c r="S100" i="1"/>
  <c r="V100" i="1" s="1"/>
  <c r="S106" i="1"/>
  <c r="V106" i="1" s="1"/>
  <c r="S140" i="1"/>
  <c r="V140" i="1" s="1"/>
  <c r="S151" i="1"/>
  <c r="V151" i="1" s="1"/>
  <c r="S155" i="1"/>
  <c r="V155" i="1" s="1"/>
  <c r="S176" i="1"/>
  <c r="V176" i="1" s="1"/>
  <c r="S203" i="1"/>
  <c r="V203" i="1" s="1"/>
  <c r="S224" i="1"/>
  <c r="V224" i="1" s="1"/>
  <c r="S16" i="1"/>
  <c r="V16" i="1" s="1"/>
  <c r="S34" i="1"/>
  <c r="V34" i="1" s="1"/>
  <c r="S37" i="1"/>
  <c r="V37" i="1" s="1"/>
  <c r="V39" i="1"/>
  <c r="S48" i="1"/>
  <c r="V48" i="1" s="1"/>
  <c r="S82" i="1"/>
  <c r="V82" i="1" s="1"/>
  <c r="S87" i="1"/>
  <c r="V87" i="1" s="1"/>
  <c r="S111" i="1"/>
  <c r="V111" i="1" s="1"/>
  <c r="S113" i="1"/>
  <c r="V113" i="1" s="1"/>
  <c r="S117" i="1"/>
  <c r="V117" i="1" s="1"/>
  <c r="S138" i="1"/>
  <c r="V138" i="1" s="1"/>
  <c r="S148" i="1"/>
  <c r="V148" i="1" s="1"/>
  <c r="S168" i="1"/>
  <c r="V168" i="1" s="1"/>
  <c r="S179" i="1"/>
  <c r="V179" i="1" s="1"/>
  <c r="S211" i="1"/>
  <c r="V211" i="1" s="1"/>
  <c r="S236" i="1"/>
  <c r="V236" i="1" s="1"/>
  <c r="S54" i="1"/>
  <c r="V54" i="1" s="1"/>
  <c r="S66" i="1"/>
  <c r="V66" i="1" s="1"/>
  <c r="S71" i="1"/>
  <c r="V71" i="1" s="1"/>
  <c r="S132" i="1"/>
  <c r="V132" i="1" s="1"/>
  <c r="S212" i="1"/>
  <c r="V212" i="1" s="1"/>
  <c r="S29" i="1"/>
  <c r="V29" i="1" s="1"/>
  <c r="S40" i="1"/>
  <c r="V40" i="1" s="1"/>
  <c r="S83" i="1"/>
  <c r="V83" i="1" s="1"/>
  <c r="S88" i="1"/>
  <c r="V88" i="1" s="1"/>
  <c r="S145" i="1"/>
  <c r="V145" i="1" s="1"/>
  <c r="S195" i="1"/>
  <c r="V195" i="1" s="1"/>
  <c r="S30" i="1"/>
  <c r="V30" i="1" s="1"/>
  <c r="S94" i="1"/>
  <c r="V94" i="1" s="1"/>
  <c r="S6" i="1"/>
  <c r="V6" i="1" s="1"/>
  <c r="S9" i="1"/>
  <c r="V9" i="1" s="1"/>
  <c r="V11" i="1"/>
  <c r="S20" i="1"/>
  <c r="V20" i="1" s="1"/>
  <c r="S38" i="1"/>
  <c r="V38" i="1" s="1"/>
  <c r="S41" i="1"/>
  <c r="V41" i="1" s="1"/>
  <c r="S52" i="1"/>
  <c r="V52" i="1" s="1"/>
  <c r="S62" i="1"/>
  <c r="V62" i="1" s="1"/>
  <c r="S68" i="1"/>
  <c r="V68" i="1" s="1"/>
  <c r="S74" i="1"/>
  <c r="V74" i="1" s="1"/>
  <c r="S92" i="1"/>
  <c r="V92" i="1" s="1"/>
  <c r="S99" i="1"/>
  <c r="V99" i="1" s="1"/>
  <c r="S104" i="1"/>
  <c r="V104" i="1" s="1"/>
  <c r="S130" i="1"/>
  <c r="V130" i="1" s="1"/>
  <c r="S144" i="1"/>
  <c r="V144" i="1" s="1"/>
  <c r="S162" i="1"/>
  <c r="V162" i="1" s="1"/>
  <c r="S215" i="1"/>
  <c r="V215" i="1" s="1"/>
  <c r="S219" i="1"/>
  <c r="V219" i="1" s="1"/>
  <c r="S221" i="1"/>
  <c r="V221" i="1" s="1"/>
  <c r="V23" i="1"/>
  <c r="V55" i="1"/>
  <c r="S36" i="1"/>
  <c r="V36" i="1" s="1"/>
  <c r="V59" i="1"/>
  <c r="S8" i="1"/>
  <c r="V8" i="1" s="1"/>
  <c r="V32" i="1"/>
  <c r="S12" i="1"/>
  <c r="S65" i="1"/>
  <c r="V65" i="1" s="1"/>
  <c r="S69" i="1"/>
  <c r="V69" i="1" s="1"/>
  <c r="S131" i="1"/>
  <c r="V131" i="1" s="1"/>
  <c r="S199" i="1"/>
  <c r="V199" i="1" s="1"/>
  <c r="S205" i="1"/>
  <c r="V205" i="1" s="1"/>
  <c r="S228" i="1"/>
  <c r="V228" i="1" s="1"/>
  <c r="S10" i="1"/>
  <c r="V10" i="1" s="1"/>
  <c r="S13" i="1"/>
  <c r="V13" i="1" s="1"/>
  <c r="S24" i="1"/>
  <c r="S42" i="1"/>
  <c r="V42" i="1" s="1"/>
  <c r="S45" i="1"/>
  <c r="V45" i="1" s="1"/>
  <c r="V47" i="1"/>
  <c r="S56" i="1"/>
  <c r="V56" i="1" s="1"/>
  <c r="S79" i="1"/>
  <c r="V79" i="1" s="1"/>
  <c r="S81" i="1"/>
  <c r="V81" i="1" s="1"/>
  <c r="S85" i="1"/>
  <c r="V85" i="1" s="1"/>
  <c r="S110" i="1"/>
  <c r="V110" i="1" s="1"/>
  <c r="S116" i="1"/>
  <c r="V116" i="1" s="1"/>
  <c r="S122" i="1"/>
  <c r="V122" i="1" s="1"/>
  <c r="S136" i="1"/>
  <c r="V136" i="1" s="1"/>
  <c r="S147" i="1"/>
  <c r="V147" i="1" s="1"/>
  <c r="S166" i="1"/>
  <c r="V166" i="1" s="1"/>
  <c r="S178" i="1"/>
  <c r="V178" i="1" s="1"/>
  <c r="S188" i="1"/>
  <c r="V188" i="1" s="1"/>
  <c r="S227" i="1"/>
  <c r="V227" i="1" s="1"/>
  <c r="S95" i="1"/>
  <c r="V95" i="1" s="1"/>
  <c r="V101" i="1"/>
  <c r="S156" i="1"/>
  <c r="V156" i="1" s="1"/>
  <c r="S170" i="1"/>
  <c r="V170" i="1" s="1"/>
  <c r="S208" i="1"/>
  <c r="V208" i="1" s="1"/>
  <c r="S26" i="1"/>
  <c r="V26" i="1" s="1"/>
  <c r="S114" i="1"/>
  <c r="V114" i="1" s="1"/>
  <c r="S119" i="1"/>
  <c r="V119" i="1" s="1"/>
  <c r="S220" i="1"/>
  <c r="V220" i="1" s="1"/>
  <c r="S44" i="1"/>
  <c r="S124" i="1"/>
  <c r="V124" i="1" s="1"/>
  <c r="S14" i="1"/>
  <c r="V14" i="1" s="1"/>
  <c r="S17" i="1"/>
  <c r="V17" i="1" s="1"/>
  <c r="V21" i="1"/>
  <c r="S28" i="1"/>
  <c r="V28" i="1" s="1"/>
  <c r="S46" i="1"/>
  <c r="V46" i="1" s="1"/>
  <c r="S49" i="1"/>
  <c r="V49" i="1" s="1"/>
  <c r="V51" i="1"/>
  <c r="S60" i="1"/>
  <c r="V60" i="1" s="1"/>
  <c r="S67" i="1"/>
  <c r="V67" i="1" s="1"/>
  <c r="S72" i="1"/>
  <c r="V72" i="1" s="1"/>
  <c r="S98" i="1"/>
  <c r="V98" i="1" s="1"/>
  <c r="S103" i="1"/>
  <c r="V103" i="1" s="1"/>
  <c r="S127" i="1"/>
  <c r="V127" i="1" s="1"/>
  <c r="S129" i="1"/>
  <c r="V129" i="1" s="1"/>
  <c r="S143" i="1"/>
  <c r="V143" i="1" s="1"/>
  <c r="S160" i="1"/>
  <c r="V160" i="1" s="1"/>
  <c r="S173" i="1"/>
  <c r="V173" i="1" s="1"/>
  <c r="V175" i="1"/>
  <c r="S192" i="1"/>
  <c r="V192" i="1" s="1"/>
  <c r="S196" i="1"/>
  <c r="V196" i="1" s="1"/>
  <c r="S231" i="1"/>
  <c r="V231" i="1" s="1"/>
  <c r="S235" i="1"/>
  <c r="V235" i="1" s="1"/>
  <c r="S237" i="1"/>
  <c r="V237" i="1" s="1"/>
  <c r="V12" i="1"/>
  <c r="V44" i="1"/>
  <c r="V24" i="1"/>
  <c r="S77" i="1"/>
  <c r="V77" i="1" s="1"/>
  <c r="S93" i="1"/>
  <c r="V93" i="1" s="1"/>
  <c r="S109" i="1"/>
  <c r="V109" i="1" s="1"/>
  <c r="S125" i="1"/>
  <c r="V125" i="1" s="1"/>
  <c r="S137" i="1"/>
  <c r="V137" i="1" s="1"/>
  <c r="S154" i="1"/>
  <c r="V154" i="1" s="1"/>
  <c r="S157" i="1"/>
  <c r="V157" i="1" s="1"/>
  <c r="S164" i="1"/>
  <c r="V164" i="1" s="1"/>
  <c r="S61" i="1"/>
  <c r="V61" i="1" s="1"/>
  <c r="V209" i="1"/>
  <c r="S57" i="1"/>
  <c r="V57" i="1" s="1"/>
  <c r="S73" i="1"/>
  <c r="V73" i="1" s="1"/>
  <c r="S89" i="1"/>
  <c r="V89" i="1" s="1"/>
  <c r="S105" i="1"/>
  <c r="V105" i="1" s="1"/>
  <c r="S121" i="1"/>
  <c r="V121" i="1" s="1"/>
  <c r="S139" i="1"/>
  <c r="V139" i="1" s="1"/>
  <c r="S161" i="1"/>
  <c r="V161" i="1" s="1"/>
  <c r="S171" i="1"/>
  <c r="V171" i="1" s="1"/>
  <c r="S197" i="1"/>
  <c r="V197" i="1" s="1"/>
  <c r="S213" i="1"/>
  <c r="V213" i="1" s="1"/>
  <c r="S229" i="1"/>
  <c r="V229" i="1" s="1"/>
  <c r="S150" i="1"/>
  <c r="V150" i="1" s="1"/>
  <c r="S182" i="1"/>
  <c r="V182" i="1" s="1"/>
  <c r="S190" i="1"/>
  <c r="V190" i="1" s="1"/>
  <c r="S198" i="1"/>
  <c r="V198" i="1" s="1"/>
  <c r="S206" i="1"/>
  <c r="V206" i="1" s="1"/>
  <c r="S214" i="1"/>
  <c r="V214" i="1" s="1"/>
  <c r="S222" i="1"/>
  <c r="V222" i="1" s="1"/>
  <c r="S230" i="1"/>
  <c r="V230" i="1" s="1"/>
  <c r="S238" i="1"/>
  <c r="V238" i="1" s="1"/>
  <c r="S153" i="1"/>
  <c r="V153" i="1" s="1"/>
  <c r="S169" i="1"/>
  <c r="V169" i="1" s="1"/>
  <c r="S185" i="1"/>
  <c r="V185" i="1" s="1"/>
  <c r="S193" i="1"/>
  <c r="V193" i="1" s="1"/>
  <c r="S201" i="1"/>
  <c r="V201" i="1" s="1"/>
  <c r="S209" i="1"/>
  <c r="S217" i="1"/>
  <c r="V217" i="1" s="1"/>
  <c r="S225" i="1"/>
  <c r="V225" i="1" s="1"/>
  <c r="S233" i="1"/>
  <c r="V233" i="1" s="1"/>
  <c r="S186" i="1"/>
  <c r="V186" i="1" s="1"/>
  <c r="S194" i="1"/>
  <c r="V194" i="1" s="1"/>
  <c r="S202" i="1"/>
  <c r="V202" i="1" s="1"/>
  <c r="S210" i="1"/>
  <c r="V210" i="1" s="1"/>
  <c r="S218" i="1"/>
  <c r="V218" i="1" s="1"/>
  <c r="S226" i="1"/>
  <c r="V226" i="1" s="1"/>
  <c r="S234" i="1"/>
  <c r="V234" i="1" s="1"/>
  <c r="S239" i="1"/>
  <c r="V239" i="1" s="1"/>
  <c r="S133" i="1"/>
  <c r="V133" i="1" s="1"/>
  <c r="S149" i="1"/>
  <c r="V149" i="1" s="1"/>
  <c r="S165" i="1"/>
  <c r="V165" i="1" s="1"/>
  <c r="S181" i="1"/>
  <c r="V181" i="1" s="1"/>
  <c r="S11" i="2"/>
  <c r="V11" i="2" s="1"/>
  <c r="V12" i="2"/>
  <c r="V14" i="2"/>
  <c r="V23" i="2"/>
  <c r="V27" i="2"/>
  <c r="V35" i="2"/>
  <c r="V43" i="2"/>
  <c r="S9" i="2"/>
  <c r="V9" i="2" s="1"/>
  <c r="S14" i="2"/>
  <c r="S15" i="2"/>
  <c r="V15" i="2" s="1"/>
  <c r="S19" i="2"/>
  <c r="V19" i="2" s="1"/>
  <c r="S23" i="2"/>
  <c r="S27" i="2"/>
  <c r="S31" i="2"/>
  <c r="V31" i="2" s="1"/>
  <c r="S35" i="2"/>
  <c r="S39" i="2"/>
  <c r="V39" i="2" s="1"/>
  <c r="S43" i="2"/>
  <c r="S47" i="2"/>
  <c r="V47" i="2" s="1"/>
  <c r="S51" i="2"/>
  <c r="V51" i="2" s="1"/>
  <c r="V95" i="2"/>
  <c r="V98" i="2"/>
  <c r="V99" i="2"/>
  <c r="S13" i="2"/>
  <c r="V13" i="2" s="1"/>
  <c r="S17" i="2"/>
  <c r="V17" i="2" s="1"/>
  <c r="S21" i="2"/>
  <c r="V21" i="2" s="1"/>
  <c r="S25" i="2"/>
  <c r="V25" i="2" s="1"/>
  <c r="S29" i="2"/>
  <c r="V29" i="2" s="1"/>
  <c r="S33" i="2"/>
  <c r="V33" i="2" s="1"/>
  <c r="S37" i="2"/>
  <c r="V37" i="2" s="1"/>
  <c r="S41" i="2"/>
  <c r="V41" i="2" s="1"/>
  <c r="S45" i="2"/>
  <c r="V45" i="2" s="1"/>
  <c r="S49" i="2"/>
  <c r="V49" i="2" s="1"/>
  <c r="S53" i="2"/>
  <c r="V53" i="2" s="1"/>
  <c r="S55" i="2"/>
  <c r="V55" i="2" s="1"/>
  <c r="V102" i="2"/>
  <c r="S6" i="2"/>
  <c r="S7" i="2"/>
  <c r="V7" i="2" s="1"/>
  <c r="V110" i="2"/>
  <c r="V111" i="2"/>
  <c r="V8" i="2"/>
  <c r="V10" i="2"/>
  <c r="V114" i="2"/>
  <c r="V115" i="2"/>
  <c r="V118" i="2"/>
  <c r="V119" i="2"/>
  <c r="V58" i="2"/>
  <c r="V59" i="2"/>
  <c r="V60" i="2"/>
  <c r="V62" i="2"/>
  <c r="V63" i="2"/>
  <c r="V64" i="2"/>
  <c r="V66" i="2"/>
  <c r="V67" i="2"/>
  <c r="V68" i="2"/>
  <c r="V70" i="2"/>
  <c r="V71" i="2"/>
  <c r="V72" i="2"/>
  <c r="V74" i="2"/>
  <c r="V75" i="2"/>
  <c r="V76" i="2"/>
  <c r="V78" i="2"/>
  <c r="V79" i="2"/>
  <c r="V80" i="2"/>
  <c r="V82" i="2"/>
  <c r="V83" i="2"/>
  <c r="V84" i="2"/>
  <c r="V86" i="2"/>
  <c r="V87" i="2"/>
  <c r="V88" i="2"/>
  <c r="V90" i="2"/>
  <c r="V91" i="2"/>
  <c r="V122" i="2"/>
  <c r="BM240" i="1" l="1"/>
  <c r="FS240" i="1"/>
  <c r="FO240" i="1"/>
  <c r="FF240" i="1"/>
  <c r="GI240" i="1"/>
  <c r="FN240" i="1"/>
  <c r="GP240" i="1"/>
  <c r="HC240" i="1"/>
  <c r="GJ240" i="1"/>
  <c r="FI240" i="1"/>
  <c r="GK240" i="1"/>
  <c r="GF240" i="1"/>
  <c r="GS240" i="1"/>
  <c r="GA240" i="1"/>
  <c r="GC240" i="1"/>
  <c r="GH240" i="1"/>
  <c r="FG240" i="1"/>
  <c r="FL240" i="1"/>
  <c r="FA240" i="1"/>
  <c r="FM240" i="1"/>
  <c r="FX240" i="1"/>
  <c r="FZ240" i="1"/>
  <c r="HE240" i="1"/>
  <c r="HH240" i="1"/>
  <c r="BZ240" i="1"/>
  <c r="FW240" i="1"/>
  <c r="FK240" i="1"/>
  <c r="FR240" i="1"/>
  <c r="GW240" i="1"/>
  <c r="GB240" i="1"/>
  <c r="EQ240" i="1"/>
  <c r="EN240" i="1"/>
  <c r="FC240" i="1"/>
  <c r="FT240" i="1"/>
  <c r="FJ240" i="1"/>
  <c r="EP240" i="1"/>
  <c r="GO240" i="1"/>
  <c r="GU240" i="1"/>
  <c r="FD240" i="1"/>
  <c r="EZ240" i="1"/>
  <c r="GE240" i="1"/>
  <c r="EO240" i="1"/>
  <c r="HB240" i="1"/>
  <c r="ES240" i="1"/>
  <c r="FP240" i="1"/>
  <c r="GR240" i="1"/>
  <c r="GZ240" i="1"/>
  <c r="FV240" i="1"/>
  <c r="EK240" i="1"/>
  <c r="FH240" i="1"/>
  <c r="GM240" i="1"/>
  <c r="HG240" i="1"/>
  <c r="EU240" i="1"/>
  <c r="EV240" i="1"/>
  <c r="FB240" i="1"/>
  <c r="HA240" i="1"/>
  <c r="GG240" i="1"/>
  <c r="EY240" i="1"/>
  <c r="HD240" i="1"/>
  <c r="ER240" i="1"/>
  <c r="EW240" i="1"/>
  <c r="GY240" i="1"/>
  <c r="EM240" i="1"/>
  <c r="HF240" i="1"/>
  <c r="ET240" i="1"/>
  <c r="FU240" i="1"/>
  <c r="FY240" i="1"/>
  <c r="GL240" i="1"/>
  <c r="GV240" i="1"/>
  <c r="EJ240" i="1"/>
  <c r="GD240" i="1"/>
  <c r="GQ240" i="1"/>
  <c r="GT240" i="1"/>
  <c r="GX240" i="1"/>
  <c r="EL240" i="1"/>
  <c r="FE240" i="1"/>
  <c r="FQ240" i="1"/>
  <c r="EX240" i="1"/>
  <c r="GN240" i="1"/>
  <c r="EI240" i="1"/>
  <c r="V240" i="1"/>
  <c r="DK240" i="1"/>
  <c r="CN240" i="1"/>
  <c r="CF240" i="1"/>
  <c r="CG240" i="1"/>
  <c r="CK240" i="1"/>
  <c r="CO240" i="1"/>
  <c r="DO240" i="1"/>
  <c r="AE240" i="1"/>
  <c r="CQ240" i="1"/>
  <c r="BT240" i="1"/>
  <c r="EH240" i="1"/>
  <c r="CV240" i="1"/>
  <c r="CE240" i="1"/>
  <c r="DS240" i="1"/>
  <c r="AN240" i="1"/>
  <c r="Z240" i="1"/>
  <c r="DC240" i="1"/>
  <c r="DF240" i="1"/>
  <c r="DG240" i="1"/>
  <c r="DN240" i="1"/>
  <c r="CH240" i="1"/>
  <c r="AM240" i="1"/>
  <c r="DA240" i="1"/>
  <c r="CB240" i="1"/>
  <c r="AP240" i="1"/>
  <c r="DD240" i="1"/>
  <c r="CM240" i="1"/>
  <c r="EA240" i="1"/>
  <c r="CJ240" i="1"/>
  <c r="EE240" i="1"/>
  <c r="AK240" i="1"/>
  <c r="BF240" i="1"/>
  <c r="AS240" i="1"/>
  <c r="AF240" i="1"/>
  <c r="AG240" i="1"/>
  <c r="AH240" i="1"/>
  <c r="AJ240" i="1"/>
  <c r="AV240" i="1"/>
  <c r="DH240" i="1"/>
  <c r="BK240" i="1"/>
  <c r="DY240" i="1"/>
  <c r="DB240" i="1"/>
  <c r="BN240" i="1"/>
  <c r="EB240" i="1"/>
  <c r="DM240" i="1"/>
  <c r="DW240" i="1"/>
  <c r="AB240" i="1"/>
  <c r="AU240" i="1"/>
  <c r="DL240" i="1"/>
  <c r="AC240" i="1"/>
  <c r="Y240" i="1"/>
  <c r="CZ240" i="1"/>
  <c r="CR240" i="1"/>
  <c r="DE240" i="1"/>
  <c r="AL240" i="1"/>
  <c r="AI240" i="1"/>
  <c r="AO240" i="1"/>
  <c r="AQ240" i="1"/>
  <c r="AR240" i="1"/>
  <c r="AT240" i="1"/>
  <c r="BI240" i="1"/>
  <c r="DP240" i="1"/>
  <c r="BS240" i="1"/>
  <c r="EG240" i="1"/>
  <c r="DJ240" i="1"/>
  <c r="BV240" i="1"/>
  <c r="BG240" i="1"/>
  <c r="DU240" i="1"/>
  <c r="AY240" i="1"/>
  <c r="CP240" i="1"/>
  <c r="DI240" i="1"/>
  <c r="CW240" i="1"/>
  <c r="X240" i="1"/>
  <c r="AA240" i="1"/>
  <c r="DQ240" i="1"/>
  <c r="DT240" i="1"/>
  <c r="DV240" i="1"/>
  <c r="BU240" i="1"/>
  <c r="CC240" i="1"/>
  <c r="EH123" i="2"/>
  <c r="DZ123" i="2"/>
  <c r="DR123" i="2"/>
  <c r="DJ123" i="2"/>
  <c r="DB123" i="2"/>
  <c r="CR123" i="2"/>
  <c r="CJ123" i="2"/>
  <c r="CB123" i="2"/>
  <c r="BT123" i="2"/>
  <c r="BL123" i="2"/>
  <c r="BD123" i="2"/>
  <c r="AV123" i="2"/>
  <c r="AN123" i="2"/>
  <c r="AF123" i="2"/>
  <c r="X123" i="2"/>
  <c r="EG123" i="2"/>
  <c r="DY123" i="2"/>
  <c r="DQ123" i="2"/>
  <c r="DI123" i="2"/>
  <c r="DA123" i="2"/>
  <c r="CQ123" i="2"/>
  <c r="CI123" i="2"/>
  <c r="CA123" i="2"/>
  <c r="BS123" i="2"/>
  <c r="BK123" i="2"/>
  <c r="BC123" i="2"/>
  <c r="AU123" i="2"/>
  <c r="AM123" i="2"/>
  <c r="AE123" i="2"/>
  <c r="W123" i="2"/>
  <c r="EF123" i="2"/>
  <c r="DX123" i="2"/>
  <c r="DP123" i="2"/>
  <c r="DH123" i="2"/>
  <c r="CZ123" i="2"/>
  <c r="CP123" i="2"/>
  <c r="CH123" i="2"/>
  <c r="BZ123" i="2"/>
  <c r="BR123" i="2"/>
  <c r="BJ123" i="2"/>
  <c r="BB123" i="2"/>
  <c r="AT123" i="2"/>
  <c r="AL123" i="2"/>
  <c r="AD123" i="2"/>
  <c r="EE123" i="2"/>
  <c r="DW123" i="2"/>
  <c r="DO123" i="2"/>
  <c r="DG123" i="2"/>
  <c r="CY123" i="2"/>
  <c r="CO123" i="2"/>
  <c r="CG123" i="2"/>
  <c r="BY123" i="2"/>
  <c r="BQ123" i="2"/>
  <c r="BI123" i="2"/>
  <c r="BA123" i="2"/>
  <c r="AS123" i="2"/>
  <c r="AK123" i="2"/>
  <c r="AC123" i="2"/>
  <c r="ED123" i="2"/>
  <c r="DV123" i="2"/>
  <c r="DN123" i="2"/>
  <c r="DF123" i="2"/>
  <c r="CX123" i="2"/>
  <c r="CN123" i="2"/>
  <c r="CF123" i="2"/>
  <c r="BX123" i="2"/>
  <c r="BP123" i="2"/>
  <c r="BH123" i="2"/>
  <c r="AZ123" i="2"/>
  <c r="AR123" i="2"/>
  <c r="AJ123" i="2"/>
  <c r="AB123" i="2"/>
  <c r="EC123" i="2"/>
  <c r="DU123" i="2"/>
  <c r="DM123" i="2"/>
  <c r="DE123" i="2"/>
  <c r="CW123" i="2"/>
  <c r="CM123" i="2"/>
  <c r="CE123" i="2"/>
  <c r="BW123" i="2"/>
  <c r="BO123" i="2"/>
  <c r="BG123" i="2"/>
  <c r="AY123" i="2"/>
  <c r="AQ123" i="2"/>
  <c r="AI123" i="2"/>
  <c r="AA123" i="2"/>
  <c r="EB123" i="2"/>
  <c r="DT123" i="2"/>
  <c r="DL123" i="2"/>
  <c r="DD123" i="2"/>
  <c r="CV123" i="2"/>
  <c r="CL123" i="2"/>
  <c r="CD123" i="2"/>
  <c r="BV123" i="2"/>
  <c r="BN123" i="2"/>
  <c r="BF123" i="2"/>
  <c r="AX123" i="2"/>
  <c r="AP123" i="2"/>
  <c r="AH123" i="2"/>
  <c r="Z123" i="2"/>
  <c r="EA123" i="2"/>
  <c r="DS123" i="2"/>
  <c r="DK123" i="2"/>
  <c r="DC123" i="2"/>
  <c r="CS123" i="2"/>
  <c r="CK123" i="2"/>
  <c r="CC123" i="2"/>
  <c r="BU123" i="2"/>
  <c r="BM123" i="2"/>
  <c r="BE123" i="2"/>
  <c r="AW123" i="2"/>
  <c r="AO123" i="2"/>
  <c r="AG123" i="2"/>
  <c r="Y123" i="2"/>
  <c r="V6" i="2"/>
  <c r="V123" i="2" s="1"/>
  <c r="BE240" i="1"/>
  <c r="AD240" i="1"/>
  <c r="W240" i="1"/>
  <c r="AZ240" i="1"/>
  <c r="BA240" i="1"/>
  <c r="BB240" i="1"/>
  <c r="BH240" i="1"/>
  <c r="BY240" i="1"/>
  <c r="DX240" i="1"/>
  <c r="CA240" i="1"/>
  <c r="BD240" i="1"/>
  <c r="DR240" i="1"/>
  <c r="CD240" i="1"/>
  <c r="BO240" i="1"/>
  <c r="EC240" i="1"/>
  <c r="ED240" i="1"/>
  <c r="AX240" i="1"/>
  <c r="CX240" i="1"/>
  <c r="BC240" i="1"/>
  <c r="CY240" i="1"/>
  <c r="BJ240" i="1"/>
  <c r="AW240" i="1"/>
  <c r="BP240" i="1"/>
  <c r="BQ240" i="1"/>
  <c r="BR240" i="1"/>
  <c r="BX240" i="1"/>
  <c r="CS240" i="1"/>
  <c r="EF240" i="1"/>
  <c r="CI240" i="1"/>
  <c r="BL240" i="1"/>
  <c r="DZ240" i="1"/>
  <c r="CL240" i="1"/>
  <c r="BW240" i="1"/>
</calcChain>
</file>

<file path=xl/sharedStrings.xml><?xml version="1.0" encoding="utf-8"?>
<sst xmlns="http://schemas.openxmlformats.org/spreadsheetml/2006/main" count="1430" uniqueCount="496">
  <si>
    <t>Customer:</t>
  </si>
  <si>
    <t>PRICING CALCULATIONS</t>
  </si>
  <si>
    <t>Project Name/Job #</t>
  </si>
  <si>
    <t>Date:</t>
  </si>
  <si>
    <t>MATERIALS</t>
  </si>
  <si>
    <t>MARKUP</t>
  </si>
  <si>
    <t>FAB</t>
  </si>
  <si>
    <t>RAW RUBBER</t>
  </si>
  <si>
    <t>RL LABOUR</t>
  </si>
  <si>
    <t>PAINT</t>
  </si>
  <si>
    <t xml:space="preserve">EXTRAS </t>
  </si>
  <si>
    <t>EXTRAS</t>
  </si>
  <si>
    <t>DESCRIPTION</t>
  </si>
  <si>
    <t>SIZE</t>
  </si>
  <si>
    <t>RL THK</t>
  </si>
  <si>
    <t>Commodity Type</t>
  </si>
  <si>
    <t>MATERIAL COST     (PER M/EA)</t>
  </si>
  <si>
    <t>MATERIAL SELL (PER MM/EA)</t>
  </si>
  <si>
    <t xml:space="preserve">FAB COST </t>
  </si>
  <si>
    <t>FAB SELL</t>
  </si>
  <si>
    <t>RUBBER COST       (PER M/EA)</t>
  </si>
  <si>
    <t>RUBBER SELL                 (PER MM / EA)</t>
  </si>
  <si>
    <t>RUBBER LABOUR COST                   (PER M / EA)</t>
  </si>
  <si>
    <t>RUBBER LABOUR SELL                      (PER MM / EA)</t>
  </si>
  <si>
    <t xml:space="preserve"> PAINT COST                   (PER M / EA)</t>
  </si>
  <si>
    <t>PAINT SELL                      (PER MM / EA)</t>
  </si>
  <si>
    <t>EXTRAS COST           (NDE, SHIPPING, ECT)</t>
  </si>
  <si>
    <t>EXTRAS  SELL</t>
  </si>
  <si>
    <t xml:space="preserve">EXTRAS       </t>
  </si>
  <si>
    <t>EXTRAS SELL(2)</t>
  </si>
  <si>
    <t>UNIT RATE</t>
  </si>
  <si>
    <t>UOM</t>
  </si>
  <si>
    <t>TOTAL</t>
  </si>
  <si>
    <t>Extended Totals</t>
  </si>
  <si>
    <t>ECFN-AUS-PI-6210-ISO-01013[02-PDF] (1)_sheet_1</t>
  </si>
  <si>
    <t>ECFN-AUS-PI-6210-ISO-01013[02-PDF] (1)_sheet_2</t>
  </si>
  <si>
    <t>ECFN-AUS-PI-6210-ISO-01013[02-PDF] (1)_sheet_3</t>
  </si>
  <si>
    <t>ECFN-AUS-PI-6210-ISO-01013[02-PDF]_sheet_1</t>
  </si>
  <si>
    <t>ECFN-AUS-PI-6210-ISO-01013[02-PDF]_sheet_2</t>
  </si>
  <si>
    <t>ECFN-AUS-PI-6210-ISO-01013[02-PDF]_sheet_3</t>
  </si>
  <si>
    <t>ECFN-AUS-PI-6210-ISO-01013_Rev. 1_sheet_1</t>
  </si>
  <si>
    <t>ECFN-AUS-PI-6210-ISO-01013_Rev. 1_sheet_2</t>
  </si>
  <si>
    <t>ECFN-AUS-PI-6210-ISO-01013_Rev. 1_sheet_3</t>
  </si>
  <si>
    <t>ECFN-AUS-PI-6210-ISO-01014[02-PDF] (1)_sheet_1</t>
  </si>
  <si>
    <t>ECFN-AUS-PI-6210-ISO-01014_Rev. 1_sheet_1</t>
  </si>
  <si>
    <t>ECFN-AUS-PI-6210-ISO-01015_Rev. 1_sheet_1</t>
  </si>
  <si>
    <t>ECFN-AUS-PI-6210-ISO-01016_Rev. 1_sheet_1</t>
  </si>
  <si>
    <t>ECFN-AUS-PI-6220-ISO-01012[02-PDF] (1)_sheet_1</t>
  </si>
  <si>
    <t>ECFN-AUS-PI-6220-ISO-01012[02-PDF]_sheet_1</t>
  </si>
  <si>
    <t>ECFN-AUS-PI-6220-ISO-01012_Rev. 1_sheet_1</t>
  </si>
  <si>
    <t>ECFN-AUS-PI-6220-ISO-01013[02-PDF] (1)_sheet_1</t>
  </si>
  <si>
    <t>ECFN-AUS-PI-6220-ISO-01013[02-PDF]_sheet_1</t>
  </si>
  <si>
    <t>ECFN-AUS-PI-6220-ISO-01013_Rev. 1_sheet_1</t>
  </si>
  <si>
    <t>ECFN-AUS-PI-6220-ISO-01015[03-PDF]_sheet_1</t>
  </si>
  <si>
    <t>ECFN-AUS-PI-6220-ISO-01015_Rev. 1_sheet_1</t>
  </si>
  <si>
    <t>ECFN-AUS-PI-6220-ISO-01016[02-PDF] (2)_sheet_1</t>
  </si>
  <si>
    <t>ECFN-AUS-PI-6220-ISO-01016[02-PDF]_sheet_1</t>
  </si>
  <si>
    <t>ECFN-AUS-PI-6220-ISO-01016_Rev. 1_sheet_1</t>
  </si>
  <si>
    <t>ECFN-AUS-PI-6220-ISO-01017[B-PDF]_sheet_1</t>
  </si>
  <si>
    <t>ECFN-AUS-PI-6220-ISO-01018[00-PDF]_sheet_1</t>
  </si>
  <si>
    <t>ECFN-AUS-PI-6230-ISO-01009[00-PDF] (1)_sheet_1</t>
  </si>
  <si>
    <t>ECFN-AUS-PI-6230-ISO-01009[00-PDF]_sheet_1</t>
  </si>
  <si>
    <t>ECFN-AUS-PI-6230-ISO-01009[B-PDF]_sheet_1</t>
  </si>
  <si>
    <t>ECFN-AUS-PI-6230-ISO-01011[00-PDF] (1)_sheet_1</t>
  </si>
  <si>
    <t>ECFN-AUS-PI-6230-ISO-01011[00-PDF]_sheet_1</t>
  </si>
  <si>
    <t>ECFN-AUS-PI-6230-ISO-01014[00-PDF] (1)_sheet_1</t>
  </si>
  <si>
    <t>ECFN-AUS-PI-6230-ISO-01014[00-PDF]_sheet_1</t>
  </si>
  <si>
    <t>ECFN-AUS-PI-6230-ISO-01015[00-PDF] (1)_sheet_1</t>
  </si>
  <si>
    <t>ECFN-AUS-PI-6230-ISO-01015[00-PDF]_sheet_1</t>
  </si>
  <si>
    <t>ECFN-AUS-PI-6230-ISO-01018[00-PDF]_sheet_1</t>
  </si>
  <si>
    <t>ECFN-AUS-PI-6230-ISO-01018_Rev. 0_sheet_1</t>
  </si>
  <si>
    <t>ECFN-AUS-PI-6230-ISO-01019[00-PDF] (1)_sheet_1</t>
  </si>
  <si>
    <t>ECFN-AUS-PI-6230-ISO-01019[00-PDF]_sheet_1</t>
  </si>
  <si>
    <t>ECFN-AUS-PI-6260-ISO-01002[01-PDF] (1)_sheet_1</t>
  </si>
  <si>
    <t>ECFN-AUS-PI-6260-ISO-01002[01-PDF] (1)_sheet_2</t>
  </si>
  <si>
    <t>ECFN-AUS-PI-6260-ISO-01002[01-PDF]_sheet_1</t>
  </si>
  <si>
    <t>ECFN-AUS-PI-6260-ISO-01002[01-PDF]_sheet_2</t>
  </si>
  <si>
    <t>ECFN-AUS-PI-6310-ISO-01015[01-PDF] (1)_sheet_1</t>
  </si>
  <si>
    <t>ECFN-AUS-PI-6310-ISO-01015[01-PDF]_sheet_1</t>
  </si>
  <si>
    <t>ECFN-AUS-PI-6310-ISO-01016[01-PDF]_sheet_1</t>
  </si>
  <si>
    <t>ECFN-AUS-PI-6310-ISO-01016[01-PDF]_sheet_2</t>
  </si>
  <si>
    <t>ECFN-AUS-PI-6310-ISO-01017[01-PDF]_sheet_1</t>
  </si>
  <si>
    <t>ECFN-AUS-PI-6310-ISO-01018[01-PDF] (1)_sheet_1</t>
  </si>
  <si>
    <t>ECFN-AUS-PI-6310-ISO-01018[01-PDF]_sheet_1</t>
  </si>
  <si>
    <t>ECFN-AUS-PI-6310-ISO-01019[01-PDF] (1)_sheet_1</t>
  </si>
  <si>
    <t>ECFN-AUS-PI-6310-ISO-01019[01-PDF]_sheet_1</t>
  </si>
  <si>
    <t>ECFN-AUS-PI-6310-ISO-01020[00-PDF] (1)_sheet_1</t>
  </si>
  <si>
    <t>ECFN-AUS-PI-6310-ISO-01020[00-PDF]_sheet_1</t>
  </si>
  <si>
    <t>ECFN-AUS-PI-6310-ISO-01021[00-PDF] (1)_sheet_1</t>
  </si>
  <si>
    <t>ECFN-AUS-PI-6310-ISO-01021[00-PDF]_sheet_1</t>
  </si>
  <si>
    <t>ECFN-AUS-PI-6310-ISO-01022[00-PDF] (1)_sheet_1</t>
  </si>
  <si>
    <t>ECFN-AUS-PI-6310-ISO-01022[00-PDF]_sheet_1</t>
  </si>
  <si>
    <t>ECFN-AUS-PI-6310-ISO-01023[00-PDF] (1)_sheet_1</t>
  </si>
  <si>
    <t>ECFN-AUS-PI-6310-ISO-01023[00-PDF]_sheet_1</t>
  </si>
  <si>
    <t>ECFN-AUS-PI-6310-ISO-01025[00-PDF] (1)_sheet_1</t>
  </si>
  <si>
    <t>ECFN-AUS-PI-6310-ISO-01025[00-PDF]_sheet_1</t>
  </si>
  <si>
    <t>ECFN-AUS-PI-6310-ISO-01026[00-PDF] (1)_sheet_1</t>
  </si>
  <si>
    <t>ECFN-AUS-PI-6310-ISO-01026[00-PDF]_sheet_1</t>
  </si>
  <si>
    <t>ECFN-AUS-PI-6310-ISO-01027[00-PDF] (1)_sheet_1</t>
  </si>
  <si>
    <t>ECFN-AUS-PI-6310-ISO-01027[00-PDF]_sheet_1</t>
  </si>
  <si>
    <t>ECFN-AUS-PI-6310-ISO-01028[00-PDF] (1)_sheet_1</t>
  </si>
  <si>
    <t>ECFN-AUS-PI-6310-ISO-01028[00-PDF] (1)_sheet_2</t>
  </si>
  <si>
    <t>ECFN-AUS-PI-6310-ISO-01028[00-PDF] (1)_sheet_3</t>
  </si>
  <si>
    <t>ECFN-AUS-PI-6310-ISO-01028[00-PDF] (1)_sheet_4</t>
  </si>
  <si>
    <t>ECFN-AUS-PI-6310-ISO-01028[00-PDF]_sheet_1</t>
  </si>
  <si>
    <t>ECFN-AUS-PI-6310-ISO-01028[00-PDF]_sheet_2</t>
  </si>
  <si>
    <t>ECFN-AUS-PI-6310-ISO-01028[00-PDF]_sheet_3</t>
  </si>
  <si>
    <t>ECFN-AUS-PI-6310-ISO-01028[00-PDF]_sheet_4</t>
  </si>
  <si>
    <t>ECFN-AUS-PI-6310-ISO-01029[00-PDF]_sheet_1</t>
  </si>
  <si>
    <t>ECFN-AUS-PI-6310-ISO-01029[00-PDF]_sheet_2</t>
  </si>
  <si>
    <t>ECFN-AUS-PI-6310-ISO-01029[00-PDF]_sheet_3</t>
  </si>
  <si>
    <t>ECFN-AUS-PI-6310-ISO-01029[00-PDF]_sheet_4</t>
  </si>
  <si>
    <t>ECFN-AUS-PI-6310-ISO-01030[00-PDF]_sheet_1</t>
  </si>
  <si>
    <t>ECFN-AUS-PI-6310-ISO-01032[00-PDF]_sheet_1</t>
  </si>
  <si>
    <t>ECFN-AUS-PI-6310-ISO-01033[00-PDF]_sheet_1</t>
  </si>
  <si>
    <t>ECFN-AUS-PI-6310-ISO-01034[00-PDF]_sheet_1</t>
  </si>
  <si>
    <t>ECFN-AUS-PI-6310-ISO-01034_sheet_1</t>
  </si>
  <si>
    <t>ECFN-AUS-PI-6310-ISO-01035[00-PDF]_sheet_1</t>
  </si>
  <si>
    <t>ECFN-AUS-PI-6310-ISO-01035_sheet_1</t>
  </si>
  <si>
    <t>ECFN-AUS-PI-6310-ISO-01036[00-PDF] (1)_sheet_1</t>
  </si>
  <si>
    <t>ECFN-AUS-PI-6310-ISO-01036[00-PDF] (1)_sheet_2</t>
  </si>
  <si>
    <t>ECFN-AUS-PI-6310-ISO-01036[00-PDF]_sheet_1</t>
  </si>
  <si>
    <t>ECFN-AUS-PI-6310-ISO-01036[00-PDF]_sheet_2</t>
  </si>
  <si>
    <t>ECFN-AUS-PI-6310-ISO-01037[01-PDF]_sheet_1</t>
  </si>
  <si>
    <t>ECFN-AUS-PI-6310-ISO-01037_Rev. 1_sheet_1</t>
  </si>
  <si>
    <t>ECFN-AUS-PI-6310-ISO-01038[01-PDF]_sheet_1</t>
  </si>
  <si>
    <t>ECFN-AUS-PI-6310-ISO-01038_Rev. 1_sheet_1</t>
  </si>
  <si>
    <t>ECFN-AUS-PI-6320-ISO-01045[00-PDF]_sheet_1</t>
  </si>
  <si>
    <t>ECFN-AUS-PI-6320-ISO-01045_sheet_1</t>
  </si>
  <si>
    <t>ECFN-AUS-PI-6320-ISO-01046[00-PDF]_sheet_1</t>
  </si>
  <si>
    <t>ECFN-AUS-PI-6320-ISO-01046_sheet_1</t>
  </si>
  <si>
    <t>ECFN-AUS-PI-6320-ISO-01047[01-PDF] (1)_sheet_1</t>
  </si>
  <si>
    <t>ECFN-AUS-PI-6320-ISO-01047[01-PDF]_sheet_1</t>
  </si>
  <si>
    <t>ECFN-AUS-PI-6320-ISO-01055[00-PDF]_sheet_1</t>
  </si>
  <si>
    <t>ECFN-AUS-PI-6320-ISO-01055[01-PDF] (1)_sheet_1</t>
  </si>
  <si>
    <t>ECFN-AUS-PI-6320-ISO-01055[01-PDF]_sheet_1</t>
  </si>
  <si>
    <t>ECFN-AUS-PI-6320-ISO-01056[00-PDF] (1)_sheet_1</t>
  </si>
  <si>
    <t>ECFN-AUS-PI-6320-ISO-01056[00-PDF]_sheet_1</t>
  </si>
  <si>
    <t>ECFN-AUS-PI-6320-ISO-01057[01-PDF] (1)_sheet_1</t>
  </si>
  <si>
    <t>ECFN-AUS-PI-6320-ISO-01057[01-PDF] (2)_sheet_1</t>
  </si>
  <si>
    <t>ECFN-AUS-PI-6320-ISO-01058[01-PDF] (1)_sheet_1</t>
  </si>
  <si>
    <t>ECFN-AUS-PI-6320-ISO-01058[01-PDF] (1)_sheet_2</t>
  </si>
  <si>
    <t>ECFN-AUS-PI-6320-ISO-01058[01-PDF] (2)_sheet_1</t>
  </si>
  <si>
    <t>ECFN-AUS-PI-6320-ISO-01058[01-PDF] (2)_sheet_2</t>
  </si>
  <si>
    <t>ECFN-AUS-PI-6320-ISO-01059[00-PDF] (1)_sheet_1</t>
  </si>
  <si>
    <t>ECFN-AUS-PI-6320-ISO-01059[00-PDF]_sheet_1</t>
  </si>
  <si>
    <t>ECFN-AUS-PI-6320-ISO-01061[00-PDF] (1)_sheet_1</t>
  </si>
  <si>
    <t>ECFN-AUS-PI-6320-ISO-01061[00-PDF] (1)_sheet_2</t>
  </si>
  <si>
    <t>ECFN-AUS-PI-6320-ISO-01061[00-PDF] (2)_sheet_1</t>
  </si>
  <si>
    <t>ECFN-AUS-PI-6320-ISO-01061[00-PDF] (2)_sheet_2</t>
  </si>
  <si>
    <t>ECFN-AUS-PI-6320-ISO-01063[00-PDF]_sheet_1</t>
  </si>
  <si>
    <t>ECFN-AUS-PI-6320-ISO-01063_Rev. 0_sheet_1</t>
  </si>
  <si>
    <t>ECFN-AUS-PI-6410-ISO-01012[00-PDF]_sheet_1</t>
  </si>
  <si>
    <t>ECFN-AUS-PI-6410-ISO-01012[00-PDF]_sheet_2</t>
  </si>
  <si>
    <t>ECFN-AUS-PI-6410-ISO-01012_sheet_1</t>
  </si>
  <si>
    <t>ECFN-AUS-PI-6410-ISO-01012_sheet_2</t>
  </si>
  <si>
    <t>ECFN-AUS-PI-6460-ISO-01006[00-PDF]_sheet_1</t>
  </si>
  <si>
    <t>ECFN-AUS-PI-6460-ISO-01006[01-PDF]_sheet_1</t>
  </si>
  <si>
    <t>ECFN-AUS-PI-6460-ISO-01007[00-PDF] (1)_sheet_1</t>
  </si>
  <si>
    <t>ECFN-AUS-PI-6460-ISO-01007[00-PDF] (1)_sheet_2</t>
  </si>
  <si>
    <t>ECFN-AUS-PI-6460-ISO-01007[00-PDF] (1)_sheet_3</t>
  </si>
  <si>
    <t>ECFN-AUS-PI-6460-ISO-01007[01-PDF]_sheet_1</t>
  </si>
  <si>
    <t>ECFN-AUS-PI-6460-ISO-01007[01-PDF]_sheet_2</t>
  </si>
  <si>
    <t>ECFN-AUS-PI-6460-ISO-01007[01-PDF]_sheet_3</t>
  </si>
  <si>
    <t>ECFN-AUS-PI-6460-ISO-01008[00-PDF] (1)_sheet_1</t>
  </si>
  <si>
    <t>ECFN-AUS-PI-6460-ISO-01008[00-PDF] (1)_sheet_2</t>
  </si>
  <si>
    <t>ECFN-AUS-PI-6460-ISO-01008[00-PDF]_sheet_1</t>
  </si>
  <si>
    <t>ECFN-AUS-PI-6460-ISO-01008[00-PDF]_sheet_2</t>
  </si>
  <si>
    <t>ECFN-AUS-PI-6460-ISO-01010[00-PDF] (1)_sheet_1</t>
  </si>
  <si>
    <t>ECFN-AUS-PI-6460-ISO-01010[00-PDF]_sheet_1</t>
  </si>
  <si>
    <t>ECFN-AUS-PI-6470-ISO-01008[00-PDF]_sheet_1</t>
  </si>
  <si>
    <t>ECFN-AUS-PI-6470-ISO-01008[00-PDF]_sheet_2</t>
  </si>
  <si>
    <t>ECFN-AUS-PI-6470-ISO-01008[01-PDF]_sheet_1</t>
  </si>
  <si>
    <t>ECFN-AUS-PI-6470-ISO-01008[01-PDF]_sheet_2</t>
  </si>
  <si>
    <t>ECFN-AUS-PI-6470-ISO-01008[01-PDF]_sheet_3</t>
  </si>
  <si>
    <t>ECFN-AUS-PI-6470-ISO-01009[00-PDF]_sheet_1</t>
  </si>
  <si>
    <t>ECFN-AUS-PI-6470-ISO-01009[01-PDF]_sheet_1</t>
  </si>
  <si>
    <t>ECFN-AUS-PI-6470-ISO-01010[00-PDF]_sheet_1</t>
  </si>
  <si>
    <t>ECFN-AUS-PI-6470-ISO-01010[00-PDF]_sheet_2</t>
  </si>
  <si>
    <t>ECFN-AUS-PI-6470-ISO-01010[01-PDF]_sheet_1</t>
  </si>
  <si>
    <t>ECFN-AUS-PI-6470-ISO-01010[01-PDF]_sheet_2</t>
  </si>
  <si>
    <t>ECFN-AUS-PI-6470-ISO-01011[02-PDF]_sheet_1</t>
  </si>
  <si>
    <t>ECFN-AUS-PI-6470-ISO-01011[02-PDF]_sheet_2</t>
  </si>
  <si>
    <t>ECFN-AUS-PI-6470-ISO-01011[02-PDF]_sheet_3</t>
  </si>
  <si>
    <t>ECFN-AUS-PI-6470-ISO-01011[03-PDF]_sheet_1</t>
  </si>
  <si>
    <t>ECFN-AUS-PI-6470-ISO-01011[03-PDF]_sheet_2</t>
  </si>
  <si>
    <t>ECFN-AUS-PI-6470-ISO-01011[03-PDF]_sheet_3</t>
  </si>
  <si>
    <t>ECFN-AUS-PI-6470-ISO-01012[00-PDF]_sheet_1</t>
  </si>
  <si>
    <t>ECFN-AUS-PI-6470-ISO-01012[01-PDF]_sheet_1</t>
  </si>
  <si>
    <t>ECFN-AUS-PI-6470-ISO-01013[00-PDF]_sheet_1</t>
  </si>
  <si>
    <t>ECFN-AUS-PI-6470-ISO-01013[00-PDF]_sheet_2</t>
  </si>
  <si>
    <t>ECFN-AUS-PI-6470-ISO-01013[00-PDF]_sheet_3</t>
  </si>
  <si>
    <t>ECFN-AUS-PI-6470-ISO-01013[01-PDF]_sheet_1</t>
  </si>
  <si>
    <t>ECFN-AUS-PI-6470-ISO-01013[01-PDF]_sheet_2</t>
  </si>
  <si>
    <t>ECFN-AUS-PI-6470-ISO-01013[01-PDF]_sheet_3</t>
  </si>
  <si>
    <t>ECFN-AUS-PI-6470-ISO-01014[00-PDF]_sheet_1</t>
  </si>
  <si>
    <t>ECFN-AUS-PI-6470-ISO-01014[01-PDF]_sheet_1</t>
  </si>
  <si>
    <t>ECFN-AUS-PI-6470-ISO-01015[00-PDF] (2)_sheet_1</t>
  </si>
  <si>
    <t>ECFN-AUS-PI-6470-ISO-01015[00-PDF] (2)_sheet_2</t>
  </si>
  <si>
    <t>ECFN-AUS-PI-6470-ISO-01015[00-PDF]_sheet_1</t>
  </si>
  <si>
    <t>ECFN-AUS-PI-6470-ISO-01015[00-PDF]_sheet_2</t>
  </si>
  <si>
    <t>ECFN-AUS-PI-6720-ISO-01015[00-PDF]_sheet_1</t>
  </si>
  <si>
    <t>ECFN-AUS-PI-6720-ISO-01016[00-PDF]_sheet_1</t>
  </si>
  <si>
    <t>ECFN-AUS-PI-6720-ISO-01017[00-PDF]_sheet_1</t>
  </si>
  <si>
    <t>ECFN-AUS-PI-6720-ISO-01018[00-PDF]_sheet_1</t>
  </si>
  <si>
    <t>ECFN-AUS-PI-6720-ISO-01019[00-PDF]_sheet_1</t>
  </si>
  <si>
    <t>ECFN-AUS-PI-6720-ISO-01019[00-PDF]_sheet_2</t>
  </si>
  <si>
    <t>ECFN-AUS-PI-6720-ISO-01020[00-PDF]_sheet_1</t>
  </si>
  <si>
    <t>ECFN-AUS-PI-6720-ISO-01021[00-PDF]_sheet_1</t>
  </si>
  <si>
    <t>ECFN-AUS-PI-6720-ISO-01022[00-PDF]_sheet_1</t>
  </si>
  <si>
    <t>ECFN-AUS-PI-6720-ISO-01023[00-PDF]_sheet_1</t>
  </si>
  <si>
    <t>ECFN-AUS-PI-6720-ISO-01023[00-PDF]_sheet_2</t>
  </si>
  <si>
    <t>ECFN-AUS-PI-6720-ISO-01024[00-PDF]_sheet_1</t>
  </si>
  <si>
    <t>ECFN-AUS-PI-6720-ISO-01024[00-PDF]_sheet_2</t>
  </si>
  <si>
    <t>ECFN-AUS-PI-6720-ISO-01025[00-PDF]_sheet_1</t>
  </si>
  <si>
    <t>ECFN-AUS-PI-6720-ISO-01026[00-PDF]_sheet_1</t>
  </si>
  <si>
    <t>ECFN-AUS-PI-6720-ISO-01027[00-PDF]_sheet_1</t>
  </si>
  <si>
    <t>ECFN-AUS-PI-6720-ISO-01028[00-PDF]_sheet_1</t>
  </si>
  <si>
    <t>ECFN-AUS-PI-6720-ISO-01029[00-PDF]_sheet_1</t>
  </si>
  <si>
    <t>ECFN-AUS-PI-6720-ISO-01030[00-PDF]_sheet_1</t>
  </si>
  <si>
    <t>ECFN-AUS-PI-6720-ISO-01031[00-PDF]_sheet_1</t>
  </si>
  <si>
    <t>ECFN-AUS-PI-6720-ISO-01031[00-PDF]_sheet_2</t>
  </si>
  <si>
    <t>ECFN-AUS-PI-6720-ISO-01031[00-PDF]_sheet_3</t>
  </si>
  <si>
    <t>ECFN-AUS-PI-6720-ISO-01032[00-PDF]_sheet_1</t>
  </si>
  <si>
    <t>ECFN-AUS-PI-6720-ISO-01033[00-PDF]_sheet_1</t>
  </si>
  <si>
    <t>ECFN-AUS-PI-6720-ISO-01036[00-PDF]_sheet_1</t>
  </si>
  <si>
    <t>ECFN-AUS-PI-6720-ISO-01036[00-PDF]_sheet_2</t>
  </si>
  <si>
    <t>Untitled1_sheet_1</t>
  </si>
  <si>
    <t>PIPE, CS, ERW, PLAIN, GROOVED ENDS  C/W 6mm  RUBBER LINED GROOVED AS PER VICTAULIC 25.03</t>
  </si>
  <si>
    <t>300</t>
  </si>
  <si>
    <t>PIPE</t>
  </si>
  <si>
    <t>MM</t>
  </si>
  <si>
    <t>100MM NIPPLE, GROOVED END AS PER 25.03 + BW END, ASTM A53 GR B. RUBBERLINED 6MM</t>
  </si>
  <si>
    <t>TEE, RED, VICTAULIC NO. 25 GROOVED TO VICTAULIC 25.01, 6MM RUBBER DUCTILE IRON, A536</t>
  </si>
  <si>
    <t>300X80</t>
  </si>
  <si>
    <t>FITTING</t>
  </si>
  <si>
    <t>90 DEG 3D BEND TRIMMED, CARBON STEEL, BW, ASTM A53 GR B. RUBBERLINED 6MM</t>
  </si>
  <si>
    <t>BEND</t>
  </si>
  <si>
    <t>45 DEG 3D BEND, VICTAULIC NO. 110-3D, GROOVED TO VICTAULIC 25.01, 6MM RUBBER DUCTILE IRON,</t>
  </si>
  <si>
    <t>FLANGE, CL150, VICTAULIC NO 45F, CUT GROOVE ENDS, RUBBER 6MM, 3MM FACE DUCTILE IRON, AST</t>
  </si>
  <si>
    <t>FLANGE</t>
  </si>
  <si>
    <t>80</t>
  </si>
  <si>
    <t>FE0135</t>
  </si>
  <si>
    <t>PIPE CLAMP HANGER ASSEMBLY</t>
  </si>
  <si>
    <t>SUPPORT</t>
  </si>
  <si>
    <t>CLAMPED SLOPED MEDIUM PIPE SHOE - 3 DEGREE SLOPE</t>
  </si>
  <si>
    <t>COUPLING, FLEXIBLE, STYLE 77 FLEX COUPLING DUCTILE IRON, A536</t>
  </si>
  <si>
    <t>COUPLING</t>
  </si>
  <si>
    <t>COUPLING, RIGID, STYLE 07 ZERO-FLEX RIDGID COUPLING DUCTILE IRON, A536</t>
  </si>
  <si>
    <t>GASKET, 1.5MM RING or FULL FACE TO SUIT FLANGES GARLOCK 3000</t>
  </si>
  <si>
    <t>GASKET</t>
  </si>
  <si>
    <t>BOLT, HEX HD BOLTS c/w HEX HEAD NUT  A193 Gr.B7,  A194 Gr.2H -  127 mm Length</t>
  </si>
  <si>
    <t>22</t>
  </si>
  <si>
    <t>HARDWARE</t>
  </si>
  <si>
    <t>WASHER, ROUND, FLAT, STEEL, GALV, for 0.875in bolt</t>
  </si>
  <si>
    <t>BOLT, HEX HD BOLTS c/w HEX HEAD NUT  A193 Gr.B7,  A194 Gr.2H -  101.6 mm Length</t>
  </si>
  <si>
    <t>16</t>
  </si>
  <si>
    <t>WASHER, ROUND, FLAT, STEEL, GALV, for 0.625in bolt</t>
  </si>
  <si>
    <t>KNIFE GATE VALVE, CLARKSON KGA, FLANGE TYPE (KG01)</t>
  </si>
  <si>
    <t>VALVE</t>
  </si>
  <si>
    <t>300X100</t>
  </si>
  <si>
    <t>300X50</t>
  </si>
  <si>
    <t>100</t>
  </si>
  <si>
    <t>50</t>
  </si>
  <si>
    <t>SINGLE TRUNNION</t>
  </si>
  <si>
    <t>BOLT, HEX HD BOLTS c/w HEX HEAD NUT  A193 Gr.B7,  A194 Gr.2H -  88.9 mm Length</t>
  </si>
  <si>
    <t>KNIFE GATE VALVE, CLARKSON KGD, WAFER TYPE (KG03)</t>
  </si>
  <si>
    <t>LATERAL, 45 DEG, EQUAL, VICTAULIC NO. 30 GROOVED TO VICTAULIC 25.01, 6MM RUBBER DUCTILE</t>
  </si>
  <si>
    <t>300X300</t>
  </si>
  <si>
    <t>REDUCER, CONC, VICTAULIC NO. 50 GROOVED TO VICTAULIC 25.01, 6MM RUBBER DUCTILE IRON, A536</t>
  </si>
  <si>
    <t>300X250</t>
  </si>
  <si>
    <t>250</t>
  </si>
  <si>
    <t>FE0134</t>
  </si>
  <si>
    <t>450X150</t>
  </si>
  <si>
    <t>450X100</t>
  </si>
  <si>
    <t>450</t>
  </si>
  <si>
    <t>350</t>
  </si>
  <si>
    <t>150</t>
  </si>
  <si>
    <t>BOLT, HEX HD BOLTS c/w HEX HEAD NUT  A193 Gr.B7,  A194 Gr.2H -  158.75 mm Length</t>
  </si>
  <si>
    <t>29</t>
  </si>
  <si>
    <t>WASHER, ROUND, FLAT, STEEL, GALV, for 1.125in bolt</t>
  </si>
  <si>
    <t>BOLT, HEX HD BOLTS c/w HEX HEAD NUT  A193 Gr.B7,  A194 Gr.2H -  139.7 mm Length</t>
  </si>
  <si>
    <t>25</t>
  </si>
  <si>
    <t>WASHER, ROUND, FLAT, STEEL, GALV, for 1in bolt</t>
  </si>
  <si>
    <t>BOLT, HEX HD BOLTS c/w HEX HEAD NUT  A193 Gr.B7,  A194 Gr.2H -  107.95 mm Length</t>
  </si>
  <si>
    <t>19</t>
  </si>
  <si>
    <t>WASHER, ROUND, FLAT, STEEL, GALV, for 0.75in bolt</t>
  </si>
  <si>
    <t>350X250</t>
  </si>
  <si>
    <t>22.5 DEG 3D BEND, VICTAULIC NO. 12-3D, GROOVED TO VICTAULIC 25.01, 6MM RUBBER DUCTILE</t>
  </si>
  <si>
    <t>BRACED CANTILEVER OFF STEEL WORK</t>
  </si>
  <si>
    <t>60 DEG 3D BEND, VICTAULIC NO. 14-3D, GROOVED TO VICTAULIC 25.01, 6MM RUBBER DUCTILE IRON,</t>
  </si>
  <si>
    <t>45 DEG LONG RADIUS ELBOW, VICTAULIC NO. 110, GROOVED TO VICTAULIC 25.01, 6MM RUBBER</t>
  </si>
  <si>
    <t>90 DEG 3D BEND, VICTAULIC NO. 100-3D, GROOVED TO VICTAULIC 25.01, 6MM RUBBER DUCTILE IRON,</t>
  </si>
  <si>
    <t>BOLT, HEX HD BOLTS c/w HEX HEAD NUT  A193 Gr.B7,  A194 Gr.2H -  114.3 mm Length</t>
  </si>
  <si>
    <t>KNIFE GATE VALVE, CLARKSON KGD (KG01), WAFER STYLE (BY OTHERS)</t>
  </si>
  <si>
    <t>250X200</t>
  </si>
  <si>
    <t>200</t>
  </si>
  <si>
    <t>TEE, EQUAL, VICTAULIC NO. 20 GROOVED TO VICTAULIC 25.01, 6MM RUBBER DUCTILE IRON, A536</t>
  </si>
  <si>
    <t>80X80</t>
  </si>
  <si>
    <t>U BOLT CLAMP TYPE  CBU</t>
  </si>
  <si>
    <t>400X300</t>
  </si>
  <si>
    <t>400</t>
  </si>
  <si>
    <t>BOLT, HEX HD BOLTS c/w HEX HEAD NUT  A193 Gr.B7,  A194 Gr.2H -  152.4 mm Length</t>
  </si>
  <si>
    <t>100X80</t>
  </si>
  <si>
    <t>100X100</t>
  </si>
  <si>
    <t>100X50</t>
  </si>
  <si>
    <t>REDUCER, ECC, VICTAULIC NO. 51 GROOVED TO VICTAULIC 25.01, 6MM RUBBER DUCTILE IRON, A536</t>
  </si>
  <si>
    <t>150X100</t>
  </si>
  <si>
    <t>150X50</t>
  </si>
  <si>
    <t>TEE, RED, VICTAULIC NO. 29T GROOVED TO VICTAULIC 25.01, 6MM RUBBER DUCTILE IRON, A536</t>
  </si>
  <si>
    <t>100X20</t>
  </si>
  <si>
    <t>FE0465</t>
  </si>
  <si>
    <t>FE0555</t>
  </si>
  <si>
    <t>90 DEG LONG RADIUS ELBOW, VICTAULIC NO. 100, GROOVED TO VICTAULIC 25.01, 6MM RUBBER</t>
  </si>
  <si>
    <t>500</t>
  </si>
  <si>
    <t>CLAMPED SLOPED MEDIUM PIPE SHOE - 4.5 DEGREE SLOPE</t>
  </si>
  <si>
    <t>600</t>
  </si>
  <si>
    <t>BOLT, HEX HD BOLTS c/w HEX HEAD NUT  A193 Gr.B7,  A194 Gr.2H -  177.8 mm Length</t>
  </si>
  <si>
    <t>32</t>
  </si>
  <si>
    <t>WASHER, ROUND, FLAT, STEEL, GALV, for 1.25in bolt</t>
  </si>
  <si>
    <t>FE0285</t>
  </si>
  <si>
    <t>150X80</t>
  </si>
  <si>
    <t>400X250</t>
  </si>
  <si>
    <t>400X100</t>
  </si>
  <si>
    <t>250X50</t>
  </si>
  <si>
    <t>11.25 DEG 3D BEND, VICTAULIC NO. 13-3D, GROOVED TO VICTAULIC 25.01, 6MM RUBBER DUCTILE</t>
  </si>
  <si>
    <t>30 DEG 3D BEND, VICTAULIC NO. 15-3D, GROOVED TO VICTAULIC 25.01, 6MM RUBBER DUCTILE IRON,</t>
  </si>
  <si>
    <t>200X150</t>
  </si>
  <si>
    <t>200X50</t>
  </si>
  <si>
    <t>200X200</t>
  </si>
  <si>
    <t>200X100</t>
  </si>
  <si>
    <t>BOLT, HEX HD BOLTS c/w HEX HEAD NUT  A193 Gr.B7,  A194 Gr.2H -  133.35 mm Length</t>
  </si>
  <si>
    <t>200X80</t>
  </si>
  <si>
    <t>BRACED CANTILEVER</t>
  </si>
  <si>
    <t>50X50</t>
  </si>
  <si>
    <t>50X40</t>
  </si>
  <si>
    <t>40</t>
  </si>
  <si>
    <t>BOLT, HEX HD BOLTS c/w HEX HEAD NUT  A193 Gr.B7,  A194 Gr.2H -  82.55 mm Length</t>
  </si>
  <si>
    <t>13</t>
  </si>
  <si>
    <t>WASHER, ROUND, FLAT, STEEL, GALV, for 0.5in bolt</t>
  </si>
  <si>
    <t>50X20</t>
  </si>
  <si>
    <t>FE0160</t>
  </si>
  <si>
    <t>LATERAL, 45 DEG, RED, VICTAULIC NO. 30R GROOVED TO VICTAULIC 25.01, 6MM RUBBER DUCTILE</t>
  </si>
  <si>
    <t>80X50</t>
  </si>
  <si>
    <t>CANTALEVER OFF STEELWORK</t>
  </si>
  <si>
    <t>CAP, VICTAULIC NO. 60 GROOVED TO VICTAULIC 25.01, 6MM RUBBER DUCTILE IRON, A536</t>
  </si>
  <si>
    <t>PEDESTAL MOUNTED ARRANGEMENT TPC</t>
  </si>
  <si>
    <t>FE0218</t>
  </si>
  <si>
    <t>80X40</t>
  </si>
  <si>
    <t>REDUCER, CONC, VICTAULIC NO. 50 GROOVED TO VICTAULIC 25.01 DUCTILE IRON, A536</t>
  </si>
  <si>
    <t>80X65</t>
  </si>
  <si>
    <t>65</t>
  </si>
  <si>
    <t>BOLT, HEX HD BOLTS c/w HEX HEAD NUT  A193 Gr.B7,  A194 Gr.2H -  95.25 mm Length</t>
  </si>
  <si>
    <t>150X125</t>
  </si>
  <si>
    <t>125</t>
  </si>
  <si>
    <t>ANVIL FIG. 212 - 200-1-C1</t>
  </si>
  <si>
    <t>ANVIL FIG. 212 - 300-1-C1</t>
  </si>
  <si>
    <t>SEE NOTE ON ISOMETRIC</t>
  </si>
  <si>
    <t>300X150</t>
  </si>
  <si>
    <t>ANVIL FIG. 137 - 300-1-C2</t>
  </si>
  <si>
    <t>FLANGE, BLIND FLANGE, 150# CARBON STEEL, A105</t>
  </si>
  <si>
    <t>FE0346</t>
  </si>
  <si>
    <t>ANVIL FIG. 137 - 250-1-C2</t>
  </si>
  <si>
    <t>300X200</t>
  </si>
  <si>
    <t>FE0138</t>
  </si>
  <si>
    <t>FE0228</t>
  </si>
  <si>
    <t>250X250</t>
  </si>
  <si>
    <t>250X100</t>
  </si>
  <si>
    <t>250X150</t>
  </si>
  <si>
    <t>ANVIL FIG. 212 - 250-1-C1</t>
  </si>
  <si>
    <t>EA</t>
  </si>
  <si>
    <t>MATERIAL COST     (PER FT/EA)</t>
  </si>
  <si>
    <t>MATERIAL SELL (PER FT/EA)</t>
  </si>
  <si>
    <t>RUBBER COST       (PER FT/EA)</t>
  </si>
  <si>
    <t>RUBBER SELL                 (PER FT / EA)</t>
  </si>
  <si>
    <t>RUBBER LABOUR COST                   (PER FT / EA)</t>
  </si>
  <si>
    <t>RUBBER LABOUR SELL                   (PER FT / EA)</t>
  </si>
  <si>
    <t xml:space="preserve"> PAINT COST                   (PER FT / EA)</t>
  </si>
  <si>
    <t>PAINT SELL                      (PER FT / EA)</t>
  </si>
  <si>
    <t>SPOOL 1</t>
  </si>
  <si>
    <t>SPOOL 2</t>
  </si>
  <si>
    <t>SPOOL 3</t>
  </si>
  <si>
    <t>SPOOL 4</t>
  </si>
  <si>
    <t>SPOOL 5</t>
  </si>
  <si>
    <t>SPOOL 6</t>
  </si>
  <si>
    <t>SPOOL 7</t>
  </si>
  <si>
    <t>SPOOL 8</t>
  </si>
  <si>
    <t>SPOOL 9</t>
  </si>
  <si>
    <t>SPOOL 10</t>
  </si>
  <si>
    <t>SPOOL 11</t>
  </si>
  <si>
    <t>SPOOL 12</t>
  </si>
  <si>
    <t>SPOOL 13</t>
  </si>
  <si>
    <t>SPOOL 14</t>
  </si>
  <si>
    <t>SPOOL 15</t>
  </si>
  <si>
    <t>SPOOL 16</t>
  </si>
  <si>
    <t>SPOOL 17</t>
  </si>
  <si>
    <t>SPOOL 18</t>
  </si>
  <si>
    <t>SPOOL 19</t>
  </si>
  <si>
    <t>SPOOL 20</t>
  </si>
  <si>
    <t>SPOOL 21</t>
  </si>
  <si>
    <t>SPOOL 22</t>
  </si>
  <si>
    <t>SPOOL 23</t>
  </si>
  <si>
    <t>SPOOL 24</t>
  </si>
  <si>
    <t>SPOOL 25</t>
  </si>
  <si>
    <t>SPOOL 26</t>
  </si>
  <si>
    <t>SPOOL 27</t>
  </si>
  <si>
    <t>SPOOL 28</t>
  </si>
  <si>
    <t>SPOOL 29</t>
  </si>
  <si>
    <t>SPOOL 30</t>
  </si>
  <si>
    <t>SPOOL 31</t>
  </si>
  <si>
    <t>SPOOL 32</t>
  </si>
  <si>
    <t>SPOOL 33</t>
  </si>
  <si>
    <t>SPOOL 34</t>
  </si>
  <si>
    <t>SPOOL 35</t>
  </si>
  <si>
    <t>SPOOL 36</t>
  </si>
  <si>
    <t>SPOOL 37</t>
  </si>
  <si>
    <t>SPOOL 38</t>
  </si>
  <si>
    <t>SPOOL 39</t>
  </si>
  <si>
    <t>SPOOL 40</t>
  </si>
  <si>
    <t>SPOOL 41</t>
  </si>
  <si>
    <t>SPOOL 42</t>
  </si>
  <si>
    <t>SPOOL 43</t>
  </si>
  <si>
    <t>SPOOL 44</t>
  </si>
  <si>
    <t>SPOOL 45</t>
  </si>
  <si>
    <t>SPOOL 46</t>
  </si>
  <si>
    <t>SPOOL 47</t>
  </si>
  <si>
    <t>SPOOL 48</t>
  </si>
  <si>
    <t>SPOOL 49</t>
  </si>
  <si>
    <t>SPOOL 50</t>
  </si>
  <si>
    <t>SPOOL 51</t>
  </si>
  <si>
    <t>SPOOL 52</t>
  </si>
  <si>
    <t>SPOOL 53</t>
  </si>
  <si>
    <t>SPOOL 54</t>
  </si>
  <si>
    <t>SPOOL 55</t>
  </si>
  <si>
    <t>SPOOL 56</t>
  </si>
  <si>
    <t>SPOOL 57</t>
  </si>
  <si>
    <t>SPOOL 58</t>
  </si>
  <si>
    <t>SPOOL 59</t>
  </si>
  <si>
    <t>SPOOL 60</t>
  </si>
  <si>
    <t>SPOOL 61</t>
  </si>
  <si>
    <t>SPOOL 62</t>
  </si>
  <si>
    <t>SPOOL 63</t>
  </si>
  <si>
    <t>SPOOL 64</t>
  </si>
  <si>
    <t>SPOOL 65</t>
  </si>
  <si>
    <t>SPOOL 66</t>
  </si>
  <si>
    <t>SPOOL 67</t>
  </si>
  <si>
    <t>SPOOL 68</t>
  </si>
  <si>
    <t>SPOOL 69</t>
  </si>
  <si>
    <t>SPOOL 70</t>
  </si>
  <si>
    <t>SPOOL 71</t>
  </si>
  <si>
    <t>SPOOL 72</t>
  </si>
  <si>
    <t>SPOOL 73</t>
  </si>
  <si>
    <t>SPOOL 74</t>
  </si>
  <si>
    <t>SPOOL 75</t>
  </si>
  <si>
    <t>SPOOL 76</t>
  </si>
  <si>
    <t>SPOOL 77</t>
  </si>
  <si>
    <t>SPOOL 78</t>
  </si>
  <si>
    <t>SPOOL 79</t>
  </si>
  <si>
    <t>SPOOL 80</t>
  </si>
  <si>
    <t>SPOOL 81</t>
  </si>
  <si>
    <t>SPOOL 82</t>
  </si>
  <si>
    <t>SPOOL 83</t>
  </si>
  <si>
    <t>SPOOL 84</t>
  </si>
  <si>
    <t>SPOOL 85</t>
  </si>
  <si>
    <t>SPOOL 86</t>
  </si>
  <si>
    <t>SPOOL 87</t>
  </si>
  <si>
    <t>SPOOL 88</t>
  </si>
  <si>
    <t>SPOOL 89</t>
  </si>
  <si>
    <t>SPOOL 90</t>
  </si>
  <si>
    <t>SPOOL 91</t>
  </si>
  <si>
    <t>SPOOL 92</t>
  </si>
  <si>
    <t>SPOOL 93</t>
  </si>
  <si>
    <t>SPOOL 94</t>
  </si>
  <si>
    <t>SPOOL 95</t>
  </si>
  <si>
    <t>SPOOL 96</t>
  </si>
  <si>
    <t>SPOOL 97</t>
  </si>
  <si>
    <t>SPOOL 98</t>
  </si>
  <si>
    <t>SPOOL 99</t>
  </si>
  <si>
    <t>SPOOL 100</t>
  </si>
  <si>
    <t>SPOOL 101</t>
  </si>
  <si>
    <t>SPOOL 102</t>
  </si>
  <si>
    <t>SPOOL 103</t>
  </si>
  <si>
    <t>SPOOL 104</t>
  </si>
  <si>
    <t>SPOOL 105</t>
  </si>
  <si>
    <t>SPOOL 106</t>
  </si>
  <si>
    <t>SPOOL 107</t>
  </si>
  <si>
    <t>SPOOL 108</t>
  </si>
  <si>
    <t>SPOOL 109</t>
  </si>
  <si>
    <t>SPOOL 110</t>
  </si>
  <si>
    <t>SPOOL 111</t>
  </si>
  <si>
    <t>SPOOL 112</t>
  </si>
  <si>
    <t>SPOOL 113</t>
  </si>
  <si>
    <t>SPOOL 114</t>
  </si>
  <si>
    <t>SPOOL 115</t>
  </si>
  <si>
    <t>SPOOL 116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</si>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</sst>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.000_-;\-&quot;$&quot;* #,##0.000_-;_-&quot;$&quot;* &quot;-&quot;??_-;_-@_-"/>
  </numFmts>
  <fonts count="35">
    <font>
      <sz val="10"/>
      <color theme="1"/>
      <name val="Swis721 B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Swis721 BT"/>
      <family val="2"/>
    </font>
    <font>
      <sz val="10"/>
      <color theme="1"/>
      <name val="Swis721 BT"/>
      <family val="2"/>
    </font>
    <font>
      <sz val="11"/>
      <color rgb="FF006100"/>
      <name val="Calibri"/>
      <family val="2"/>
      <scheme val="minor"/>
    </font>
    <font>
      <sz val="8"/>
      <color rgb="FFFF0000"/>
      <name val="Swis721 BT"/>
      <family val="2"/>
    </font>
    <font>
      <sz val="8"/>
      <color rgb="FFFF0000"/>
      <name val="Calibri"/>
      <family val="2"/>
    </font>
    <font>
      <sz val="10"/>
      <name val="Swis721 BT"/>
      <family val="2"/>
    </font>
    <font>
      <b/>
      <sz val="11"/>
      <name val="Swis721 BT"/>
      <family val="2"/>
    </font>
    <font>
      <b/>
      <sz val="10"/>
      <name val="Swis721 BT"/>
      <family val="2"/>
    </font>
    <font>
      <b/>
      <sz val="11"/>
      <color theme="1"/>
      <name val="Swis721 BT"/>
      <family val="2"/>
    </font>
    <font>
      <b/>
      <sz val="12"/>
      <color theme="1"/>
      <name val="Swis721 BT"/>
      <family val="2"/>
    </font>
    <font>
      <sz val="12"/>
      <color theme="1"/>
      <name val="Times New Roman"/>
      <family val="1"/>
    </font>
    <font>
      <b/>
      <u/>
      <sz val="9"/>
      <color rgb="FFB22222"/>
      <name val="Arial"/>
      <family val="2"/>
    </font>
    <font>
      <b/>
      <sz val="9"/>
      <color rgb="FF585858"/>
      <name val="Arial"/>
      <family val="2"/>
    </font>
    <font>
      <sz val="11"/>
      <color rgb="FF1F497D"/>
      <name val="Calibri"/>
      <family val="2"/>
    </font>
    <font>
      <u/>
      <sz val="11.5"/>
      <color theme="10"/>
      <name val="Swis721 BT"/>
      <family val="2"/>
    </font>
    <font>
      <sz val="11"/>
      <color theme="1"/>
      <name val="Swis721 BT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0"/>
      <color indexed="8"/>
      <name val="Swis721 BT"/>
      <family val="2"/>
    </font>
    <font>
      <b/>
      <sz val="14"/>
      <name val="Swis721 BT"/>
      <family val="2"/>
    </font>
    <font>
      <sz val="20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sz val="10"/>
      <color rgb="FFFF0000"/>
      <name val="Swis721 BT"/>
      <family val="2"/>
    </font>
    <font>
      <b/>
      <sz val="18"/>
      <color rgb="FFFF0000"/>
      <name val="Calibri"/>
      <family val="2"/>
      <scheme val="minor"/>
    </font>
    <font>
      <sz val="18"/>
      <color rgb="FFFF0000"/>
      <name val="Swis721 BT"/>
      <family val="2"/>
    </font>
    <font>
      <b/>
      <sz val="10"/>
      <color theme="1"/>
      <name val="Swis721 BT"/>
      <family val="2"/>
    </font>
    <font>
      <b/>
      <sz val="8"/>
      <color theme="1"/>
      <name val="Swis721 BT"/>
      <family val="2"/>
    </font>
    <font>
      <sz val="8"/>
      <color theme="1"/>
      <name val="Swis721 BT"/>
      <family val="2"/>
    </font>
    <font>
      <b/>
      <sz val="14"/>
      <color theme="1"/>
      <name val="Swis721 BT"/>
      <family val="2"/>
    </font>
    <font>
      <b/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99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/>
      <top style="double">
        <color theme="5"/>
      </top>
      <bottom style="thin">
        <color theme="5"/>
      </bottom>
      <diagonal/>
    </border>
    <border>
      <left/>
      <right style="thin">
        <color theme="5"/>
      </right>
      <top style="double">
        <color theme="5"/>
      </top>
      <bottom style="thin">
        <color theme="5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5"/>
      </left>
      <right/>
      <top style="medium">
        <color indexed="64"/>
      </top>
      <bottom/>
      <diagonal/>
    </border>
    <border>
      <left style="thin">
        <color rgb="FF7F7F7F"/>
      </left>
      <right/>
      <top style="medium">
        <color indexed="64"/>
      </top>
      <bottom/>
      <diagonal/>
    </border>
    <border>
      <left style="thin">
        <color theme="5"/>
      </left>
      <right style="thin">
        <color theme="5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7F7F7F"/>
      </top>
      <bottom/>
      <diagonal/>
    </border>
    <border>
      <left style="thin">
        <color rgb="FF7F7F7F"/>
      </left>
      <right/>
      <top style="thin">
        <color theme="5"/>
      </top>
      <bottom/>
      <diagonal/>
    </border>
    <border>
      <left style="thin">
        <color theme="5"/>
      </left>
      <right/>
      <top style="medium">
        <color indexed="64"/>
      </top>
      <bottom style="thin">
        <color theme="5"/>
      </bottom>
      <diagonal/>
    </border>
    <border>
      <left/>
      <right/>
      <top style="medium">
        <color indexed="64"/>
      </top>
      <bottom style="thin">
        <color theme="5"/>
      </bottom>
      <diagonal/>
    </border>
    <border>
      <left/>
      <right/>
      <top style="thin">
        <color rgb="FF7F7F7F"/>
      </top>
      <bottom style="thin">
        <color theme="5"/>
      </bottom>
      <diagonal/>
    </border>
    <border>
      <left style="thick">
        <color indexed="64"/>
      </left>
      <right/>
      <top style="double">
        <color theme="5"/>
      </top>
      <bottom style="thin">
        <color theme="5"/>
      </bottom>
      <diagonal/>
    </border>
  </borders>
  <cellStyleXfs count="31">
    <xf numFmtId="0" fontId="0" fillId="0" borderId="0"/>
    <xf numFmtId="0" fontId="7" fillId="3" borderId="0"/>
    <xf numFmtId="44" fontId="6" fillId="0" borderId="0"/>
    <xf numFmtId="44" fontId="6" fillId="0" borderId="0"/>
    <xf numFmtId="43" fontId="6" fillId="0" borderId="0"/>
    <xf numFmtId="0" fontId="19" fillId="0" borderId="0">
      <alignment vertical="top"/>
      <protection locked="0"/>
    </xf>
    <xf numFmtId="44" fontId="6" fillId="0" borderId="0"/>
    <xf numFmtId="44" fontId="6" fillId="0" borderId="0"/>
    <xf numFmtId="43" fontId="6" fillId="0" borderId="0"/>
    <xf numFmtId="0" fontId="22" fillId="0" borderId="0"/>
    <xf numFmtId="0" fontId="3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43" fontId="22" fillId="0" borderId="0"/>
    <xf numFmtId="43" fontId="22" fillId="0" borderId="0"/>
    <xf numFmtId="43" fontId="22" fillId="0" borderId="0"/>
    <xf numFmtId="44" fontId="23" fillId="0" borderId="0"/>
    <xf numFmtId="44" fontId="22" fillId="0" borderId="0"/>
    <xf numFmtId="44" fontId="6" fillId="0" borderId="0"/>
    <xf numFmtId="44" fontId="22" fillId="0" borderId="0"/>
    <xf numFmtId="44" fontId="22" fillId="0" borderId="0"/>
    <xf numFmtId="0" fontId="21" fillId="9" borderId="2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" fillId="0" borderId="0"/>
    <xf numFmtId="0" fontId="3" fillId="0" borderId="0"/>
  </cellStyleXfs>
  <cellXfs count="188">
    <xf numFmtId="0" fontId="0" fillId="0" borderId="0" xfId="0"/>
    <xf numFmtId="0" fontId="8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textRotation="45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0" applyFont="1"/>
    <xf numFmtId="0" fontId="4" fillId="0" borderId="0" xfId="0" applyFont="1"/>
    <xf numFmtId="0" fontId="17" fillId="0" borderId="0" xfId="0" applyFont="1"/>
    <xf numFmtId="0" fontId="19" fillId="0" borderId="0" xfId="5" applyAlignment="1" applyProtection="1"/>
    <xf numFmtId="0" fontId="0" fillId="0" borderId="0" xfId="0"/>
    <xf numFmtId="0" fontId="0" fillId="0" borderId="6" xfId="0" applyBorder="1"/>
    <xf numFmtId="49" fontId="0" fillId="0" borderId="7" xfId="2" applyNumberFormat="1" applyFont="1" applyBorder="1" applyAlignment="1">
      <alignment horizontal="center"/>
    </xf>
    <xf numFmtId="0" fontId="0" fillId="0" borderId="6" xfId="0" applyBorder="1" applyAlignment="1">
      <alignment wrapText="1"/>
    </xf>
    <xf numFmtId="49" fontId="5" fillId="0" borderId="7" xfId="2" applyNumberFormat="1" applyFont="1" applyBorder="1" applyAlignment="1">
      <alignment horizontal="center"/>
    </xf>
    <xf numFmtId="0" fontId="0" fillId="0" borderId="13" xfId="0" applyBorder="1" applyAlignment="1">
      <alignment wrapText="1"/>
    </xf>
    <xf numFmtId="4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0" fillId="7" borderId="15" xfId="0" applyFont="1" applyFill="1" applyBorder="1" applyAlignment="1">
      <alignment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left" vertical="center" textRotation="45"/>
    </xf>
    <xf numFmtId="0" fontId="10" fillId="7" borderId="17" xfId="0" applyFont="1" applyFill="1" applyBorder="1" applyAlignment="1">
      <alignment horizontal="left" vertical="center" textRotation="45"/>
    </xf>
    <xf numFmtId="0" fontId="0" fillId="11" borderId="6" xfId="0" applyFill="1" applyBorder="1"/>
    <xf numFmtId="49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49" fontId="0" fillId="11" borderId="0" xfId="0" applyNumberFormat="1" applyFill="1" applyAlignment="1">
      <alignment horizontal="center" wrapText="1"/>
    </xf>
    <xf numFmtId="0" fontId="0" fillId="11" borderId="6" xfId="0" applyFill="1" applyBorder="1" applyAlignment="1">
      <alignment wrapText="1"/>
    </xf>
    <xf numFmtId="0" fontId="14" fillId="4" borderId="5" xfId="0" applyFont="1" applyFill="1" applyBorder="1" applyAlignment="1">
      <alignment horizontal="center"/>
    </xf>
    <xf numFmtId="0" fontId="0" fillId="4" borderId="13" xfId="0" applyFill="1" applyBorder="1"/>
    <xf numFmtId="0" fontId="25" fillId="13" borderId="4" xfId="0" applyFont="1" applyFill="1" applyBorder="1" applyAlignment="1">
      <alignment vertical="center"/>
    </xf>
    <xf numFmtId="0" fontId="25" fillId="13" borderId="11" xfId="0" applyFont="1" applyFill="1" applyBorder="1" applyAlignment="1">
      <alignment vertical="center"/>
    </xf>
    <xf numFmtId="0" fontId="25" fillId="13" borderId="5" xfId="0" applyFont="1" applyFill="1" applyBorder="1" applyAlignment="1">
      <alignment vertical="center"/>
    </xf>
    <xf numFmtId="0" fontId="25" fillId="13" borderId="0" xfId="0" applyFont="1" applyFill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5" fillId="13" borderId="12" xfId="0" applyFont="1" applyFill="1" applyBorder="1" applyAlignment="1">
      <alignment vertical="center"/>
    </xf>
    <xf numFmtId="0" fontId="25" fillId="13" borderId="10" xfId="0" applyFont="1" applyFill="1" applyBorder="1" applyAlignment="1">
      <alignment vertical="center"/>
    </xf>
    <xf numFmtId="0" fontId="24" fillId="7" borderId="20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2" fontId="26" fillId="3" borderId="3" xfId="1" applyNumberFormat="1" applyFont="1" applyBorder="1" applyAlignment="1">
      <alignment horizontal="center"/>
    </xf>
    <xf numFmtId="2" fontId="28" fillId="3" borderId="3" xfId="1" applyNumberFormat="1" applyFont="1" applyBorder="1" applyAlignment="1">
      <alignment horizontal="center"/>
    </xf>
    <xf numFmtId="2" fontId="28" fillId="14" borderId="3" xfId="1" applyNumberFormat="1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0" fillId="7" borderId="18" xfId="0" applyFont="1" applyFill="1" applyBorder="1" applyAlignment="1">
      <alignment horizontal="left" vertical="center" textRotation="45"/>
    </xf>
    <xf numFmtId="0" fontId="10" fillId="7" borderId="15" xfId="0" applyFont="1" applyFill="1" applyBorder="1" applyAlignment="1">
      <alignment horizontal="center" vertical="center" wrapText="1"/>
    </xf>
    <xf numFmtId="0" fontId="14" fillId="15" borderId="4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/>
    </xf>
    <xf numFmtId="0" fontId="29" fillId="15" borderId="13" xfId="0" applyFont="1" applyFill="1" applyBorder="1"/>
    <xf numFmtId="0" fontId="11" fillId="15" borderId="17" xfId="0" applyFont="1" applyFill="1" applyBorder="1" applyAlignment="1">
      <alignment horizontal="center" vertical="center" wrapText="1"/>
    </xf>
    <xf numFmtId="2" fontId="32" fillId="0" borderId="0" xfId="4" applyNumberFormat="1" applyFont="1" applyAlignment="1">
      <alignment horizontal="center"/>
    </xf>
    <xf numFmtId="2" fontId="31" fillId="0" borderId="0" xfId="2" applyNumberFormat="1" applyFont="1" applyAlignment="1">
      <alignment horizontal="center"/>
    </xf>
    <xf numFmtId="2" fontId="32" fillId="0" borderId="0" xfId="2" applyNumberFormat="1" applyFont="1" applyAlignment="1">
      <alignment horizontal="center"/>
    </xf>
    <xf numFmtId="2" fontId="30" fillId="0" borderId="0" xfId="0" applyNumberFormat="1" applyFont="1" applyAlignment="1">
      <alignment horizontal="center" vertical="center"/>
    </xf>
    <xf numFmtId="2" fontId="13" fillId="0" borderId="23" xfId="2" applyNumberFormat="1" applyFont="1" applyBorder="1" applyAlignment="1">
      <alignment horizontal="center"/>
    </xf>
    <xf numFmtId="2" fontId="31" fillId="0" borderId="23" xfId="2" applyNumberFormat="1" applyFont="1" applyBorder="1" applyAlignment="1">
      <alignment horizontal="center"/>
    </xf>
    <xf numFmtId="2" fontId="31" fillId="0" borderId="23" xfId="4" applyNumberFormat="1" applyFont="1" applyBorder="1" applyAlignment="1">
      <alignment horizontal="center"/>
    </xf>
    <xf numFmtId="2" fontId="31" fillId="0" borderId="24" xfId="2" applyNumberFormat="1" applyFont="1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49" fontId="0" fillId="0" borderId="23" xfId="0" applyNumberFormat="1" applyBorder="1" applyAlignment="1">
      <alignment horizontal="center"/>
    </xf>
    <xf numFmtId="0" fontId="0" fillId="0" borderId="22" xfId="0" applyBorder="1" applyAlignment="1">
      <alignment wrapText="1"/>
    </xf>
    <xf numFmtId="49" fontId="0" fillId="0" borderId="23" xfId="0" applyNumberFormat="1" applyBorder="1" applyAlignment="1">
      <alignment wrapText="1"/>
    </xf>
    <xf numFmtId="49" fontId="0" fillId="0" borderId="23" xfId="0" applyNumberFormat="1" applyBorder="1" applyAlignment="1">
      <alignment horizontal="center" vertical="center" wrapText="1"/>
    </xf>
    <xf numFmtId="0" fontId="12" fillId="7" borderId="4" xfId="0" applyFont="1" applyFill="1" applyBorder="1" applyAlignment="1">
      <alignment vertical="center" wrapText="1"/>
    </xf>
    <xf numFmtId="0" fontId="12" fillId="7" borderId="21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21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34" fillId="7" borderId="4" xfId="0" applyFont="1" applyFill="1" applyBorder="1" applyAlignment="1">
      <alignment horizontal="left" vertical="center" textRotation="45"/>
    </xf>
    <xf numFmtId="0" fontId="34" fillId="7" borderId="21" xfId="0" applyFont="1" applyFill="1" applyBorder="1" applyAlignment="1">
      <alignment horizontal="left" vertical="center" textRotation="45"/>
    </xf>
    <xf numFmtId="0" fontId="34" fillId="7" borderId="27" xfId="0" applyFont="1" applyFill="1" applyBorder="1" applyAlignment="1">
      <alignment horizontal="left" vertical="center" textRotation="45"/>
    </xf>
    <xf numFmtId="2" fontId="13" fillId="0" borderId="28" xfId="2" applyNumberFormat="1" applyFont="1" applyBorder="1" applyAlignment="1">
      <alignment horizontal="center"/>
    </xf>
    <xf numFmtId="2" fontId="31" fillId="0" borderId="4" xfId="2" applyNumberFormat="1" applyFont="1" applyBorder="1" applyAlignment="1">
      <alignment horizontal="center"/>
    </xf>
    <xf numFmtId="2" fontId="31" fillId="0" borderId="28" xfId="4" applyNumberFormat="1" applyFont="1" applyBorder="1" applyAlignment="1">
      <alignment horizontal="center"/>
    </xf>
    <xf numFmtId="2" fontId="31" fillId="0" borderId="28" xfId="2" applyNumberFormat="1" applyFont="1" applyBorder="1" applyAlignment="1">
      <alignment horizontal="center"/>
    </xf>
    <xf numFmtId="2" fontId="31" fillId="0" borderId="30" xfId="2" applyNumberFormat="1" applyFont="1" applyBorder="1" applyAlignment="1">
      <alignment horizontal="center"/>
    </xf>
    <xf numFmtId="2" fontId="31" fillId="0" borderId="22" xfId="2" applyNumberFormat="1" applyFont="1" applyBorder="1" applyAlignment="1">
      <alignment horizontal="center"/>
    </xf>
    <xf numFmtId="49" fontId="0" fillId="0" borderId="23" xfId="2" applyNumberFormat="1" applyFont="1" applyBorder="1" applyAlignment="1">
      <alignment horizontal="center"/>
    </xf>
    <xf numFmtId="0" fontId="30" fillId="0" borderId="33" xfId="0" applyFont="1" applyBorder="1" applyAlignment="1">
      <alignment wrapText="1"/>
    </xf>
    <xf numFmtId="0" fontId="30" fillId="0" borderId="34" xfId="0" applyFont="1" applyBorder="1" applyAlignment="1">
      <alignment horizontal="center"/>
    </xf>
    <xf numFmtId="0" fontId="30" fillId="0" borderId="34" xfId="0" applyFont="1" applyBorder="1" applyAlignment="1">
      <alignment wrapText="1"/>
    </xf>
    <xf numFmtId="0" fontId="30" fillId="0" borderId="34" xfId="0" applyFont="1" applyBorder="1"/>
    <xf numFmtId="0" fontId="30" fillId="0" borderId="35" xfId="0" applyFont="1" applyBorder="1"/>
    <xf numFmtId="44" fontId="0" fillId="2" borderId="0" xfId="0" applyNumberFormat="1" applyFill="1"/>
    <xf numFmtId="44" fontId="0" fillId="6" borderId="0" xfId="0" applyNumberFormat="1" applyFill="1"/>
    <xf numFmtId="44" fontId="0" fillId="8" borderId="0" xfId="0" applyNumberFormat="1" applyFill="1"/>
    <xf numFmtId="44" fontId="14" fillId="10" borderId="4" xfId="0" applyNumberFormat="1" applyFont="1" applyFill="1" applyBorder="1" applyAlignment="1">
      <alignment horizontal="center"/>
    </xf>
    <xf numFmtId="44" fontId="14" fillId="10" borderId="5" xfId="0" applyNumberFormat="1" applyFont="1" applyFill="1" applyBorder="1" applyAlignment="1">
      <alignment horizontal="center"/>
    </xf>
    <xf numFmtId="44" fontId="14" fillId="2" borderId="4" xfId="0" applyNumberFormat="1" applyFont="1" applyFill="1" applyBorder="1" applyAlignment="1">
      <alignment horizontal="center"/>
    </xf>
    <xf numFmtId="44" fontId="14" fillId="2" borderId="5" xfId="0" applyNumberFormat="1" applyFont="1" applyFill="1" applyBorder="1" applyAlignment="1">
      <alignment horizontal="center"/>
    </xf>
    <xf numFmtId="44" fontId="14" fillId="14" borderId="4" xfId="0" applyNumberFormat="1" applyFont="1" applyFill="1" applyBorder="1" applyAlignment="1">
      <alignment horizontal="center"/>
    </xf>
    <xf numFmtId="44" fontId="14" fillId="14" borderId="5" xfId="0" applyNumberFormat="1" applyFont="1" applyFill="1" applyBorder="1" applyAlignment="1">
      <alignment horizontal="center"/>
    </xf>
    <xf numFmtId="44" fontId="14" fillId="12" borderId="4" xfId="0" applyNumberFormat="1" applyFont="1" applyFill="1" applyBorder="1" applyAlignment="1">
      <alignment horizontal="center"/>
    </xf>
    <xf numFmtId="44" fontId="14" fillId="12" borderId="11" xfId="0" applyNumberFormat="1" applyFont="1" applyFill="1" applyBorder="1" applyAlignment="1">
      <alignment horizontal="center"/>
    </xf>
    <xf numFmtId="44" fontId="14" fillId="6" borderId="4" xfId="0" applyNumberFormat="1" applyFont="1" applyFill="1" applyBorder="1" applyAlignment="1">
      <alignment horizontal="center"/>
    </xf>
    <xf numFmtId="44" fontId="14" fillId="11" borderId="5" xfId="0" applyNumberFormat="1" applyFont="1" applyFill="1" applyBorder="1" applyAlignment="1">
      <alignment horizontal="center"/>
    </xf>
    <xf numFmtId="44" fontId="29" fillId="10" borderId="13" xfId="0" applyNumberFormat="1" applyFont="1" applyFill="1" applyBorder="1"/>
    <xf numFmtId="44" fontId="29" fillId="2" borderId="13" xfId="0" applyNumberFormat="1" applyFont="1" applyFill="1" applyBorder="1"/>
    <xf numFmtId="44" fontId="29" fillId="14" borderId="13" xfId="0" applyNumberFormat="1" applyFont="1" applyFill="1" applyBorder="1"/>
    <xf numFmtId="44" fontId="29" fillId="12" borderId="13" xfId="0" applyNumberFormat="1" applyFont="1" applyFill="1" applyBorder="1"/>
    <xf numFmtId="44" fontId="27" fillId="6" borderId="13" xfId="0" applyNumberFormat="1" applyFont="1" applyFill="1" applyBorder="1"/>
    <xf numFmtId="44" fontId="12" fillId="10" borderId="4" xfId="0" applyNumberFormat="1" applyFont="1" applyFill="1" applyBorder="1" applyAlignment="1">
      <alignment horizontal="center" vertical="center" wrapText="1"/>
    </xf>
    <xf numFmtId="44" fontId="12" fillId="10" borderId="21" xfId="0" applyNumberFormat="1" applyFont="1" applyFill="1" applyBorder="1" applyAlignment="1">
      <alignment horizontal="center" vertical="center" wrapText="1"/>
    </xf>
    <xf numFmtId="44" fontId="12" fillId="2" borderId="4" xfId="0" applyNumberFormat="1" applyFont="1" applyFill="1" applyBorder="1" applyAlignment="1">
      <alignment horizontal="center" vertical="center" wrapText="1"/>
    </xf>
    <xf numFmtId="44" fontId="12" fillId="14" borderId="4" xfId="0" applyNumberFormat="1" applyFont="1" applyFill="1" applyBorder="1" applyAlignment="1">
      <alignment horizontal="center" vertical="center" wrapText="1"/>
    </xf>
    <xf numFmtId="44" fontId="12" fillId="12" borderId="4" xfId="0" applyNumberFormat="1" applyFont="1" applyFill="1" applyBorder="1" applyAlignment="1">
      <alignment horizontal="center" vertical="center" wrapText="1"/>
    </xf>
    <xf numFmtId="44" fontId="12" fillId="6" borderId="4" xfId="0" applyNumberFormat="1" applyFont="1" applyFill="1" applyBorder="1" applyAlignment="1">
      <alignment horizontal="center" vertical="center" wrapText="1"/>
    </xf>
    <xf numFmtId="44" fontId="0" fillId="0" borderId="23" xfId="2" applyFont="1" applyBorder="1" applyAlignment="1">
      <alignment horizontal="center"/>
    </xf>
    <xf numFmtId="44" fontId="21" fillId="9" borderId="4" xfId="23" applyNumberFormat="1" applyBorder="1" applyAlignment="1">
      <alignment horizontal="center"/>
    </xf>
    <xf numFmtId="164" fontId="1" fillId="0" borderId="29" xfId="3" applyNumberFormat="1" applyFont="1" applyBorder="1" applyAlignment="1">
      <alignment horizontal="center"/>
    </xf>
    <xf numFmtId="44" fontId="1" fillId="0" borderId="29" xfId="3" applyFont="1" applyBorder="1" applyAlignment="1">
      <alignment horizontal="center"/>
    </xf>
    <xf numFmtId="164" fontId="1" fillId="0" borderId="29" xfId="0" applyNumberFormat="1" applyFont="1" applyBorder="1"/>
    <xf numFmtId="44" fontId="21" fillId="9" borderId="4" xfId="23" applyNumberFormat="1" applyBorder="1"/>
    <xf numFmtId="44" fontId="1" fillId="0" borderId="4" xfId="0" applyNumberFormat="1" applyFont="1" applyBorder="1"/>
    <xf numFmtId="164" fontId="14" fillId="0" borderId="4" xfId="2" applyNumberFormat="1" applyFont="1" applyBorder="1" applyAlignment="1">
      <alignment horizontal="center"/>
    </xf>
    <xf numFmtId="44" fontId="0" fillId="0" borderId="4" xfId="2" applyFont="1" applyBorder="1" applyAlignment="1">
      <alignment horizontal="center"/>
    </xf>
    <xf numFmtId="44" fontId="13" fillId="0" borderId="28" xfId="2" applyFont="1" applyBorder="1"/>
    <xf numFmtId="43" fontId="0" fillId="0" borderId="0" xfId="4" applyFont="1"/>
    <xf numFmtId="44" fontId="21" fillId="9" borderId="31" xfId="23" applyNumberFormat="1" applyBorder="1" applyAlignment="1">
      <alignment horizontal="center"/>
    </xf>
    <xf numFmtId="44" fontId="1" fillId="0" borderId="32" xfId="3" applyFont="1" applyBorder="1" applyAlignment="1">
      <alignment horizontal="center"/>
    </xf>
    <xf numFmtId="44" fontId="1" fillId="0" borderId="32" xfId="0" applyNumberFormat="1" applyFont="1" applyBorder="1"/>
    <xf numFmtId="44" fontId="21" fillId="9" borderId="31" xfId="23" applyNumberFormat="1" applyBorder="1"/>
    <xf numFmtId="44" fontId="1" fillId="0" borderId="22" xfId="0" applyNumberFormat="1" applyFont="1" applyBorder="1"/>
    <xf numFmtId="44" fontId="14" fillId="0" borderId="22" xfId="2" applyFont="1" applyBorder="1" applyAlignment="1">
      <alignment horizontal="center"/>
    </xf>
    <xf numFmtId="44" fontId="0" fillId="0" borderId="22" xfId="2" applyFont="1" applyBorder="1" applyAlignment="1">
      <alignment horizontal="center"/>
    </xf>
    <xf numFmtId="44" fontId="13" fillId="0" borderId="23" xfId="2" applyFont="1" applyBorder="1"/>
    <xf numFmtId="44" fontId="0" fillId="0" borderId="23" xfId="2" applyFont="1" applyBorder="1"/>
    <xf numFmtId="44" fontId="30" fillId="0" borderId="34" xfId="0" applyNumberFormat="1" applyFont="1" applyBorder="1"/>
    <xf numFmtId="44" fontId="30" fillId="0" borderId="34" xfId="0" applyNumberFormat="1" applyFont="1" applyBorder="1" applyAlignment="1">
      <alignment horizontal="center"/>
    </xf>
    <xf numFmtId="44" fontId="33" fillId="0" borderId="34" xfId="0" applyNumberFormat="1" applyFont="1" applyBorder="1"/>
    <xf numFmtId="44" fontId="30" fillId="0" borderId="36" xfId="0" applyNumberFormat="1" applyFont="1" applyBorder="1" applyAlignment="1">
      <alignment horizontal="center"/>
    </xf>
    <xf numFmtId="44" fontId="30" fillId="0" borderId="25" xfId="0" applyNumberFormat="1" applyFont="1" applyBorder="1" applyAlignment="1">
      <alignment horizontal="center"/>
    </xf>
    <xf numFmtId="44" fontId="30" fillId="0" borderId="26" xfId="0" applyNumberFormat="1" applyFont="1" applyBorder="1" applyAlignment="1">
      <alignment horizontal="center"/>
    </xf>
    <xf numFmtId="44" fontId="14" fillId="14" borderId="11" xfId="0" applyNumberFormat="1" applyFont="1" applyFill="1" applyBorder="1" applyAlignment="1">
      <alignment horizontal="center"/>
    </xf>
    <xf numFmtId="44" fontId="29" fillId="14" borderId="12" xfId="0" applyNumberFormat="1" applyFont="1" applyFill="1" applyBorder="1"/>
    <xf numFmtId="44" fontId="10" fillId="10" borderId="15" xfId="0" applyNumberFormat="1" applyFont="1" applyFill="1" applyBorder="1" applyAlignment="1">
      <alignment horizontal="center" vertical="center" wrapText="1"/>
    </xf>
    <xf numFmtId="44" fontId="12" fillId="10" borderId="17" xfId="0" applyNumberFormat="1" applyFont="1" applyFill="1" applyBorder="1" applyAlignment="1">
      <alignment horizontal="center" vertical="center" wrapText="1"/>
    </xf>
    <xf numFmtId="44" fontId="10" fillId="2" borderId="15" xfId="0" applyNumberFormat="1" applyFont="1" applyFill="1" applyBorder="1" applyAlignment="1">
      <alignment horizontal="center" vertical="center" wrapText="1"/>
    </xf>
    <xf numFmtId="44" fontId="10" fillId="2" borderId="3" xfId="0" applyNumberFormat="1" applyFont="1" applyFill="1" applyBorder="1" applyAlignment="1">
      <alignment horizontal="center" vertical="center" wrapText="1"/>
    </xf>
    <xf numFmtId="44" fontId="10" fillId="14" borderId="18" xfId="0" applyNumberFormat="1" applyFont="1" applyFill="1" applyBorder="1" applyAlignment="1">
      <alignment horizontal="center" vertical="center" wrapText="1"/>
    </xf>
    <xf numFmtId="44" fontId="10" fillId="14" borderId="15" xfId="0" applyNumberFormat="1" applyFont="1" applyFill="1" applyBorder="1" applyAlignment="1">
      <alignment horizontal="center" vertical="center" wrapText="1"/>
    </xf>
    <xf numFmtId="44" fontId="10" fillId="12" borderId="19" xfId="0" applyNumberFormat="1" applyFont="1" applyFill="1" applyBorder="1" applyAlignment="1">
      <alignment horizontal="center" vertical="center" wrapText="1"/>
    </xf>
    <xf numFmtId="44" fontId="10" fillId="12" borderId="21" xfId="0" applyNumberFormat="1" applyFont="1" applyFill="1" applyBorder="1" applyAlignment="1">
      <alignment horizontal="center" vertical="center" wrapText="1"/>
    </xf>
    <xf numFmtId="44" fontId="10" fillId="6" borderId="15" xfId="0" applyNumberFormat="1" applyFont="1" applyFill="1" applyBorder="1" applyAlignment="1">
      <alignment horizontal="center" vertical="center" wrapText="1"/>
    </xf>
    <xf numFmtId="44" fontId="10" fillId="6" borderId="17" xfId="0" applyNumberFormat="1" applyFont="1" applyFill="1" applyBorder="1" applyAlignment="1">
      <alignment horizontal="center" vertical="center" wrapText="1"/>
    </xf>
    <xf numFmtId="44" fontId="13" fillId="11" borderId="7" xfId="2" applyFont="1" applyFill="1" applyBorder="1" applyAlignment="1">
      <alignment horizontal="center"/>
    </xf>
    <xf numFmtId="44" fontId="21" fillId="9" borderId="8" xfId="23" applyNumberFormat="1" applyBorder="1" applyAlignment="1">
      <alignment horizontal="center"/>
    </xf>
    <xf numFmtId="44" fontId="2" fillId="0" borderId="7" xfId="3" applyFont="1" applyBorder="1" applyAlignment="1">
      <alignment horizontal="center"/>
    </xf>
    <xf numFmtId="44" fontId="21" fillId="9" borderId="14" xfId="23" applyNumberFormat="1" applyBorder="1" applyAlignment="1">
      <alignment horizontal="center"/>
    </xf>
    <xf numFmtId="44" fontId="2" fillId="0" borderId="7" xfId="0" applyNumberFormat="1" applyFont="1" applyBorder="1"/>
    <xf numFmtId="44" fontId="21" fillId="9" borderId="2" xfId="23" applyNumberFormat="1"/>
    <xf numFmtId="44" fontId="2" fillId="0" borderId="0" xfId="0" applyNumberFormat="1" applyFont="1"/>
    <xf numFmtId="44" fontId="2" fillId="0" borderId="5" xfId="0" applyNumberFormat="1" applyFont="1" applyBorder="1"/>
    <xf numFmtId="44" fontId="21" fillId="9" borderId="0" xfId="23" applyNumberFormat="1" applyBorder="1"/>
    <xf numFmtId="44" fontId="14" fillId="0" borderId="7" xfId="2" applyFont="1" applyBorder="1" applyAlignment="1">
      <alignment horizontal="center"/>
    </xf>
    <xf numFmtId="44" fontId="0" fillId="0" borderId="6" xfId="2" applyFont="1" applyBorder="1" applyAlignment="1">
      <alignment horizontal="center"/>
    </xf>
    <xf numFmtId="44" fontId="13" fillId="0" borderId="7" xfId="2" applyFont="1" applyBorder="1"/>
    <xf numFmtId="44" fontId="21" fillId="9" borderId="6" xfId="23" applyNumberFormat="1" applyBorder="1"/>
    <xf numFmtId="44" fontId="6" fillId="0" borderId="7" xfId="2" applyBorder="1" applyAlignment="1">
      <alignment horizontal="center"/>
    </xf>
    <xf numFmtId="44" fontId="6" fillId="0" borderId="6" xfId="2" applyBorder="1" applyAlignment="1">
      <alignment horizontal="center"/>
    </xf>
    <xf numFmtId="44" fontId="0" fillId="0" borderId="7" xfId="2" applyFont="1" applyBorder="1" applyAlignment="1">
      <alignment horizontal="center"/>
    </xf>
    <xf numFmtId="44" fontId="21" fillId="9" borderId="8" xfId="23" applyNumberFormat="1" applyBorder="1"/>
    <xf numFmtId="44" fontId="0" fillId="0" borderId="10" xfId="2" applyFont="1" applyBorder="1"/>
    <xf numFmtId="44" fontId="21" fillId="9" borderId="9" xfId="23" applyNumberFormat="1" applyBorder="1" applyAlignment="1">
      <alignment horizontal="center"/>
    </xf>
    <xf numFmtId="44" fontId="2" fillId="0" borderId="10" xfId="3" applyFont="1" applyBorder="1" applyAlignment="1">
      <alignment horizontal="center"/>
    </xf>
    <xf numFmtId="44" fontId="21" fillId="9" borderId="9" xfId="23" applyNumberFormat="1" applyBorder="1"/>
    <xf numFmtId="44" fontId="2" fillId="0" borderId="10" xfId="0" applyNumberFormat="1" applyFont="1" applyBorder="1"/>
    <xf numFmtId="44" fontId="2" fillId="0" borderId="12" xfId="0" applyNumberFormat="1" applyFont="1" applyBorder="1"/>
    <xf numFmtId="44" fontId="21" fillId="9" borderId="13" xfId="23" applyNumberFormat="1" applyBorder="1"/>
    <xf numFmtId="44" fontId="21" fillId="9" borderId="12" xfId="23" applyNumberFormat="1" applyBorder="1"/>
    <xf numFmtId="44" fontId="14" fillId="0" borderId="10" xfId="2" applyFont="1" applyBorder="1" applyAlignment="1">
      <alignment horizontal="center"/>
    </xf>
    <xf numFmtId="44" fontId="6" fillId="0" borderId="13" xfId="2" applyBorder="1" applyAlignment="1">
      <alignment horizontal="center"/>
    </xf>
    <xf numFmtId="44" fontId="6" fillId="0" borderId="10" xfId="2" applyBorder="1"/>
    <xf numFmtId="44" fontId="0" fillId="0" borderId="0" xfId="0" applyNumberFormat="1"/>
    <xf numFmtId="44" fontId="0" fillId="0" borderId="0" xfId="0" applyNumberFormat="1" applyAlignment="1">
      <alignment horizontal="center"/>
    </xf>
    <xf numFmtId="44" fontId="20" fillId="0" borderId="1" xfId="0" applyNumberFormat="1" applyFont="1" applyBorder="1"/>
    <xf numFmtId="0" fontId="18" fillId="0" borderId="0" xfId="0" applyFont="1" applyAlignment="1">
      <alignment wrapText="1"/>
    </xf>
    <xf numFmtId="0" fontId="0" fillId="0" borderId="0" xfId="0" applyAlignment="1">
      <alignment horizontal="center"/>
    </xf>
  </cellXfs>
  <cellStyles count="31">
    <cellStyle name="Comma 2" xfId="4"/>
    <cellStyle name="Comma 2 2" xfId="15"/>
    <cellStyle name="Comma 2 3" xfId="8"/>
    <cellStyle name="Comma 3" xfId="16"/>
    <cellStyle name="Comma 4" xfId="17"/>
    <cellStyle name="Currency 2" xfId="2"/>
    <cellStyle name="Currency 2 2" xfId="18"/>
    <cellStyle name="Currency 2 3" xfId="7"/>
    <cellStyle name="Currency 3" xfId="19"/>
    <cellStyle name="Currency 4" xfId="20"/>
    <cellStyle name="Currency 5" xfId="21"/>
    <cellStyle name="Currency 6" xfId="22"/>
    <cellStyle name="Currency 8" xfId="3"/>
    <cellStyle name="Currency 8 2" xfId="6"/>
    <cellStyle name="Good" xfId="1" builtinId="26"/>
    <cellStyle name="Hyperlink 2" xfId="5"/>
    <cellStyle name="Input 2" xfId="23"/>
    <cellStyle name="Normal" xfId="0" builtinId="0"/>
    <cellStyle name="Normal 2" xfId="10"/>
    <cellStyle name="Normal 2 2" xfId="29"/>
    <cellStyle name="Normal 3" xfId="11"/>
    <cellStyle name="Normal 3 26" xfId="24"/>
    <cellStyle name="Normal 4" xfId="13"/>
    <cellStyle name="Normal 4 2" xfId="30"/>
    <cellStyle name="Normal 5" xfId="14"/>
    <cellStyle name="Normal 5 2" xfId="28"/>
    <cellStyle name="Normal 6" xfId="25"/>
    <cellStyle name="Normal 7" xfId="9"/>
    <cellStyle name="Percent 2" xfId="12"/>
    <cellStyle name="Percent 3" xfId="26"/>
    <cellStyle name="Percent 4" xfId="27"/>
  </cellStyles>
  <dxfs count="280"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 patternType="solid">
          <fgColor indexed="64"/>
          <bgColor rgb="FF7030A0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8"/>
        <color theme="1"/>
        <name val="Swis721 BT"/>
      </font>
      <numFmt numFmtId="2" formatCode="0.00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general" vertical="bottom"/>
      <border outline="0">
        <left/>
        <right style="thick">
          <color indexed="64"/>
        </right>
        <top/>
        <bottom/>
      </border>
    </dxf>
    <dxf>
      <numFmt numFmtId="34" formatCode="_-&quot;$&quot;* #,##0.00_-;\-&quot;$&quot;* #,##0.00_-;_-&quot;$&quot;* &quot;-&quot;??_-;_-@_-"/>
      <border outline="0">
        <left style="thin">
          <color auto="1"/>
        </left>
        <right/>
        <top style="medium">
          <color auto="1"/>
        </top>
        <bottom style="medium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  <border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border>
        <left style="medium">
          <color indexed="64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 patternType="solid">
          <fgColor indexed="64"/>
          <bgColor theme="8" tint="0.59999389629810485"/>
        </patternFill>
      </fill>
      <border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fill>
        <patternFill>
          <fgColor indexed="64"/>
          <bgColor indexed="65"/>
        </patternFill>
      </fill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border outline="0">
        <left/>
        <right style="medium">
          <color indexed="64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fill>
        <patternFill>
          <fgColor indexed="64"/>
          <bgColor indexed="65"/>
        </patternFill>
      </fill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1"/>
        <color rgb="FF3F3F76"/>
        <name val="Calibri"/>
        <scheme val="minor"/>
      </font>
      <numFmt numFmtId="34" formatCode="_-&quot;$&quot;* #,##0.00_-;\-&quot;$&quot;* #,##0.00_-;_-&quot;$&quot;* &quot;-&quot;??_-;_-@_-"/>
      <border>
        <left style="medium">
          <color indexed="64"/>
        </left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fill>
        <patternFill>
          <fgColor indexed="64"/>
          <bgColor indexed="65"/>
        </patternFill>
      </fill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border outline="0">
        <left/>
        <right style="medium">
          <color indexed="64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fill>
        <patternFill>
          <fgColor indexed="64"/>
          <bgColor indexed="65"/>
        </patternFill>
      </fill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1"/>
        <color rgb="FF3F3F76"/>
        <name val="Calibri"/>
        <scheme val="minor"/>
      </font>
      <numFmt numFmtId="34" formatCode="_-&quot;$&quot;* #,##0.00_-;\-&quot;$&quot;* #,##0.00_-;_-&quot;$&quot;* &quot;-&quot;??_-;_-@_-"/>
      <border>
        <left style="medium">
          <color indexed="64"/>
        </left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fill>
        <patternFill>
          <fgColor indexed="64"/>
          <bgColor indexed="65"/>
        </patternFill>
      </fill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fill>
        <patternFill>
          <fgColor indexed="64"/>
          <bgColor indexed="65"/>
        </patternFill>
      </fill>
      <alignment horizontal="general" vertical="bottom"/>
    </dxf>
    <dxf>
      <numFmt numFmtId="34" formatCode="_-&quot;$&quot;* #,##0.00_-;\-&quot;$&quot;* #,##0.00_-;_-&quot;$&quot;* &quot;-&quot;??_-;_-@_-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fill>
        <patternFill>
          <fgColor indexed="64"/>
          <bgColor indexed="65"/>
        </patternFill>
      </fill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border outline="0">
        <left/>
        <right style="medium">
          <color indexed="64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fill>
        <patternFill>
          <fgColor indexed="64"/>
          <bgColor indexed="65"/>
        </patternFill>
      </fill>
      <alignment horizontal="general" vertical="bottom"/>
    </dxf>
    <dxf>
      <font>
        <strike val="0"/>
        <outline val="0"/>
        <shadow val="0"/>
        <vertAlign val="baseline"/>
        <sz val="11"/>
        <name val="Calibri"/>
        <scheme val="minor"/>
      </font>
      <numFmt numFmtId="34" formatCode="_-&quot;$&quot;* #,##0.00_-;\-&quot;$&quot;* #,##0.00_-;_-&quot;$&quot;* &quot;-&quot;??_-;_-@_-"/>
      <border>
        <left style="medium">
          <color indexed="64"/>
        </left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fill>
        <patternFill>
          <fgColor indexed="64"/>
          <bgColor indexed="65"/>
        </patternFill>
      </fill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fill>
        <patternFill>
          <fgColor indexed="64"/>
          <bgColor indexed="65"/>
        </patternFill>
      </fill>
      <alignment horizontal="general" vertical="bottom"/>
    </dxf>
    <dxf>
      <font>
        <strike val="0"/>
        <outline val="0"/>
        <shadow val="0"/>
        <vertAlign val="baseline"/>
        <sz val="11"/>
        <name val="Calibri"/>
        <scheme val="minor"/>
      </font>
      <numFmt numFmtId="34" formatCode="_-&quot;$&quot;* #,##0.00_-;\-&quot;$&quot;* #,##0.00_-;_-&quot;$&quot;* &quot;-&quot;??_-;_-@_-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fill>
        <patternFill>
          <fgColor indexed="64"/>
          <bgColor indexed="65"/>
        </patternFill>
      </fill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fill>
        <patternFill>
          <fgColor indexed="64"/>
          <bgColor indexed="65"/>
        </patternFill>
      </fill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2" tint="-9.9978637043366805E-2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fill>
        <patternFill>
          <fgColor indexed="64"/>
          <bgColor indexed="65"/>
        </patternFill>
      </fill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9" tint="0.39997558519241921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fill>
        <patternFill>
          <fgColor indexed="64"/>
          <bgColor indexed="65"/>
        </patternFill>
      </fill>
      <alignment horizontal="general" vertical="bottom"/>
    </dxf>
    <dxf>
      <font>
        <strike val="0"/>
        <outline val="0"/>
        <shadow val="0"/>
        <vertAlign val="baseline"/>
        <sz val="11"/>
        <name val="Calibri"/>
        <scheme val="minor"/>
      </font>
      <numFmt numFmtId="30" formatCode="@"/>
      <alignment horizontal="center" vertical="bottom"/>
      <border outline="0">
        <left style="medium">
          <color indexed="64"/>
        </left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4" formatCode="_-&quot;$&quot;* #,##0.00_-;\-&quot;$&quot;* #,##0.00_-;_-&quot;$&quot;* &quot;-&quot;??_-;_-@_-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Swis721 BT"/>
      </font>
      <numFmt numFmtId="30" formatCode="@"/>
      <fill>
        <patternFill patternType="solid">
          <fgColor indexed="64"/>
          <bgColor theme="0"/>
        </patternFill>
      </fill>
      <alignment horizontal="center" vertical="bottom"/>
      <border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>
          <fgColor indexed="64"/>
          <bgColor indexed="65"/>
        </patternFill>
      </fill>
      <alignment horizontal="general" vertical="bottom" wrapText="1"/>
      <border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general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indexed="64"/>
          <bgColor indexed="65"/>
        </patternFill>
      </fill>
      <alignment horizontal="center" vertical="bottom"/>
      <border outline="0">
        <left/>
        <right/>
        <top/>
        <bottom/>
      </border>
    </dxf>
    <dxf>
      <numFmt numFmtId="30" formatCode="@"/>
      <fill>
        <patternFill>
          <fgColor indexed="64"/>
          <bgColor indexed="65"/>
        </patternFill>
      </fill>
      <alignment horizontal="center" vertical="bottom"/>
    </dxf>
    <dxf>
      <fill>
        <patternFill>
          <fgColor indexed="64"/>
          <bgColor indexed="65"/>
        </patternFill>
      </fill>
      <alignment horizontal="general" vertical="bottom" wrapText="1"/>
      <border outline="0">
        <left/>
        <right/>
        <top/>
        <bottom/>
      </border>
    </dxf>
    <dxf>
      <alignment wrapText="1"/>
      <border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rgb="FF000000"/>
          <bgColor rgb="FFFFFFFF"/>
        </patternFill>
      </fill>
      <alignment vertical="bottom"/>
    </dxf>
    <dxf>
      <border>
        <left/>
        <right/>
        <top/>
        <bottom style="medium">
          <color rgb="FF000000"/>
        </bottom>
        <vertical/>
        <horizontal/>
      </border>
    </dxf>
    <dxf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>
        <left style="thin">
          <color theme="5"/>
        </left>
        <right/>
        <top/>
        <bottom/>
      </border>
    </dxf>
  </dxfs>
  <tableStyles count="1" defaultTableStyle="Fuller" defaultPivotStyle="PivotStyleLight16">
    <tableStyle name="Fuller" pivot="0" count="1">
      <tableStyleElement type="secondColumnStripe" dxfId="27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943495</xdr:colOff>
      <xdr:row>2</xdr:row>
      <xdr:rowOff>84553</xdr:rowOff>
    </xdr:to>
    <xdr:pic>
      <xdr:nvPicPr>
        <xdr:cNvPr id="2" name="Picture 1" descr="Description: Fuller(C200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43495" cy="649329"/>
        </a:xfrm>
        <a:prstGeom prst="rect">
          <a:avLst/>
        </a:prstGeom>
        <a:noFill/>
        <a:ln w="9525">
          <a:noFill/>
          <a:prstDash val="solid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1180488</xdr:colOff>
      <xdr:row>2</xdr:row>
      <xdr:rowOff>235324</xdr:rowOff>
    </xdr:to>
    <xdr:pic>
      <xdr:nvPicPr>
        <xdr:cNvPr id="3" name="Picture 2" descr="Description: Fuller(C200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80488" cy="797299"/>
        </a:xfrm>
        <a:prstGeom prst="rect">
          <a:avLst/>
        </a:prstGeom>
        <a:noFill/>
        <a:ln w="9525">
          <a:noFill/>
          <a:prstDash val="solid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34" displayName="Table134" ref="A5:EH123" totalsRowCount="1" headerRowDxfId="278" totalsRowDxfId="276" headerRowBorderDxfId="277">
  <autoFilter ref="A5:EH122"/>
  <sortState ref="A8:EJ51">
    <sortCondition ref="A7:A52"/>
  </sortState>
  <tableColumns count="138">
    <tableColumn id="1" name="DESCRIPTION" dataDxfId="275" totalsRowDxfId="274"/>
    <tableColumn id="2" name="SIZE" dataDxfId="273" totalsRowDxfId="272"/>
    <tableColumn id="3" name="RL THK" dataDxfId="271" totalsRowDxfId="270"/>
    <tableColumn id="60" name="Commodity Type" dataDxfId="269" totalsRowDxfId="268"/>
    <tableColumn id="81" name="MATERIAL COST     (PER FT/EA)" dataDxfId="267" totalsRowDxfId="266" dataCellStyle="Input 2"/>
    <tableColumn id="4" name="MATERIAL SELL (PER FT/EA)" dataDxfId="265" totalsRowDxfId="264" dataCellStyle="Currency 8">
      <calculatedColumnFormula>Table134[[#This Row],[MATERIAL COST     (PER FT/EA)]]*$F$4/1000</calculatedColumnFormula>
    </tableColumn>
    <tableColumn id="95" name="FAB COST " dataDxfId="263" totalsRowDxfId="262" dataCellStyle="Input 2"/>
    <tableColumn id="94" name="FAB SELL" dataDxfId="261" totalsRowDxfId="260" dataCellStyle="Currency 8">
      <calculatedColumnFormula>G6*$H$4</calculatedColumnFormula>
    </tableColumn>
    <tableColumn id="89" name="RUBBER COST       (PER FT/EA)" dataDxfId="259" totalsRowDxfId="258" dataCellStyle="Input 2"/>
    <tableColumn id="93" name="RUBBER SELL                 (PER FT / EA)" dataDxfId="257" totalsRowDxfId="256" dataCellStyle="Currency 8">
      <calculatedColumnFormula>I6*$J$4</calculatedColumnFormula>
    </tableColumn>
    <tableColumn id="86" name="RUBBER LABOUR COST                   (PER FT / EA)" dataDxfId="255" totalsRowDxfId="254" dataCellStyle="Input 2"/>
    <tableColumn id="87" name="RUBBER LABOUR SELL                   (PER FT / EA)" dataDxfId="253" totalsRowDxfId="252">
      <calculatedColumnFormula>K6*$L$4</calculatedColumnFormula>
    </tableColumn>
    <tableColumn id="25" name=" PAINT COST                   (PER FT / EA)" dataDxfId="251" totalsRowDxfId="250" dataCellStyle="Input 2"/>
    <tableColumn id="24" name="PAINT SELL                      (PER FT / EA)" dataDxfId="249" totalsRowDxfId="248">
      <calculatedColumnFormula>M6*$N$4</calculatedColumnFormula>
    </tableColumn>
    <tableColumn id="88" name="EXTRAS COST           (NDE, SHIPPING, ECT)" dataDxfId="247" totalsRowDxfId="246" dataCellStyle="Input 2"/>
    <tableColumn id="23" name="EXTRAS  SELL" dataDxfId="245" totalsRowDxfId="244" dataCellStyle="Input 2">
      <calculatedColumnFormula>O6*$P$4</calculatedColumnFormula>
    </tableColumn>
    <tableColumn id="85" name="EXTRAS       " dataDxfId="243" totalsRowDxfId="242" dataCellStyle="Input 2">
      <calculatedColumnFormula>R6*0.74</calculatedColumnFormula>
    </tableColumn>
    <tableColumn id="80" name="EXTRAS SELL(2)" dataDxfId="241" totalsRowDxfId="240" dataCellStyle="Input 2">
      <calculatedColumnFormula>Q6*$R$4</calculatedColumnFormula>
    </tableColumn>
    <tableColumn id="62" name="UNIT RATE" dataDxfId="239" totalsRowDxfId="238">
      <calculatedColumnFormula>F6+H6+J6+L6+N6+P6+R6</calculatedColumnFormula>
    </tableColumn>
    <tableColumn id="10" name="UOM" dataDxfId="237" totalsRowDxfId="236"/>
    <tableColumn id="192" name="TOTAL" dataDxfId="235" totalsRowDxfId="234">
      <calculatedColumnFormula>SUM(W6:EH6)</calculatedColumnFormula>
    </tableColumn>
    <tableColumn id="218" name="Extended Totals" totalsRowFunction="sum" dataDxfId="233" totalsRowDxfId="232">
      <calculatedColumnFormula>SUM(S6*#REF!)</calculatedColumnFormula>
    </tableColumn>
    <tableColumn id="21" name="SPOOL 1" totalsRowFunction="custom" dataDxfId="231" totalsRowDxfId="230" dataCellStyle="Currency 2">
      <totalsRowFormula>SUMPRODUCT(W6:W122,$S$6:$S$122)</totalsRowFormula>
    </tableColumn>
    <tableColumn id="5" name="SPOOL 2" totalsRowFunction="custom" dataDxfId="229" totalsRowDxfId="228" dataCellStyle="Comma 2">
      <totalsRowFormula>SUMPRODUCT(X6:X122,$S$6:$S$122)</totalsRowFormula>
    </tableColumn>
    <tableColumn id="6" name="SPOOL 3" totalsRowFunction="custom" dataDxfId="227" totalsRowDxfId="226" dataCellStyle="Comma 2">
      <totalsRowFormula>SUMPRODUCT(Y6:Y122,$S$6:$S$122)</totalsRowFormula>
    </tableColumn>
    <tableColumn id="7" name="SPOOL 4" totalsRowFunction="custom" dataDxfId="225" totalsRowDxfId="224" dataCellStyle="Comma 2">
      <totalsRowFormula>SUMPRODUCT(Z6:Z122,$S$6:$S$122)</totalsRowFormula>
    </tableColumn>
    <tableColumn id="8" name="SPOOL 5" totalsRowFunction="custom" dataDxfId="223" totalsRowDxfId="222" dataCellStyle="Comma 2">
      <totalsRowFormula>SUMPRODUCT(AA6:AA122,$S$6:$S$122)</totalsRowFormula>
    </tableColumn>
    <tableColumn id="9" name="SPOOL 6" totalsRowFunction="custom" dataDxfId="221" totalsRowDxfId="220" dataCellStyle="Comma 2">
      <totalsRowFormula>SUMPRODUCT(AB6:AB122,$S$6:$S$122)</totalsRowFormula>
    </tableColumn>
    <tableColumn id="11" name="SPOOL 7" totalsRowFunction="custom" dataDxfId="219" totalsRowDxfId="218" dataCellStyle="Comma 2">
      <totalsRowFormula>SUMPRODUCT(AC6:AC122,$S$6:$S$122)</totalsRowFormula>
    </tableColumn>
    <tableColumn id="12" name="SPOOL 8" totalsRowFunction="custom" dataDxfId="217" totalsRowDxfId="216" dataCellStyle="Comma 2">
      <totalsRowFormula>SUMPRODUCT(AD6:AD122,$S$6:$S$122)</totalsRowFormula>
    </tableColumn>
    <tableColumn id="13" name="SPOOL 9" totalsRowFunction="custom" dataDxfId="215" totalsRowDxfId="214" dataCellStyle="Comma 2">
      <totalsRowFormula>SUMPRODUCT(AE6:AE122,$S$6:$S$122)</totalsRowFormula>
    </tableColumn>
    <tableColumn id="49" name="SPOOL 10" totalsRowFunction="custom" dataDxfId="213" totalsRowDxfId="212" dataCellStyle="Comma 2">
      <totalsRowFormula>SUMPRODUCT(AF6:AF122,$S$6:$S$122)</totalsRowFormula>
    </tableColumn>
    <tableColumn id="50" name="SPOOL 11" totalsRowFunction="custom" dataDxfId="211" totalsRowDxfId="210" dataCellStyle="Comma 2">
      <totalsRowFormula>SUMPRODUCT(AG6:AG122,$S$6:$S$122)</totalsRowFormula>
    </tableColumn>
    <tableColumn id="51" name="SPOOL 12" totalsRowFunction="custom" dataDxfId="209" totalsRowDxfId="208" dataCellStyle="Comma 2">
      <totalsRowFormula>SUMPRODUCT(AH6:AH122,$S$6:$S$122)</totalsRowFormula>
    </tableColumn>
    <tableColumn id="52" name="SPOOL 13" totalsRowFunction="custom" dataDxfId="207" totalsRowDxfId="206" dataCellStyle="Comma 2">
      <totalsRowFormula>SUMPRODUCT(AI6:AI122,$S$6:$S$122)</totalsRowFormula>
    </tableColumn>
    <tableColumn id="53" name="SPOOL 14" totalsRowFunction="custom" dataDxfId="205" totalsRowDxfId="204" dataCellStyle="Comma 2">
      <totalsRowFormula>SUMPRODUCT(AJ6:AJ122,$S$6:$S$122)</totalsRowFormula>
    </tableColumn>
    <tableColumn id="54" name="SPOOL 15" totalsRowFunction="custom" dataDxfId="203" totalsRowDxfId="202" dataCellStyle="Comma 2">
      <totalsRowFormula>SUMPRODUCT(AK6:AK122,$S$6:$S$122)</totalsRowFormula>
    </tableColumn>
    <tableColumn id="55" name="SPOOL 16" totalsRowFunction="custom" dataDxfId="201" totalsRowDxfId="200" dataCellStyle="Comma 2">
      <totalsRowFormula>SUMPRODUCT(AL6:AL122,$S$6:$S$122)</totalsRowFormula>
    </tableColumn>
    <tableColumn id="56" name="SPOOL 17" totalsRowFunction="custom" dataDxfId="199" totalsRowDxfId="198" dataCellStyle="Comma 2">
      <totalsRowFormula>SUMPRODUCT(AM6:AM122,$S$6:$S$122)</totalsRowFormula>
    </tableColumn>
    <tableColumn id="57" name="SPOOL 18" totalsRowFunction="custom" dataDxfId="197" totalsRowDxfId="196" dataCellStyle="Comma 2">
      <totalsRowFormula>SUMPRODUCT(AN6:AN122,$S$6:$S$122)</totalsRowFormula>
    </tableColumn>
    <tableColumn id="58" name="SPOOL 19" totalsRowFunction="custom" dataDxfId="195" totalsRowDxfId="194" dataCellStyle="Comma 2">
      <totalsRowFormula>SUMPRODUCT(AO6:AO122,$S$6:$S$122)</totalsRowFormula>
    </tableColumn>
    <tableColumn id="59" name="SPOOL 20" totalsRowFunction="custom" dataDxfId="193" totalsRowDxfId="192" dataCellStyle="Comma 2">
      <totalsRowFormula>SUMPRODUCT(AP6:AP122,$S$6:$S$122)</totalsRowFormula>
    </tableColumn>
    <tableColumn id="61" name="SPOOL 21" totalsRowFunction="custom" dataDxfId="191" totalsRowDxfId="190" dataCellStyle="Comma 2">
      <totalsRowFormula>SUMPRODUCT(AQ6:AQ122,$S$6:$S$122)</totalsRowFormula>
    </tableColumn>
    <tableColumn id="63" name="SPOOL 22" totalsRowFunction="custom" dataDxfId="189" totalsRowDxfId="188" dataCellStyle="Comma 2">
      <totalsRowFormula>SUMPRODUCT(AR6:AR122,$S$6:$S$122)</totalsRowFormula>
    </tableColumn>
    <tableColumn id="64" name="SPOOL 23" totalsRowFunction="custom" dataDxfId="187" totalsRowDxfId="186" dataCellStyle="Comma 2">
      <totalsRowFormula>SUMPRODUCT(AS6:AS122,$S$6:$S$122)</totalsRowFormula>
    </tableColumn>
    <tableColumn id="65" name="SPOOL 24" totalsRowFunction="custom" dataDxfId="185" totalsRowDxfId="184" dataCellStyle="Comma 2">
      <totalsRowFormula>SUMPRODUCT(AT6:AT122,$S$6:$S$122)</totalsRowFormula>
    </tableColumn>
    <tableColumn id="22" name="SPOOL 25" totalsRowFunction="custom" dataDxfId="183" totalsRowDxfId="182" dataCellStyle="Comma 2">
      <totalsRowFormula>SUMPRODUCT(AU6:AU122,$S$6:$S$122)</totalsRowFormula>
    </tableColumn>
    <tableColumn id="66" name="SPOOL 26" totalsRowFunction="custom" dataDxfId="181" totalsRowDxfId="180" dataCellStyle="Comma 2">
      <totalsRowFormula>SUMPRODUCT(AV6:AV122,$S$6:$S$122)</totalsRowFormula>
    </tableColumn>
    <tableColumn id="67" name="SPOOL 27" totalsRowFunction="custom" dataDxfId="179" totalsRowDxfId="178" dataCellStyle="Comma 2">
      <totalsRowFormula>SUMPRODUCT(AW6:AW122,$S$6:$S$122)</totalsRowFormula>
    </tableColumn>
    <tableColumn id="68" name="SPOOL 28" totalsRowFunction="custom" dataDxfId="177" totalsRowDxfId="176" dataCellStyle="Comma 2">
      <totalsRowFormula>SUMPRODUCT(AX6:AX122,$S$6:$S$122)</totalsRowFormula>
    </tableColumn>
    <tableColumn id="69" name="SPOOL 29" totalsRowFunction="custom" dataDxfId="175" totalsRowDxfId="174" dataCellStyle="Comma 2">
      <totalsRowFormula>SUMPRODUCT(AY6:AY122,$S$6:$S$122)</totalsRowFormula>
    </tableColumn>
    <tableColumn id="70" name="SPOOL 30" totalsRowFunction="custom" dataDxfId="173" totalsRowDxfId="172" dataCellStyle="Comma 2">
      <totalsRowFormula>SUMPRODUCT(AZ6:AZ122,$S$6:$S$122)</totalsRowFormula>
    </tableColumn>
    <tableColumn id="71" name="SPOOL 31" totalsRowFunction="custom" dataDxfId="171" totalsRowDxfId="170" dataCellStyle="Comma 2">
      <totalsRowFormula>SUMPRODUCT(BA6:BA122,$S$6:$S$122)</totalsRowFormula>
    </tableColumn>
    <tableColumn id="72" name="SPOOL 32" totalsRowFunction="custom" dataDxfId="169" totalsRowDxfId="168" dataCellStyle="Comma 2">
      <totalsRowFormula>SUMPRODUCT(BB6:BB122,$S$6:$S$122)</totalsRowFormula>
    </tableColumn>
    <tableColumn id="73" name="SPOOL 33" totalsRowFunction="custom" dataDxfId="167" totalsRowDxfId="166" dataCellStyle="Comma 2">
      <totalsRowFormula>SUMPRODUCT(BC6:BC122,$S$6:$S$122)</totalsRowFormula>
    </tableColumn>
    <tableColumn id="74" name="SPOOL 34" totalsRowFunction="custom" dataDxfId="165" totalsRowDxfId="164" dataCellStyle="Comma 2">
      <totalsRowFormula>SUMPRODUCT(BD6:BD122,$S$6:$S$122)</totalsRowFormula>
    </tableColumn>
    <tableColumn id="75" name="SPOOL 35" totalsRowFunction="custom" dataDxfId="163" totalsRowDxfId="162" dataCellStyle="Comma 2">
      <totalsRowFormula>SUMPRODUCT(BE6:BE122,$S$6:$S$122)</totalsRowFormula>
    </tableColumn>
    <tableColumn id="76" name="SPOOL 36" totalsRowFunction="custom" dataDxfId="161" totalsRowDxfId="160" dataCellStyle="Comma 2">
      <totalsRowFormula>SUMPRODUCT(BF6:BF122,$S$6:$S$122)</totalsRowFormula>
    </tableColumn>
    <tableColumn id="77" name="SPOOL 37" totalsRowFunction="custom" dataDxfId="159" totalsRowDxfId="158" dataCellStyle="Comma 2">
      <totalsRowFormula>SUMPRODUCT(BG6:BG122,$S$6:$S$122)</totalsRowFormula>
    </tableColumn>
    <tableColumn id="78" name="SPOOL 38" totalsRowFunction="custom" dataDxfId="157" totalsRowDxfId="156" dataCellStyle="Comma 2">
      <totalsRowFormula>SUMPRODUCT(BH6:BH122,$S$6:$S$122)</totalsRowFormula>
    </tableColumn>
    <tableColumn id="79" name="SPOOL 39" totalsRowFunction="custom" dataDxfId="155" totalsRowDxfId="154" dataCellStyle="Comma 2">
      <totalsRowFormula>SUMPRODUCT(BI6:BI122,$S$6:$S$122)</totalsRowFormula>
    </tableColumn>
    <tableColumn id="17" name="SPOOL 40" totalsRowFunction="custom" dataDxfId="153" totalsRowDxfId="152" dataCellStyle="Comma 2">
      <totalsRowFormula>SUMPRODUCT(BJ6:BJ122,$S$6:$S$122)</totalsRowFormula>
    </tableColumn>
    <tableColumn id="18" name="SPOOL 41" totalsRowFunction="custom" dataDxfId="151" totalsRowDxfId="150" dataCellStyle="Comma 2">
      <totalsRowFormula>SUMPRODUCT(BK6:BK122,$S$6:$S$122)</totalsRowFormula>
    </tableColumn>
    <tableColumn id="19" name="SPOOL 42" totalsRowFunction="custom" dataDxfId="149" totalsRowDxfId="148" dataCellStyle="Comma 2">
      <totalsRowFormula>SUMPRODUCT(BL6:BL122,$S$6:$S$122)</totalsRowFormula>
    </tableColumn>
    <tableColumn id="20" name="SPOOL 43" totalsRowFunction="custom" dataDxfId="147" totalsRowDxfId="146" dataCellStyle="Comma 2">
      <totalsRowFormula>SUMPRODUCT(BM6:BM122,$S$6:$S$122)</totalsRowFormula>
    </tableColumn>
    <tableColumn id="33" name="SPOOL 44" totalsRowFunction="custom" dataDxfId="145" totalsRowDxfId="144" dataCellStyle="Comma 2">
      <totalsRowFormula>SUMPRODUCT(BN6:BN122,$S$6:$S$122)</totalsRowFormula>
    </tableColumn>
    <tableColumn id="34" name="SPOOL 45" totalsRowFunction="custom" dataDxfId="143" totalsRowDxfId="142" dataCellStyle="Comma 2">
      <totalsRowFormula>SUMPRODUCT(BO6:BO122,$S$6:$S$122)</totalsRowFormula>
    </tableColumn>
    <tableColumn id="35" name="SPOOL 46" totalsRowFunction="custom" dataDxfId="141" totalsRowDxfId="140" dataCellStyle="Comma 2">
      <totalsRowFormula>SUMPRODUCT(BP6:BP122,$S$6:$S$122)</totalsRowFormula>
    </tableColumn>
    <tableColumn id="36" name="SPOOL 47" totalsRowFunction="custom" dataDxfId="139" totalsRowDxfId="138" dataCellStyle="Comma 2">
      <totalsRowFormula>SUMPRODUCT(BQ6:BQ122,$S$6:$S$122)</totalsRowFormula>
    </tableColumn>
    <tableColumn id="37" name="SPOOL 48" totalsRowFunction="custom" dataDxfId="137" totalsRowDxfId="136" dataCellStyle="Comma 2">
      <totalsRowFormula>SUMPRODUCT(BR6:BR122,$S$6:$S$122)</totalsRowFormula>
    </tableColumn>
    <tableColumn id="38" name="SPOOL 49" totalsRowFunction="custom" dataDxfId="135" totalsRowDxfId="134" dataCellStyle="Comma 2">
      <totalsRowFormula>SUMPRODUCT(BS6:BS122,$S$6:$S$122)</totalsRowFormula>
    </tableColumn>
    <tableColumn id="39" name="SPOOL 50" totalsRowFunction="custom" dataDxfId="133" totalsRowDxfId="132" dataCellStyle="Comma 2">
      <totalsRowFormula>SUMPRODUCT(BT6:BT122,$S$6:$S$122)</totalsRowFormula>
    </tableColumn>
    <tableColumn id="40" name="SPOOL 51" totalsRowFunction="custom" dataDxfId="131" totalsRowDxfId="130" dataCellStyle="Comma 2">
      <totalsRowFormula>SUMPRODUCT(BU6:BU122,$S$6:$S$122)</totalsRowFormula>
    </tableColumn>
    <tableColumn id="41" name="SPOOL 52" totalsRowFunction="custom" dataDxfId="129" totalsRowDxfId="128" dataCellStyle="Comma 2">
      <totalsRowFormula>SUMPRODUCT(BV6:BV122,$S$6:$S$122)</totalsRowFormula>
    </tableColumn>
    <tableColumn id="42" name="SPOOL 53" totalsRowFunction="custom" dataDxfId="127" totalsRowDxfId="126" dataCellStyle="Comma 2">
      <totalsRowFormula>SUMPRODUCT(BW6:BW122,$S$6:$S$122)</totalsRowFormula>
    </tableColumn>
    <tableColumn id="43" name="SPOOL 54" totalsRowFunction="custom" dataDxfId="125" totalsRowDxfId="124" dataCellStyle="Comma 2">
      <totalsRowFormula>SUMPRODUCT(BX6:BX122,$S$6:$S$122)</totalsRowFormula>
    </tableColumn>
    <tableColumn id="44" name="SPOOL 55" totalsRowFunction="custom" dataDxfId="123" totalsRowDxfId="122" dataCellStyle="Comma 2">
      <totalsRowFormula>SUMPRODUCT(BY6:BY122,$S$6:$S$122)</totalsRowFormula>
    </tableColumn>
    <tableColumn id="45" name="SPOOL 56" totalsRowFunction="custom" dataDxfId="121" totalsRowDxfId="120" dataCellStyle="Comma 2">
      <totalsRowFormula>SUMPRODUCT(BZ6:BZ122,$S$6:$S$122)</totalsRowFormula>
    </tableColumn>
    <tableColumn id="48" name="SPOOL 57" totalsRowFunction="custom" dataDxfId="119" totalsRowDxfId="118" dataCellStyle="Comma 2">
      <totalsRowFormula>SUMPRODUCT(CA6:CA122,$S$6:$S$122)</totalsRowFormula>
    </tableColumn>
    <tableColumn id="14" name="SPOOL 58" totalsRowFunction="custom" dataDxfId="117" totalsRowDxfId="116" dataCellStyle="Comma 2">
      <totalsRowFormula>SUMPRODUCT(CB6:CB122,$S$6:$S$122)</totalsRowFormula>
    </tableColumn>
    <tableColumn id="141" name="SPOOL 59" totalsRowFunction="custom" dataDxfId="115" totalsRowDxfId="114" dataCellStyle="Comma 2">
      <totalsRowFormula>SUMPRODUCT(CC6:CC122,$S$6:$S$122)</totalsRowFormula>
    </tableColumn>
    <tableColumn id="172" name="SPOOL 60" totalsRowFunction="custom" dataDxfId="113" totalsRowDxfId="112" dataCellStyle="Comma 2">
      <totalsRowFormula>SUMPRODUCT(CD6:CD122,$S$6:$S$122)</totalsRowFormula>
    </tableColumn>
    <tableColumn id="173" name="SPOOL 61" totalsRowFunction="custom" dataDxfId="111" totalsRowDxfId="110" dataCellStyle="Comma 2">
      <totalsRowFormula>SUMPRODUCT(CE6:CE122,$S$6:$S$122)</totalsRowFormula>
    </tableColumn>
    <tableColumn id="174" name="SPOOL 62" totalsRowFunction="custom" dataDxfId="109" totalsRowDxfId="108" dataCellStyle="Comma 2">
      <totalsRowFormula>SUMPRODUCT(CF6:CF122,$S$6:$S$122)</totalsRowFormula>
    </tableColumn>
    <tableColumn id="175" name="SPOOL 63" totalsRowFunction="custom" dataDxfId="107" totalsRowDxfId="106" dataCellStyle="Comma 2">
      <totalsRowFormula>SUMPRODUCT(CG6:CG122,$S$6:$S$122)</totalsRowFormula>
    </tableColumn>
    <tableColumn id="176" name="SPOOL 64" totalsRowFunction="custom" dataDxfId="105" totalsRowDxfId="104" dataCellStyle="Comma 2">
      <totalsRowFormula>SUMPRODUCT(CH6:CH122,$S$6:$S$122)</totalsRowFormula>
    </tableColumn>
    <tableColumn id="178" name="SPOOL 65" totalsRowFunction="custom" dataDxfId="103" totalsRowDxfId="102" dataCellStyle="Comma 2">
      <totalsRowFormula>SUMPRODUCT(CI6:CI122,$S$6:$S$122)</totalsRowFormula>
    </tableColumn>
    <tableColumn id="180" name="SPOOL 66" totalsRowFunction="custom" dataDxfId="101" totalsRowDxfId="100" dataCellStyle="Comma 2">
      <totalsRowFormula>SUMPRODUCT(CJ6:CJ122,$S$6:$S$122)</totalsRowFormula>
    </tableColumn>
    <tableColumn id="181" name="SPOOL 67" totalsRowFunction="custom" dataDxfId="99" totalsRowDxfId="98" dataCellStyle="Comma 2">
      <totalsRowFormula>SUMPRODUCT(CK6:CK122,$S$6:$S$122)</totalsRowFormula>
    </tableColumn>
    <tableColumn id="182" name="SPOOL 68" totalsRowFunction="custom" dataDxfId="97" totalsRowDxfId="96" dataCellStyle="Comma 2">
      <totalsRowFormula>SUMPRODUCT(CL6:CL122,$S$6:$S$122)</totalsRowFormula>
    </tableColumn>
    <tableColumn id="183" name="SPOOL 69" totalsRowFunction="custom" dataDxfId="95" totalsRowDxfId="94" dataCellStyle="Comma 2">
      <totalsRowFormula>SUMPRODUCT(CM6:CM122,$S$6:$S$122)</totalsRowFormula>
    </tableColumn>
    <tableColumn id="184" name="SPOOL 70" totalsRowFunction="custom" dataDxfId="93" totalsRowDxfId="92" dataCellStyle="Comma 2">
      <totalsRowFormula>SUMPRODUCT(CN6:CN122,$S$6:$S$122)</totalsRowFormula>
    </tableColumn>
    <tableColumn id="185" name="SPOOL 71" totalsRowFunction="custom" dataDxfId="91" totalsRowDxfId="90" dataCellStyle="Comma 2">
      <totalsRowFormula>SUMPRODUCT(CO6:CO122,$S$6:$S$122)</totalsRowFormula>
    </tableColumn>
    <tableColumn id="186" name="SPOOL 72" totalsRowFunction="custom" dataDxfId="89" totalsRowDxfId="88" dataCellStyle="Comma 2">
      <totalsRowFormula>SUMPRODUCT(CP6:CP122,$S$6:$S$122)</totalsRowFormula>
    </tableColumn>
    <tableColumn id="187" name="SPOOL 73" totalsRowFunction="custom" dataDxfId="87" totalsRowDxfId="86" dataCellStyle="Comma 2">
      <totalsRowFormula>SUMPRODUCT(CQ6:CQ122,$S$6:$S$122)</totalsRowFormula>
    </tableColumn>
    <tableColumn id="15" name="SPOOL 74" totalsRowFunction="custom" dataDxfId="85" totalsRowDxfId="84" dataCellStyle="Comma 2">
      <totalsRowFormula>SUMPRODUCT(CR6:CR122,$S$6:$S$122)</totalsRowFormula>
    </tableColumn>
    <tableColumn id="16" name="SPOOL 75" totalsRowFunction="custom" dataDxfId="83" totalsRowDxfId="82" dataCellStyle="Currency 2">
      <totalsRowFormula>SUMPRODUCT(CS6:CS122,$S$6:$S$122)</totalsRowFormula>
    </tableColumn>
    <tableColumn id="177" name="SPOOL 76" dataDxfId="81" totalsRowDxfId="80" dataCellStyle="Currency 2"/>
    <tableColumn id="188" name="SPOOL 77" dataDxfId="79" totalsRowDxfId="78" dataCellStyle="Currency 2"/>
    <tableColumn id="189" name="SPOOL 78" totalsRowFunction="custom" dataDxfId="77" totalsRowDxfId="76" dataCellStyle="Currency 2">
      <totalsRowFormula>SUMPRODUCT(CS6:CS122,$S$6:$S$122)</totalsRowFormula>
    </tableColumn>
    <tableColumn id="190" name="SPOOL 79" totalsRowFunction="custom" dataDxfId="75" totalsRowDxfId="74" dataCellStyle="Currency 2">
      <totalsRowFormula>SUMPRODUCT(CT6:CT122,$S$6:$S$122)</totalsRowFormula>
    </tableColumn>
    <tableColumn id="191" name="SPOOL 80" totalsRowFunction="custom" dataDxfId="73" totalsRowDxfId="72" dataCellStyle="Currency 2">
      <totalsRowFormula>SUMPRODUCT(CU6:CU122,$S$6:$S$122)</totalsRowFormula>
    </tableColumn>
    <tableColumn id="193" name="SPOOL 81" totalsRowFunction="custom" dataDxfId="71" totalsRowDxfId="70" dataCellStyle="Currency 2">
      <totalsRowFormula>SUMPRODUCT(CV6:CV122,$S$6:$S$122)</totalsRowFormula>
    </tableColumn>
    <tableColumn id="238" name="SPOOL 82" totalsRowFunction="custom" dataDxfId="69" totalsRowDxfId="68" dataCellStyle="Currency 2">
      <totalsRowFormula>SUMPRODUCT(CW6:CW122,$S$6:$S$122)</totalsRowFormula>
    </tableColumn>
    <tableColumn id="194" name="SPOOL 83" totalsRowFunction="custom" dataDxfId="67" totalsRowDxfId="66" dataCellStyle="Currency 2">
      <totalsRowFormula>SUMPRODUCT(CX6:CX122,$S$6:$S$122)</totalsRowFormula>
    </tableColumn>
    <tableColumn id="239" name="SPOOL 84" totalsRowFunction="custom" dataDxfId="65" totalsRowDxfId="64" dataCellStyle="Currency 2">
      <totalsRowFormula>SUMPRODUCT(CY6:CY122,$S$6:$S$122)</totalsRowFormula>
    </tableColumn>
    <tableColumn id="240" name="SPOOL 85" totalsRowFunction="custom" dataDxfId="63" totalsRowDxfId="62" dataCellStyle="Currency 2">
      <totalsRowFormula>SUMPRODUCT(CZ6:CZ122,$S$6:$S$122)</totalsRowFormula>
    </tableColumn>
    <tableColumn id="195" name="SPOOL 86" totalsRowFunction="custom" dataDxfId="61" totalsRowDxfId="60" dataCellStyle="Currency 2">
      <totalsRowFormula>SUMPRODUCT(DA6:DA122,$S$6:$S$122)</totalsRowFormula>
    </tableColumn>
    <tableColumn id="196" name="SPOOL 87" totalsRowFunction="custom" dataDxfId="59" totalsRowDxfId="58" dataCellStyle="Currency 2">
      <totalsRowFormula>SUMPRODUCT(DB6:DB122,$S$6:$S$122)</totalsRowFormula>
    </tableColumn>
    <tableColumn id="197" name="SPOOL 88" totalsRowFunction="custom" dataDxfId="57" totalsRowDxfId="56" dataCellStyle="Currency 2">
      <totalsRowFormula>SUMPRODUCT(DC6:DC122,$S$6:$S$122)</totalsRowFormula>
    </tableColumn>
    <tableColumn id="198" name="SPOOL 89" totalsRowFunction="custom" dataDxfId="55" totalsRowDxfId="54" dataCellStyle="Currency 2">
      <totalsRowFormula>SUMPRODUCT(DD6:DD122,$S$6:$S$122)</totalsRowFormula>
    </tableColumn>
    <tableColumn id="199" name="SPOOL 90" totalsRowFunction="custom" dataDxfId="53" totalsRowDxfId="52" dataCellStyle="Currency 2">
      <totalsRowFormula>SUMPRODUCT(DE6:DE122,$S$6:$S$122)</totalsRowFormula>
    </tableColumn>
    <tableColumn id="200" name="SPOOL 91" totalsRowFunction="custom" dataDxfId="51" totalsRowDxfId="50" dataCellStyle="Currency 2">
      <totalsRowFormula>SUMPRODUCT(DF6:DF122,$S$6:$S$122)</totalsRowFormula>
    </tableColumn>
    <tableColumn id="201" name="SPOOL 92" totalsRowFunction="custom" dataDxfId="49" totalsRowDxfId="48" dataCellStyle="Currency 2">
      <totalsRowFormula>SUMPRODUCT(DG6:DG122,$S$6:$S$122)</totalsRowFormula>
    </tableColumn>
    <tableColumn id="202" name="SPOOL 93" totalsRowFunction="custom" dataDxfId="47" totalsRowDxfId="46" dataCellStyle="Currency 2">
      <totalsRowFormula>SUMPRODUCT(DH6:DH122,$S$6:$S$122)</totalsRowFormula>
    </tableColumn>
    <tableColumn id="203" name="SPOOL 94" totalsRowFunction="custom" dataDxfId="45" totalsRowDxfId="44" dataCellStyle="Currency 2">
      <totalsRowFormula>SUMPRODUCT(DI6:DI122,$S$6:$S$122)</totalsRowFormula>
    </tableColumn>
    <tableColumn id="204" name="SPOOL 95" totalsRowFunction="custom" dataDxfId="43" totalsRowDxfId="42" dataCellStyle="Currency 2">
      <totalsRowFormula>SUMPRODUCT(DJ6:DJ122,$S$6:$S$122)</totalsRowFormula>
    </tableColumn>
    <tableColumn id="205" name="SPOOL 96" totalsRowFunction="custom" dataDxfId="41" totalsRowDxfId="40" dataCellStyle="Currency 2">
      <totalsRowFormula>SUMPRODUCT(DK6:DK122,$S$6:$S$122)</totalsRowFormula>
    </tableColumn>
    <tableColumn id="206" name="SPOOL 97" totalsRowFunction="custom" dataDxfId="39" totalsRowDxfId="38" dataCellStyle="Currency 2">
      <totalsRowFormula>SUMPRODUCT(DL6:DL122,$S$6:$S$122)</totalsRowFormula>
    </tableColumn>
    <tableColumn id="207" name="SPOOL 98" totalsRowFunction="custom" dataDxfId="37" totalsRowDxfId="36" dataCellStyle="Currency 2">
      <totalsRowFormula>SUMPRODUCT(DM6:DM122,$S$6:$S$122)</totalsRowFormula>
    </tableColumn>
    <tableColumn id="208" name="SPOOL 99" totalsRowFunction="custom" dataDxfId="35" totalsRowDxfId="34" dataCellStyle="Currency 2">
      <totalsRowFormula>SUMPRODUCT(DN6:DN122,$S$6:$S$122)</totalsRowFormula>
    </tableColumn>
    <tableColumn id="209" name="SPOOL 100" totalsRowFunction="custom" dataDxfId="33" totalsRowDxfId="32" dataCellStyle="Currency 2">
      <totalsRowFormula>SUMPRODUCT(DO6:DO122,$S$6:$S$122)</totalsRowFormula>
    </tableColumn>
    <tableColumn id="220" name="SPOOL 101" totalsRowFunction="custom" dataDxfId="31" totalsRowDxfId="30" dataCellStyle="Currency 2">
      <totalsRowFormula>SUMPRODUCT(DP6:DP122,$S$6:$S$122)</totalsRowFormula>
    </tableColumn>
    <tableColumn id="233" name="SPOOL 102" totalsRowFunction="custom" dataDxfId="29" totalsRowDxfId="28" dataCellStyle="Currency 2">
      <totalsRowFormula>SUMPRODUCT(DQ6:DQ122,$S$6:$S$122)</totalsRowFormula>
    </tableColumn>
    <tableColumn id="234" name="SPOOL 103" totalsRowFunction="custom" dataDxfId="27" totalsRowDxfId="26" dataCellStyle="Currency 2">
      <totalsRowFormula>SUMPRODUCT(DR6:DR122,$S$6:$S$122)</totalsRowFormula>
    </tableColumn>
    <tableColumn id="235" name="SPOOL 104" totalsRowFunction="custom" dataDxfId="25" totalsRowDxfId="24" dataCellStyle="Currency 2">
      <totalsRowFormula>SUMPRODUCT(DS6:DS122,$S$6:$S$122)</totalsRowFormula>
    </tableColumn>
    <tableColumn id="236" name="SPOOL 105" totalsRowFunction="custom" dataDxfId="23" totalsRowDxfId="22" dataCellStyle="Currency 2">
      <totalsRowFormula>SUMPRODUCT(DT6:DT122,$S$6:$S$122)</totalsRowFormula>
    </tableColumn>
    <tableColumn id="237" name="SPOOL 106" totalsRowFunction="custom" dataDxfId="21" totalsRowDxfId="20" dataCellStyle="Currency 2">
      <totalsRowFormula>SUMPRODUCT(DU6:DU122,$S$6:$S$122)</totalsRowFormula>
    </tableColumn>
    <tableColumn id="222" name="SPOOL 107" totalsRowFunction="custom" dataDxfId="19" totalsRowDxfId="18" dataCellStyle="Currency 2">
      <totalsRowFormula>SUMPRODUCT(DV6:DV122,$S$6:$S$122)</totalsRowFormula>
    </tableColumn>
    <tableColumn id="223" name="SPOOL 108" totalsRowFunction="custom" dataDxfId="17" totalsRowDxfId="16" dataCellStyle="Currency 2">
      <totalsRowFormula>SUMPRODUCT(DW6:DW122,$S$6:$S$122)</totalsRowFormula>
    </tableColumn>
    <tableColumn id="224" name="SPOOL 109" totalsRowFunction="custom" dataDxfId="15" totalsRowDxfId="14" dataCellStyle="Currency 2">
      <totalsRowFormula>SUMPRODUCT(DX6:DX122,$S$6:$S$122)</totalsRowFormula>
    </tableColumn>
    <tableColumn id="225" name="SPOOL 110" totalsRowFunction="custom" dataDxfId="13" totalsRowDxfId="12" dataCellStyle="Currency 2">
      <totalsRowFormula>SUMPRODUCT(DY6:DY122,$S$6:$S$122)</totalsRowFormula>
    </tableColumn>
    <tableColumn id="232" name="SPOOL 111" totalsRowFunction="custom" dataDxfId="11" totalsRowDxfId="10" dataCellStyle="Currency 2">
      <totalsRowFormula>SUMPRODUCT(DZ6:DZ122,$S$6:$S$122)</totalsRowFormula>
    </tableColumn>
    <tableColumn id="231" name="SPOOL 112" totalsRowFunction="custom" dataDxfId="9" totalsRowDxfId="8" dataCellStyle="Currency 2">
      <totalsRowFormula>SUMPRODUCT(EA6:EA122,$S$6:$S$122)</totalsRowFormula>
    </tableColumn>
    <tableColumn id="230" name="SPOOL 113" totalsRowFunction="custom" dataDxfId="7" totalsRowDxfId="6" dataCellStyle="Currency 2">
      <totalsRowFormula>SUMPRODUCT(EB6:EB122,$S$6:$S$122)</totalsRowFormula>
    </tableColumn>
    <tableColumn id="229" name="SPOOL 114" totalsRowFunction="custom" dataDxfId="5" totalsRowDxfId="4" dataCellStyle="Currency 2">
      <totalsRowFormula>SUMPRODUCT(EC6:EC122,$S$6:$S$122)</totalsRowFormula>
    </tableColumn>
    <tableColumn id="228" name="SPOOL 115" totalsRowFunction="custom" dataDxfId="3" totalsRowDxfId="2" dataCellStyle="Currency 2">
      <totalsRowFormula>SUMPRODUCT(ED6:ED122,$S$6:$S$122)</totalsRowFormula>
    </tableColumn>
    <tableColumn id="221" name="SPOOL 116" totalsRowFunction="custom" dataDxfId="1" totalsRowDxfId="0" dataCellStyle="Currency 2">
      <totalsRowFormula>SUMPRODUCT(EE6:EE122,$S$6:$S$122)</totalsRowFormula>
    </tableColumn>
  </tableColumns>
  <tableStyleInfo name="Fuller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H988"/>
  <sheetViews>
    <sheetView tabSelected="1" zoomScale="85" zoomScaleNormal="85" workbookViewId="0">
      <pane xSplit="4" ySplit="5" topLeftCell="R6" activePane="bottomRight" state="frozen"/>
      <selection pane="topRight" activeCell="D1" sqref="D1"/>
      <selection pane="bottomLeft" activeCell="A8" sqref="A8"/>
      <selection pane="bottomRight" activeCell="U6" sqref="U6"/>
    </sheetView>
  </sheetViews>
  <sheetFormatPr defaultColWidth="15.7109375" defaultRowHeight="12.75"/>
  <cols>
    <col min="1" max="1" width="130.7109375" style="10" customWidth="1"/>
    <col min="2" max="2" width="13" style="11" customWidth="1"/>
    <col min="3" max="3" width="13.85546875" style="10" bestFit="1" customWidth="1"/>
    <col min="5" max="5" width="17.85546875" style="93" customWidth="1"/>
    <col min="6" max="7" width="17.85546875" style="4" customWidth="1"/>
    <col min="8" max="9" width="17.85546875" style="5" customWidth="1"/>
    <col min="10" max="15" width="17.85546875" style="93" customWidth="1"/>
    <col min="16" max="18" width="17.85546875" style="17" customWidth="1"/>
    <col min="19" max="19" width="22.42578125" style="17" customWidth="1"/>
    <col min="20" max="20" width="9.140625" style="17" customWidth="1"/>
    <col min="21" max="21" width="14.140625" style="17" customWidth="1"/>
    <col min="22" max="22" width="18.5703125" style="17" customWidth="1"/>
    <col min="23" max="24" width="10.7109375" style="94" customWidth="1"/>
    <col min="25" max="25" width="10.7109375" style="95" customWidth="1"/>
    <col min="26" max="26" width="10.7109375" style="6" customWidth="1"/>
    <col min="27" max="27" width="10.7109375" style="17" customWidth="1"/>
    <col min="28" max="28" width="10.7109375" style="6" customWidth="1"/>
    <col min="29" max="29" width="10.7109375" style="7" customWidth="1"/>
    <col min="30" max="31" width="10.7109375" style="17" customWidth="1"/>
    <col min="32" max="32" width="10.7109375" style="7" customWidth="1"/>
    <col min="33" max="33" width="10.7109375" style="6" customWidth="1"/>
    <col min="34" max="40" width="10.7109375" style="17" customWidth="1"/>
    <col min="41" max="41" width="10.7109375" style="6" customWidth="1"/>
    <col min="42" max="138" width="10.7109375" style="17" customWidth="1"/>
  </cols>
  <sheetData>
    <row r="1" spans="1:216" ht="21.75" customHeight="1">
      <c r="A1" s="1" t="s">
        <v>0</v>
      </c>
      <c r="D1" s="2"/>
      <c r="E1" s="37"/>
      <c r="F1" s="38"/>
      <c r="G1" s="38"/>
      <c r="H1" s="38"/>
      <c r="I1" s="38"/>
      <c r="J1" s="40" t="s">
        <v>1</v>
      </c>
      <c r="K1" s="38"/>
      <c r="L1" s="38"/>
      <c r="M1" s="38"/>
      <c r="N1" s="38"/>
      <c r="O1" s="38"/>
      <c r="P1" s="38"/>
      <c r="Q1" s="38"/>
      <c r="R1" s="39"/>
      <c r="S1" s="2"/>
      <c r="T1" s="2"/>
      <c r="W1" s="11"/>
    </row>
    <row r="2" spans="1:216" ht="22.5" customHeight="1" thickBot="1">
      <c r="A2" s="1" t="s">
        <v>2</v>
      </c>
      <c r="E2" s="41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3"/>
      <c r="W2" s="11"/>
    </row>
    <row r="3" spans="1:216" ht="23.25" customHeight="1" thickBot="1">
      <c r="A3" s="1" t="s">
        <v>3</v>
      </c>
      <c r="E3" s="50" t="s">
        <v>4</v>
      </c>
      <c r="F3" s="35" t="s">
        <v>5</v>
      </c>
      <c r="G3" s="53" t="s">
        <v>6</v>
      </c>
      <c r="H3" s="54" t="s">
        <v>5</v>
      </c>
      <c r="I3" s="96" t="s">
        <v>7</v>
      </c>
      <c r="J3" s="97" t="s">
        <v>5</v>
      </c>
      <c r="K3" s="98" t="s">
        <v>8</v>
      </c>
      <c r="L3" s="99" t="s">
        <v>5</v>
      </c>
      <c r="M3" s="100" t="s">
        <v>9</v>
      </c>
      <c r="N3" s="101" t="s">
        <v>5</v>
      </c>
      <c r="O3" s="102" t="s">
        <v>10</v>
      </c>
      <c r="P3" s="103" t="s">
        <v>5</v>
      </c>
      <c r="Q3" s="104" t="s">
        <v>11</v>
      </c>
      <c r="R3" s="105" t="s">
        <v>5</v>
      </c>
      <c r="W3" s="11"/>
    </row>
    <row r="4" spans="1:216" ht="28.5" customHeight="1" thickBot="1">
      <c r="E4" s="36"/>
      <c r="F4" s="48">
        <v>1</v>
      </c>
      <c r="G4" s="55"/>
      <c r="H4" s="48">
        <v>1</v>
      </c>
      <c r="I4" s="106"/>
      <c r="J4" s="48">
        <v>1</v>
      </c>
      <c r="K4" s="107"/>
      <c r="L4" s="48">
        <v>1</v>
      </c>
      <c r="M4" s="108"/>
      <c r="N4" s="49">
        <v>1</v>
      </c>
      <c r="O4" s="109"/>
      <c r="P4" s="48">
        <v>1</v>
      </c>
      <c r="Q4" s="110"/>
      <c r="R4" s="47">
        <v>1</v>
      </c>
      <c r="W4" s="11"/>
    </row>
    <row r="5" spans="1:216" ht="99" customHeight="1" thickBot="1">
      <c r="A5" s="71" t="s">
        <v>12</v>
      </c>
      <c r="B5" s="72" t="s">
        <v>13</v>
      </c>
      <c r="C5" s="72" t="s">
        <v>14</v>
      </c>
      <c r="D5" s="72" t="s">
        <v>15</v>
      </c>
      <c r="E5" s="73" t="s">
        <v>16</v>
      </c>
      <c r="F5" s="74" t="s">
        <v>17</v>
      </c>
      <c r="G5" s="75" t="s">
        <v>18</v>
      </c>
      <c r="H5" s="75" t="s">
        <v>19</v>
      </c>
      <c r="I5" s="111" t="s">
        <v>20</v>
      </c>
      <c r="J5" s="112" t="s">
        <v>21</v>
      </c>
      <c r="K5" s="113" t="s">
        <v>22</v>
      </c>
      <c r="L5" s="113" t="s">
        <v>23</v>
      </c>
      <c r="M5" s="114" t="s">
        <v>24</v>
      </c>
      <c r="N5" s="114" t="s">
        <v>25</v>
      </c>
      <c r="O5" s="115" t="s">
        <v>26</v>
      </c>
      <c r="P5" s="115" t="s">
        <v>27</v>
      </c>
      <c r="Q5" s="116" t="s">
        <v>28</v>
      </c>
      <c r="R5" s="116" t="s">
        <v>29</v>
      </c>
      <c r="S5" s="76" t="s">
        <v>30</v>
      </c>
      <c r="T5" s="77" t="s">
        <v>31</v>
      </c>
      <c r="U5" s="72" t="s">
        <v>32</v>
      </c>
      <c r="V5" s="72" t="s">
        <v>33</v>
      </c>
      <c r="W5" s="78" t="s">
        <v>34</v>
      </c>
      <c r="X5" s="79" t="s">
        <v>35</v>
      </c>
      <c r="Y5" s="79" t="s">
        <v>36</v>
      </c>
      <c r="Z5" s="79" t="s">
        <v>37</v>
      </c>
      <c r="AA5" s="79" t="s">
        <v>38</v>
      </c>
      <c r="AB5" s="79" t="s">
        <v>39</v>
      </c>
      <c r="AC5" s="79" t="s">
        <v>40</v>
      </c>
      <c r="AD5" s="79" t="s">
        <v>41</v>
      </c>
      <c r="AE5" s="79" t="s">
        <v>42</v>
      </c>
      <c r="AF5" s="79" t="s">
        <v>43</v>
      </c>
      <c r="AG5" s="79" t="s">
        <v>44</v>
      </c>
      <c r="AH5" s="79" t="s">
        <v>45</v>
      </c>
      <c r="AI5" s="79" t="s">
        <v>46</v>
      </c>
      <c r="AJ5" s="79" t="s">
        <v>47</v>
      </c>
      <c r="AK5" s="79" t="s">
        <v>48</v>
      </c>
      <c r="AL5" s="79" t="s">
        <v>49</v>
      </c>
      <c r="AM5" s="79" t="s">
        <v>50</v>
      </c>
      <c r="AN5" s="79" t="s">
        <v>51</v>
      </c>
      <c r="AO5" s="79" t="s">
        <v>52</v>
      </c>
      <c r="AP5" s="79" t="s">
        <v>53</v>
      </c>
      <c r="AQ5" s="79" t="s">
        <v>54</v>
      </c>
      <c r="AR5" s="79" t="s">
        <v>55</v>
      </c>
      <c r="AS5" s="79" t="s">
        <v>56</v>
      </c>
      <c r="AT5" s="79" t="s">
        <v>57</v>
      </c>
      <c r="AU5" s="79" t="s">
        <v>58</v>
      </c>
      <c r="AV5" s="79" t="s">
        <v>59</v>
      </c>
      <c r="AW5" s="79" t="s">
        <v>60</v>
      </c>
      <c r="AX5" s="79" t="s">
        <v>61</v>
      </c>
      <c r="AY5" s="79" t="s">
        <v>62</v>
      </c>
      <c r="AZ5" s="79" t="s">
        <v>63</v>
      </c>
      <c r="BA5" s="79" t="s">
        <v>64</v>
      </c>
      <c r="BB5" s="79" t="s">
        <v>65</v>
      </c>
      <c r="BC5" s="79" t="s">
        <v>66</v>
      </c>
      <c r="BD5" s="79" t="s">
        <v>67</v>
      </c>
      <c r="BE5" s="79" t="s">
        <v>68</v>
      </c>
      <c r="BF5" s="79" t="s">
        <v>69</v>
      </c>
      <c r="BG5" s="79" t="s">
        <v>70</v>
      </c>
      <c r="BH5" s="79" t="s">
        <v>71</v>
      </c>
      <c r="BI5" s="79" t="s">
        <v>72</v>
      </c>
      <c r="BJ5" s="79" t="s">
        <v>73</v>
      </c>
      <c r="BK5" s="79" t="s">
        <v>74</v>
      </c>
      <c r="BL5" s="79" t="s">
        <v>75</v>
      </c>
      <c r="BM5" s="79" t="s">
        <v>76</v>
      </c>
      <c r="BN5" s="79" t="s">
        <v>77</v>
      </c>
      <c r="BO5" s="79" t="s">
        <v>78</v>
      </c>
      <c r="BP5" s="79" t="s">
        <v>79</v>
      </c>
      <c r="BQ5" s="79" t="s">
        <v>80</v>
      </c>
      <c r="BR5" s="79" t="s">
        <v>81</v>
      </c>
      <c r="BS5" s="79" t="s">
        <v>82</v>
      </c>
      <c r="BT5" s="79" t="s">
        <v>83</v>
      </c>
      <c r="BU5" s="79" t="s">
        <v>84</v>
      </c>
      <c r="BV5" s="79" t="s">
        <v>85</v>
      </c>
      <c r="BW5" s="79" t="s">
        <v>86</v>
      </c>
      <c r="BX5" s="79" t="s">
        <v>87</v>
      </c>
      <c r="BY5" s="79" t="s">
        <v>88</v>
      </c>
      <c r="BZ5" s="79" t="s">
        <v>89</v>
      </c>
      <c r="CA5" s="79" t="s">
        <v>90</v>
      </c>
      <c r="CB5" s="79" t="s">
        <v>91</v>
      </c>
      <c r="CC5" s="79" t="s">
        <v>92</v>
      </c>
      <c r="CD5" s="79" t="s">
        <v>93</v>
      </c>
      <c r="CE5" s="79" t="s">
        <v>94</v>
      </c>
      <c r="CF5" s="79" t="s">
        <v>95</v>
      </c>
      <c r="CG5" s="79" t="s">
        <v>96</v>
      </c>
      <c r="CH5" s="79" t="s">
        <v>97</v>
      </c>
      <c r="CI5" s="79" t="s">
        <v>98</v>
      </c>
      <c r="CJ5" s="79" t="s">
        <v>99</v>
      </c>
      <c r="CK5" s="79" t="s">
        <v>100</v>
      </c>
      <c r="CL5" s="79" t="s">
        <v>101</v>
      </c>
      <c r="CM5" s="79" t="s">
        <v>102</v>
      </c>
      <c r="CN5" s="79" t="s">
        <v>103</v>
      </c>
      <c r="CO5" s="79" t="s">
        <v>104</v>
      </c>
      <c r="CP5" s="79" t="s">
        <v>105</v>
      </c>
      <c r="CQ5" s="79" t="s">
        <v>106</v>
      </c>
      <c r="CR5" s="79" t="s">
        <v>107</v>
      </c>
      <c r="CS5" s="79" t="s">
        <v>108</v>
      </c>
      <c r="CT5" s="79" t="s">
        <v>109</v>
      </c>
      <c r="CU5" s="79" t="s">
        <v>110</v>
      </c>
      <c r="CV5" s="79" t="s">
        <v>111</v>
      </c>
      <c r="CW5" s="79" t="s">
        <v>112</v>
      </c>
      <c r="CX5" s="79" t="s">
        <v>113</v>
      </c>
      <c r="CY5" s="79" t="s">
        <v>114</v>
      </c>
      <c r="CZ5" s="79" t="s">
        <v>115</v>
      </c>
      <c r="DA5" s="79" t="s">
        <v>116</v>
      </c>
      <c r="DB5" s="79" t="s">
        <v>117</v>
      </c>
      <c r="DC5" s="79" t="s">
        <v>118</v>
      </c>
      <c r="DD5" s="79" t="s">
        <v>119</v>
      </c>
      <c r="DE5" s="79" t="s">
        <v>120</v>
      </c>
      <c r="DF5" s="79" t="s">
        <v>121</v>
      </c>
      <c r="DG5" s="79" t="s">
        <v>122</v>
      </c>
      <c r="DH5" s="79" t="s">
        <v>123</v>
      </c>
      <c r="DI5" s="79" t="s">
        <v>124</v>
      </c>
      <c r="DJ5" s="79" t="s">
        <v>125</v>
      </c>
      <c r="DK5" s="79" t="s">
        <v>126</v>
      </c>
      <c r="DL5" s="79" t="s">
        <v>127</v>
      </c>
      <c r="DM5" s="79" t="s">
        <v>128</v>
      </c>
      <c r="DN5" s="79" t="s">
        <v>129</v>
      </c>
      <c r="DO5" s="79" t="s">
        <v>130</v>
      </c>
      <c r="DP5" s="79" t="s">
        <v>131</v>
      </c>
      <c r="DQ5" s="79" t="s">
        <v>132</v>
      </c>
      <c r="DR5" s="79" t="s">
        <v>133</v>
      </c>
      <c r="DS5" s="79" t="s">
        <v>134</v>
      </c>
      <c r="DT5" s="79" t="s">
        <v>135</v>
      </c>
      <c r="DU5" s="79" t="s">
        <v>136</v>
      </c>
      <c r="DV5" s="79" t="s">
        <v>137</v>
      </c>
      <c r="DW5" s="79" t="s">
        <v>138</v>
      </c>
      <c r="DX5" s="79" t="s">
        <v>139</v>
      </c>
      <c r="DY5" s="79" t="s">
        <v>140</v>
      </c>
      <c r="DZ5" s="79" t="s">
        <v>141</v>
      </c>
      <c r="EA5" s="79" t="s">
        <v>142</v>
      </c>
      <c r="EB5" s="79" t="s">
        <v>143</v>
      </c>
      <c r="EC5" s="79" t="s">
        <v>144</v>
      </c>
      <c r="ED5" s="79" t="s">
        <v>145</v>
      </c>
      <c r="EE5" s="79" t="s">
        <v>146</v>
      </c>
      <c r="EF5" s="79" t="s">
        <v>147</v>
      </c>
      <c r="EG5" s="79" t="s">
        <v>148</v>
      </c>
      <c r="EH5" s="80" t="s">
        <v>149</v>
      </c>
      <c r="EI5" s="79" t="s">
        <v>150</v>
      </c>
      <c r="EJ5" s="79" t="s">
        <v>151</v>
      </c>
      <c r="EK5" s="79" t="s">
        <v>152</v>
      </c>
      <c r="EL5" s="79" t="s">
        <v>153</v>
      </c>
      <c r="EM5" s="79" t="s">
        <v>154</v>
      </c>
      <c r="EN5" s="79" t="s">
        <v>155</v>
      </c>
      <c r="EO5" s="79" t="s">
        <v>156</v>
      </c>
      <c r="EP5" s="79" t="s">
        <v>157</v>
      </c>
      <c r="EQ5" s="79" t="s">
        <v>158</v>
      </c>
      <c r="ER5" s="79" t="s">
        <v>159</v>
      </c>
      <c r="ES5" s="79" t="s">
        <v>160</v>
      </c>
      <c r="ET5" s="79" t="s">
        <v>161</v>
      </c>
      <c r="EU5" s="79" t="s">
        <v>162</v>
      </c>
      <c r="EV5" s="79" t="s">
        <v>163</v>
      </c>
      <c r="EW5" s="79" t="s">
        <v>164</v>
      </c>
      <c r="EX5" s="79" t="s">
        <v>165</v>
      </c>
      <c r="EY5" s="79" t="s">
        <v>166</v>
      </c>
      <c r="EZ5" s="79" t="s">
        <v>167</v>
      </c>
      <c r="FA5" s="79" t="s">
        <v>168</v>
      </c>
      <c r="FB5" s="79" t="s">
        <v>169</v>
      </c>
      <c r="FC5" s="79" t="s">
        <v>170</v>
      </c>
      <c r="FD5" s="79" t="s">
        <v>171</v>
      </c>
      <c r="FE5" s="79" t="s">
        <v>172</v>
      </c>
      <c r="FF5" s="79" t="s">
        <v>173</v>
      </c>
      <c r="FG5" s="79" t="s">
        <v>174</v>
      </c>
      <c r="FH5" s="79" t="s">
        <v>175</v>
      </c>
      <c r="FI5" s="79" t="s">
        <v>176</v>
      </c>
      <c r="FJ5" s="79" t="s">
        <v>177</v>
      </c>
      <c r="FK5" s="79" t="s">
        <v>178</v>
      </c>
      <c r="FL5" s="79" t="s">
        <v>179</v>
      </c>
      <c r="FM5" s="79" t="s">
        <v>180</v>
      </c>
      <c r="FN5" s="79" t="s">
        <v>181</v>
      </c>
      <c r="FO5" s="79" t="s">
        <v>182</v>
      </c>
      <c r="FP5" s="79" t="s">
        <v>183</v>
      </c>
      <c r="FQ5" s="79" t="s">
        <v>184</v>
      </c>
      <c r="FR5" s="79" t="s">
        <v>185</v>
      </c>
      <c r="FS5" s="79" t="s">
        <v>186</v>
      </c>
      <c r="FT5" s="79" t="s">
        <v>187</v>
      </c>
      <c r="FU5" s="79" t="s">
        <v>188</v>
      </c>
      <c r="FV5" s="79" t="s">
        <v>189</v>
      </c>
      <c r="FW5" s="79" t="s">
        <v>190</v>
      </c>
      <c r="FX5" s="79" t="s">
        <v>191</v>
      </c>
      <c r="FY5" s="79" t="s">
        <v>192</v>
      </c>
      <c r="FZ5" s="79" t="s">
        <v>193</v>
      </c>
      <c r="GA5" s="79" t="s">
        <v>194</v>
      </c>
      <c r="GB5" s="79" t="s">
        <v>195</v>
      </c>
      <c r="GC5" s="79" t="s">
        <v>196</v>
      </c>
      <c r="GD5" s="79" t="s">
        <v>197</v>
      </c>
      <c r="GE5" s="79" t="s">
        <v>198</v>
      </c>
      <c r="GF5" s="79" t="s">
        <v>199</v>
      </c>
      <c r="GG5" s="79" t="s">
        <v>200</v>
      </c>
      <c r="GH5" s="79" t="s">
        <v>201</v>
      </c>
      <c r="GI5" s="79" t="s">
        <v>202</v>
      </c>
      <c r="GJ5" s="79" t="s">
        <v>203</v>
      </c>
      <c r="GK5" s="79" t="s">
        <v>204</v>
      </c>
      <c r="GL5" s="79" t="s">
        <v>205</v>
      </c>
      <c r="GM5" s="79" t="s">
        <v>206</v>
      </c>
      <c r="GN5" s="79" t="s">
        <v>207</v>
      </c>
      <c r="GO5" s="79" t="s">
        <v>208</v>
      </c>
      <c r="GP5" s="79" t="s">
        <v>209</v>
      </c>
      <c r="GQ5" s="79" t="s">
        <v>210</v>
      </c>
      <c r="GR5" s="79" t="s">
        <v>211</v>
      </c>
      <c r="GS5" s="79" t="s">
        <v>212</v>
      </c>
      <c r="GT5" s="79" t="s">
        <v>213</v>
      </c>
      <c r="GU5" s="79" t="s">
        <v>214</v>
      </c>
      <c r="GV5" s="79" t="s">
        <v>215</v>
      </c>
      <c r="GW5" s="79" t="s">
        <v>216</v>
      </c>
      <c r="GX5" s="79" t="s">
        <v>217</v>
      </c>
      <c r="GY5" s="79" t="s">
        <v>218</v>
      </c>
      <c r="GZ5" s="79" t="s">
        <v>219</v>
      </c>
      <c r="HA5" s="79" t="s">
        <v>220</v>
      </c>
      <c r="HB5" s="79" t="s">
        <v>221</v>
      </c>
      <c r="HC5" s="79" t="s">
        <v>222</v>
      </c>
      <c r="HD5" s="79" t="s">
        <v>223</v>
      </c>
      <c r="HE5" s="79" t="s">
        <v>224</v>
      </c>
      <c r="HF5" s="79" t="s">
        <v>225</v>
      </c>
      <c r="HG5" s="79" t="s">
        <v>226</v>
      </c>
      <c r="HH5" s="79" t="s">
        <v>227</v>
      </c>
    </row>
    <row r="6" spans="1:216" ht="15.75" customHeight="1">
      <c r="A6" s="65" t="s">
        <v>228</v>
      </c>
      <c r="B6" s="66" t="s">
        <v>229</v>
      </c>
      <c r="C6" s="67"/>
      <c r="D6" s="117" t="s">
        <v>230</v>
      </c>
      <c r="E6" s="118"/>
      <c r="F6" s="119">
        <f t="shared" ref="F6:F69" si="0">(E6*$F$4)/1000</f>
        <v>0</v>
      </c>
      <c r="G6" s="118"/>
      <c r="H6" s="120">
        <f t="shared" ref="H6:H69" si="1">G6*$H$4</f>
        <v>0</v>
      </c>
      <c r="I6" s="118"/>
      <c r="J6" s="119">
        <f t="shared" ref="J6:J69" si="2">(I6*$J$4)/1000</f>
        <v>0</v>
      </c>
      <c r="K6" s="118"/>
      <c r="L6" s="121">
        <f t="shared" ref="L6:L69" si="3">(K6*$L$4)/1000</f>
        <v>0</v>
      </c>
      <c r="M6" s="122"/>
      <c r="N6" s="121">
        <f t="shared" ref="N6:N69" si="4">(M6*$N$4)/1000</f>
        <v>0</v>
      </c>
      <c r="O6" s="122"/>
      <c r="P6" s="123">
        <f t="shared" ref="P6:P69" si="5">O6*$P$4</f>
        <v>0</v>
      </c>
      <c r="Q6" s="122"/>
      <c r="R6" s="123">
        <f t="shared" ref="R6:R69" si="6">Q6*$R$4</f>
        <v>0</v>
      </c>
      <c r="S6" s="124">
        <f t="shared" ref="S6:S69" si="7">F6+H6+J6+L6+N6+P6+R6</f>
        <v>0</v>
      </c>
      <c r="T6" s="125" t="s">
        <v>231</v>
      </c>
      <c r="U6" s="81">
        <f>SUM(W6:HH6)</f>
        <v>117967</v>
      </c>
      <c r="V6" s="126">
        <f t="shared" ref="V6:V69" si="8">U6*S6</f>
        <v>0</v>
      </c>
      <c r="W6" s="82">
        <v>22122</v>
      </c>
      <c r="X6" s="83">
        <v>16034</v>
      </c>
      <c r="Y6" s="83">
        <v>3314</v>
      </c>
      <c r="Z6" s="83">
        <v>22122</v>
      </c>
      <c r="AA6" s="83">
        <v>16034</v>
      </c>
      <c r="AB6" s="83">
        <v>3314</v>
      </c>
      <c r="AC6" s="83"/>
      <c r="AD6" s="83"/>
      <c r="AE6" s="83">
        <v>16041</v>
      </c>
      <c r="AF6" s="83">
        <v>1595</v>
      </c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4"/>
      <c r="CD6" s="83"/>
      <c r="CE6" s="84"/>
      <c r="CF6" s="84"/>
      <c r="CG6" s="83"/>
      <c r="CH6" s="84"/>
      <c r="CI6" s="84"/>
      <c r="CJ6" s="83"/>
      <c r="CK6" s="84"/>
      <c r="CL6" s="84"/>
      <c r="CM6" s="83"/>
      <c r="CN6" s="83"/>
      <c r="CO6" s="83"/>
      <c r="CP6" s="83"/>
      <c r="CQ6" s="83"/>
      <c r="CR6" s="83"/>
      <c r="CS6" s="84"/>
      <c r="CT6" s="84"/>
      <c r="CU6" s="84"/>
      <c r="CV6" s="84"/>
      <c r="CW6" s="84"/>
      <c r="CX6" s="84"/>
      <c r="CY6" s="84"/>
      <c r="CZ6" s="84"/>
      <c r="DA6" s="84"/>
      <c r="DB6" s="84"/>
      <c r="DC6" s="84"/>
      <c r="DD6" s="84"/>
      <c r="DE6" s="84"/>
      <c r="DF6" s="84"/>
      <c r="DG6" s="84"/>
      <c r="DH6" s="84"/>
      <c r="DI6" s="84"/>
      <c r="DJ6" s="84"/>
      <c r="DK6" s="84"/>
      <c r="DL6" s="84"/>
      <c r="DM6" s="84"/>
      <c r="DN6" s="84"/>
      <c r="DO6" s="84"/>
      <c r="DP6" s="84"/>
      <c r="DQ6" s="84"/>
      <c r="DR6" s="84"/>
      <c r="DS6" s="84"/>
      <c r="DT6" s="84"/>
      <c r="DU6" s="84"/>
      <c r="DV6" s="84"/>
      <c r="DW6" s="84"/>
      <c r="DX6" s="84"/>
      <c r="DY6" s="84"/>
      <c r="DZ6" s="84"/>
      <c r="EA6" s="84"/>
      <c r="EB6" s="84"/>
      <c r="EC6" s="84"/>
      <c r="ED6" s="84"/>
      <c r="EE6" s="84"/>
      <c r="EF6" s="84"/>
      <c r="EG6" s="84"/>
      <c r="EH6" s="85"/>
      <c r="EI6" s="84">
        <v>6399</v>
      </c>
      <c r="EJ6" s="84">
        <v>6399</v>
      </c>
      <c r="EK6" s="84"/>
      <c r="EL6" s="84"/>
      <c r="EM6" s="84"/>
      <c r="EN6" s="84"/>
      <c r="EO6" s="84"/>
      <c r="EP6" s="84"/>
      <c r="EQ6" s="84"/>
      <c r="ER6" s="84"/>
      <c r="ES6" s="84"/>
      <c r="ET6" s="84"/>
      <c r="EU6" s="84"/>
      <c r="EV6" s="84"/>
      <c r="EW6" s="84"/>
      <c r="EX6" s="84"/>
      <c r="EY6" s="84"/>
      <c r="EZ6" s="84"/>
      <c r="FA6" s="84"/>
      <c r="FB6" s="84"/>
      <c r="FC6" s="84"/>
      <c r="FD6" s="84"/>
      <c r="FE6" s="84"/>
      <c r="FF6" s="84"/>
      <c r="FG6" s="84"/>
      <c r="FH6" s="84"/>
      <c r="FI6" s="84"/>
      <c r="FJ6" s="84"/>
      <c r="FK6" s="84"/>
      <c r="FL6" s="84"/>
      <c r="FM6" s="84"/>
      <c r="FN6" s="84"/>
      <c r="FO6" s="84"/>
      <c r="FP6" s="84"/>
      <c r="FQ6" s="84"/>
      <c r="FR6" s="84"/>
      <c r="FS6" s="84"/>
      <c r="FT6" s="84"/>
      <c r="FU6" s="84"/>
      <c r="FV6" s="84"/>
      <c r="FW6" s="84"/>
      <c r="FX6" s="84"/>
      <c r="FY6" s="84"/>
      <c r="FZ6" s="84"/>
      <c r="GA6" s="84"/>
      <c r="GB6" s="84"/>
      <c r="GC6" s="84"/>
      <c r="GD6" s="84"/>
      <c r="GE6" s="84"/>
      <c r="GF6" s="84"/>
      <c r="GG6" s="84"/>
      <c r="GH6" s="84"/>
      <c r="GI6" s="84">
        <v>1012</v>
      </c>
      <c r="GJ6" s="84"/>
      <c r="GK6" s="84"/>
      <c r="GL6" s="84"/>
      <c r="GM6" s="84"/>
      <c r="GN6" s="84"/>
      <c r="GO6" s="84"/>
      <c r="GP6" s="84"/>
      <c r="GQ6" s="84"/>
      <c r="GR6" s="84"/>
      <c r="GS6" s="84"/>
      <c r="GT6" s="84"/>
      <c r="GU6" s="84"/>
      <c r="GV6" s="84">
        <v>1196</v>
      </c>
      <c r="GW6" s="84">
        <v>347</v>
      </c>
      <c r="GX6" s="84">
        <v>2038</v>
      </c>
      <c r="GY6" s="84"/>
      <c r="GZ6" s="84"/>
      <c r="HA6" s="84"/>
      <c r="HB6" s="84"/>
      <c r="HC6" s="84"/>
      <c r="HD6" s="84"/>
      <c r="HE6" s="84"/>
      <c r="HF6" s="84"/>
      <c r="HG6" s="84"/>
      <c r="HH6" s="84"/>
    </row>
    <row r="7" spans="1:216" ht="15.75" customHeight="1">
      <c r="A7" s="65" t="s">
        <v>232</v>
      </c>
      <c r="B7" s="66" t="s">
        <v>229</v>
      </c>
      <c r="C7" s="67"/>
      <c r="D7" s="117" t="s">
        <v>230</v>
      </c>
      <c r="E7" s="128"/>
      <c r="F7" s="129">
        <f t="shared" si="0"/>
        <v>0</v>
      </c>
      <c r="G7" s="128"/>
      <c r="H7" s="129">
        <f t="shared" si="1"/>
        <v>0</v>
      </c>
      <c r="I7" s="128"/>
      <c r="J7" s="129">
        <f t="shared" si="2"/>
        <v>0</v>
      </c>
      <c r="K7" s="128"/>
      <c r="L7" s="130">
        <f t="shared" si="3"/>
        <v>0</v>
      </c>
      <c r="M7" s="131"/>
      <c r="N7" s="130">
        <f t="shared" si="4"/>
        <v>0</v>
      </c>
      <c r="O7" s="131"/>
      <c r="P7" s="132">
        <f t="shared" si="5"/>
        <v>0</v>
      </c>
      <c r="Q7" s="131"/>
      <c r="R7" s="132">
        <f t="shared" si="6"/>
        <v>0</v>
      </c>
      <c r="S7" s="133">
        <f t="shared" si="7"/>
        <v>0</v>
      </c>
      <c r="T7" s="134" t="s">
        <v>231</v>
      </c>
      <c r="U7" s="61">
        <f>SUM(W7:HHJ7)</f>
        <v>4600</v>
      </c>
      <c r="V7" s="135">
        <f t="shared" si="8"/>
        <v>0</v>
      </c>
      <c r="W7" s="86">
        <v>400</v>
      </c>
      <c r="X7" s="63">
        <v>200</v>
      </c>
      <c r="Y7" s="63">
        <v>200</v>
      </c>
      <c r="Z7" s="63">
        <v>400</v>
      </c>
      <c r="AA7" s="63">
        <v>200</v>
      </c>
      <c r="AB7" s="63">
        <v>200</v>
      </c>
      <c r="AC7" s="63">
        <v>200</v>
      </c>
      <c r="AD7" s="63">
        <v>400</v>
      </c>
      <c r="AE7" s="63">
        <v>200</v>
      </c>
      <c r="AF7" s="63">
        <v>200</v>
      </c>
      <c r="AG7" s="63">
        <v>200</v>
      </c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>
        <v>200</v>
      </c>
      <c r="BO7" s="63">
        <v>200</v>
      </c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2"/>
      <c r="CD7" s="63"/>
      <c r="CE7" s="62"/>
      <c r="CF7" s="62"/>
      <c r="CG7" s="63"/>
      <c r="CH7" s="62"/>
      <c r="CI7" s="62"/>
      <c r="CJ7" s="63"/>
      <c r="CK7" s="62"/>
      <c r="CL7" s="62"/>
      <c r="CM7" s="63"/>
      <c r="CN7" s="63"/>
      <c r="CO7" s="63"/>
      <c r="CP7" s="63"/>
      <c r="CQ7" s="63"/>
      <c r="CR7" s="63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4"/>
      <c r="EI7" s="62">
        <v>200</v>
      </c>
      <c r="EJ7" s="62">
        <v>200</v>
      </c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  <c r="GH7" s="62"/>
      <c r="GI7" s="62">
        <v>200</v>
      </c>
      <c r="GJ7" s="62"/>
      <c r="GK7" s="62"/>
      <c r="GL7" s="62"/>
      <c r="GM7" s="62"/>
      <c r="GN7" s="62"/>
      <c r="GO7" s="62"/>
      <c r="GP7" s="62"/>
      <c r="GQ7" s="62"/>
      <c r="GR7" s="62"/>
      <c r="GS7" s="62"/>
      <c r="GT7" s="62"/>
      <c r="GU7" s="62"/>
      <c r="GV7" s="62">
        <v>200</v>
      </c>
      <c r="GW7" s="62">
        <v>200</v>
      </c>
      <c r="GX7" s="62">
        <v>400</v>
      </c>
      <c r="GY7" s="62"/>
      <c r="GZ7" s="62"/>
      <c r="HA7" s="62"/>
      <c r="HB7" s="62"/>
      <c r="HC7" s="62"/>
      <c r="HD7" s="62"/>
      <c r="HE7" s="62"/>
      <c r="HF7" s="62"/>
      <c r="HG7" s="62"/>
      <c r="HH7" s="62"/>
    </row>
    <row r="8" spans="1:216" ht="15.75" customHeight="1">
      <c r="A8" s="65" t="s">
        <v>233</v>
      </c>
      <c r="B8" s="66" t="s">
        <v>234</v>
      </c>
      <c r="C8" s="67"/>
      <c r="D8" s="117" t="s">
        <v>235</v>
      </c>
      <c r="E8" s="128"/>
      <c r="F8" s="129">
        <f t="shared" si="0"/>
        <v>0</v>
      </c>
      <c r="G8" s="128"/>
      <c r="H8" s="129">
        <f t="shared" si="1"/>
        <v>0</v>
      </c>
      <c r="I8" s="128"/>
      <c r="J8" s="129">
        <f t="shared" si="2"/>
        <v>0</v>
      </c>
      <c r="K8" s="128"/>
      <c r="L8" s="130">
        <f t="shared" si="3"/>
        <v>0</v>
      </c>
      <c r="M8" s="131"/>
      <c r="N8" s="130">
        <f t="shared" si="4"/>
        <v>0</v>
      </c>
      <c r="O8" s="131"/>
      <c r="P8" s="132">
        <f t="shared" si="5"/>
        <v>0</v>
      </c>
      <c r="Q8" s="131"/>
      <c r="R8" s="132">
        <f t="shared" si="6"/>
        <v>0</v>
      </c>
      <c r="S8" s="133">
        <f t="shared" si="7"/>
        <v>0</v>
      </c>
      <c r="T8" s="134" t="s">
        <v>231</v>
      </c>
      <c r="U8" s="61">
        <f t="shared" ref="U8:U71" si="9">SUM(W8:HHJ8)</f>
        <v>8</v>
      </c>
      <c r="V8" s="135">
        <f t="shared" si="8"/>
        <v>0</v>
      </c>
      <c r="W8" s="86">
        <v>1</v>
      </c>
      <c r="X8" s="63"/>
      <c r="Y8" s="63">
        <v>1</v>
      </c>
      <c r="Z8" s="63">
        <v>1</v>
      </c>
      <c r="AA8" s="63"/>
      <c r="AB8" s="63">
        <v>1</v>
      </c>
      <c r="AC8" s="63">
        <v>1</v>
      </c>
      <c r="AD8" s="63"/>
      <c r="AE8" s="63">
        <v>1</v>
      </c>
      <c r="AF8" s="63">
        <v>1</v>
      </c>
      <c r="AG8" s="63">
        <v>1</v>
      </c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2"/>
      <c r="CD8" s="63"/>
      <c r="CE8" s="62"/>
      <c r="CF8" s="62"/>
      <c r="CG8" s="63"/>
      <c r="CH8" s="62"/>
      <c r="CI8" s="62"/>
      <c r="CJ8" s="63"/>
      <c r="CK8" s="62"/>
      <c r="CL8" s="62"/>
      <c r="CM8" s="63"/>
      <c r="CN8" s="63"/>
      <c r="CO8" s="63"/>
      <c r="CP8" s="63"/>
      <c r="CQ8" s="63"/>
      <c r="CR8" s="63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4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62"/>
      <c r="GB8" s="62"/>
      <c r="GC8" s="62"/>
      <c r="GD8" s="62"/>
      <c r="GE8" s="62"/>
      <c r="GF8" s="62"/>
      <c r="GG8" s="62"/>
      <c r="GH8" s="62"/>
      <c r="GI8" s="62"/>
      <c r="GJ8" s="62"/>
      <c r="GK8" s="62"/>
      <c r="GL8" s="62"/>
      <c r="GM8" s="62"/>
      <c r="GN8" s="62"/>
      <c r="GO8" s="62"/>
      <c r="GP8" s="62"/>
      <c r="GQ8" s="62"/>
      <c r="GR8" s="62"/>
      <c r="GS8" s="62"/>
      <c r="GT8" s="62"/>
      <c r="GU8" s="62"/>
      <c r="GV8" s="62"/>
      <c r="GW8" s="62"/>
      <c r="GX8" s="62"/>
      <c r="GY8" s="62"/>
      <c r="GZ8" s="62"/>
      <c r="HA8" s="62"/>
      <c r="HB8" s="62"/>
      <c r="HC8" s="62"/>
      <c r="HD8" s="62"/>
      <c r="HE8" s="62"/>
      <c r="HF8" s="62"/>
      <c r="HG8" s="62"/>
      <c r="HH8" s="62"/>
    </row>
    <row r="9" spans="1:216" ht="15.75" customHeight="1">
      <c r="A9" s="65" t="s">
        <v>236</v>
      </c>
      <c r="B9" s="66" t="s">
        <v>229</v>
      </c>
      <c r="C9" s="67"/>
      <c r="D9" s="117" t="s">
        <v>237</v>
      </c>
      <c r="E9" s="128"/>
      <c r="F9" s="129">
        <f t="shared" si="0"/>
        <v>0</v>
      </c>
      <c r="G9" s="128"/>
      <c r="H9" s="129">
        <f t="shared" si="1"/>
        <v>0</v>
      </c>
      <c r="I9" s="128"/>
      <c r="J9" s="129">
        <f t="shared" si="2"/>
        <v>0</v>
      </c>
      <c r="K9" s="128"/>
      <c r="L9" s="130">
        <f t="shared" si="3"/>
        <v>0</v>
      </c>
      <c r="M9" s="131"/>
      <c r="N9" s="130">
        <f t="shared" si="4"/>
        <v>0</v>
      </c>
      <c r="O9" s="131"/>
      <c r="P9" s="132">
        <f t="shared" si="5"/>
        <v>0</v>
      </c>
      <c r="Q9" s="131"/>
      <c r="R9" s="132">
        <f t="shared" si="6"/>
        <v>0</v>
      </c>
      <c r="S9" s="133">
        <f t="shared" si="7"/>
        <v>0</v>
      </c>
      <c r="T9" s="134" t="s">
        <v>231</v>
      </c>
      <c r="U9" s="61">
        <f t="shared" si="9"/>
        <v>23</v>
      </c>
      <c r="V9" s="135">
        <f t="shared" si="8"/>
        <v>0</v>
      </c>
      <c r="W9" s="86">
        <v>2</v>
      </c>
      <c r="X9" s="63">
        <v>1</v>
      </c>
      <c r="Y9" s="63">
        <v>1</v>
      </c>
      <c r="Z9" s="63">
        <v>2</v>
      </c>
      <c r="AA9" s="63">
        <v>1</v>
      </c>
      <c r="AB9" s="63">
        <v>1</v>
      </c>
      <c r="AC9" s="63">
        <v>1</v>
      </c>
      <c r="AD9" s="63">
        <v>2</v>
      </c>
      <c r="AE9" s="63">
        <v>1</v>
      </c>
      <c r="AF9" s="63">
        <v>1</v>
      </c>
      <c r="AG9" s="63">
        <v>1</v>
      </c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>
        <v>1</v>
      </c>
      <c r="BO9" s="63">
        <v>1</v>
      </c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2"/>
      <c r="CD9" s="63"/>
      <c r="CE9" s="62"/>
      <c r="CF9" s="62"/>
      <c r="CG9" s="63"/>
      <c r="CH9" s="62"/>
      <c r="CI9" s="62"/>
      <c r="CJ9" s="63"/>
      <c r="CK9" s="62"/>
      <c r="CL9" s="62"/>
      <c r="CM9" s="63"/>
      <c r="CN9" s="63"/>
      <c r="CO9" s="63"/>
      <c r="CP9" s="63"/>
      <c r="CQ9" s="63"/>
      <c r="CR9" s="63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4"/>
      <c r="EI9" s="62">
        <v>1</v>
      </c>
      <c r="EJ9" s="62">
        <v>1</v>
      </c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>
        <v>1</v>
      </c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>
        <v>1</v>
      </c>
      <c r="GW9" s="62">
        <v>1</v>
      </c>
      <c r="GX9" s="62">
        <v>2</v>
      </c>
      <c r="GY9" s="62"/>
      <c r="GZ9" s="62"/>
      <c r="HA9" s="62"/>
      <c r="HB9" s="62"/>
      <c r="HC9" s="62"/>
      <c r="HD9" s="62"/>
      <c r="HE9" s="62"/>
      <c r="HF9" s="62"/>
      <c r="HG9" s="62"/>
      <c r="HH9" s="62"/>
    </row>
    <row r="10" spans="1:216" ht="15.75" customHeight="1">
      <c r="A10" s="65" t="s">
        <v>238</v>
      </c>
      <c r="B10" s="66" t="s">
        <v>229</v>
      </c>
      <c r="C10" s="67"/>
      <c r="D10" s="117" t="s">
        <v>237</v>
      </c>
      <c r="E10" s="128"/>
      <c r="F10" s="129">
        <f t="shared" si="0"/>
        <v>0</v>
      </c>
      <c r="G10" s="128"/>
      <c r="H10" s="129">
        <f t="shared" si="1"/>
        <v>0</v>
      </c>
      <c r="I10" s="128"/>
      <c r="J10" s="129">
        <f t="shared" si="2"/>
        <v>0</v>
      </c>
      <c r="K10" s="128"/>
      <c r="L10" s="130">
        <f t="shared" si="3"/>
        <v>0</v>
      </c>
      <c r="M10" s="131"/>
      <c r="N10" s="130">
        <f t="shared" si="4"/>
        <v>0</v>
      </c>
      <c r="O10" s="131"/>
      <c r="P10" s="132">
        <f t="shared" si="5"/>
        <v>0</v>
      </c>
      <c r="Q10" s="131"/>
      <c r="R10" s="132">
        <f t="shared" si="6"/>
        <v>0</v>
      </c>
      <c r="S10" s="133">
        <f t="shared" si="7"/>
        <v>0</v>
      </c>
      <c r="T10" s="134" t="s">
        <v>231</v>
      </c>
      <c r="U10" s="61">
        <f t="shared" si="9"/>
        <v>13</v>
      </c>
      <c r="V10" s="135">
        <f t="shared" si="8"/>
        <v>0</v>
      </c>
      <c r="W10" s="86">
        <v>1</v>
      </c>
      <c r="X10" s="63"/>
      <c r="Y10" s="63">
        <v>1</v>
      </c>
      <c r="Z10" s="63">
        <v>1</v>
      </c>
      <c r="AA10" s="63"/>
      <c r="AB10" s="63">
        <v>1</v>
      </c>
      <c r="AC10" s="63">
        <v>1</v>
      </c>
      <c r="AD10" s="63"/>
      <c r="AE10" s="63">
        <v>1</v>
      </c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>
        <v>1</v>
      </c>
      <c r="BO10" s="63">
        <v>1</v>
      </c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2"/>
      <c r="CD10" s="63"/>
      <c r="CE10" s="62"/>
      <c r="CF10" s="62"/>
      <c r="CG10" s="63"/>
      <c r="CH10" s="62"/>
      <c r="CI10" s="62"/>
      <c r="CJ10" s="63"/>
      <c r="CK10" s="62"/>
      <c r="CL10" s="62"/>
      <c r="CM10" s="63"/>
      <c r="CN10" s="63"/>
      <c r="CO10" s="63"/>
      <c r="CP10" s="63"/>
      <c r="CQ10" s="63"/>
      <c r="CR10" s="63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4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>
        <v>1</v>
      </c>
      <c r="GM10" s="62">
        <v>1</v>
      </c>
      <c r="GN10" s="62"/>
      <c r="GO10" s="62"/>
      <c r="GP10" s="62"/>
      <c r="GQ10" s="62"/>
      <c r="GR10" s="62">
        <v>1</v>
      </c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>
        <v>1</v>
      </c>
      <c r="HG10" s="62">
        <v>1</v>
      </c>
      <c r="HH10" s="62"/>
    </row>
    <row r="11" spans="1:216" ht="15.75" customHeight="1">
      <c r="A11" s="65" t="s">
        <v>239</v>
      </c>
      <c r="B11" s="66" t="s">
        <v>229</v>
      </c>
      <c r="C11" s="67"/>
      <c r="D11" s="117" t="s">
        <v>240</v>
      </c>
      <c r="E11" s="128"/>
      <c r="F11" s="129">
        <f t="shared" si="0"/>
        <v>0</v>
      </c>
      <c r="G11" s="128"/>
      <c r="H11" s="129">
        <f t="shared" si="1"/>
        <v>0</v>
      </c>
      <c r="I11" s="128"/>
      <c r="J11" s="129">
        <f t="shared" si="2"/>
        <v>0</v>
      </c>
      <c r="K11" s="128"/>
      <c r="L11" s="130">
        <f t="shared" si="3"/>
        <v>0</v>
      </c>
      <c r="M11" s="131"/>
      <c r="N11" s="130">
        <f t="shared" si="4"/>
        <v>0</v>
      </c>
      <c r="O11" s="131"/>
      <c r="P11" s="132">
        <f t="shared" si="5"/>
        <v>0</v>
      </c>
      <c r="Q11" s="131"/>
      <c r="R11" s="132">
        <f t="shared" si="6"/>
        <v>0</v>
      </c>
      <c r="S11" s="133">
        <f t="shared" si="7"/>
        <v>0</v>
      </c>
      <c r="T11" s="134" t="s">
        <v>231</v>
      </c>
      <c r="U11" s="61">
        <f t="shared" si="9"/>
        <v>43</v>
      </c>
      <c r="V11" s="135">
        <f t="shared" si="8"/>
        <v>0</v>
      </c>
      <c r="W11" s="86">
        <v>1</v>
      </c>
      <c r="X11" s="63"/>
      <c r="Y11" s="63">
        <v>2</v>
      </c>
      <c r="Z11" s="63">
        <v>1</v>
      </c>
      <c r="AA11" s="63"/>
      <c r="AB11" s="63">
        <v>2</v>
      </c>
      <c r="AC11" s="63">
        <v>2</v>
      </c>
      <c r="AD11" s="63"/>
      <c r="AE11" s="63">
        <v>1</v>
      </c>
      <c r="AF11" s="63">
        <v>2</v>
      </c>
      <c r="AG11" s="63">
        <v>2</v>
      </c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2"/>
      <c r="CD11" s="63"/>
      <c r="CE11" s="62"/>
      <c r="CF11" s="62"/>
      <c r="CG11" s="63"/>
      <c r="CH11" s="62"/>
      <c r="CI11" s="62"/>
      <c r="CJ11" s="63"/>
      <c r="CK11" s="62"/>
      <c r="CL11" s="62"/>
      <c r="CM11" s="63"/>
      <c r="CN11" s="63"/>
      <c r="CO11" s="63"/>
      <c r="CP11" s="63"/>
      <c r="CQ11" s="63"/>
      <c r="CR11" s="63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>
        <v>1</v>
      </c>
      <c r="DV11" s="62">
        <v>1</v>
      </c>
      <c r="DW11" s="62"/>
      <c r="DX11" s="62"/>
      <c r="DY11" s="62"/>
      <c r="DZ11" s="62"/>
      <c r="EA11" s="62"/>
      <c r="EB11" s="62"/>
      <c r="EC11" s="62">
        <v>1</v>
      </c>
      <c r="ED11" s="62">
        <v>1</v>
      </c>
      <c r="EE11" s="62"/>
      <c r="EF11" s="62"/>
      <c r="EG11" s="62"/>
      <c r="EH11" s="64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>
        <v>1</v>
      </c>
      <c r="GJ11" s="62">
        <v>1</v>
      </c>
      <c r="GK11" s="62"/>
      <c r="GL11" s="62">
        <v>2</v>
      </c>
      <c r="GM11" s="62"/>
      <c r="GN11" s="62">
        <v>1</v>
      </c>
      <c r="GO11" s="62">
        <v>3</v>
      </c>
      <c r="GP11" s="62"/>
      <c r="GQ11" s="62">
        <v>2</v>
      </c>
      <c r="GR11" s="62">
        <v>3</v>
      </c>
      <c r="GS11" s="62">
        <v>2</v>
      </c>
      <c r="GT11" s="62">
        <v>2</v>
      </c>
      <c r="GU11" s="62"/>
      <c r="GV11" s="62"/>
      <c r="GW11" s="62"/>
      <c r="GX11" s="62"/>
      <c r="GY11" s="62">
        <v>3</v>
      </c>
      <c r="GZ11" s="62">
        <v>1</v>
      </c>
      <c r="HA11" s="62"/>
      <c r="HB11" s="62"/>
      <c r="HC11" s="62"/>
      <c r="HD11" s="62">
        <v>1</v>
      </c>
      <c r="HE11" s="62"/>
      <c r="HF11" s="62">
        <v>2</v>
      </c>
      <c r="HG11" s="62">
        <v>2</v>
      </c>
      <c r="HH11" s="62"/>
    </row>
    <row r="12" spans="1:216" ht="15.75" customHeight="1">
      <c r="A12" s="65" t="s">
        <v>239</v>
      </c>
      <c r="B12" s="66" t="s">
        <v>241</v>
      </c>
      <c r="C12" s="67"/>
      <c r="D12" s="117" t="s">
        <v>240</v>
      </c>
      <c r="E12" s="128"/>
      <c r="F12" s="129">
        <f t="shared" si="0"/>
        <v>0</v>
      </c>
      <c r="G12" s="128"/>
      <c r="H12" s="129">
        <f t="shared" si="1"/>
        <v>0</v>
      </c>
      <c r="I12" s="128"/>
      <c r="J12" s="129">
        <f t="shared" si="2"/>
        <v>0</v>
      </c>
      <c r="K12" s="128"/>
      <c r="L12" s="130">
        <f t="shared" si="3"/>
        <v>0</v>
      </c>
      <c r="M12" s="131"/>
      <c r="N12" s="130">
        <f t="shared" si="4"/>
        <v>0</v>
      </c>
      <c r="O12" s="131"/>
      <c r="P12" s="132">
        <f t="shared" si="5"/>
        <v>0</v>
      </c>
      <c r="Q12" s="131"/>
      <c r="R12" s="132">
        <f t="shared" si="6"/>
        <v>0</v>
      </c>
      <c r="S12" s="133">
        <f t="shared" si="7"/>
        <v>0</v>
      </c>
      <c r="T12" s="134" t="s">
        <v>231</v>
      </c>
      <c r="U12" s="61">
        <f t="shared" si="9"/>
        <v>52</v>
      </c>
      <c r="V12" s="135">
        <f t="shared" si="8"/>
        <v>0</v>
      </c>
      <c r="W12" s="86">
        <v>1</v>
      </c>
      <c r="X12" s="63"/>
      <c r="Y12" s="63">
        <v>1</v>
      </c>
      <c r="Z12" s="63">
        <v>1</v>
      </c>
      <c r="AA12" s="63"/>
      <c r="AB12" s="63">
        <v>1</v>
      </c>
      <c r="AC12" s="63"/>
      <c r="AD12" s="63"/>
      <c r="AE12" s="63"/>
      <c r="AF12" s="63">
        <v>1</v>
      </c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>
        <v>4</v>
      </c>
      <c r="BK12" s="63"/>
      <c r="BL12" s="63">
        <v>4</v>
      </c>
      <c r="BM12" s="63"/>
      <c r="BN12" s="63"/>
      <c r="BO12" s="63"/>
      <c r="BP12" s="63">
        <v>2</v>
      </c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2"/>
      <c r="CD12" s="63"/>
      <c r="CE12" s="62"/>
      <c r="CF12" s="62"/>
      <c r="CG12" s="63">
        <v>1</v>
      </c>
      <c r="CH12" s="62">
        <v>1</v>
      </c>
      <c r="CI12" s="62">
        <v>1</v>
      </c>
      <c r="CJ12" s="63">
        <v>1</v>
      </c>
      <c r="CK12" s="62">
        <v>1</v>
      </c>
      <c r="CL12" s="62">
        <v>1</v>
      </c>
      <c r="CM12" s="63"/>
      <c r="CN12" s="63"/>
      <c r="CO12" s="63">
        <v>1</v>
      </c>
      <c r="CP12" s="63">
        <v>1</v>
      </c>
      <c r="CQ12" s="63"/>
      <c r="CR12" s="63"/>
      <c r="CS12" s="62">
        <v>1</v>
      </c>
      <c r="CT12" s="62">
        <v>2</v>
      </c>
      <c r="CU12" s="62"/>
      <c r="CV12" s="62"/>
      <c r="CW12" s="62">
        <v>1</v>
      </c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>
        <v>1</v>
      </c>
      <c r="DK12" s="62">
        <v>1</v>
      </c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>
        <v>2</v>
      </c>
      <c r="EF12" s="62"/>
      <c r="EG12" s="62">
        <v>2</v>
      </c>
      <c r="EH12" s="64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>
        <v>2</v>
      </c>
      <c r="FF12" s="62"/>
      <c r="FG12" s="62"/>
      <c r="FH12" s="62">
        <v>4</v>
      </c>
      <c r="FI12" s="62">
        <v>3</v>
      </c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>
        <v>3</v>
      </c>
      <c r="FU12" s="62">
        <v>3</v>
      </c>
      <c r="FV12" s="62">
        <v>2</v>
      </c>
      <c r="FW12" s="62"/>
      <c r="FX12" s="62"/>
      <c r="FY12" s="62"/>
      <c r="FZ12" s="62"/>
      <c r="GA12" s="62"/>
      <c r="GB12" s="62">
        <v>1</v>
      </c>
      <c r="GC12" s="62">
        <v>1</v>
      </c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62"/>
      <c r="HG12" s="62"/>
      <c r="HH12" s="62"/>
    </row>
    <row r="13" spans="1:216" ht="15.75" customHeight="1">
      <c r="A13" s="65" t="s">
        <v>242</v>
      </c>
      <c r="B13" s="66" t="s">
        <v>229</v>
      </c>
      <c r="C13" s="67"/>
      <c r="D13" s="117"/>
      <c r="E13" s="128"/>
      <c r="F13" s="129">
        <f t="shared" si="0"/>
        <v>0</v>
      </c>
      <c r="G13" s="128"/>
      <c r="H13" s="129">
        <f t="shared" si="1"/>
        <v>0</v>
      </c>
      <c r="I13" s="128"/>
      <c r="J13" s="129">
        <f t="shared" si="2"/>
        <v>0</v>
      </c>
      <c r="K13" s="128"/>
      <c r="L13" s="130">
        <f t="shared" si="3"/>
        <v>0</v>
      </c>
      <c r="M13" s="131"/>
      <c r="N13" s="130">
        <f t="shared" si="4"/>
        <v>0</v>
      </c>
      <c r="O13" s="131"/>
      <c r="P13" s="132">
        <f t="shared" si="5"/>
        <v>0</v>
      </c>
      <c r="Q13" s="131"/>
      <c r="R13" s="132">
        <f t="shared" si="6"/>
        <v>0</v>
      </c>
      <c r="S13" s="133">
        <f t="shared" si="7"/>
        <v>0</v>
      </c>
      <c r="T13" s="134" t="s">
        <v>231</v>
      </c>
      <c r="U13" s="61">
        <f t="shared" si="9"/>
        <v>2</v>
      </c>
      <c r="V13" s="135">
        <f t="shared" si="8"/>
        <v>0</v>
      </c>
      <c r="W13" s="86">
        <v>1</v>
      </c>
      <c r="X13" s="63"/>
      <c r="Y13" s="63"/>
      <c r="Z13" s="63">
        <v>1</v>
      </c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2"/>
      <c r="CD13" s="63"/>
      <c r="CE13" s="62"/>
      <c r="CF13" s="62"/>
      <c r="CG13" s="63"/>
      <c r="CH13" s="62"/>
      <c r="CI13" s="62"/>
      <c r="CJ13" s="63"/>
      <c r="CK13" s="62"/>
      <c r="CL13" s="62"/>
      <c r="CM13" s="63"/>
      <c r="CN13" s="63"/>
      <c r="CO13" s="63"/>
      <c r="CP13" s="63"/>
      <c r="CQ13" s="63"/>
      <c r="CR13" s="63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4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  <c r="GD13" s="62"/>
      <c r="GE13" s="62"/>
      <c r="GF13" s="62"/>
      <c r="GG13" s="62"/>
      <c r="GH13" s="62"/>
      <c r="GI13" s="62"/>
      <c r="GJ13" s="62"/>
      <c r="GK13" s="62"/>
      <c r="GL13" s="62"/>
      <c r="GM13" s="62"/>
      <c r="GN13" s="62"/>
      <c r="GO13" s="62"/>
      <c r="GP13" s="62"/>
      <c r="GQ13" s="62"/>
      <c r="GR13" s="62"/>
      <c r="GS13" s="62"/>
      <c r="GT13" s="62"/>
      <c r="GU13" s="62"/>
      <c r="GV13" s="62"/>
      <c r="GW13" s="62"/>
      <c r="GX13" s="62"/>
      <c r="GY13" s="62"/>
      <c r="GZ13" s="62"/>
      <c r="HA13" s="62"/>
      <c r="HB13" s="62"/>
      <c r="HC13" s="62"/>
      <c r="HD13" s="62"/>
      <c r="HE13" s="62"/>
      <c r="HF13" s="62"/>
      <c r="HG13" s="62"/>
      <c r="HH13" s="62"/>
    </row>
    <row r="14" spans="1:216" ht="15.75" customHeight="1">
      <c r="A14" s="65" t="s">
        <v>243</v>
      </c>
      <c r="B14" s="66" t="s">
        <v>229</v>
      </c>
      <c r="C14" s="67"/>
      <c r="D14" s="117" t="s">
        <v>244</v>
      </c>
      <c r="E14" s="128"/>
      <c r="F14" s="129">
        <f t="shared" si="0"/>
        <v>0</v>
      </c>
      <c r="G14" s="128"/>
      <c r="H14" s="129">
        <f t="shared" si="1"/>
        <v>0</v>
      </c>
      <c r="I14" s="128"/>
      <c r="J14" s="129">
        <f t="shared" si="2"/>
        <v>0</v>
      </c>
      <c r="K14" s="128"/>
      <c r="L14" s="130">
        <f t="shared" si="3"/>
        <v>0</v>
      </c>
      <c r="M14" s="131"/>
      <c r="N14" s="130">
        <f t="shared" si="4"/>
        <v>0</v>
      </c>
      <c r="O14" s="131"/>
      <c r="P14" s="132">
        <f t="shared" si="5"/>
        <v>0</v>
      </c>
      <c r="Q14" s="131"/>
      <c r="R14" s="132">
        <f t="shared" si="6"/>
        <v>0</v>
      </c>
      <c r="S14" s="133">
        <f t="shared" si="7"/>
        <v>0</v>
      </c>
      <c r="T14" s="134" t="s">
        <v>231</v>
      </c>
      <c r="U14" s="61">
        <f t="shared" si="9"/>
        <v>12</v>
      </c>
      <c r="V14" s="135">
        <f t="shared" si="8"/>
        <v>0</v>
      </c>
      <c r="W14" s="86">
        <v>2</v>
      </c>
      <c r="X14" s="63"/>
      <c r="Y14" s="63"/>
      <c r="Z14" s="63">
        <v>2</v>
      </c>
      <c r="AA14" s="63"/>
      <c r="AB14" s="63"/>
      <c r="AC14" s="63"/>
      <c r="AD14" s="63"/>
      <c r="AE14" s="63">
        <v>2</v>
      </c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>
        <v>3</v>
      </c>
      <c r="BO14" s="63">
        <v>3</v>
      </c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2"/>
      <c r="CD14" s="63"/>
      <c r="CE14" s="62"/>
      <c r="CF14" s="62"/>
      <c r="CG14" s="63"/>
      <c r="CH14" s="62"/>
      <c r="CI14" s="62"/>
      <c r="CJ14" s="63"/>
      <c r="CK14" s="62"/>
      <c r="CL14" s="62"/>
      <c r="CM14" s="63"/>
      <c r="CN14" s="63"/>
      <c r="CO14" s="63"/>
      <c r="CP14" s="63"/>
      <c r="CQ14" s="63"/>
      <c r="CR14" s="63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4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62"/>
      <c r="HG14" s="62"/>
      <c r="HH14" s="62"/>
    </row>
    <row r="15" spans="1:216" ht="15.75" customHeight="1">
      <c r="A15" s="65" t="s">
        <v>245</v>
      </c>
      <c r="B15" s="66" t="s">
        <v>229</v>
      </c>
      <c r="C15" s="67"/>
      <c r="D15" s="117" t="s">
        <v>244</v>
      </c>
      <c r="E15" s="128"/>
      <c r="F15" s="129">
        <f t="shared" si="0"/>
        <v>0</v>
      </c>
      <c r="G15" s="128"/>
      <c r="H15" s="129">
        <f t="shared" si="1"/>
        <v>0</v>
      </c>
      <c r="I15" s="128"/>
      <c r="J15" s="129">
        <f t="shared" si="2"/>
        <v>0</v>
      </c>
      <c r="K15" s="128"/>
      <c r="L15" s="130">
        <f t="shared" si="3"/>
        <v>0</v>
      </c>
      <c r="M15" s="131"/>
      <c r="N15" s="130">
        <f t="shared" si="4"/>
        <v>0</v>
      </c>
      <c r="O15" s="131"/>
      <c r="P15" s="132">
        <f t="shared" si="5"/>
        <v>0</v>
      </c>
      <c r="Q15" s="131"/>
      <c r="R15" s="132">
        <f t="shared" si="6"/>
        <v>0</v>
      </c>
      <c r="S15" s="133">
        <f t="shared" si="7"/>
        <v>0</v>
      </c>
      <c r="T15" s="134" t="s">
        <v>231</v>
      </c>
      <c r="U15" s="61">
        <f t="shared" si="9"/>
        <v>21</v>
      </c>
      <c r="V15" s="135">
        <f t="shared" si="8"/>
        <v>0</v>
      </c>
      <c r="W15" s="86">
        <v>1</v>
      </c>
      <c r="X15" s="63">
        <v>3</v>
      </c>
      <c r="Y15" s="63">
        <v>2</v>
      </c>
      <c r="Z15" s="63">
        <v>1</v>
      </c>
      <c r="AA15" s="63">
        <v>3</v>
      </c>
      <c r="AB15" s="63">
        <v>2</v>
      </c>
      <c r="AC15" s="63">
        <v>2</v>
      </c>
      <c r="AD15" s="63">
        <v>5</v>
      </c>
      <c r="AE15" s="63"/>
      <c r="AF15" s="63">
        <v>1</v>
      </c>
      <c r="AG15" s="63">
        <v>1</v>
      </c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2"/>
      <c r="CD15" s="63"/>
      <c r="CE15" s="62"/>
      <c r="CF15" s="62"/>
      <c r="CG15" s="63"/>
      <c r="CH15" s="62"/>
      <c r="CI15" s="62"/>
      <c r="CJ15" s="63"/>
      <c r="CK15" s="62"/>
      <c r="CL15" s="62"/>
      <c r="CM15" s="63"/>
      <c r="CN15" s="63"/>
      <c r="CO15" s="63"/>
      <c r="CP15" s="63"/>
      <c r="CQ15" s="63"/>
      <c r="CR15" s="63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4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  <c r="GC15" s="62"/>
      <c r="GD15" s="62"/>
      <c r="GE15" s="62"/>
      <c r="GF15" s="62"/>
      <c r="GG15" s="62"/>
      <c r="GH15" s="62"/>
      <c r="GI15" s="62"/>
      <c r="GJ15" s="62"/>
      <c r="GK15" s="62"/>
      <c r="GL15" s="62"/>
      <c r="GM15" s="62"/>
      <c r="GN15" s="62"/>
      <c r="GO15" s="62"/>
      <c r="GP15" s="62"/>
      <c r="GQ15" s="62"/>
      <c r="GR15" s="62"/>
      <c r="GS15" s="62"/>
      <c r="GT15" s="62"/>
      <c r="GU15" s="62"/>
      <c r="GV15" s="62"/>
      <c r="GW15" s="62"/>
      <c r="GX15" s="62"/>
      <c r="GY15" s="62"/>
      <c r="GZ15" s="62"/>
      <c r="HA15" s="62"/>
      <c r="HB15" s="62"/>
      <c r="HC15" s="62"/>
      <c r="HD15" s="62"/>
      <c r="HE15" s="62"/>
      <c r="HF15" s="62"/>
      <c r="HG15" s="62"/>
      <c r="HH15" s="62"/>
    </row>
    <row r="16" spans="1:216" ht="15.75" customHeight="1">
      <c r="A16" s="65" t="s">
        <v>246</v>
      </c>
      <c r="B16" s="66" t="s">
        <v>229</v>
      </c>
      <c r="C16" s="67"/>
      <c r="D16" s="117" t="s">
        <v>247</v>
      </c>
      <c r="E16" s="128"/>
      <c r="F16" s="129">
        <f t="shared" si="0"/>
        <v>0</v>
      </c>
      <c r="G16" s="128"/>
      <c r="H16" s="129">
        <f t="shared" si="1"/>
        <v>0</v>
      </c>
      <c r="I16" s="128"/>
      <c r="J16" s="129">
        <f t="shared" si="2"/>
        <v>0</v>
      </c>
      <c r="K16" s="128"/>
      <c r="L16" s="130">
        <f t="shared" si="3"/>
        <v>0</v>
      </c>
      <c r="M16" s="131"/>
      <c r="N16" s="130">
        <f t="shared" si="4"/>
        <v>0</v>
      </c>
      <c r="O16" s="131"/>
      <c r="P16" s="132">
        <f t="shared" si="5"/>
        <v>0</v>
      </c>
      <c r="Q16" s="131"/>
      <c r="R16" s="132">
        <f t="shared" si="6"/>
        <v>0</v>
      </c>
      <c r="S16" s="133">
        <f t="shared" si="7"/>
        <v>0</v>
      </c>
      <c r="T16" s="134" t="s">
        <v>231</v>
      </c>
      <c r="U16" s="61">
        <f t="shared" si="9"/>
        <v>141</v>
      </c>
      <c r="V16" s="135">
        <f t="shared" si="8"/>
        <v>0</v>
      </c>
      <c r="W16" s="86">
        <v>6</v>
      </c>
      <c r="X16" s="63">
        <v>5</v>
      </c>
      <c r="Y16" s="63">
        <v>5</v>
      </c>
      <c r="Z16" s="63">
        <v>6</v>
      </c>
      <c r="AA16" s="63">
        <v>5</v>
      </c>
      <c r="AB16" s="63">
        <v>5</v>
      </c>
      <c r="AC16" s="63">
        <v>6</v>
      </c>
      <c r="AD16" s="63">
        <v>3</v>
      </c>
      <c r="AE16" s="63">
        <v>4</v>
      </c>
      <c r="AF16" s="63">
        <v>2</v>
      </c>
      <c r="AG16" s="63">
        <v>4</v>
      </c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2"/>
      <c r="CD16" s="63"/>
      <c r="CE16" s="62"/>
      <c r="CF16" s="62"/>
      <c r="CG16" s="63"/>
      <c r="CH16" s="62"/>
      <c r="CI16" s="62"/>
      <c r="CJ16" s="63"/>
      <c r="CK16" s="62"/>
      <c r="CL16" s="62"/>
      <c r="CM16" s="63"/>
      <c r="CN16" s="63"/>
      <c r="CO16" s="63"/>
      <c r="CP16" s="63"/>
      <c r="CQ16" s="63"/>
      <c r="CR16" s="63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>
        <v>2</v>
      </c>
      <c r="DV16" s="62">
        <v>2</v>
      </c>
      <c r="DW16" s="62"/>
      <c r="DX16" s="62"/>
      <c r="DY16" s="62"/>
      <c r="DZ16" s="62"/>
      <c r="EA16" s="62"/>
      <c r="EB16" s="62"/>
      <c r="EC16" s="62">
        <v>3</v>
      </c>
      <c r="ED16" s="62">
        <v>3</v>
      </c>
      <c r="EE16" s="62"/>
      <c r="EF16" s="62"/>
      <c r="EG16" s="62"/>
      <c r="EH16" s="64"/>
      <c r="EI16" s="62">
        <v>6</v>
      </c>
      <c r="EJ16" s="62">
        <v>6</v>
      </c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>
        <v>4</v>
      </c>
      <c r="GJ16" s="62">
        <v>3</v>
      </c>
      <c r="GK16" s="62"/>
      <c r="GL16" s="62">
        <v>5</v>
      </c>
      <c r="GM16" s="62">
        <v>3</v>
      </c>
      <c r="GN16" s="62">
        <v>4</v>
      </c>
      <c r="GO16" s="62">
        <v>4</v>
      </c>
      <c r="GP16" s="62"/>
      <c r="GQ16" s="62">
        <v>5</v>
      </c>
      <c r="GR16" s="62">
        <v>8</v>
      </c>
      <c r="GS16" s="62">
        <v>2</v>
      </c>
      <c r="GT16" s="62">
        <v>3</v>
      </c>
      <c r="GU16" s="62"/>
      <c r="GV16" s="62">
        <v>4</v>
      </c>
      <c r="GW16" s="62">
        <v>3</v>
      </c>
      <c r="GX16" s="62">
        <v>4</v>
      </c>
      <c r="GY16" s="62">
        <v>4</v>
      </c>
      <c r="GZ16" s="62">
        <v>3</v>
      </c>
      <c r="HA16" s="62"/>
      <c r="HB16" s="62"/>
      <c r="HC16" s="62"/>
      <c r="HD16" s="62">
        <v>3</v>
      </c>
      <c r="HE16" s="62"/>
      <c r="HF16" s="62">
        <v>4</v>
      </c>
      <c r="HG16" s="62">
        <v>2</v>
      </c>
      <c r="HH16" s="62"/>
    </row>
    <row r="17" spans="1:216" ht="15.75" customHeight="1">
      <c r="A17" s="65" t="s">
        <v>248</v>
      </c>
      <c r="B17" s="66" t="s">
        <v>229</v>
      </c>
      <c r="C17" s="67"/>
      <c r="D17" s="117" t="s">
        <v>247</v>
      </c>
      <c r="E17" s="128"/>
      <c r="F17" s="129">
        <f t="shared" si="0"/>
        <v>0</v>
      </c>
      <c r="G17" s="128"/>
      <c r="H17" s="129">
        <f t="shared" si="1"/>
        <v>0</v>
      </c>
      <c r="I17" s="128"/>
      <c r="J17" s="129">
        <f t="shared" si="2"/>
        <v>0</v>
      </c>
      <c r="K17" s="128"/>
      <c r="L17" s="130">
        <f t="shared" si="3"/>
        <v>0</v>
      </c>
      <c r="M17" s="131"/>
      <c r="N17" s="130">
        <f t="shared" si="4"/>
        <v>0</v>
      </c>
      <c r="O17" s="131"/>
      <c r="P17" s="132">
        <f t="shared" si="5"/>
        <v>0</v>
      </c>
      <c r="Q17" s="131"/>
      <c r="R17" s="132">
        <f t="shared" si="6"/>
        <v>0</v>
      </c>
      <c r="S17" s="133">
        <f t="shared" si="7"/>
        <v>0</v>
      </c>
      <c r="T17" s="134" t="s">
        <v>231</v>
      </c>
      <c r="U17" s="61">
        <f t="shared" si="9"/>
        <v>71</v>
      </c>
      <c r="V17" s="135">
        <f t="shared" si="8"/>
        <v>0</v>
      </c>
      <c r="W17" s="86">
        <v>5</v>
      </c>
      <c r="X17" s="63">
        <v>3</v>
      </c>
      <c r="Y17" s="63">
        <v>3</v>
      </c>
      <c r="Z17" s="63">
        <v>5</v>
      </c>
      <c r="AA17" s="63">
        <v>3</v>
      </c>
      <c r="AB17" s="63">
        <v>3</v>
      </c>
      <c r="AC17" s="63">
        <v>2</v>
      </c>
      <c r="AD17" s="63">
        <v>4</v>
      </c>
      <c r="AE17" s="63">
        <v>6</v>
      </c>
      <c r="AF17" s="63">
        <v>4</v>
      </c>
      <c r="AG17" s="63">
        <v>2</v>
      </c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>
        <v>6</v>
      </c>
      <c r="BO17" s="63">
        <v>6</v>
      </c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2"/>
      <c r="CD17" s="63"/>
      <c r="CE17" s="62"/>
      <c r="CF17" s="62"/>
      <c r="CG17" s="63"/>
      <c r="CH17" s="62"/>
      <c r="CI17" s="62"/>
      <c r="CJ17" s="63"/>
      <c r="CK17" s="62"/>
      <c r="CL17" s="62"/>
      <c r="CM17" s="63"/>
      <c r="CN17" s="63"/>
      <c r="CO17" s="63"/>
      <c r="CP17" s="63"/>
      <c r="CQ17" s="63"/>
      <c r="CR17" s="63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>
        <v>1</v>
      </c>
      <c r="DV17" s="62">
        <v>1</v>
      </c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4"/>
      <c r="EI17" s="62">
        <v>2</v>
      </c>
      <c r="EJ17" s="62">
        <v>2</v>
      </c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>
        <v>2</v>
      </c>
      <c r="GM17" s="62">
        <v>2</v>
      </c>
      <c r="GN17" s="62"/>
      <c r="GO17" s="62">
        <v>2</v>
      </c>
      <c r="GP17" s="62"/>
      <c r="GQ17" s="62">
        <v>1</v>
      </c>
      <c r="GR17" s="62"/>
      <c r="GS17" s="62">
        <v>2</v>
      </c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62">
        <v>1</v>
      </c>
      <c r="HG17" s="62">
        <v>3</v>
      </c>
      <c r="HH17" s="62"/>
    </row>
    <row r="18" spans="1:216" ht="15.75" customHeight="1">
      <c r="A18" s="65" t="s">
        <v>248</v>
      </c>
      <c r="B18" s="66" t="s">
        <v>241</v>
      </c>
      <c r="C18" s="67"/>
      <c r="D18" s="117" t="s">
        <v>247</v>
      </c>
      <c r="E18" s="128"/>
      <c r="F18" s="129">
        <f t="shared" si="0"/>
        <v>0</v>
      </c>
      <c r="G18" s="128"/>
      <c r="H18" s="129">
        <f t="shared" si="1"/>
        <v>0</v>
      </c>
      <c r="I18" s="128"/>
      <c r="J18" s="129">
        <f t="shared" si="2"/>
        <v>0</v>
      </c>
      <c r="K18" s="128"/>
      <c r="L18" s="130">
        <f t="shared" si="3"/>
        <v>0</v>
      </c>
      <c r="M18" s="131"/>
      <c r="N18" s="130">
        <f t="shared" si="4"/>
        <v>0</v>
      </c>
      <c r="O18" s="131"/>
      <c r="P18" s="132">
        <f t="shared" si="5"/>
        <v>0</v>
      </c>
      <c r="Q18" s="131"/>
      <c r="R18" s="132">
        <f t="shared" si="6"/>
        <v>0</v>
      </c>
      <c r="S18" s="133">
        <f t="shared" si="7"/>
        <v>0</v>
      </c>
      <c r="T18" s="134" t="s">
        <v>231</v>
      </c>
      <c r="U18" s="61">
        <f t="shared" si="9"/>
        <v>24</v>
      </c>
      <c r="V18" s="135">
        <f t="shared" si="8"/>
        <v>0</v>
      </c>
      <c r="W18" s="86">
        <v>1</v>
      </c>
      <c r="X18" s="63"/>
      <c r="Y18" s="63"/>
      <c r="Z18" s="63">
        <v>1</v>
      </c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>
        <v>3</v>
      </c>
      <c r="BK18" s="63">
        <v>2</v>
      </c>
      <c r="BL18" s="63">
        <v>3</v>
      </c>
      <c r="BM18" s="63">
        <v>2</v>
      </c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2"/>
      <c r="CD18" s="63"/>
      <c r="CE18" s="62"/>
      <c r="CF18" s="62"/>
      <c r="CG18" s="63"/>
      <c r="CH18" s="62"/>
      <c r="CI18" s="62"/>
      <c r="CJ18" s="63"/>
      <c r="CK18" s="62"/>
      <c r="CL18" s="62"/>
      <c r="CM18" s="63"/>
      <c r="CN18" s="63"/>
      <c r="CO18" s="63"/>
      <c r="CP18" s="63"/>
      <c r="CQ18" s="63"/>
      <c r="CR18" s="63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>
        <v>1</v>
      </c>
      <c r="EF18" s="62"/>
      <c r="EG18" s="62">
        <v>1</v>
      </c>
      <c r="EH18" s="64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62"/>
      <c r="FT18" s="62"/>
      <c r="FU18" s="62"/>
      <c r="FV18" s="62">
        <v>3</v>
      </c>
      <c r="FW18" s="62">
        <v>4</v>
      </c>
      <c r="FX18" s="62">
        <v>1</v>
      </c>
      <c r="FY18" s="62"/>
      <c r="FZ18" s="62">
        <v>1</v>
      </c>
      <c r="GA18" s="62">
        <v>1</v>
      </c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</row>
    <row r="19" spans="1:216" ht="15.75" customHeight="1">
      <c r="A19" s="65" t="s">
        <v>249</v>
      </c>
      <c r="B19" s="66" t="s">
        <v>229</v>
      </c>
      <c r="C19" s="67"/>
      <c r="D19" s="117" t="s">
        <v>250</v>
      </c>
      <c r="E19" s="128"/>
      <c r="F19" s="129">
        <f t="shared" si="0"/>
        <v>0</v>
      </c>
      <c r="G19" s="128"/>
      <c r="H19" s="129">
        <f t="shared" si="1"/>
        <v>0</v>
      </c>
      <c r="I19" s="128"/>
      <c r="J19" s="129">
        <f t="shared" si="2"/>
        <v>0</v>
      </c>
      <c r="K19" s="128"/>
      <c r="L19" s="130">
        <f t="shared" si="3"/>
        <v>0</v>
      </c>
      <c r="M19" s="131"/>
      <c r="N19" s="130">
        <f t="shared" si="4"/>
        <v>0</v>
      </c>
      <c r="O19" s="131"/>
      <c r="P19" s="132">
        <f t="shared" si="5"/>
        <v>0</v>
      </c>
      <c r="Q19" s="131"/>
      <c r="R19" s="132">
        <f t="shared" si="6"/>
        <v>0</v>
      </c>
      <c r="S19" s="133">
        <f t="shared" si="7"/>
        <v>0</v>
      </c>
      <c r="T19" s="134" t="s">
        <v>231</v>
      </c>
      <c r="U19" s="61">
        <f t="shared" si="9"/>
        <v>52</v>
      </c>
      <c r="V19" s="135">
        <f t="shared" si="8"/>
        <v>0</v>
      </c>
      <c r="W19" s="86">
        <v>1</v>
      </c>
      <c r="X19" s="63"/>
      <c r="Y19" s="63">
        <v>2</v>
      </c>
      <c r="Z19" s="63">
        <v>1</v>
      </c>
      <c r="AA19" s="63"/>
      <c r="AB19" s="63">
        <v>2</v>
      </c>
      <c r="AC19" s="63">
        <v>2</v>
      </c>
      <c r="AD19" s="63"/>
      <c r="AE19" s="63"/>
      <c r="AF19" s="63">
        <v>2</v>
      </c>
      <c r="AG19" s="63">
        <v>2</v>
      </c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2"/>
      <c r="CD19" s="63"/>
      <c r="CE19" s="62"/>
      <c r="CF19" s="62"/>
      <c r="CG19" s="63"/>
      <c r="CH19" s="62"/>
      <c r="CI19" s="62"/>
      <c r="CJ19" s="63"/>
      <c r="CK19" s="62"/>
      <c r="CL19" s="62"/>
      <c r="CM19" s="63"/>
      <c r="CN19" s="63"/>
      <c r="CO19" s="63"/>
      <c r="CP19" s="63"/>
      <c r="CQ19" s="63"/>
      <c r="CR19" s="63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>
        <v>2</v>
      </c>
      <c r="DV19" s="62">
        <v>2</v>
      </c>
      <c r="DW19" s="62"/>
      <c r="DX19" s="62"/>
      <c r="DY19" s="62"/>
      <c r="DZ19" s="62"/>
      <c r="EA19" s="62"/>
      <c r="EB19" s="62"/>
      <c r="EC19" s="62">
        <v>2</v>
      </c>
      <c r="ED19" s="62">
        <v>2</v>
      </c>
      <c r="EE19" s="62"/>
      <c r="EF19" s="62"/>
      <c r="EG19" s="62"/>
      <c r="EH19" s="64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>
        <v>1</v>
      </c>
      <c r="GJ19" s="62">
        <v>2</v>
      </c>
      <c r="GK19" s="62"/>
      <c r="GL19" s="62">
        <v>2</v>
      </c>
      <c r="GM19" s="62"/>
      <c r="GN19" s="62">
        <v>2</v>
      </c>
      <c r="GO19" s="62">
        <v>4</v>
      </c>
      <c r="GP19" s="62"/>
      <c r="GQ19" s="62">
        <v>2</v>
      </c>
      <c r="GR19" s="62">
        <v>3</v>
      </c>
      <c r="GS19" s="62">
        <v>2</v>
      </c>
      <c r="GT19" s="62">
        <v>2</v>
      </c>
      <c r="GU19" s="62"/>
      <c r="GV19" s="62"/>
      <c r="GW19" s="62"/>
      <c r="GX19" s="62"/>
      <c r="GY19" s="62">
        <v>4</v>
      </c>
      <c r="GZ19" s="62">
        <v>2</v>
      </c>
      <c r="HA19" s="62"/>
      <c r="HB19" s="62"/>
      <c r="HC19" s="62"/>
      <c r="HD19" s="62">
        <v>2</v>
      </c>
      <c r="HE19" s="62"/>
      <c r="HF19" s="62">
        <v>2</v>
      </c>
      <c r="HG19" s="62">
        <v>2</v>
      </c>
      <c r="HH19" s="62"/>
    </row>
    <row r="20" spans="1:216" ht="15.75" customHeight="1">
      <c r="A20" s="65" t="s">
        <v>249</v>
      </c>
      <c r="B20" s="66" t="s">
        <v>241</v>
      </c>
      <c r="C20" s="67"/>
      <c r="D20" s="117" t="s">
        <v>250</v>
      </c>
      <c r="E20" s="128"/>
      <c r="F20" s="129">
        <f t="shared" si="0"/>
        <v>0</v>
      </c>
      <c r="G20" s="128"/>
      <c r="H20" s="129">
        <f t="shared" si="1"/>
        <v>0</v>
      </c>
      <c r="I20" s="128"/>
      <c r="J20" s="129">
        <f t="shared" si="2"/>
        <v>0</v>
      </c>
      <c r="K20" s="128"/>
      <c r="L20" s="130">
        <f t="shared" si="3"/>
        <v>0</v>
      </c>
      <c r="M20" s="131"/>
      <c r="N20" s="130">
        <f t="shared" si="4"/>
        <v>0</v>
      </c>
      <c r="O20" s="131"/>
      <c r="P20" s="132">
        <f t="shared" si="5"/>
        <v>0</v>
      </c>
      <c r="Q20" s="131"/>
      <c r="R20" s="132">
        <f t="shared" si="6"/>
        <v>0</v>
      </c>
      <c r="S20" s="133">
        <f t="shared" si="7"/>
        <v>0</v>
      </c>
      <c r="T20" s="134" t="s">
        <v>231</v>
      </c>
      <c r="U20" s="61">
        <f t="shared" si="9"/>
        <v>59</v>
      </c>
      <c r="V20" s="135">
        <f t="shared" si="8"/>
        <v>0</v>
      </c>
      <c r="W20" s="86">
        <v>2</v>
      </c>
      <c r="X20" s="63"/>
      <c r="Y20" s="63">
        <v>2</v>
      </c>
      <c r="Z20" s="63">
        <v>2</v>
      </c>
      <c r="AA20" s="63"/>
      <c r="AB20" s="63">
        <v>2</v>
      </c>
      <c r="AC20" s="63"/>
      <c r="AD20" s="63"/>
      <c r="AE20" s="63"/>
      <c r="AF20" s="63">
        <v>2</v>
      </c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>
        <v>4</v>
      </c>
      <c r="BK20" s="63"/>
      <c r="BL20" s="63">
        <v>4</v>
      </c>
      <c r="BM20" s="63"/>
      <c r="BN20" s="63"/>
      <c r="BO20" s="63"/>
      <c r="BP20" s="63">
        <v>2</v>
      </c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2"/>
      <c r="CD20" s="63"/>
      <c r="CE20" s="62"/>
      <c r="CF20" s="62"/>
      <c r="CG20" s="63">
        <v>1</v>
      </c>
      <c r="CH20" s="62">
        <v>1</v>
      </c>
      <c r="CI20" s="62">
        <v>1</v>
      </c>
      <c r="CJ20" s="63">
        <v>1</v>
      </c>
      <c r="CK20" s="62">
        <v>1</v>
      </c>
      <c r="CL20" s="62">
        <v>1</v>
      </c>
      <c r="CM20" s="63"/>
      <c r="CN20" s="63"/>
      <c r="CO20" s="63">
        <v>1</v>
      </c>
      <c r="CP20" s="63">
        <v>1</v>
      </c>
      <c r="CQ20" s="63"/>
      <c r="CR20" s="63"/>
      <c r="CS20" s="62">
        <v>1</v>
      </c>
      <c r="CT20" s="62">
        <v>2</v>
      </c>
      <c r="CU20" s="62"/>
      <c r="CV20" s="62"/>
      <c r="CW20" s="62">
        <v>1</v>
      </c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>
        <v>1</v>
      </c>
      <c r="DK20" s="62">
        <v>1</v>
      </c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>
        <v>2</v>
      </c>
      <c r="EF20" s="62"/>
      <c r="EG20" s="62">
        <v>2</v>
      </c>
      <c r="EH20" s="64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>
        <v>2</v>
      </c>
      <c r="FF20" s="62"/>
      <c r="FG20" s="62"/>
      <c r="FH20" s="62">
        <v>4</v>
      </c>
      <c r="FI20" s="62">
        <v>3</v>
      </c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>
        <v>3</v>
      </c>
      <c r="FU20" s="62">
        <v>3</v>
      </c>
      <c r="FV20" s="62">
        <v>2</v>
      </c>
      <c r="FW20" s="62"/>
      <c r="FX20" s="62"/>
      <c r="FY20" s="62"/>
      <c r="FZ20" s="62"/>
      <c r="GA20" s="62"/>
      <c r="GB20" s="62">
        <v>2</v>
      </c>
      <c r="GC20" s="62">
        <v>2</v>
      </c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62"/>
      <c r="HH20" s="62"/>
    </row>
    <row r="21" spans="1:216" ht="15.75" customHeight="1">
      <c r="A21" s="65" t="s">
        <v>251</v>
      </c>
      <c r="B21" s="66" t="s">
        <v>252</v>
      </c>
      <c r="C21" s="67"/>
      <c r="D21" s="117" t="s">
        <v>253</v>
      </c>
      <c r="E21" s="128"/>
      <c r="F21" s="129">
        <f t="shared" si="0"/>
        <v>0</v>
      </c>
      <c r="G21" s="128"/>
      <c r="H21" s="129">
        <f t="shared" si="1"/>
        <v>0</v>
      </c>
      <c r="I21" s="128"/>
      <c r="J21" s="129">
        <f t="shared" si="2"/>
        <v>0</v>
      </c>
      <c r="K21" s="128"/>
      <c r="L21" s="130">
        <f t="shared" si="3"/>
        <v>0</v>
      </c>
      <c r="M21" s="131"/>
      <c r="N21" s="130">
        <f t="shared" si="4"/>
        <v>0</v>
      </c>
      <c r="O21" s="131"/>
      <c r="P21" s="132">
        <f t="shared" si="5"/>
        <v>0</v>
      </c>
      <c r="Q21" s="131"/>
      <c r="R21" s="132">
        <f t="shared" si="6"/>
        <v>0</v>
      </c>
      <c r="S21" s="133">
        <f t="shared" si="7"/>
        <v>0</v>
      </c>
      <c r="T21" s="134" t="s">
        <v>231</v>
      </c>
      <c r="U21" s="61">
        <f t="shared" si="9"/>
        <v>1236</v>
      </c>
      <c r="V21" s="135">
        <f t="shared" si="8"/>
        <v>0</v>
      </c>
      <c r="W21" s="86">
        <v>12</v>
      </c>
      <c r="X21" s="63"/>
      <c r="Y21" s="63">
        <v>36</v>
      </c>
      <c r="Z21" s="63">
        <v>12</v>
      </c>
      <c r="AA21" s="63"/>
      <c r="AB21" s="63">
        <v>36</v>
      </c>
      <c r="AC21" s="63">
        <v>36</v>
      </c>
      <c r="AD21" s="63"/>
      <c r="AE21" s="63"/>
      <c r="AF21" s="63">
        <v>36</v>
      </c>
      <c r="AG21" s="63">
        <v>36</v>
      </c>
      <c r="AH21" s="63"/>
      <c r="AI21" s="63"/>
      <c r="AJ21" s="63">
        <v>36</v>
      </c>
      <c r="AK21" s="63">
        <v>36</v>
      </c>
      <c r="AL21" s="63">
        <v>36</v>
      </c>
      <c r="AM21" s="63">
        <v>36</v>
      </c>
      <c r="AN21" s="63">
        <v>36</v>
      </c>
      <c r="AO21" s="63">
        <v>36</v>
      </c>
      <c r="AP21" s="63"/>
      <c r="AQ21" s="63">
        <v>12</v>
      </c>
      <c r="AR21" s="63"/>
      <c r="AS21" s="63"/>
      <c r="AT21" s="63"/>
      <c r="AU21" s="63"/>
      <c r="AV21" s="63"/>
      <c r="AW21" s="63">
        <v>12</v>
      </c>
      <c r="AX21" s="63">
        <v>12</v>
      </c>
      <c r="AY21" s="63">
        <v>12</v>
      </c>
      <c r="AZ21" s="63"/>
      <c r="BA21" s="63"/>
      <c r="BB21" s="63">
        <v>12</v>
      </c>
      <c r="BC21" s="63">
        <v>12</v>
      </c>
      <c r="BD21" s="63">
        <v>12</v>
      </c>
      <c r="BE21" s="63">
        <v>12</v>
      </c>
      <c r="BF21" s="63"/>
      <c r="BG21" s="63"/>
      <c r="BH21" s="63">
        <v>12</v>
      </c>
      <c r="BI21" s="63">
        <v>12</v>
      </c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2"/>
      <c r="CD21" s="63"/>
      <c r="CE21" s="62"/>
      <c r="CF21" s="62"/>
      <c r="CG21" s="63"/>
      <c r="CH21" s="62"/>
      <c r="CI21" s="62"/>
      <c r="CJ21" s="63"/>
      <c r="CK21" s="62"/>
      <c r="CL21" s="62"/>
      <c r="CM21" s="63"/>
      <c r="CN21" s="63"/>
      <c r="CO21" s="63"/>
      <c r="CP21" s="63"/>
      <c r="CQ21" s="63"/>
      <c r="CR21" s="63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>
        <v>12</v>
      </c>
      <c r="DM21" s="62">
        <v>12</v>
      </c>
      <c r="DN21" s="62">
        <v>12</v>
      </c>
      <c r="DO21" s="62">
        <v>12</v>
      </c>
      <c r="DP21" s="62">
        <v>24</v>
      </c>
      <c r="DQ21" s="62">
        <v>24</v>
      </c>
      <c r="DR21" s="62"/>
      <c r="DS21" s="62"/>
      <c r="DT21" s="62"/>
      <c r="DU21" s="62">
        <v>24</v>
      </c>
      <c r="DV21" s="62">
        <v>24</v>
      </c>
      <c r="DW21" s="62"/>
      <c r="DX21" s="62"/>
      <c r="DY21" s="62"/>
      <c r="DZ21" s="62"/>
      <c r="EA21" s="62"/>
      <c r="EB21" s="62"/>
      <c r="EC21" s="62">
        <v>12</v>
      </c>
      <c r="ED21" s="62">
        <v>12</v>
      </c>
      <c r="EE21" s="62"/>
      <c r="EF21" s="62"/>
      <c r="EG21" s="62"/>
      <c r="EH21" s="64"/>
      <c r="EI21" s="62"/>
      <c r="EJ21" s="62"/>
      <c r="EK21" s="62">
        <v>12</v>
      </c>
      <c r="EL21" s="62"/>
      <c r="EM21" s="62">
        <v>12</v>
      </c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  <c r="GH21" s="62"/>
      <c r="GI21" s="62">
        <v>12</v>
      </c>
      <c r="GJ21" s="62">
        <v>24</v>
      </c>
      <c r="GK21" s="62"/>
      <c r="GL21" s="62">
        <v>24</v>
      </c>
      <c r="GM21" s="62">
        <v>36</v>
      </c>
      <c r="GN21" s="62">
        <v>24</v>
      </c>
      <c r="GO21" s="62">
        <v>48</v>
      </c>
      <c r="GP21" s="62"/>
      <c r="GQ21" s="62">
        <v>24</v>
      </c>
      <c r="GR21" s="62">
        <v>36</v>
      </c>
      <c r="GS21" s="62">
        <v>24</v>
      </c>
      <c r="GT21" s="62">
        <v>24</v>
      </c>
      <c r="GU21" s="62"/>
      <c r="GV21" s="62"/>
      <c r="GW21" s="62"/>
      <c r="GX21" s="62"/>
      <c r="GY21" s="62">
        <v>48</v>
      </c>
      <c r="GZ21" s="62">
        <v>24</v>
      </c>
      <c r="HA21" s="62">
        <v>36</v>
      </c>
      <c r="HB21" s="62"/>
      <c r="HC21" s="62">
        <v>24</v>
      </c>
      <c r="HD21" s="62">
        <v>24</v>
      </c>
      <c r="HE21" s="62">
        <v>24</v>
      </c>
      <c r="HF21" s="62">
        <v>24</v>
      </c>
      <c r="HG21" s="62">
        <v>24</v>
      </c>
      <c r="HH21" s="62"/>
    </row>
    <row r="22" spans="1:216" ht="15.75" customHeight="1">
      <c r="A22" s="65" t="s">
        <v>254</v>
      </c>
      <c r="B22" s="66" t="s">
        <v>252</v>
      </c>
      <c r="C22" s="67"/>
      <c r="D22" s="117" t="s">
        <v>253</v>
      </c>
      <c r="E22" s="128"/>
      <c r="F22" s="129">
        <f t="shared" si="0"/>
        <v>0</v>
      </c>
      <c r="G22" s="128"/>
      <c r="H22" s="129">
        <f t="shared" si="1"/>
        <v>0</v>
      </c>
      <c r="I22" s="128"/>
      <c r="J22" s="129">
        <f t="shared" si="2"/>
        <v>0</v>
      </c>
      <c r="K22" s="128"/>
      <c r="L22" s="130">
        <f t="shared" si="3"/>
        <v>0</v>
      </c>
      <c r="M22" s="131"/>
      <c r="N22" s="130">
        <f t="shared" si="4"/>
        <v>0</v>
      </c>
      <c r="O22" s="131"/>
      <c r="P22" s="132">
        <f t="shared" si="5"/>
        <v>0</v>
      </c>
      <c r="Q22" s="131"/>
      <c r="R22" s="132">
        <f t="shared" si="6"/>
        <v>0</v>
      </c>
      <c r="S22" s="133">
        <f t="shared" si="7"/>
        <v>0</v>
      </c>
      <c r="T22" s="134" t="s">
        <v>231</v>
      </c>
      <c r="U22" s="61">
        <f t="shared" si="9"/>
        <v>2520</v>
      </c>
      <c r="V22" s="135">
        <f t="shared" si="8"/>
        <v>0</v>
      </c>
      <c r="W22" s="86">
        <v>24</v>
      </c>
      <c r="X22" s="63"/>
      <c r="Y22" s="63">
        <v>72</v>
      </c>
      <c r="Z22" s="63">
        <v>24</v>
      </c>
      <c r="AA22" s="63"/>
      <c r="AB22" s="63">
        <v>72</v>
      </c>
      <c r="AC22" s="63">
        <v>72</v>
      </c>
      <c r="AD22" s="63"/>
      <c r="AE22" s="63"/>
      <c r="AF22" s="63">
        <v>72</v>
      </c>
      <c r="AG22" s="63">
        <v>72</v>
      </c>
      <c r="AH22" s="63"/>
      <c r="AI22" s="63"/>
      <c r="AJ22" s="63">
        <v>72</v>
      </c>
      <c r="AK22" s="63">
        <v>72</v>
      </c>
      <c r="AL22" s="63">
        <v>72</v>
      </c>
      <c r="AM22" s="63">
        <v>72</v>
      </c>
      <c r="AN22" s="63">
        <v>72</v>
      </c>
      <c r="AO22" s="63">
        <v>72</v>
      </c>
      <c r="AP22" s="63"/>
      <c r="AQ22" s="63">
        <v>24</v>
      </c>
      <c r="AR22" s="63"/>
      <c r="AS22" s="63"/>
      <c r="AT22" s="63"/>
      <c r="AU22" s="63"/>
      <c r="AV22" s="63"/>
      <c r="AW22" s="63">
        <v>24</v>
      </c>
      <c r="AX22" s="63">
        <v>24</v>
      </c>
      <c r="AY22" s="63">
        <v>24</v>
      </c>
      <c r="AZ22" s="63"/>
      <c r="BA22" s="63"/>
      <c r="BB22" s="63">
        <v>24</v>
      </c>
      <c r="BC22" s="63">
        <v>24</v>
      </c>
      <c r="BD22" s="63">
        <v>24</v>
      </c>
      <c r="BE22" s="63">
        <v>24</v>
      </c>
      <c r="BF22" s="63"/>
      <c r="BG22" s="63"/>
      <c r="BH22" s="63">
        <v>24</v>
      </c>
      <c r="BI22" s="63">
        <v>24</v>
      </c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2"/>
      <c r="CD22" s="63"/>
      <c r="CE22" s="62"/>
      <c r="CF22" s="62"/>
      <c r="CG22" s="63"/>
      <c r="CH22" s="62"/>
      <c r="CI22" s="62"/>
      <c r="CJ22" s="63"/>
      <c r="CK22" s="62"/>
      <c r="CL22" s="62"/>
      <c r="CM22" s="63"/>
      <c r="CN22" s="63"/>
      <c r="CO22" s="63"/>
      <c r="CP22" s="63"/>
      <c r="CQ22" s="63"/>
      <c r="CR22" s="63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>
        <v>24</v>
      </c>
      <c r="DM22" s="62">
        <v>24</v>
      </c>
      <c r="DN22" s="62">
        <v>24</v>
      </c>
      <c r="DO22" s="62">
        <v>24</v>
      </c>
      <c r="DP22" s="62">
        <v>48</v>
      </c>
      <c r="DQ22" s="62">
        <v>48</v>
      </c>
      <c r="DR22" s="62"/>
      <c r="DS22" s="62"/>
      <c r="DT22" s="62"/>
      <c r="DU22" s="62">
        <v>48</v>
      </c>
      <c r="DV22" s="62">
        <v>48</v>
      </c>
      <c r="DW22" s="62"/>
      <c r="DX22" s="62"/>
      <c r="DY22" s="62"/>
      <c r="DZ22" s="62"/>
      <c r="EA22" s="62"/>
      <c r="EB22" s="62"/>
      <c r="EC22" s="62">
        <v>48</v>
      </c>
      <c r="ED22" s="62">
        <v>48</v>
      </c>
      <c r="EE22" s="62"/>
      <c r="EF22" s="62"/>
      <c r="EG22" s="62"/>
      <c r="EH22" s="64"/>
      <c r="EI22" s="62"/>
      <c r="EJ22" s="62"/>
      <c r="EK22" s="62">
        <v>24</v>
      </c>
      <c r="EL22" s="62"/>
      <c r="EM22" s="62">
        <v>24</v>
      </c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62"/>
      <c r="GB22" s="62"/>
      <c r="GC22" s="62"/>
      <c r="GD22" s="62"/>
      <c r="GE22" s="62"/>
      <c r="GF22" s="62"/>
      <c r="GG22" s="62"/>
      <c r="GH22" s="62"/>
      <c r="GI22" s="62">
        <v>24</v>
      </c>
      <c r="GJ22" s="62">
        <v>48</v>
      </c>
      <c r="GK22" s="62"/>
      <c r="GL22" s="62">
        <v>48</v>
      </c>
      <c r="GM22" s="62">
        <v>72</v>
      </c>
      <c r="GN22" s="62">
        <v>48</v>
      </c>
      <c r="GO22" s="62">
        <v>96</v>
      </c>
      <c r="GP22" s="62"/>
      <c r="GQ22" s="62">
        <v>48</v>
      </c>
      <c r="GR22" s="62">
        <v>72</v>
      </c>
      <c r="GS22" s="62">
        <v>48</v>
      </c>
      <c r="GT22" s="62">
        <v>48</v>
      </c>
      <c r="GU22" s="62"/>
      <c r="GV22" s="62"/>
      <c r="GW22" s="62"/>
      <c r="GX22" s="62"/>
      <c r="GY22" s="62">
        <v>96</v>
      </c>
      <c r="GZ22" s="62">
        <v>48</v>
      </c>
      <c r="HA22" s="62">
        <v>72</v>
      </c>
      <c r="HB22" s="62"/>
      <c r="HC22" s="62">
        <v>48</v>
      </c>
      <c r="HD22" s="62">
        <v>48</v>
      </c>
      <c r="HE22" s="62">
        <v>48</v>
      </c>
      <c r="HF22" s="62">
        <v>48</v>
      </c>
      <c r="HG22" s="62">
        <v>48</v>
      </c>
      <c r="HH22" s="62"/>
    </row>
    <row r="23" spans="1:216" ht="15.75" customHeight="1">
      <c r="A23" s="65" t="s">
        <v>255</v>
      </c>
      <c r="B23" s="66" t="s">
        <v>256</v>
      </c>
      <c r="C23" s="67"/>
      <c r="D23" s="117" t="s">
        <v>253</v>
      </c>
      <c r="E23" s="128"/>
      <c r="F23" s="129">
        <f t="shared" si="0"/>
        <v>0</v>
      </c>
      <c r="G23" s="128"/>
      <c r="H23" s="129">
        <f t="shared" si="1"/>
        <v>0</v>
      </c>
      <c r="I23" s="128"/>
      <c r="J23" s="129">
        <f t="shared" si="2"/>
        <v>0</v>
      </c>
      <c r="K23" s="128"/>
      <c r="L23" s="130">
        <f t="shared" si="3"/>
        <v>0</v>
      </c>
      <c r="M23" s="131"/>
      <c r="N23" s="130">
        <f t="shared" si="4"/>
        <v>0</v>
      </c>
      <c r="O23" s="131"/>
      <c r="P23" s="132">
        <f t="shared" si="5"/>
        <v>0</v>
      </c>
      <c r="Q23" s="131"/>
      <c r="R23" s="132">
        <f t="shared" si="6"/>
        <v>0</v>
      </c>
      <c r="S23" s="133">
        <f t="shared" si="7"/>
        <v>0</v>
      </c>
      <c r="T23" s="134" t="s">
        <v>231</v>
      </c>
      <c r="U23" s="61">
        <f t="shared" si="9"/>
        <v>1156</v>
      </c>
      <c r="V23" s="135">
        <f t="shared" si="8"/>
        <v>0</v>
      </c>
      <c r="W23" s="86">
        <v>8</v>
      </c>
      <c r="X23" s="63">
        <v>8</v>
      </c>
      <c r="Y23" s="63">
        <v>8</v>
      </c>
      <c r="Z23" s="63">
        <v>8</v>
      </c>
      <c r="AA23" s="63">
        <v>8</v>
      </c>
      <c r="AB23" s="63">
        <v>8</v>
      </c>
      <c r="AC23" s="63"/>
      <c r="AD23" s="63"/>
      <c r="AE23" s="63"/>
      <c r="AF23" s="63">
        <v>8</v>
      </c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>
        <v>16</v>
      </c>
      <c r="BK23" s="63"/>
      <c r="BL23" s="63">
        <v>16</v>
      </c>
      <c r="BM23" s="63"/>
      <c r="BN23" s="63"/>
      <c r="BO23" s="63"/>
      <c r="BP23" s="63">
        <v>16</v>
      </c>
      <c r="BQ23" s="63">
        <v>24</v>
      </c>
      <c r="BR23" s="63">
        <v>24</v>
      </c>
      <c r="BS23" s="63">
        <v>24</v>
      </c>
      <c r="BT23" s="63">
        <v>24</v>
      </c>
      <c r="BU23" s="63">
        <v>24</v>
      </c>
      <c r="BV23" s="63">
        <v>24</v>
      </c>
      <c r="BW23" s="63">
        <v>16</v>
      </c>
      <c r="BX23" s="63">
        <v>16</v>
      </c>
      <c r="BY23" s="63">
        <v>16</v>
      </c>
      <c r="BZ23" s="63">
        <v>16</v>
      </c>
      <c r="CA23" s="63">
        <v>24</v>
      </c>
      <c r="CB23" s="63">
        <v>24</v>
      </c>
      <c r="CC23" s="62">
        <v>24</v>
      </c>
      <c r="CD23" s="63">
        <v>24</v>
      </c>
      <c r="CE23" s="62"/>
      <c r="CF23" s="62"/>
      <c r="CG23" s="63">
        <v>20</v>
      </c>
      <c r="CH23" s="62">
        <v>20</v>
      </c>
      <c r="CI23" s="62">
        <v>20</v>
      </c>
      <c r="CJ23" s="63">
        <v>20</v>
      </c>
      <c r="CK23" s="62">
        <v>20</v>
      </c>
      <c r="CL23" s="62">
        <v>20</v>
      </c>
      <c r="CM23" s="63"/>
      <c r="CN23" s="63"/>
      <c r="CO23" s="63">
        <v>20</v>
      </c>
      <c r="CP23" s="63">
        <v>20</v>
      </c>
      <c r="CQ23" s="63"/>
      <c r="CR23" s="63"/>
      <c r="CS23" s="62">
        <v>20</v>
      </c>
      <c r="CT23" s="62">
        <v>24</v>
      </c>
      <c r="CU23" s="62"/>
      <c r="CV23" s="62"/>
      <c r="CW23" s="62">
        <v>20</v>
      </c>
      <c r="CX23" s="62"/>
      <c r="CY23" s="62"/>
      <c r="CZ23" s="62"/>
      <c r="DA23" s="62"/>
      <c r="DB23" s="62"/>
      <c r="DC23" s="62"/>
      <c r="DD23" s="62">
        <v>8</v>
      </c>
      <c r="DE23" s="62"/>
      <c r="DF23" s="62">
        <v>8</v>
      </c>
      <c r="DG23" s="62"/>
      <c r="DH23" s="62"/>
      <c r="DI23" s="62"/>
      <c r="DJ23" s="62">
        <v>4</v>
      </c>
      <c r="DK23" s="62">
        <v>4</v>
      </c>
      <c r="DL23" s="62">
        <v>16</v>
      </c>
      <c r="DM23" s="62">
        <v>16</v>
      </c>
      <c r="DN23" s="62">
        <v>16</v>
      </c>
      <c r="DO23" s="62">
        <v>16</v>
      </c>
      <c r="DP23" s="62"/>
      <c r="DQ23" s="62"/>
      <c r="DR23" s="62"/>
      <c r="DS23" s="62"/>
      <c r="DT23" s="62"/>
      <c r="DU23" s="62">
        <v>16</v>
      </c>
      <c r="DV23" s="62">
        <v>16</v>
      </c>
      <c r="DW23" s="62"/>
      <c r="DX23" s="62"/>
      <c r="DY23" s="62"/>
      <c r="DZ23" s="62">
        <v>8</v>
      </c>
      <c r="EA23" s="62"/>
      <c r="EB23" s="62">
        <v>8</v>
      </c>
      <c r="EC23" s="62">
        <v>16</v>
      </c>
      <c r="ED23" s="62">
        <v>16</v>
      </c>
      <c r="EE23" s="62">
        <v>8</v>
      </c>
      <c r="EF23" s="62"/>
      <c r="EG23" s="62">
        <v>8</v>
      </c>
      <c r="EH23" s="64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2"/>
      <c r="EY23" s="62"/>
      <c r="EZ23" s="62"/>
      <c r="FA23" s="62"/>
      <c r="FB23" s="62"/>
      <c r="FC23" s="62"/>
      <c r="FD23" s="62"/>
      <c r="FE23" s="62">
        <v>8</v>
      </c>
      <c r="FF23" s="62"/>
      <c r="FG23" s="62"/>
      <c r="FH23" s="62">
        <v>24</v>
      </c>
      <c r="FI23" s="62">
        <v>28</v>
      </c>
      <c r="FJ23" s="62"/>
      <c r="FK23" s="62">
        <v>16</v>
      </c>
      <c r="FL23" s="62"/>
      <c r="FM23" s="62">
        <v>16</v>
      </c>
      <c r="FN23" s="62">
        <v>8</v>
      </c>
      <c r="FO23" s="62">
        <v>16</v>
      </c>
      <c r="FP23" s="62"/>
      <c r="FQ23" s="62">
        <v>8</v>
      </c>
      <c r="FR23" s="62"/>
      <c r="FS23" s="62">
        <v>16</v>
      </c>
      <c r="FT23" s="62">
        <v>20</v>
      </c>
      <c r="FU23" s="62">
        <v>28</v>
      </c>
      <c r="FV23" s="62">
        <v>8</v>
      </c>
      <c r="FW23" s="62"/>
      <c r="FX23" s="62"/>
      <c r="FY23" s="62"/>
      <c r="FZ23" s="62"/>
      <c r="GA23" s="62"/>
      <c r="GB23" s="62">
        <v>8</v>
      </c>
      <c r="GC23" s="62">
        <v>8</v>
      </c>
      <c r="GD23" s="62"/>
      <c r="GE23" s="62"/>
      <c r="GF23" s="62"/>
      <c r="GG23" s="62"/>
      <c r="GH23" s="62"/>
      <c r="GI23" s="62"/>
      <c r="GJ23" s="62">
        <v>16</v>
      </c>
      <c r="GK23" s="62"/>
      <c r="GL23" s="62"/>
      <c r="GM23" s="62"/>
      <c r="GN23" s="62">
        <v>16</v>
      </c>
      <c r="GO23" s="62">
        <v>16</v>
      </c>
      <c r="GP23" s="62"/>
      <c r="GQ23" s="62"/>
      <c r="GR23" s="62"/>
      <c r="GS23" s="62"/>
      <c r="GT23" s="62">
        <v>16</v>
      </c>
      <c r="GU23" s="62"/>
      <c r="GV23" s="62"/>
      <c r="GW23" s="62"/>
      <c r="GX23" s="62"/>
      <c r="GY23" s="62">
        <v>16</v>
      </c>
      <c r="GZ23" s="62">
        <v>16</v>
      </c>
      <c r="HA23" s="62"/>
      <c r="HB23" s="62">
        <v>16</v>
      </c>
      <c r="HC23" s="62"/>
      <c r="HD23" s="62">
        <v>16</v>
      </c>
      <c r="HE23" s="62"/>
      <c r="HF23" s="62"/>
      <c r="HG23" s="62"/>
      <c r="HH23" s="62"/>
    </row>
    <row r="24" spans="1:216" ht="15.75" customHeight="1">
      <c r="A24" s="65" t="s">
        <v>257</v>
      </c>
      <c r="B24" s="66" t="s">
        <v>256</v>
      </c>
      <c r="C24" s="67"/>
      <c r="D24" s="117" t="s">
        <v>253</v>
      </c>
      <c r="E24" s="128"/>
      <c r="F24" s="129">
        <f t="shared" si="0"/>
        <v>0</v>
      </c>
      <c r="G24" s="128"/>
      <c r="H24" s="129">
        <f t="shared" si="1"/>
        <v>0</v>
      </c>
      <c r="I24" s="128"/>
      <c r="J24" s="129">
        <f t="shared" si="2"/>
        <v>0</v>
      </c>
      <c r="K24" s="128"/>
      <c r="L24" s="130">
        <f t="shared" si="3"/>
        <v>0</v>
      </c>
      <c r="M24" s="131"/>
      <c r="N24" s="130">
        <f t="shared" si="4"/>
        <v>0</v>
      </c>
      <c r="O24" s="131"/>
      <c r="P24" s="132">
        <f t="shared" si="5"/>
        <v>0</v>
      </c>
      <c r="Q24" s="131"/>
      <c r="R24" s="132">
        <f t="shared" si="6"/>
        <v>0</v>
      </c>
      <c r="S24" s="133">
        <f t="shared" si="7"/>
        <v>0</v>
      </c>
      <c r="T24" s="134" t="s">
        <v>231</v>
      </c>
      <c r="U24" s="61">
        <f t="shared" si="9"/>
        <v>3176</v>
      </c>
      <c r="V24" s="135">
        <f t="shared" si="8"/>
        <v>0</v>
      </c>
      <c r="W24" s="86">
        <v>16</v>
      </c>
      <c r="X24" s="63">
        <v>24</v>
      </c>
      <c r="Y24" s="63">
        <v>16</v>
      </c>
      <c r="Z24" s="63">
        <v>16</v>
      </c>
      <c r="AA24" s="63">
        <v>24</v>
      </c>
      <c r="AB24" s="63">
        <v>16</v>
      </c>
      <c r="AC24" s="63"/>
      <c r="AD24" s="63"/>
      <c r="AE24" s="63"/>
      <c r="AF24" s="63">
        <v>16</v>
      </c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>
        <v>32</v>
      </c>
      <c r="BK24" s="63"/>
      <c r="BL24" s="63">
        <v>32</v>
      </c>
      <c r="BM24" s="63"/>
      <c r="BN24" s="63"/>
      <c r="BO24" s="63"/>
      <c r="BP24" s="63">
        <v>32</v>
      </c>
      <c r="BQ24" s="63">
        <v>48</v>
      </c>
      <c r="BR24" s="63">
        <v>48</v>
      </c>
      <c r="BS24" s="63">
        <v>48</v>
      </c>
      <c r="BT24" s="63">
        <v>48</v>
      </c>
      <c r="BU24" s="63">
        <v>48</v>
      </c>
      <c r="BV24" s="63">
        <v>48</v>
      </c>
      <c r="BW24" s="63">
        <v>32</v>
      </c>
      <c r="BX24" s="63">
        <v>32</v>
      </c>
      <c r="BY24" s="63">
        <v>32</v>
      </c>
      <c r="BZ24" s="63">
        <v>32</v>
      </c>
      <c r="CA24" s="63">
        <v>48</v>
      </c>
      <c r="CB24" s="63">
        <v>48</v>
      </c>
      <c r="CC24" s="62">
        <v>48</v>
      </c>
      <c r="CD24" s="63">
        <v>48</v>
      </c>
      <c r="CE24" s="62"/>
      <c r="CF24" s="62"/>
      <c r="CG24" s="63">
        <v>40</v>
      </c>
      <c r="CH24" s="62">
        <v>40</v>
      </c>
      <c r="CI24" s="62">
        <v>48</v>
      </c>
      <c r="CJ24" s="63">
        <v>48</v>
      </c>
      <c r="CK24" s="62">
        <v>48</v>
      </c>
      <c r="CL24" s="62">
        <v>40</v>
      </c>
      <c r="CM24" s="63"/>
      <c r="CN24" s="63"/>
      <c r="CO24" s="63">
        <v>48</v>
      </c>
      <c r="CP24" s="63">
        <v>40</v>
      </c>
      <c r="CQ24" s="63"/>
      <c r="CR24" s="63"/>
      <c r="CS24" s="62">
        <v>56</v>
      </c>
      <c r="CT24" s="62">
        <v>48</v>
      </c>
      <c r="CU24" s="62"/>
      <c r="CV24" s="62">
        <v>16</v>
      </c>
      <c r="CW24" s="62">
        <v>56</v>
      </c>
      <c r="CX24" s="62"/>
      <c r="CY24" s="62"/>
      <c r="CZ24" s="62"/>
      <c r="DA24" s="62"/>
      <c r="DB24" s="62"/>
      <c r="DC24" s="62"/>
      <c r="DD24" s="62">
        <v>16</v>
      </c>
      <c r="DE24" s="62"/>
      <c r="DF24" s="62">
        <v>16</v>
      </c>
      <c r="DG24" s="62"/>
      <c r="DH24" s="62"/>
      <c r="DI24" s="62"/>
      <c r="DJ24" s="62">
        <v>8</v>
      </c>
      <c r="DK24" s="62">
        <v>8</v>
      </c>
      <c r="DL24" s="62">
        <v>32</v>
      </c>
      <c r="DM24" s="62">
        <v>32</v>
      </c>
      <c r="DN24" s="62">
        <v>32</v>
      </c>
      <c r="DO24" s="62">
        <v>32</v>
      </c>
      <c r="DP24" s="62">
        <v>16</v>
      </c>
      <c r="DQ24" s="62">
        <v>16</v>
      </c>
      <c r="DR24" s="62"/>
      <c r="DS24" s="62"/>
      <c r="DT24" s="62"/>
      <c r="DU24" s="62">
        <v>32</v>
      </c>
      <c r="DV24" s="62">
        <v>32</v>
      </c>
      <c r="DW24" s="62"/>
      <c r="DX24" s="62"/>
      <c r="DY24" s="62"/>
      <c r="DZ24" s="62">
        <v>48</v>
      </c>
      <c r="EA24" s="62"/>
      <c r="EB24" s="62">
        <v>48</v>
      </c>
      <c r="EC24" s="62">
        <v>32</v>
      </c>
      <c r="ED24" s="62">
        <v>32</v>
      </c>
      <c r="EE24" s="62">
        <v>16</v>
      </c>
      <c r="EF24" s="62"/>
      <c r="EG24" s="62">
        <v>16</v>
      </c>
      <c r="EH24" s="64"/>
      <c r="EI24" s="62"/>
      <c r="EJ24" s="62"/>
      <c r="EK24" s="62"/>
      <c r="EL24" s="62">
        <v>16</v>
      </c>
      <c r="EM24" s="62"/>
      <c r="EN24" s="62">
        <v>16</v>
      </c>
      <c r="EO24" s="62">
        <v>32</v>
      </c>
      <c r="EP24" s="62">
        <v>32</v>
      </c>
      <c r="EQ24" s="62">
        <v>24</v>
      </c>
      <c r="ER24" s="62">
        <v>24</v>
      </c>
      <c r="ES24" s="62">
        <v>8</v>
      </c>
      <c r="ET24" s="62">
        <v>24</v>
      </c>
      <c r="EU24" s="62">
        <v>24</v>
      </c>
      <c r="EV24" s="62">
        <v>8</v>
      </c>
      <c r="EW24" s="62">
        <v>24</v>
      </c>
      <c r="EX24" s="62"/>
      <c r="EY24" s="62">
        <v>24</v>
      </c>
      <c r="EZ24" s="62"/>
      <c r="FA24" s="62"/>
      <c r="FB24" s="62"/>
      <c r="FC24" s="62">
        <v>24</v>
      </c>
      <c r="FD24" s="62"/>
      <c r="FE24" s="62">
        <v>32</v>
      </c>
      <c r="FF24" s="62"/>
      <c r="FG24" s="62">
        <v>16</v>
      </c>
      <c r="FH24" s="62">
        <v>48</v>
      </c>
      <c r="FI24" s="62">
        <v>56</v>
      </c>
      <c r="FJ24" s="62">
        <v>16</v>
      </c>
      <c r="FK24" s="62">
        <v>40</v>
      </c>
      <c r="FL24" s="62">
        <v>8</v>
      </c>
      <c r="FM24" s="62">
        <v>32</v>
      </c>
      <c r="FN24" s="62">
        <v>16</v>
      </c>
      <c r="FO24" s="62">
        <v>32</v>
      </c>
      <c r="FP24" s="62">
        <v>24</v>
      </c>
      <c r="FQ24" s="62">
        <v>32</v>
      </c>
      <c r="FR24" s="62">
        <v>16</v>
      </c>
      <c r="FS24" s="62">
        <v>40</v>
      </c>
      <c r="FT24" s="62">
        <v>48</v>
      </c>
      <c r="FU24" s="62">
        <v>56</v>
      </c>
      <c r="FV24" s="62">
        <v>24</v>
      </c>
      <c r="FW24" s="62"/>
      <c r="FX24" s="62">
        <v>8</v>
      </c>
      <c r="FY24" s="62"/>
      <c r="FZ24" s="62"/>
      <c r="GA24" s="62">
        <v>16</v>
      </c>
      <c r="GB24" s="62">
        <v>32</v>
      </c>
      <c r="GC24" s="62">
        <v>32</v>
      </c>
      <c r="GD24" s="62">
        <v>8</v>
      </c>
      <c r="GE24" s="62"/>
      <c r="GF24" s="62">
        <v>8</v>
      </c>
      <c r="GG24" s="62"/>
      <c r="GH24" s="62"/>
      <c r="GI24" s="62"/>
      <c r="GJ24" s="62">
        <v>48</v>
      </c>
      <c r="GK24" s="62"/>
      <c r="GL24" s="62">
        <v>16</v>
      </c>
      <c r="GM24" s="62">
        <v>8</v>
      </c>
      <c r="GN24" s="62">
        <v>48</v>
      </c>
      <c r="GO24" s="62">
        <v>48</v>
      </c>
      <c r="GP24" s="62"/>
      <c r="GQ24" s="62">
        <v>16</v>
      </c>
      <c r="GR24" s="62"/>
      <c r="GS24" s="62">
        <v>16</v>
      </c>
      <c r="GT24" s="62">
        <v>32</v>
      </c>
      <c r="GU24" s="62"/>
      <c r="GV24" s="62"/>
      <c r="GW24" s="62"/>
      <c r="GX24" s="62"/>
      <c r="GY24" s="62">
        <v>32</v>
      </c>
      <c r="GZ24" s="62">
        <v>32</v>
      </c>
      <c r="HA24" s="62">
        <v>24</v>
      </c>
      <c r="HB24" s="62">
        <v>32</v>
      </c>
      <c r="HC24" s="62">
        <v>16</v>
      </c>
      <c r="HD24" s="62">
        <v>32</v>
      </c>
      <c r="HE24" s="62">
        <v>16</v>
      </c>
      <c r="HF24" s="62"/>
      <c r="HG24" s="62">
        <v>16</v>
      </c>
      <c r="HH24" s="62"/>
    </row>
    <row r="25" spans="1:216" ht="15.75" customHeight="1">
      <c r="A25" s="65" t="s">
        <v>258</v>
      </c>
      <c r="B25" s="66" t="s">
        <v>241</v>
      </c>
      <c r="C25" s="67"/>
      <c r="D25" s="117" t="s">
        <v>259</v>
      </c>
      <c r="E25" s="128"/>
      <c r="F25" s="129">
        <f t="shared" si="0"/>
        <v>0</v>
      </c>
      <c r="G25" s="128"/>
      <c r="H25" s="129">
        <f t="shared" si="1"/>
        <v>0</v>
      </c>
      <c r="I25" s="128"/>
      <c r="J25" s="129">
        <f t="shared" si="2"/>
        <v>0</v>
      </c>
      <c r="K25" s="128"/>
      <c r="L25" s="130">
        <f t="shared" si="3"/>
        <v>0</v>
      </c>
      <c r="M25" s="131"/>
      <c r="N25" s="130">
        <f t="shared" si="4"/>
        <v>0</v>
      </c>
      <c r="O25" s="131"/>
      <c r="P25" s="132">
        <f t="shared" si="5"/>
        <v>0</v>
      </c>
      <c r="Q25" s="131"/>
      <c r="R25" s="132">
        <f t="shared" si="6"/>
        <v>0</v>
      </c>
      <c r="S25" s="133">
        <f t="shared" si="7"/>
        <v>0</v>
      </c>
      <c r="T25" s="134" t="s">
        <v>231</v>
      </c>
      <c r="U25" s="61">
        <f t="shared" si="9"/>
        <v>19</v>
      </c>
      <c r="V25" s="135">
        <f t="shared" si="8"/>
        <v>0</v>
      </c>
      <c r="W25" s="86">
        <v>1</v>
      </c>
      <c r="X25" s="63"/>
      <c r="Y25" s="63">
        <v>1</v>
      </c>
      <c r="Z25" s="63">
        <v>1</v>
      </c>
      <c r="AA25" s="63"/>
      <c r="AB25" s="63">
        <v>1</v>
      </c>
      <c r="AC25" s="63"/>
      <c r="AD25" s="63"/>
      <c r="AE25" s="63"/>
      <c r="AF25" s="63">
        <v>1</v>
      </c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2"/>
      <c r="CD25" s="63"/>
      <c r="CE25" s="62"/>
      <c r="CF25" s="62"/>
      <c r="CG25" s="63">
        <v>1</v>
      </c>
      <c r="CH25" s="62">
        <v>1</v>
      </c>
      <c r="CI25" s="62"/>
      <c r="CJ25" s="63"/>
      <c r="CK25" s="62"/>
      <c r="CL25" s="62">
        <v>1</v>
      </c>
      <c r="CM25" s="63"/>
      <c r="CN25" s="63"/>
      <c r="CO25" s="63"/>
      <c r="CP25" s="63">
        <v>1</v>
      </c>
      <c r="CQ25" s="63"/>
      <c r="CR25" s="63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>
        <v>1</v>
      </c>
      <c r="EF25" s="62"/>
      <c r="EG25" s="62">
        <v>1</v>
      </c>
      <c r="EH25" s="64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>
        <v>1</v>
      </c>
      <c r="FF25" s="62"/>
      <c r="FG25" s="62"/>
      <c r="FH25" s="62">
        <v>2</v>
      </c>
      <c r="FI25" s="62">
        <v>1</v>
      </c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>
        <v>1</v>
      </c>
      <c r="FU25" s="62">
        <v>1</v>
      </c>
      <c r="FV25" s="62"/>
      <c r="FW25" s="62"/>
      <c r="FX25" s="62"/>
      <c r="FY25" s="62"/>
      <c r="FZ25" s="62"/>
      <c r="GA25" s="62"/>
      <c r="GB25" s="62">
        <v>1</v>
      </c>
      <c r="GC25" s="62">
        <v>1</v>
      </c>
      <c r="GD25" s="62"/>
      <c r="GE25" s="62"/>
      <c r="GF25" s="62"/>
      <c r="GG25" s="62"/>
      <c r="GH25" s="62"/>
      <c r="GI25" s="62"/>
      <c r="GJ25" s="62"/>
      <c r="GK25" s="62"/>
      <c r="GL25" s="62"/>
      <c r="GM25" s="62"/>
      <c r="GN25" s="62"/>
      <c r="GO25" s="62"/>
      <c r="GP25" s="62"/>
      <c r="GQ25" s="62"/>
      <c r="GR25" s="62"/>
      <c r="GS25" s="62"/>
      <c r="GT25" s="62"/>
      <c r="GU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62"/>
      <c r="HG25" s="62"/>
      <c r="HH25" s="62"/>
    </row>
    <row r="26" spans="1:216" ht="15.75" customHeight="1">
      <c r="A26" s="65" t="s">
        <v>233</v>
      </c>
      <c r="B26" s="66" t="s">
        <v>260</v>
      </c>
      <c r="C26" s="67"/>
      <c r="D26" s="117" t="s">
        <v>235</v>
      </c>
      <c r="E26" s="128"/>
      <c r="F26" s="129">
        <f t="shared" si="0"/>
        <v>0</v>
      </c>
      <c r="G26" s="128"/>
      <c r="H26" s="129">
        <f t="shared" si="1"/>
        <v>0</v>
      </c>
      <c r="I26" s="128"/>
      <c r="J26" s="129">
        <f t="shared" si="2"/>
        <v>0</v>
      </c>
      <c r="K26" s="128"/>
      <c r="L26" s="130">
        <f t="shared" si="3"/>
        <v>0</v>
      </c>
      <c r="M26" s="131"/>
      <c r="N26" s="130">
        <f t="shared" si="4"/>
        <v>0</v>
      </c>
      <c r="O26" s="131"/>
      <c r="P26" s="132">
        <f t="shared" si="5"/>
        <v>0</v>
      </c>
      <c r="Q26" s="131"/>
      <c r="R26" s="132">
        <f t="shared" si="6"/>
        <v>0</v>
      </c>
      <c r="S26" s="133">
        <f t="shared" si="7"/>
        <v>0</v>
      </c>
      <c r="T26" s="134" t="s">
        <v>231</v>
      </c>
      <c r="U26" s="61">
        <f t="shared" si="9"/>
        <v>12</v>
      </c>
      <c r="V26" s="135">
        <f t="shared" si="8"/>
        <v>0</v>
      </c>
      <c r="W26" s="86"/>
      <c r="X26" s="63">
        <v>1</v>
      </c>
      <c r="Y26" s="63"/>
      <c r="Z26" s="63"/>
      <c r="AA26" s="63">
        <v>1</v>
      </c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2"/>
      <c r="CD26" s="63"/>
      <c r="CE26" s="62"/>
      <c r="CF26" s="62"/>
      <c r="CG26" s="63"/>
      <c r="CH26" s="62"/>
      <c r="CI26" s="62"/>
      <c r="CJ26" s="63"/>
      <c r="CK26" s="62"/>
      <c r="CL26" s="62"/>
      <c r="CM26" s="63"/>
      <c r="CN26" s="63"/>
      <c r="CO26" s="63"/>
      <c r="CP26" s="63"/>
      <c r="CQ26" s="63"/>
      <c r="CR26" s="63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>
        <v>1</v>
      </c>
      <c r="DV26" s="62">
        <v>1</v>
      </c>
      <c r="DW26" s="62"/>
      <c r="DX26" s="62"/>
      <c r="DY26" s="62"/>
      <c r="DZ26" s="62"/>
      <c r="EA26" s="62"/>
      <c r="EB26" s="62"/>
      <c r="EC26" s="62">
        <v>1</v>
      </c>
      <c r="ED26" s="62">
        <v>1</v>
      </c>
      <c r="EE26" s="62"/>
      <c r="EF26" s="62"/>
      <c r="EG26" s="62"/>
      <c r="EH26" s="64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62"/>
      <c r="GB26" s="62"/>
      <c r="GC26" s="62"/>
      <c r="GD26" s="62"/>
      <c r="GE26" s="62"/>
      <c r="GF26" s="62"/>
      <c r="GG26" s="62"/>
      <c r="GH26" s="62"/>
      <c r="GI26" s="62"/>
      <c r="GJ26" s="62">
        <v>1</v>
      </c>
      <c r="GK26" s="62"/>
      <c r="GL26" s="62"/>
      <c r="GM26" s="62"/>
      <c r="GN26" s="62">
        <v>1</v>
      </c>
      <c r="GO26" s="62">
        <v>1</v>
      </c>
      <c r="GP26" s="62"/>
      <c r="GQ26" s="62"/>
      <c r="GR26" s="62"/>
      <c r="GS26" s="62"/>
      <c r="GT26" s="62"/>
      <c r="GU26" s="62"/>
      <c r="GV26" s="62"/>
      <c r="GW26" s="62"/>
      <c r="GX26" s="62"/>
      <c r="GY26" s="62">
        <v>1</v>
      </c>
      <c r="GZ26" s="62">
        <v>1</v>
      </c>
      <c r="HA26" s="62"/>
      <c r="HB26" s="62"/>
      <c r="HC26" s="62"/>
      <c r="HD26" s="62">
        <v>1</v>
      </c>
      <c r="HE26" s="62"/>
      <c r="HF26" s="62"/>
      <c r="HG26" s="62"/>
      <c r="HH26" s="62"/>
    </row>
    <row r="27" spans="1:216" ht="15.75" customHeight="1">
      <c r="A27" s="65" t="s">
        <v>233</v>
      </c>
      <c r="B27" s="66" t="s">
        <v>261</v>
      </c>
      <c r="C27" s="67"/>
      <c r="D27" s="117" t="s">
        <v>235</v>
      </c>
      <c r="E27" s="128"/>
      <c r="F27" s="129">
        <f t="shared" si="0"/>
        <v>0</v>
      </c>
      <c r="G27" s="128"/>
      <c r="H27" s="129">
        <f t="shared" si="1"/>
        <v>0</v>
      </c>
      <c r="I27" s="128"/>
      <c r="J27" s="129">
        <f t="shared" si="2"/>
        <v>0</v>
      </c>
      <c r="K27" s="128"/>
      <c r="L27" s="130">
        <f t="shared" si="3"/>
        <v>0</v>
      </c>
      <c r="M27" s="131"/>
      <c r="N27" s="130">
        <f t="shared" si="4"/>
        <v>0</v>
      </c>
      <c r="O27" s="131"/>
      <c r="P27" s="132">
        <f t="shared" si="5"/>
        <v>0</v>
      </c>
      <c r="Q27" s="131"/>
      <c r="R27" s="132">
        <f t="shared" si="6"/>
        <v>0</v>
      </c>
      <c r="S27" s="133">
        <f t="shared" si="7"/>
        <v>0</v>
      </c>
      <c r="T27" s="134" t="s">
        <v>231</v>
      </c>
      <c r="U27" s="61">
        <f t="shared" si="9"/>
        <v>15</v>
      </c>
      <c r="V27" s="135">
        <f t="shared" si="8"/>
        <v>0</v>
      </c>
      <c r="W27" s="86"/>
      <c r="X27" s="63">
        <v>1</v>
      </c>
      <c r="Y27" s="63"/>
      <c r="Z27" s="63"/>
      <c r="AA27" s="63">
        <v>1</v>
      </c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2"/>
      <c r="CD27" s="63"/>
      <c r="CE27" s="62"/>
      <c r="CF27" s="62"/>
      <c r="CG27" s="63"/>
      <c r="CH27" s="62"/>
      <c r="CI27" s="62"/>
      <c r="CJ27" s="63"/>
      <c r="CK27" s="62"/>
      <c r="CL27" s="62"/>
      <c r="CM27" s="63"/>
      <c r="CN27" s="63"/>
      <c r="CO27" s="63"/>
      <c r="CP27" s="63"/>
      <c r="CQ27" s="63"/>
      <c r="CR27" s="63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>
        <v>1</v>
      </c>
      <c r="DV27" s="62">
        <v>1</v>
      </c>
      <c r="DW27" s="62"/>
      <c r="DX27" s="62"/>
      <c r="DY27" s="62"/>
      <c r="DZ27" s="62"/>
      <c r="EA27" s="62"/>
      <c r="EB27" s="62"/>
      <c r="EC27" s="62">
        <v>1</v>
      </c>
      <c r="ED27" s="62">
        <v>1</v>
      </c>
      <c r="EE27" s="62"/>
      <c r="EF27" s="62"/>
      <c r="EG27" s="62"/>
      <c r="EH27" s="64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2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FL27" s="62"/>
      <c r="FM27" s="62"/>
      <c r="FN27" s="62"/>
      <c r="FO27" s="62"/>
      <c r="FP27" s="62"/>
      <c r="FQ27" s="62"/>
      <c r="FR27" s="62"/>
      <c r="FS27" s="62"/>
      <c r="FT27" s="62"/>
      <c r="FU27" s="62"/>
      <c r="FV27" s="62"/>
      <c r="FW27" s="62"/>
      <c r="FX27" s="62"/>
      <c r="FY27" s="62"/>
      <c r="FZ27" s="62"/>
      <c r="GA27" s="62"/>
      <c r="GB27" s="62"/>
      <c r="GC27" s="62"/>
      <c r="GD27" s="62"/>
      <c r="GE27" s="62"/>
      <c r="GF27" s="62"/>
      <c r="GG27" s="62"/>
      <c r="GH27" s="62"/>
      <c r="GI27" s="62"/>
      <c r="GJ27" s="62">
        <v>1</v>
      </c>
      <c r="GK27" s="62"/>
      <c r="GL27" s="62">
        <v>1</v>
      </c>
      <c r="GM27" s="62">
        <v>1</v>
      </c>
      <c r="GN27" s="62">
        <v>1</v>
      </c>
      <c r="GO27" s="62">
        <v>1</v>
      </c>
      <c r="GP27" s="62"/>
      <c r="GQ27" s="62">
        <v>1</v>
      </c>
      <c r="GR27" s="62">
        <v>1</v>
      </c>
      <c r="GS27" s="62">
        <v>1</v>
      </c>
      <c r="GT27" s="62"/>
      <c r="GU27" s="62"/>
      <c r="GV27" s="62"/>
      <c r="GW27" s="62"/>
      <c r="GX27" s="62"/>
      <c r="GY27" s="62"/>
      <c r="GZ27" s="62"/>
      <c r="HA27" s="62"/>
      <c r="HB27" s="62"/>
      <c r="HC27" s="62"/>
      <c r="HD27" s="62"/>
      <c r="HE27" s="62"/>
      <c r="HF27" s="62"/>
      <c r="HG27" s="62">
        <v>1</v>
      </c>
      <c r="HH27" s="62"/>
    </row>
    <row r="28" spans="1:216" ht="15.75" customHeight="1">
      <c r="A28" s="65" t="s">
        <v>239</v>
      </c>
      <c r="B28" s="66" t="s">
        <v>262</v>
      </c>
      <c r="C28" s="67"/>
      <c r="D28" s="117" t="s">
        <v>240</v>
      </c>
      <c r="E28" s="128"/>
      <c r="F28" s="129">
        <f t="shared" si="0"/>
        <v>0</v>
      </c>
      <c r="G28" s="128"/>
      <c r="H28" s="129">
        <f t="shared" si="1"/>
        <v>0</v>
      </c>
      <c r="I28" s="128"/>
      <c r="J28" s="129">
        <f t="shared" si="2"/>
        <v>0</v>
      </c>
      <c r="K28" s="128"/>
      <c r="L28" s="130">
        <f t="shared" si="3"/>
        <v>0</v>
      </c>
      <c r="M28" s="131"/>
      <c r="N28" s="130">
        <f t="shared" si="4"/>
        <v>0</v>
      </c>
      <c r="O28" s="131"/>
      <c r="P28" s="132">
        <f t="shared" si="5"/>
        <v>0</v>
      </c>
      <c r="Q28" s="131"/>
      <c r="R28" s="132">
        <f t="shared" si="6"/>
        <v>0</v>
      </c>
      <c r="S28" s="133">
        <f t="shared" si="7"/>
        <v>0</v>
      </c>
      <c r="T28" s="134" t="s">
        <v>231</v>
      </c>
      <c r="U28" s="61">
        <f t="shared" si="9"/>
        <v>115</v>
      </c>
      <c r="V28" s="135">
        <f t="shared" si="8"/>
        <v>0</v>
      </c>
      <c r="W28" s="86"/>
      <c r="X28" s="63">
        <v>1</v>
      </c>
      <c r="Y28" s="63"/>
      <c r="Z28" s="63"/>
      <c r="AA28" s="63">
        <v>1</v>
      </c>
      <c r="AB28" s="63"/>
      <c r="AC28" s="63"/>
      <c r="AD28" s="63"/>
      <c r="AE28" s="63"/>
      <c r="AF28" s="63"/>
      <c r="AG28" s="63"/>
      <c r="AH28" s="63">
        <v>1</v>
      </c>
      <c r="AI28" s="63">
        <v>1</v>
      </c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>
        <v>1</v>
      </c>
      <c r="BQ28" s="63">
        <v>3</v>
      </c>
      <c r="BR28" s="63">
        <v>3</v>
      </c>
      <c r="BS28" s="63">
        <v>3</v>
      </c>
      <c r="BT28" s="63">
        <v>3</v>
      </c>
      <c r="BU28" s="63">
        <v>3</v>
      </c>
      <c r="BV28" s="63">
        <v>3</v>
      </c>
      <c r="BW28" s="63">
        <v>2</v>
      </c>
      <c r="BX28" s="63">
        <v>2</v>
      </c>
      <c r="BY28" s="63">
        <v>2</v>
      </c>
      <c r="BZ28" s="63">
        <v>2</v>
      </c>
      <c r="CA28" s="63">
        <v>3</v>
      </c>
      <c r="CB28" s="63">
        <v>3</v>
      </c>
      <c r="CC28" s="62">
        <v>3</v>
      </c>
      <c r="CD28" s="63">
        <v>3</v>
      </c>
      <c r="CE28" s="62"/>
      <c r="CF28" s="62"/>
      <c r="CG28" s="63">
        <v>2</v>
      </c>
      <c r="CH28" s="62">
        <v>2</v>
      </c>
      <c r="CI28" s="62">
        <v>2</v>
      </c>
      <c r="CJ28" s="63">
        <v>2</v>
      </c>
      <c r="CK28" s="62">
        <v>2</v>
      </c>
      <c r="CL28" s="62">
        <v>2</v>
      </c>
      <c r="CM28" s="63"/>
      <c r="CN28" s="63"/>
      <c r="CO28" s="63">
        <v>2</v>
      </c>
      <c r="CP28" s="63">
        <v>2</v>
      </c>
      <c r="CQ28" s="63"/>
      <c r="CR28" s="63"/>
      <c r="CS28" s="62">
        <v>2</v>
      </c>
      <c r="CT28" s="62">
        <v>2</v>
      </c>
      <c r="CU28" s="62"/>
      <c r="CV28" s="62"/>
      <c r="CW28" s="62">
        <v>2</v>
      </c>
      <c r="CX28" s="62"/>
      <c r="CY28" s="62"/>
      <c r="CZ28" s="62"/>
      <c r="DA28" s="62"/>
      <c r="DB28" s="62"/>
      <c r="DC28" s="62"/>
      <c r="DD28" s="62">
        <v>1</v>
      </c>
      <c r="DE28" s="62"/>
      <c r="DF28" s="62">
        <v>1</v>
      </c>
      <c r="DG28" s="62"/>
      <c r="DH28" s="62"/>
      <c r="DI28" s="62"/>
      <c r="DJ28" s="62"/>
      <c r="DK28" s="62"/>
      <c r="DL28" s="62">
        <v>2</v>
      </c>
      <c r="DM28" s="62">
        <v>2</v>
      </c>
      <c r="DN28" s="62">
        <v>2</v>
      </c>
      <c r="DO28" s="62">
        <v>2</v>
      </c>
      <c r="DP28" s="62"/>
      <c r="DQ28" s="62"/>
      <c r="DR28" s="62"/>
      <c r="DS28" s="62"/>
      <c r="DT28" s="62"/>
      <c r="DU28" s="62">
        <v>2</v>
      </c>
      <c r="DV28" s="62">
        <v>2</v>
      </c>
      <c r="DW28" s="62"/>
      <c r="DX28" s="62"/>
      <c r="DY28" s="62"/>
      <c r="DZ28" s="62">
        <v>1</v>
      </c>
      <c r="EA28" s="62"/>
      <c r="EB28" s="62">
        <v>1</v>
      </c>
      <c r="EC28" s="62">
        <v>2</v>
      </c>
      <c r="ED28" s="62">
        <v>2</v>
      </c>
      <c r="EE28" s="62"/>
      <c r="EF28" s="62"/>
      <c r="EG28" s="62"/>
      <c r="EH28" s="64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>
        <v>1</v>
      </c>
      <c r="FI28" s="62">
        <v>1</v>
      </c>
      <c r="FJ28" s="62"/>
      <c r="FK28" s="62">
        <v>2</v>
      </c>
      <c r="FL28" s="62"/>
      <c r="FM28" s="62">
        <v>2</v>
      </c>
      <c r="FN28" s="62">
        <v>1</v>
      </c>
      <c r="FO28" s="62">
        <v>2</v>
      </c>
      <c r="FP28" s="62"/>
      <c r="FQ28" s="62">
        <v>1</v>
      </c>
      <c r="FR28" s="62"/>
      <c r="FS28" s="62">
        <v>2</v>
      </c>
      <c r="FT28" s="62">
        <v>1</v>
      </c>
      <c r="FU28" s="62">
        <v>1</v>
      </c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  <c r="GH28" s="62"/>
      <c r="GI28" s="62"/>
      <c r="GJ28" s="62">
        <v>2</v>
      </c>
      <c r="GK28" s="62"/>
      <c r="GL28" s="62"/>
      <c r="GM28" s="62"/>
      <c r="GN28" s="62">
        <v>2</v>
      </c>
      <c r="GO28" s="62">
        <v>2</v>
      </c>
      <c r="GP28" s="62"/>
      <c r="GQ28" s="62"/>
      <c r="GR28" s="62"/>
      <c r="GS28" s="62"/>
      <c r="GT28" s="62">
        <v>2</v>
      </c>
      <c r="GU28" s="62"/>
      <c r="GV28" s="62"/>
      <c r="GW28" s="62"/>
      <c r="GX28" s="62"/>
      <c r="GY28" s="62">
        <v>2</v>
      </c>
      <c r="GZ28" s="62">
        <v>2</v>
      </c>
      <c r="HA28" s="62"/>
      <c r="HB28" s="62">
        <v>2</v>
      </c>
      <c r="HC28" s="62"/>
      <c r="HD28" s="62">
        <v>2</v>
      </c>
      <c r="HE28" s="62"/>
      <c r="HF28" s="62"/>
      <c r="HG28" s="62"/>
      <c r="HH28" s="62"/>
    </row>
    <row r="29" spans="1:216" ht="15.75" customHeight="1">
      <c r="A29" s="65" t="s">
        <v>239</v>
      </c>
      <c r="B29" s="66" t="s">
        <v>263</v>
      </c>
      <c r="C29" s="67"/>
      <c r="D29" s="117" t="s">
        <v>240</v>
      </c>
      <c r="E29" s="128"/>
      <c r="F29" s="129">
        <f t="shared" si="0"/>
        <v>0</v>
      </c>
      <c r="G29" s="128"/>
      <c r="H29" s="129">
        <f t="shared" si="1"/>
        <v>0</v>
      </c>
      <c r="I29" s="128"/>
      <c r="J29" s="129">
        <f t="shared" si="2"/>
        <v>0</v>
      </c>
      <c r="K29" s="128"/>
      <c r="L29" s="130">
        <f t="shared" si="3"/>
        <v>0</v>
      </c>
      <c r="M29" s="131"/>
      <c r="N29" s="130">
        <f t="shared" si="4"/>
        <v>0</v>
      </c>
      <c r="O29" s="131"/>
      <c r="P29" s="132">
        <f t="shared" si="5"/>
        <v>0</v>
      </c>
      <c r="Q29" s="131"/>
      <c r="R29" s="132">
        <f t="shared" si="6"/>
        <v>0</v>
      </c>
      <c r="S29" s="133">
        <f t="shared" si="7"/>
        <v>0</v>
      </c>
      <c r="T29" s="134" t="s">
        <v>231</v>
      </c>
      <c r="U29" s="61">
        <f t="shared" si="9"/>
        <v>122</v>
      </c>
      <c r="V29" s="135">
        <f t="shared" si="8"/>
        <v>0</v>
      </c>
      <c r="W29" s="86"/>
      <c r="X29" s="63">
        <v>1</v>
      </c>
      <c r="Y29" s="63"/>
      <c r="Z29" s="63"/>
      <c r="AA29" s="63">
        <v>1</v>
      </c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>
        <v>1</v>
      </c>
      <c r="BR29" s="63">
        <v>1</v>
      </c>
      <c r="BS29" s="63">
        <v>1</v>
      </c>
      <c r="BT29" s="63">
        <v>1</v>
      </c>
      <c r="BU29" s="63">
        <v>1</v>
      </c>
      <c r="BV29" s="63">
        <v>1</v>
      </c>
      <c r="BW29" s="63">
        <v>1</v>
      </c>
      <c r="BX29" s="63">
        <v>1</v>
      </c>
      <c r="BY29" s="63">
        <v>1</v>
      </c>
      <c r="BZ29" s="63">
        <v>1</v>
      </c>
      <c r="CA29" s="63">
        <v>1</v>
      </c>
      <c r="CB29" s="63">
        <v>1</v>
      </c>
      <c r="CC29" s="62">
        <v>1</v>
      </c>
      <c r="CD29" s="63">
        <v>1</v>
      </c>
      <c r="CE29" s="62"/>
      <c r="CF29" s="62"/>
      <c r="CG29" s="63"/>
      <c r="CH29" s="62"/>
      <c r="CI29" s="62">
        <v>1</v>
      </c>
      <c r="CJ29" s="63">
        <v>1</v>
      </c>
      <c r="CK29" s="62">
        <v>1</v>
      </c>
      <c r="CL29" s="62"/>
      <c r="CM29" s="63"/>
      <c r="CN29" s="63"/>
      <c r="CO29" s="63">
        <v>1</v>
      </c>
      <c r="CP29" s="63"/>
      <c r="CQ29" s="63"/>
      <c r="CR29" s="63"/>
      <c r="CS29" s="62">
        <v>2</v>
      </c>
      <c r="CT29" s="62">
        <v>1</v>
      </c>
      <c r="CU29" s="62"/>
      <c r="CV29" s="62">
        <v>2</v>
      </c>
      <c r="CW29" s="62">
        <v>2</v>
      </c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>
        <v>2</v>
      </c>
      <c r="DQ29" s="62">
        <v>2</v>
      </c>
      <c r="DR29" s="62"/>
      <c r="DS29" s="62"/>
      <c r="DT29" s="62"/>
      <c r="DU29" s="62">
        <v>1</v>
      </c>
      <c r="DV29" s="62">
        <v>1</v>
      </c>
      <c r="DW29" s="62"/>
      <c r="DX29" s="62"/>
      <c r="DY29" s="62"/>
      <c r="DZ29" s="62">
        <v>4</v>
      </c>
      <c r="EA29" s="62"/>
      <c r="EB29" s="62">
        <v>4</v>
      </c>
      <c r="EC29" s="62">
        <v>1</v>
      </c>
      <c r="ED29" s="62">
        <v>1</v>
      </c>
      <c r="EE29" s="62"/>
      <c r="EF29" s="62"/>
      <c r="EG29" s="62"/>
      <c r="EH29" s="64"/>
      <c r="EI29" s="62"/>
      <c r="EJ29" s="62"/>
      <c r="EK29" s="62"/>
      <c r="EL29" s="62">
        <v>2</v>
      </c>
      <c r="EM29" s="62"/>
      <c r="EN29" s="62">
        <v>2</v>
      </c>
      <c r="EO29" s="62">
        <v>3</v>
      </c>
      <c r="EP29" s="62">
        <v>3</v>
      </c>
      <c r="EQ29" s="62">
        <v>2</v>
      </c>
      <c r="ER29" s="62">
        <v>3</v>
      </c>
      <c r="ES29" s="62">
        <v>1</v>
      </c>
      <c r="ET29" s="62">
        <v>2</v>
      </c>
      <c r="EU29" s="62">
        <v>3</v>
      </c>
      <c r="EV29" s="62">
        <v>1</v>
      </c>
      <c r="EW29" s="62">
        <v>3</v>
      </c>
      <c r="EX29" s="62"/>
      <c r="EY29" s="62">
        <v>3</v>
      </c>
      <c r="EZ29" s="62"/>
      <c r="FA29" s="62"/>
      <c r="FB29" s="62"/>
      <c r="FC29" s="62">
        <v>3</v>
      </c>
      <c r="FD29" s="62"/>
      <c r="FE29" s="62">
        <v>2</v>
      </c>
      <c r="FF29" s="62"/>
      <c r="FG29" s="62">
        <v>2</v>
      </c>
      <c r="FH29" s="62"/>
      <c r="FI29" s="62"/>
      <c r="FJ29" s="62">
        <v>2</v>
      </c>
      <c r="FK29" s="62">
        <v>1</v>
      </c>
      <c r="FL29" s="62">
        <v>1</v>
      </c>
      <c r="FM29" s="62"/>
      <c r="FN29" s="62"/>
      <c r="FO29" s="62"/>
      <c r="FP29" s="62">
        <v>3</v>
      </c>
      <c r="FQ29" s="62">
        <v>2</v>
      </c>
      <c r="FR29" s="62">
        <v>2</v>
      </c>
      <c r="FS29" s="62">
        <v>1</v>
      </c>
      <c r="FT29" s="62">
        <v>1</v>
      </c>
      <c r="FU29" s="62"/>
      <c r="FV29" s="62">
        <v>1</v>
      </c>
      <c r="FW29" s="62"/>
      <c r="FX29" s="62">
        <v>1</v>
      </c>
      <c r="FY29" s="62"/>
      <c r="FZ29" s="62"/>
      <c r="GA29" s="62">
        <v>2</v>
      </c>
      <c r="GB29" s="62">
        <v>2</v>
      </c>
      <c r="GC29" s="62">
        <v>3</v>
      </c>
      <c r="GD29" s="62"/>
      <c r="GE29" s="62"/>
      <c r="GF29" s="62"/>
      <c r="GG29" s="62"/>
      <c r="GH29" s="62"/>
      <c r="GI29" s="62"/>
      <c r="GJ29" s="62">
        <v>2</v>
      </c>
      <c r="GK29" s="62"/>
      <c r="GL29" s="62">
        <v>2</v>
      </c>
      <c r="GM29" s="62">
        <v>1</v>
      </c>
      <c r="GN29" s="62">
        <v>2</v>
      </c>
      <c r="GO29" s="62">
        <v>2</v>
      </c>
      <c r="GP29" s="62"/>
      <c r="GQ29" s="62">
        <v>2</v>
      </c>
      <c r="GR29" s="62"/>
      <c r="GS29" s="62">
        <v>2</v>
      </c>
      <c r="GT29" s="62"/>
      <c r="GU29" s="62"/>
      <c r="GV29" s="62"/>
      <c r="GW29" s="62"/>
      <c r="GX29" s="62"/>
      <c r="GY29" s="62"/>
      <c r="GZ29" s="62"/>
      <c r="HA29" s="62">
        <v>3</v>
      </c>
      <c r="HB29" s="62"/>
      <c r="HC29" s="62">
        <v>2</v>
      </c>
      <c r="HD29" s="62"/>
      <c r="HE29" s="62">
        <v>2</v>
      </c>
      <c r="HF29" s="62"/>
      <c r="HG29" s="62">
        <v>2</v>
      </c>
      <c r="HH29" s="62"/>
    </row>
    <row r="30" spans="1:216" ht="15.75" customHeight="1">
      <c r="A30" s="65" t="s">
        <v>264</v>
      </c>
      <c r="B30" s="66" t="s">
        <v>229</v>
      </c>
      <c r="C30" s="67"/>
      <c r="D30" s="117" t="s">
        <v>244</v>
      </c>
      <c r="E30" s="128"/>
      <c r="F30" s="129">
        <f t="shared" si="0"/>
        <v>0</v>
      </c>
      <c r="G30" s="128"/>
      <c r="H30" s="129">
        <f t="shared" si="1"/>
        <v>0</v>
      </c>
      <c r="I30" s="128"/>
      <c r="J30" s="129">
        <f t="shared" si="2"/>
        <v>0</v>
      </c>
      <c r="K30" s="128"/>
      <c r="L30" s="130">
        <f t="shared" si="3"/>
        <v>0</v>
      </c>
      <c r="M30" s="131"/>
      <c r="N30" s="130">
        <f t="shared" si="4"/>
        <v>0</v>
      </c>
      <c r="O30" s="131"/>
      <c r="P30" s="132">
        <f t="shared" si="5"/>
        <v>0</v>
      </c>
      <c r="Q30" s="131"/>
      <c r="R30" s="132">
        <f t="shared" si="6"/>
        <v>0</v>
      </c>
      <c r="S30" s="133">
        <f t="shared" si="7"/>
        <v>0</v>
      </c>
      <c r="T30" s="134" t="s">
        <v>231</v>
      </c>
      <c r="U30" s="61">
        <f t="shared" si="9"/>
        <v>10</v>
      </c>
      <c r="V30" s="135">
        <f t="shared" si="8"/>
        <v>0</v>
      </c>
      <c r="W30" s="86"/>
      <c r="X30" s="63">
        <v>1</v>
      </c>
      <c r="Y30" s="63">
        <v>1</v>
      </c>
      <c r="Z30" s="63"/>
      <c r="AA30" s="63">
        <v>1</v>
      </c>
      <c r="AB30" s="63">
        <v>1</v>
      </c>
      <c r="AC30" s="63">
        <v>1</v>
      </c>
      <c r="AD30" s="63">
        <v>1</v>
      </c>
      <c r="AE30" s="63">
        <v>2</v>
      </c>
      <c r="AF30" s="63">
        <v>1</v>
      </c>
      <c r="AG30" s="63">
        <v>1</v>
      </c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2"/>
      <c r="CD30" s="63"/>
      <c r="CE30" s="62"/>
      <c r="CF30" s="62"/>
      <c r="CG30" s="63"/>
      <c r="CH30" s="62"/>
      <c r="CI30" s="62"/>
      <c r="CJ30" s="63"/>
      <c r="CK30" s="62"/>
      <c r="CL30" s="62"/>
      <c r="CM30" s="63"/>
      <c r="CN30" s="63"/>
      <c r="CO30" s="63"/>
      <c r="CP30" s="63"/>
      <c r="CQ30" s="63"/>
      <c r="CR30" s="63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4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62"/>
      <c r="EX30" s="62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FO30" s="62"/>
      <c r="FP30" s="62"/>
      <c r="FQ30" s="62"/>
      <c r="FR30" s="62"/>
      <c r="FS30" s="62"/>
      <c r="FT30" s="62"/>
      <c r="FU30" s="62"/>
      <c r="FV30" s="62"/>
      <c r="FW30" s="62"/>
      <c r="FX30" s="62"/>
      <c r="FY30" s="62"/>
      <c r="FZ30" s="62"/>
      <c r="GA30" s="62"/>
      <c r="GB30" s="62"/>
      <c r="GC30" s="62"/>
      <c r="GD30" s="62"/>
      <c r="GE30" s="62"/>
      <c r="GF30" s="62"/>
      <c r="GG30" s="62"/>
      <c r="GH30" s="62"/>
      <c r="GI30" s="62"/>
      <c r="GJ30" s="62"/>
      <c r="GK30" s="62"/>
      <c r="GL30" s="62"/>
      <c r="GM30" s="62"/>
      <c r="GN30" s="62"/>
      <c r="GO30" s="62"/>
      <c r="GP30" s="62"/>
      <c r="GQ30" s="62"/>
      <c r="GR30" s="62"/>
      <c r="GS30" s="62"/>
      <c r="GT30" s="62"/>
      <c r="GU30" s="62"/>
      <c r="GV30" s="62"/>
      <c r="GW30" s="62"/>
      <c r="GX30" s="62"/>
      <c r="GY30" s="62"/>
      <c r="GZ30" s="62"/>
      <c r="HA30" s="62"/>
      <c r="HB30" s="62"/>
      <c r="HC30" s="62"/>
      <c r="HD30" s="62"/>
      <c r="HE30" s="62"/>
      <c r="HF30" s="62"/>
      <c r="HG30" s="62"/>
      <c r="HH30" s="62"/>
    </row>
    <row r="31" spans="1:216" ht="15.75" customHeight="1">
      <c r="A31" s="65" t="s">
        <v>246</v>
      </c>
      <c r="B31" s="66" t="s">
        <v>262</v>
      </c>
      <c r="C31" s="67"/>
      <c r="D31" s="117" t="s">
        <v>247</v>
      </c>
      <c r="E31" s="128"/>
      <c r="F31" s="129">
        <f t="shared" si="0"/>
        <v>0</v>
      </c>
      <c r="G31" s="128"/>
      <c r="H31" s="129">
        <f t="shared" si="1"/>
        <v>0</v>
      </c>
      <c r="I31" s="128"/>
      <c r="J31" s="129">
        <f t="shared" si="2"/>
        <v>0</v>
      </c>
      <c r="K31" s="128"/>
      <c r="L31" s="130">
        <f t="shared" si="3"/>
        <v>0</v>
      </c>
      <c r="M31" s="131"/>
      <c r="N31" s="130">
        <f t="shared" si="4"/>
        <v>0</v>
      </c>
      <c r="O31" s="131"/>
      <c r="P31" s="132">
        <f t="shared" si="5"/>
        <v>0</v>
      </c>
      <c r="Q31" s="131"/>
      <c r="R31" s="132">
        <f t="shared" si="6"/>
        <v>0</v>
      </c>
      <c r="S31" s="133">
        <f t="shared" si="7"/>
        <v>0</v>
      </c>
      <c r="T31" s="134" t="s">
        <v>231</v>
      </c>
      <c r="U31" s="61">
        <f t="shared" si="9"/>
        <v>259</v>
      </c>
      <c r="V31" s="135">
        <f t="shared" si="8"/>
        <v>0</v>
      </c>
      <c r="W31" s="86"/>
      <c r="X31" s="63">
        <v>1</v>
      </c>
      <c r="Y31" s="63"/>
      <c r="Z31" s="63"/>
      <c r="AA31" s="63">
        <v>1</v>
      </c>
      <c r="AB31" s="63"/>
      <c r="AC31" s="63"/>
      <c r="AD31" s="63"/>
      <c r="AE31" s="63"/>
      <c r="AF31" s="63"/>
      <c r="AG31" s="63"/>
      <c r="AH31" s="63">
        <v>1</v>
      </c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>
        <v>5</v>
      </c>
      <c r="BQ31" s="63">
        <v>6</v>
      </c>
      <c r="BR31" s="63">
        <v>6</v>
      </c>
      <c r="BS31" s="63">
        <v>2</v>
      </c>
      <c r="BT31" s="63">
        <v>2</v>
      </c>
      <c r="BU31" s="63">
        <v>2</v>
      </c>
      <c r="BV31" s="63">
        <v>2</v>
      </c>
      <c r="BW31" s="63">
        <v>1</v>
      </c>
      <c r="BX31" s="63">
        <v>1</v>
      </c>
      <c r="BY31" s="63">
        <v>1</v>
      </c>
      <c r="BZ31" s="63">
        <v>1</v>
      </c>
      <c r="CA31" s="63">
        <v>2</v>
      </c>
      <c r="CB31" s="63">
        <v>2</v>
      </c>
      <c r="CC31" s="62">
        <v>2</v>
      </c>
      <c r="CD31" s="63">
        <v>2</v>
      </c>
      <c r="CE31" s="62"/>
      <c r="CF31" s="62"/>
      <c r="CG31" s="63">
        <v>5</v>
      </c>
      <c r="CH31" s="62">
        <v>5</v>
      </c>
      <c r="CI31" s="62">
        <v>4</v>
      </c>
      <c r="CJ31" s="63">
        <v>4</v>
      </c>
      <c r="CK31" s="62">
        <v>5</v>
      </c>
      <c r="CL31" s="62">
        <v>4</v>
      </c>
      <c r="CM31" s="63">
        <v>8</v>
      </c>
      <c r="CN31" s="63">
        <v>11</v>
      </c>
      <c r="CO31" s="63">
        <v>5</v>
      </c>
      <c r="CP31" s="63">
        <v>4</v>
      </c>
      <c r="CQ31" s="63">
        <v>8</v>
      </c>
      <c r="CR31" s="63">
        <v>11</v>
      </c>
      <c r="CS31" s="62">
        <v>9</v>
      </c>
      <c r="CT31" s="62">
        <v>8</v>
      </c>
      <c r="CU31" s="62">
        <v>13</v>
      </c>
      <c r="CV31" s="62">
        <v>8</v>
      </c>
      <c r="CW31" s="62">
        <v>6</v>
      </c>
      <c r="CX31" s="62"/>
      <c r="CY31" s="62"/>
      <c r="CZ31" s="62"/>
      <c r="DA31" s="62"/>
      <c r="DB31" s="62"/>
      <c r="DC31" s="62"/>
      <c r="DD31" s="62">
        <v>6</v>
      </c>
      <c r="DE31" s="62">
        <v>4</v>
      </c>
      <c r="DF31" s="62">
        <v>6</v>
      </c>
      <c r="DG31" s="62">
        <v>4</v>
      </c>
      <c r="DH31" s="62"/>
      <c r="DI31" s="62"/>
      <c r="DJ31" s="62"/>
      <c r="DK31" s="62"/>
      <c r="DL31" s="62">
        <v>1</v>
      </c>
      <c r="DM31" s="62">
        <v>1</v>
      </c>
      <c r="DN31" s="62">
        <v>1</v>
      </c>
      <c r="DO31" s="62">
        <v>1</v>
      </c>
      <c r="DP31" s="62"/>
      <c r="DQ31" s="62"/>
      <c r="DR31" s="62"/>
      <c r="DS31" s="62"/>
      <c r="DT31" s="62"/>
      <c r="DU31" s="62">
        <v>1</v>
      </c>
      <c r="DV31" s="62">
        <v>1</v>
      </c>
      <c r="DW31" s="62"/>
      <c r="DX31" s="62"/>
      <c r="DY31" s="62"/>
      <c r="DZ31" s="62">
        <v>1</v>
      </c>
      <c r="EA31" s="62"/>
      <c r="EB31" s="62">
        <v>1</v>
      </c>
      <c r="EC31" s="62">
        <v>1</v>
      </c>
      <c r="ED31" s="62">
        <v>1</v>
      </c>
      <c r="EE31" s="62"/>
      <c r="EF31" s="62"/>
      <c r="EG31" s="62"/>
      <c r="EH31" s="64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62"/>
      <c r="EX31" s="62"/>
      <c r="EY31" s="62"/>
      <c r="EZ31" s="62"/>
      <c r="FA31" s="62"/>
      <c r="FB31" s="62"/>
      <c r="FC31" s="62">
        <v>1</v>
      </c>
      <c r="FD31" s="62"/>
      <c r="FE31" s="62"/>
      <c r="FF31" s="62"/>
      <c r="FG31" s="62"/>
      <c r="FH31" s="62">
        <v>1</v>
      </c>
      <c r="FI31" s="62">
        <v>3</v>
      </c>
      <c r="FJ31" s="62">
        <v>3</v>
      </c>
      <c r="FK31" s="62">
        <v>4</v>
      </c>
      <c r="FL31" s="62">
        <v>4</v>
      </c>
      <c r="FM31" s="62">
        <v>4</v>
      </c>
      <c r="FN31" s="62">
        <v>7</v>
      </c>
      <c r="FO31" s="62">
        <v>5</v>
      </c>
      <c r="FP31" s="62">
        <v>6</v>
      </c>
      <c r="FQ31" s="62">
        <v>5</v>
      </c>
      <c r="FR31" s="62">
        <v>7</v>
      </c>
      <c r="FS31" s="62">
        <v>7</v>
      </c>
      <c r="FT31" s="62">
        <v>1</v>
      </c>
      <c r="FU31" s="62">
        <v>3</v>
      </c>
      <c r="FV31" s="62"/>
      <c r="FW31" s="62"/>
      <c r="FX31" s="62"/>
      <c r="FY31" s="62"/>
      <c r="FZ31" s="62"/>
      <c r="GA31" s="62"/>
      <c r="GB31" s="62"/>
      <c r="GC31" s="62"/>
      <c r="GD31" s="62"/>
      <c r="GE31" s="62"/>
      <c r="GF31" s="62"/>
      <c r="GG31" s="62"/>
      <c r="GH31" s="62"/>
      <c r="GI31" s="62"/>
      <c r="GJ31" s="62">
        <v>1</v>
      </c>
      <c r="GK31" s="62"/>
      <c r="GL31" s="62"/>
      <c r="GM31" s="62"/>
      <c r="GN31" s="62">
        <v>1</v>
      </c>
      <c r="GO31" s="62">
        <v>1</v>
      </c>
      <c r="GP31" s="62"/>
      <c r="GQ31" s="62"/>
      <c r="GR31" s="62"/>
      <c r="GS31" s="62"/>
      <c r="GT31" s="62">
        <v>1</v>
      </c>
      <c r="GU31" s="62"/>
      <c r="GV31" s="62"/>
      <c r="GW31" s="62"/>
      <c r="GX31" s="62"/>
      <c r="GY31" s="62">
        <v>1</v>
      </c>
      <c r="GZ31" s="62">
        <v>1</v>
      </c>
      <c r="HA31" s="62"/>
      <c r="HB31" s="62">
        <v>4</v>
      </c>
      <c r="HC31" s="62"/>
      <c r="HD31" s="62"/>
      <c r="HE31" s="62"/>
      <c r="HF31" s="62"/>
      <c r="HG31" s="62"/>
      <c r="HH31" s="62"/>
    </row>
    <row r="32" spans="1:216" ht="15.75" customHeight="1">
      <c r="A32" s="65" t="s">
        <v>246</v>
      </c>
      <c r="B32" s="66" t="s">
        <v>263</v>
      </c>
      <c r="C32" s="67"/>
      <c r="D32" s="117" t="s">
        <v>247</v>
      </c>
      <c r="E32" s="128"/>
      <c r="F32" s="129">
        <f t="shared" si="0"/>
        <v>0</v>
      </c>
      <c r="G32" s="128"/>
      <c r="H32" s="129">
        <f t="shared" si="1"/>
        <v>0</v>
      </c>
      <c r="I32" s="128"/>
      <c r="J32" s="129">
        <f t="shared" si="2"/>
        <v>0</v>
      </c>
      <c r="K32" s="128"/>
      <c r="L32" s="130">
        <f t="shared" si="3"/>
        <v>0</v>
      </c>
      <c r="M32" s="131"/>
      <c r="N32" s="130">
        <f t="shared" si="4"/>
        <v>0</v>
      </c>
      <c r="O32" s="131"/>
      <c r="P32" s="132">
        <f t="shared" si="5"/>
        <v>0</v>
      </c>
      <c r="Q32" s="131"/>
      <c r="R32" s="132">
        <f t="shared" si="6"/>
        <v>0</v>
      </c>
      <c r="S32" s="133">
        <f t="shared" si="7"/>
        <v>0</v>
      </c>
      <c r="T32" s="134" t="s">
        <v>231</v>
      </c>
      <c r="U32" s="61">
        <f t="shared" si="9"/>
        <v>157</v>
      </c>
      <c r="V32" s="135">
        <f t="shared" si="8"/>
        <v>0</v>
      </c>
      <c r="W32" s="86"/>
      <c r="X32" s="63">
        <v>1</v>
      </c>
      <c r="Y32" s="63"/>
      <c r="Z32" s="63"/>
      <c r="AA32" s="63">
        <v>1</v>
      </c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>
        <v>1</v>
      </c>
      <c r="BR32" s="63">
        <v>1</v>
      </c>
      <c r="BS32" s="63">
        <v>1</v>
      </c>
      <c r="BT32" s="63">
        <v>1</v>
      </c>
      <c r="BU32" s="63">
        <v>1</v>
      </c>
      <c r="BV32" s="63">
        <v>1</v>
      </c>
      <c r="BW32" s="63">
        <v>1</v>
      </c>
      <c r="BX32" s="63">
        <v>1</v>
      </c>
      <c r="BY32" s="63">
        <v>1</v>
      </c>
      <c r="BZ32" s="63">
        <v>1</v>
      </c>
      <c r="CA32" s="63">
        <v>1</v>
      </c>
      <c r="CB32" s="63">
        <v>1</v>
      </c>
      <c r="CC32" s="62">
        <v>1</v>
      </c>
      <c r="CD32" s="63">
        <v>1</v>
      </c>
      <c r="CE32" s="62"/>
      <c r="CF32" s="62"/>
      <c r="CG32" s="63"/>
      <c r="CH32" s="62"/>
      <c r="CI32" s="62">
        <v>1</v>
      </c>
      <c r="CJ32" s="63">
        <v>1</v>
      </c>
      <c r="CK32" s="62">
        <v>1</v>
      </c>
      <c r="CL32" s="62"/>
      <c r="CM32" s="63"/>
      <c r="CN32" s="63"/>
      <c r="CO32" s="63">
        <v>1</v>
      </c>
      <c r="CP32" s="63"/>
      <c r="CQ32" s="63"/>
      <c r="CR32" s="63"/>
      <c r="CS32" s="62">
        <v>2</v>
      </c>
      <c r="CT32" s="62">
        <v>1</v>
      </c>
      <c r="CU32" s="62"/>
      <c r="CV32" s="62">
        <v>1</v>
      </c>
      <c r="CW32" s="62">
        <v>2</v>
      </c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>
        <v>1</v>
      </c>
      <c r="DQ32" s="62">
        <v>1</v>
      </c>
      <c r="DR32" s="62"/>
      <c r="DS32" s="62"/>
      <c r="DT32" s="62"/>
      <c r="DU32" s="62">
        <v>1</v>
      </c>
      <c r="DV32" s="62">
        <v>1</v>
      </c>
      <c r="DW32" s="62"/>
      <c r="DX32" s="62"/>
      <c r="DY32" s="62"/>
      <c r="DZ32" s="62">
        <v>2</v>
      </c>
      <c r="EA32" s="62"/>
      <c r="EB32" s="62">
        <v>2</v>
      </c>
      <c r="EC32" s="62">
        <v>1</v>
      </c>
      <c r="ED32" s="62">
        <v>1</v>
      </c>
      <c r="EE32" s="62"/>
      <c r="EF32" s="62"/>
      <c r="EG32" s="62"/>
      <c r="EH32" s="64"/>
      <c r="EI32" s="62"/>
      <c r="EJ32" s="62"/>
      <c r="EK32" s="62"/>
      <c r="EL32" s="62">
        <v>1</v>
      </c>
      <c r="EM32" s="62"/>
      <c r="EN32" s="62">
        <v>1</v>
      </c>
      <c r="EO32" s="62">
        <v>6</v>
      </c>
      <c r="EP32" s="62">
        <v>7</v>
      </c>
      <c r="EQ32" s="62">
        <v>9</v>
      </c>
      <c r="ER32" s="62">
        <v>2</v>
      </c>
      <c r="ES32" s="62">
        <v>4</v>
      </c>
      <c r="ET32" s="62">
        <v>9</v>
      </c>
      <c r="EU32" s="62">
        <v>2</v>
      </c>
      <c r="EV32" s="62">
        <v>4</v>
      </c>
      <c r="EW32" s="62">
        <v>4</v>
      </c>
      <c r="EX32" s="62">
        <v>6</v>
      </c>
      <c r="EY32" s="62">
        <v>4</v>
      </c>
      <c r="EZ32" s="62">
        <v>6</v>
      </c>
      <c r="FA32" s="62"/>
      <c r="FB32" s="62"/>
      <c r="FC32" s="62">
        <v>8</v>
      </c>
      <c r="FD32" s="62">
        <v>5</v>
      </c>
      <c r="FE32" s="62">
        <v>1</v>
      </c>
      <c r="FF32" s="62"/>
      <c r="FG32" s="62">
        <v>1</v>
      </c>
      <c r="FH32" s="62">
        <v>1</v>
      </c>
      <c r="FI32" s="62"/>
      <c r="FJ32" s="62">
        <v>2</v>
      </c>
      <c r="FK32" s="62"/>
      <c r="FL32" s="62">
        <v>1</v>
      </c>
      <c r="FM32" s="62"/>
      <c r="FN32" s="62"/>
      <c r="FO32" s="62"/>
      <c r="FP32" s="62">
        <v>3</v>
      </c>
      <c r="FQ32" s="62">
        <v>2</v>
      </c>
      <c r="FR32" s="62"/>
      <c r="FS32" s="62">
        <v>1</v>
      </c>
      <c r="FT32" s="62">
        <v>2</v>
      </c>
      <c r="FU32" s="62"/>
      <c r="FV32" s="62">
        <v>1</v>
      </c>
      <c r="FW32" s="62"/>
      <c r="FX32" s="62">
        <v>1</v>
      </c>
      <c r="FY32" s="62"/>
      <c r="FZ32" s="62"/>
      <c r="GA32" s="62">
        <v>2</v>
      </c>
      <c r="GB32" s="62">
        <v>2</v>
      </c>
      <c r="GC32" s="62">
        <v>2</v>
      </c>
      <c r="GD32" s="62"/>
      <c r="GE32" s="62"/>
      <c r="GF32" s="62"/>
      <c r="GG32" s="62"/>
      <c r="GH32" s="62"/>
      <c r="GI32" s="62"/>
      <c r="GJ32" s="62">
        <v>2</v>
      </c>
      <c r="GK32" s="62"/>
      <c r="GL32" s="62">
        <v>2</v>
      </c>
      <c r="GM32" s="62"/>
      <c r="GN32" s="62">
        <v>2</v>
      </c>
      <c r="GO32" s="62">
        <v>2</v>
      </c>
      <c r="GP32" s="62"/>
      <c r="GQ32" s="62">
        <v>2</v>
      </c>
      <c r="GR32" s="62"/>
      <c r="GS32" s="62">
        <v>2</v>
      </c>
      <c r="GT32" s="62"/>
      <c r="GU32" s="62"/>
      <c r="GV32" s="62"/>
      <c r="GW32" s="62"/>
      <c r="GX32" s="62"/>
      <c r="GY32" s="62"/>
      <c r="GZ32" s="62"/>
      <c r="HA32" s="62">
        <v>3</v>
      </c>
      <c r="HB32" s="62"/>
      <c r="HC32" s="62">
        <v>2</v>
      </c>
      <c r="HD32" s="62"/>
      <c r="HE32" s="62">
        <v>2</v>
      </c>
      <c r="HF32" s="62"/>
      <c r="HG32" s="62">
        <v>2</v>
      </c>
      <c r="HH32" s="62"/>
    </row>
    <row r="33" spans="1:216" ht="15.75" customHeight="1">
      <c r="A33" s="65" t="s">
        <v>249</v>
      </c>
      <c r="B33" s="66" t="s">
        <v>262</v>
      </c>
      <c r="C33" s="67"/>
      <c r="D33" s="117" t="s">
        <v>250</v>
      </c>
      <c r="E33" s="128"/>
      <c r="F33" s="129">
        <f t="shared" si="0"/>
        <v>0</v>
      </c>
      <c r="G33" s="128"/>
      <c r="H33" s="129">
        <f t="shared" si="1"/>
        <v>0</v>
      </c>
      <c r="I33" s="128"/>
      <c r="J33" s="129">
        <f t="shared" si="2"/>
        <v>0</v>
      </c>
      <c r="K33" s="128"/>
      <c r="L33" s="130">
        <f t="shared" si="3"/>
        <v>0</v>
      </c>
      <c r="M33" s="131"/>
      <c r="N33" s="130">
        <f t="shared" si="4"/>
        <v>0</v>
      </c>
      <c r="O33" s="131"/>
      <c r="P33" s="132">
        <f t="shared" si="5"/>
        <v>0</v>
      </c>
      <c r="Q33" s="131"/>
      <c r="R33" s="132">
        <f t="shared" si="6"/>
        <v>0</v>
      </c>
      <c r="S33" s="133">
        <f t="shared" si="7"/>
        <v>0</v>
      </c>
      <c r="T33" s="134" t="s">
        <v>231</v>
      </c>
      <c r="U33" s="61">
        <f t="shared" si="9"/>
        <v>115</v>
      </c>
      <c r="V33" s="135">
        <f t="shared" si="8"/>
        <v>0</v>
      </c>
      <c r="W33" s="86"/>
      <c r="X33" s="63">
        <v>1</v>
      </c>
      <c r="Y33" s="63"/>
      <c r="Z33" s="63"/>
      <c r="AA33" s="63">
        <v>1</v>
      </c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>
        <v>1</v>
      </c>
      <c r="BQ33" s="63">
        <v>3</v>
      </c>
      <c r="BR33" s="63">
        <v>3</v>
      </c>
      <c r="BS33" s="63">
        <v>3</v>
      </c>
      <c r="BT33" s="63">
        <v>3</v>
      </c>
      <c r="BU33" s="63">
        <v>3</v>
      </c>
      <c r="BV33" s="63">
        <v>3</v>
      </c>
      <c r="BW33" s="63">
        <v>2</v>
      </c>
      <c r="BX33" s="63">
        <v>2</v>
      </c>
      <c r="BY33" s="63">
        <v>2</v>
      </c>
      <c r="BZ33" s="63">
        <v>2</v>
      </c>
      <c r="CA33" s="63">
        <v>3</v>
      </c>
      <c r="CB33" s="63">
        <v>3</v>
      </c>
      <c r="CC33" s="62">
        <v>3</v>
      </c>
      <c r="CD33" s="63">
        <v>3</v>
      </c>
      <c r="CE33" s="62"/>
      <c r="CF33" s="62"/>
      <c r="CG33" s="63">
        <v>2</v>
      </c>
      <c r="CH33" s="62">
        <v>2</v>
      </c>
      <c r="CI33" s="62">
        <v>2</v>
      </c>
      <c r="CJ33" s="63">
        <v>2</v>
      </c>
      <c r="CK33" s="62">
        <v>2</v>
      </c>
      <c r="CL33" s="62">
        <v>2</v>
      </c>
      <c r="CM33" s="63"/>
      <c r="CN33" s="63"/>
      <c r="CO33" s="63">
        <v>2</v>
      </c>
      <c r="CP33" s="63">
        <v>2</v>
      </c>
      <c r="CQ33" s="63"/>
      <c r="CR33" s="63"/>
      <c r="CS33" s="62">
        <v>2</v>
      </c>
      <c r="CT33" s="62">
        <v>2</v>
      </c>
      <c r="CU33" s="62"/>
      <c r="CV33" s="62"/>
      <c r="CW33" s="62">
        <v>2</v>
      </c>
      <c r="CX33" s="62"/>
      <c r="CY33" s="62"/>
      <c r="CZ33" s="62"/>
      <c r="DA33" s="62"/>
      <c r="DB33" s="62"/>
      <c r="DC33" s="62"/>
      <c r="DD33" s="62">
        <v>1</v>
      </c>
      <c r="DE33" s="62"/>
      <c r="DF33" s="62">
        <v>1</v>
      </c>
      <c r="DG33" s="62"/>
      <c r="DH33" s="62"/>
      <c r="DI33" s="62"/>
      <c r="DJ33" s="62"/>
      <c r="DK33" s="62"/>
      <c r="DL33" s="62">
        <v>2</v>
      </c>
      <c r="DM33" s="62">
        <v>2</v>
      </c>
      <c r="DN33" s="62">
        <v>2</v>
      </c>
      <c r="DO33" s="62">
        <v>2</v>
      </c>
      <c r="DP33" s="62"/>
      <c r="DQ33" s="62"/>
      <c r="DR33" s="62"/>
      <c r="DS33" s="62"/>
      <c r="DT33" s="62"/>
      <c r="DU33" s="62">
        <v>2</v>
      </c>
      <c r="DV33" s="62">
        <v>2</v>
      </c>
      <c r="DW33" s="62"/>
      <c r="DX33" s="62"/>
      <c r="DY33" s="62"/>
      <c r="DZ33" s="62">
        <v>1</v>
      </c>
      <c r="EA33" s="62"/>
      <c r="EB33" s="62">
        <v>1</v>
      </c>
      <c r="EC33" s="62">
        <v>2</v>
      </c>
      <c r="ED33" s="62">
        <v>2</v>
      </c>
      <c r="EE33" s="62"/>
      <c r="EF33" s="62"/>
      <c r="EG33" s="62"/>
      <c r="EH33" s="64"/>
      <c r="EI33" s="62"/>
      <c r="EJ33" s="62"/>
      <c r="EK33" s="62"/>
      <c r="EL33" s="62"/>
      <c r="EM33" s="62"/>
      <c r="EN33" s="62"/>
      <c r="EO33" s="62"/>
      <c r="EP33" s="62"/>
      <c r="EQ33" s="62"/>
      <c r="ER33" s="62"/>
      <c r="ES33" s="62"/>
      <c r="ET33" s="62"/>
      <c r="EU33" s="62"/>
      <c r="EV33" s="62"/>
      <c r="EW33" s="62"/>
      <c r="EX33" s="62"/>
      <c r="EY33" s="62"/>
      <c r="EZ33" s="62"/>
      <c r="FA33" s="62"/>
      <c r="FB33" s="62"/>
      <c r="FC33" s="62"/>
      <c r="FD33" s="62"/>
      <c r="FE33" s="62"/>
      <c r="FF33" s="62"/>
      <c r="FG33" s="62"/>
      <c r="FH33" s="62">
        <v>1</v>
      </c>
      <c r="FI33" s="62">
        <v>2</v>
      </c>
      <c r="FJ33" s="62"/>
      <c r="FK33" s="62">
        <v>2</v>
      </c>
      <c r="FL33" s="62"/>
      <c r="FM33" s="62">
        <v>2</v>
      </c>
      <c r="FN33" s="62">
        <v>1</v>
      </c>
      <c r="FO33" s="62">
        <v>2</v>
      </c>
      <c r="FP33" s="62"/>
      <c r="FQ33" s="62">
        <v>1</v>
      </c>
      <c r="FR33" s="62"/>
      <c r="FS33" s="62">
        <v>2</v>
      </c>
      <c r="FT33" s="62">
        <v>1</v>
      </c>
      <c r="FU33" s="62">
        <v>2</v>
      </c>
      <c r="FV33" s="62"/>
      <c r="FW33" s="62"/>
      <c r="FX33" s="62"/>
      <c r="FY33" s="62"/>
      <c r="FZ33" s="62"/>
      <c r="GA33" s="62"/>
      <c r="GB33" s="62"/>
      <c r="GC33" s="62"/>
      <c r="GD33" s="62"/>
      <c r="GE33" s="62"/>
      <c r="GF33" s="62"/>
      <c r="GG33" s="62"/>
      <c r="GH33" s="62"/>
      <c r="GI33" s="62"/>
      <c r="GJ33" s="62">
        <v>2</v>
      </c>
      <c r="GK33" s="62"/>
      <c r="GL33" s="62"/>
      <c r="GM33" s="62"/>
      <c r="GN33" s="62">
        <v>2</v>
      </c>
      <c r="GO33" s="62">
        <v>2</v>
      </c>
      <c r="GP33" s="62"/>
      <c r="GQ33" s="62"/>
      <c r="GR33" s="62"/>
      <c r="GS33" s="62"/>
      <c r="GT33" s="62">
        <v>2</v>
      </c>
      <c r="GU33" s="62"/>
      <c r="GV33" s="62"/>
      <c r="GW33" s="62"/>
      <c r="GX33" s="62"/>
      <c r="GY33" s="62">
        <v>2</v>
      </c>
      <c r="GZ33" s="62">
        <v>2</v>
      </c>
      <c r="HA33" s="62"/>
      <c r="HB33" s="62">
        <v>2</v>
      </c>
      <c r="HC33" s="62"/>
      <c r="HD33" s="62">
        <v>2</v>
      </c>
      <c r="HE33" s="62"/>
      <c r="HF33" s="62"/>
      <c r="HG33" s="62"/>
      <c r="HH33" s="62"/>
    </row>
    <row r="34" spans="1:216" ht="15.75" customHeight="1">
      <c r="A34" s="65" t="s">
        <v>249</v>
      </c>
      <c r="B34" s="66" t="s">
        <v>263</v>
      </c>
      <c r="C34" s="67"/>
      <c r="D34" s="117" t="s">
        <v>250</v>
      </c>
      <c r="E34" s="128"/>
      <c r="F34" s="129">
        <f t="shared" si="0"/>
        <v>0</v>
      </c>
      <c r="G34" s="128"/>
      <c r="H34" s="129">
        <f t="shared" si="1"/>
        <v>0</v>
      </c>
      <c r="I34" s="128"/>
      <c r="J34" s="129">
        <f t="shared" si="2"/>
        <v>0</v>
      </c>
      <c r="K34" s="128"/>
      <c r="L34" s="130">
        <f t="shared" si="3"/>
        <v>0</v>
      </c>
      <c r="M34" s="131"/>
      <c r="N34" s="130">
        <f t="shared" si="4"/>
        <v>0</v>
      </c>
      <c r="O34" s="131"/>
      <c r="P34" s="132">
        <f t="shared" si="5"/>
        <v>0</v>
      </c>
      <c r="Q34" s="131"/>
      <c r="R34" s="132">
        <f t="shared" si="6"/>
        <v>0</v>
      </c>
      <c r="S34" s="133">
        <f t="shared" si="7"/>
        <v>0</v>
      </c>
      <c r="T34" s="134" t="s">
        <v>231</v>
      </c>
      <c r="U34" s="61">
        <f t="shared" si="9"/>
        <v>106</v>
      </c>
      <c r="V34" s="135">
        <f t="shared" si="8"/>
        <v>0</v>
      </c>
      <c r="W34" s="86"/>
      <c r="X34" s="63">
        <v>1</v>
      </c>
      <c r="Y34" s="63"/>
      <c r="Z34" s="63"/>
      <c r="AA34" s="63">
        <v>1</v>
      </c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2"/>
      <c r="CD34" s="63"/>
      <c r="CE34" s="62"/>
      <c r="CF34" s="62"/>
      <c r="CG34" s="63"/>
      <c r="CH34" s="62"/>
      <c r="CI34" s="62">
        <v>1</v>
      </c>
      <c r="CJ34" s="63">
        <v>1</v>
      </c>
      <c r="CK34" s="62">
        <v>1</v>
      </c>
      <c r="CL34" s="62"/>
      <c r="CM34" s="63"/>
      <c r="CN34" s="63"/>
      <c r="CO34" s="63">
        <v>1</v>
      </c>
      <c r="CP34" s="63"/>
      <c r="CQ34" s="63"/>
      <c r="CR34" s="63"/>
      <c r="CS34" s="62">
        <v>2</v>
      </c>
      <c r="CT34" s="62"/>
      <c r="CU34" s="62"/>
      <c r="CV34" s="62">
        <v>2</v>
      </c>
      <c r="CW34" s="62">
        <v>2</v>
      </c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>
        <v>2</v>
      </c>
      <c r="DQ34" s="62">
        <v>2</v>
      </c>
      <c r="DR34" s="62"/>
      <c r="DS34" s="62"/>
      <c r="DT34" s="62"/>
      <c r="DU34" s="62"/>
      <c r="DV34" s="62"/>
      <c r="DW34" s="62"/>
      <c r="DX34" s="62"/>
      <c r="DY34" s="62"/>
      <c r="DZ34" s="62">
        <v>4</v>
      </c>
      <c r="EA34" s="62"/>
      <c r="EB34" s="62">
        <v>4</v>
      </c>
      <c r="EC34" s="62"/>
      <c r="ED34" s="62"/>
      <c r="EE34" s="62"/>
      <c r="EF34" s="62"/>
      <c r="EG34" s="62"/>
      <c r="EH34" s="64"/>
      <c r="EI34" s="62"/>
      <c r="EJ34" s="62"/>
      <c r="EK34" s="62"/>
      <c r="EL34" s="62">
        <v>2</v>
      </c>
      <c r="EM34" s="62"/>
      <c r="EN34" s="62">
        <v>2</v>
      </c>
      <c r="EO34" s="62">
        <v>4</v>
      </c>
      <c r="EP34" s="62">
        <v>4</v>
      </c>
      <c r="EQ34" s="62">
        <v>3</v>
      </c>
      <c r="ER34" s="62">
        <v>3</v>
      </c>
      <c r="ES34" s="62">
        <v>1</v>
      </c>
      <c r="ET34" s="62">
        <v>3</v>
      </c>
      <c r="EU34" s="62">
        <v>3</v>
      </c>
      <c r="EV34" s="62">
        <v>1</v>
      </c>
      <c r="EW34" s="62">
        <v>3</v>
      </c>
      <c r="EX34" s="62"/>
      <c r="EY34" s="62">
        <v>3</v>
      </c>
      <c r="EZ34" s="62"/>
      <c r="FA34" s="62"/>
      <c r="FB34" s="62"/>
      <c r="FC34" s="62">
        <v>3</v>
      </c>
      <c r="FD34" s="62"/>
      <c r="FE34" s="62">
        <v>2</v>
      </c>
      <c r="FF34" s="62"/>
      <c r="FG34" s="62">
        <v>2</v>
      </c>
      <c r="FH34" s="62"/>
      <c r="FI34" s="62"/>
      <c r="FJ34" s="62">
        <v>2</v>
      </c>
      <c r="FK34" s="62">
        <v>1</v>
      </c>
      <c r="FL34" s="62">
        <v>1</v>
      </c>
      <c r="FM34" s="62"/>
      <c r="FN34" s="62"/>
      <c r="FO34" s="62"/>
      <c r="FP34" s="62">
        <v>3</v>
      </c>
      <c r="FQ34" s="62">
        <v>2</v>
      </c>
      <c r="FR34" s="62">
        <v>2</v>
      </c>
      <c r="FS34" s="62">
        <v>1</v>
      </c>
      <c r="FT34" s="62">
        <v>1</v>
      </c>
      <c r="FU34" s="62"/>
      <c r="FV34" s="62">
        <v>1</v>
      </c>
      <c r="FW34" s="62"/>
      <c r="FX34" s="62">
        <v>1</v>
      </c>
      <c r="FY34" s="62"/>
      <c r="FZ34" s="62"/>
      <c r="GA34" s="62">
        <v>2</v>
      </c>
      <c r="GB34" s="62">
        <v>2</v>
      </c>
      <c r="GC34" s="62">
        <v>2</v>
      </c>
      <c r="GD34" s="62"/>
      <c r="GE34" s="62"/>
      <c r="GF34" s="62"/>
      <c r="GG34" s="62"/>
      <c r="GH34" s="62"/>
      <c r="GI34" s="62"/>
      <c r="GJ34" s="62">
        <v>2</v>
      </c>
      <c r="GK34" s="62"/>
      <c r="GL34" s="62">
        <v>2</v>
      </c>
      <c r="GM34" s="62">
        <v>1</v>
      </c>
      <c r="GN34" s="62">
        <v>2</v>
      </c>
      <c r="GO34" s="62">
        <v>2</v>
      </c>
      <c r="GP34" s="62"/>
      <c r="GQ34" s="62">
        <v>2</v>
      </c>
      <c r="GR34" s="62"/>
      <c r="GS34" s="62">
        <v>2</v>
      </c>
      <c r="GT34" s="62"/>
      <c r="GU34" s="62"/>
      <c r="GV34" s="62"/>
      <c r="GW34" s="62"/>
      <c r="GX34" s="62"/>
      <c r="GY34" s="62"/>
      <c r="GZ34" s="62"/>
      <c r="HA34" s="62">
        <v>3</v>
      </c>
      <c r="HB34" s="62"/>
      <c r="HC34" s="62">
        <v>2</v>
      </c>
      <c r="HD34" s="62"/>
      <c r="HE34" s="62">
        <v>2</v>
      </c>
      <c r="HF34" s="62"/>
      <c r="HG34" s="62">
        <v>2</v>
      </c>
      <c r="HH34" s="62"/>
    </row>
    <row r="35" spans="1:216" ht="15.75" customHeight="1">
      <c r="A35" s="65" t="s">
        <v>265</v>
      </c>
      <c r="B35" s="66" t="s">
        <v>256</v>
      </c>
      <c r="C35" s="67"/>
      <c r="D35" s="117" t="s">
        <v>253</v>
      </c>
      <c r="E35" s="128"/>
      <c r="F35" s="129">
        <f t="shared" si="0"/>
        <v>0</v>
      </c>
      <c r="G35" s="128"/>
      <c r="H35" s="129">
        <f t="shared" si="1"/>
        <v>0</v>
      </c>
      <c r="I35" s="128"/>
      <c r="J35" s="129">
        <f t="shared" si="2"/>
        <v>0</v>
      </c>
      <c r="K35" s="128"/>
      <c r="L35" s="130">
        <f t="shared" si="3"/>
        <v>0</v>
      </c>
      <c r="M35" s="131"/>
      <c r="N35" s="130">
        <f t="shared" si="4"/>
        <v>0</v>
      </c>
      <c r="O35" s="131"/>
      <c r="P35" s="132">
        <f t="shared" si="5"/>
        <v>0</v>
      </c>
      <c r="Q35" s="131"/>
      <c r="R35" s="132">
        <f t="shared" si="6"/>
        <v>0</v>
      </c>
      <c r="S35" s="133">
        <f t="shared" si="7"/>
        <v>0</v>
      </c>
      <c r="T35" s="134" t="s">
        <v>231</v>
      </c>
      <c r="U35" s="61">
        <f t="shared" si="9"/>
        <v>424</v>
      </c>
      <c r="V35" s="135">
        <f t="shared" si="8"/>
        <v>0</v>
      </c>
      <c r="W35" s="86"/>
      <c r="X35" s="63">
        <v>4</v>
      </c>
      <c r="Y35" s="63"/>
      <c r="Z35" s="63"/>
      <c r="AA35" s="63">
        <v>4</v>
      </c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2"/>
      <c r="CD35" s="63"/>
      <c r="CE35" s="62"/>
      <c r="CF35" s="62"/>
      <c r="CG35" s="63"/>
      <c r="CH35" s="62"/>
      <c r="CI35" s="62">
        <v>4</v>
      </c>
      <c r="CJ35" s="63">
        <v>4</v>
      </c>
      <c r="CK35" s="62">
        <v>4</v>
      </c>
      <c r="CL35" s="62"/>
      <c r="CM35" s="63"/>
      <c r="CN35" s="63"/>
      <c r="CO35" s="63">
        <v>4</v>
      </c>
      <c r="CP35" s="63"/>
      <c r="CQ35" s="63"/>
      <c r="CR35" s="63"/>
      <c r="CS35" s="62">
        <v>8</v>
      </c>
      <c r="CT35" s="62"/>
      <c r="CU35" s="62"/>
      <c r="CV35" s="62">
        <v>8</v>
      </c>
      <c r="CW35" s="62">
        <v>8</v>
      </c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>
        <v>8</v>
      </c>
      <c r="DQ35" s="62">
        <v>8</v>
      </c>
      <c r="DR35" s="62"/>
      <c r="DS35" s="62"/>
      <c r="DT35" s="62"/>
      <c r="DU35" s="62"/>
      <c r="DV35" s="62"/>
      <c r="DW35" s="62"/>
      <c r="DX35" s="62"/>
      <c r="DY35" s="62"/>
      <c r="DZ35" s="62">
        <v>16</v>
      </c>
      <c r="EA35" s="62"/>
      <c r="EB35" s="62">
        <v>16</v>
      </c>
      <c r="EC35" s="62"/>
      <c r="ED35" s="62"/>
      <c r="EE35" s="62"/>
      <c r="EF35" s="62"/>
      <c r="EG35" s="62"/>
      <c r="EH35" s="64"/>
      <c r="EI35" s="62"/>
      <c r="EJ35" s="62"/>
      <c r="EK35" s="62"/>
      <c r="EL35" s="62">
        <v>8</v>
      </c>
      <c r="EM35" s="62"/>
      <c r="EN35" s="62">
        <v>8</v>
      </c>
      <c r="EO35" s="62">
        <v>16</v>
      </c>
      <c r="EP35" s="62">
        <v>16</v>
      </c>
      <c r="EQ35" s="62">
        <v>12</v>
      </c>
      <c r="ER35" s="62">
        <v>12</v>
      </c>
      <c r="ES35" s="62">
        <v>4</v>
      </c>
      <c r="ET35" s="62">
        <v>12</v>
      </c>
      <c r="EU35" s="62">
        <v>12</v>
      </c>
      <c r="EV35" s="62">
        <v>4</v>
      </c>
      <c r="EW35" s="62">
        <v>12</v>
      </c>
      <c r="EX35" s="62"/>
      <c r="EY35" s="62">
        <v>12</v>
      </c>
      <c r="EZ35" s="62"/>
      <c r="FA35" s="62"/>
      <c r="FB35" s="62"/>
      <c r="FC35" s="62">
        <v>12</v>
      </c>
      <c r="FD35" s="62"/>
      <c r="FE35" s="62">
        <v>8</v>
      </c>
      <c r="FF35" s="62"/>
      <c r="FG35" s="62">
        <v>8</v>
      </c>
      <c r="FH35" s="62"/>
      <c r="FI35" s="62"/>
      <c r="FJ35" s="62">
        <v>8</v>
      </c>
      <c r="FK35" s="62">
        <v>4</v>
      </c>
      <c r="FL35" s="62">
        <v>4</v>
      </c>
      <c r="FM35" s="62"/>
      <c r="FN35" s="62"/>
      <c r="FO35" s="62"/>
      <c r="FP35" s="62">
        <v>12</v>
      </c>
      <c r="FQ35" s="62">
        <v>8</v>
      </c>
      <c r="FR35" s="62">
        <v>8</v>
      </c>
      <c r="FS35" s="62">
        <v>4</v>
      </c>
      <c r="FT35" s="62">
        <v>4</v>
      </c>
      <c r="FU35" s="62"/>
      <c r="FV35" s="62">
        <v>4</v>
      </c>
      <c r="FW35" s="62"/>
      <c r="FX35" s="62">
        <v>4</v>
      </c>
      <c r="FY35" s="62"/>
      <c r="FZ35" s="62"/>
      <c r="GA35" s="62">
        <v>8</v>
      </c>
      <c r="GB35" s="62">
        <v>8</v>
      </c>
      <c r="GC35" s="62">
        <v>8</v>
      </c>
      <c r="GD35" s="62"/>
      <c r="GE35" s="62"/>
      <c r="GF35" s="62"/>
      <c r="GG35" s="62"/>
      <c r="GH35" s="62"/>
      <c r="GI35" s="62"/>
      <c r="GJ35" s="62">
        <v>8</v>
      </c>
      <c r="GK35" s="62"/>
      <c r="GL35" s="62">
        <v>8</v>
      </c>
      <c r="GM35" s="62">
        <v>4</v>
      </c>
      <c r="GN35" s="62">
        <v>8</v>
      </c>
      <c r="GO35" s="62">
        <v>8</v>
      </c>
      <c r="GP35" s="62"/>
      <c r="GQ35" s="62">
        <v>8</v>
      </c>
      <c r="GR35" s="62"/>
      <c r="GS35" s="62">
        <v>8</v>
      </c>
      <c r="GT35" s="62"/>
      <c r="GU35" s="62"/>
      <c r="GV35" s="62"/>
      <c r="GW35" s="62"/>
      <c r="GX35" s="62"/>
      <c r="GY35" s="62"/>
      <c r="GZ35" s="62"/>
      <c r="HA35" s="62">
        <v>12</v>
      </c>
      <c r="HB35" s="62"/>
      <c r="HC35" s="62">
        <v>8</v>
      </c>
      <c r="HD35" s="62"/>
      <c r="HE35" s="62">
        <v>8</v>
      </c>
      <c r="HF35" s="62"/>
      <c r="HG35" s="62">
        <v>8</v>
      </c>
      <c r="HH35" s="62"/>
    </row>
    <row r="36" spans="1:216" ht="15.75" customHeight="1">
      <c r="A36" s="65" t="s">
        <v>258</v>
      </c>
      <c r="B36" s="66" t="s">
        <v>262</v>
      </c>
      <c r="C36" s="67"/>
      <c r="D36" s="117" t="s">
        <v>259</v>
      </c>
      <c r="E36" s="128"/>
      <c r="F36" s="129">
        <f t="shared" si="0"/>
        <v>0</v>
      </c>
      <c r="G36" s="128"/>
      <c r="H36" s="129">
        <f t="shared" si="1"/>
        <v>0</v>
      </c>
      <c r="I36" s="128"/>
      <c r="J36" s="129">
        <f t="shared" si="2"/>
        <v>0</v>
      </c>
      <c r="K36" s="128"/>
      <c r="L36" s="130">
        <f t="shared" si="3"/>
        <v>0</v>
      </c>
      <c r="M36" s="131"/>
      <c r="N36" s="130">
        <f t="shared" si="4"/>
        <v>0</v>
      </c>
      <c r="O36" s="131"/>
      <c r="P36" s="132">
        <f t="shared" si="5"/>
        <v>0</v>
      </c>
      <c r="Q36" s="131"/>
      <c r="R36" s="132">
        <f t="shared" si="6"/>
        <v>0</v>
      </c>
      <c r="S36" s="133">
        <f t="shared" si="7"/>
        <v>0</v>
      </c>
      <c r="T36" s="134" t="s">
        <v>231</v>
      </c>
      <c r="U36" s="61">
        <f t="shared" si="9"/>
        <v>22</v>
      </c>
      <c r="V36" s="135">
        <f t="shared" si="8"/>
        <v>0</v>
      </c>
      <c r="W36" s="86"/>
      <c r="X36" s="63">
        <v>1</v>
      </c>
      <c r="Y36" s="63"/>
      <c r="Z36" s="63"/>
      <c r="AA36" s="63">
        <v>1</v>
      </c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>
        <v>1</v>
      </c>
      <c r="BR36" s="63">
        <v>1</v>
      </c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2"/>
      <c r="CD36" s="63"/>
      <c r="CE36" s="62"/>
      <c r="CF36" s="62"/>
      <c r="CG36" s="63">
        <v>1</v>
      </c>
      <c r="CH36" s="62">
        <v>1</v>
      </c>
      <c r="CI36" s="62">
        <v>1</v>
      </c>
      <c r="CJ36" s="63">
        <v>1</v>
      </c>
      <c r="CK36" s="62">
        <v>1</v>
      </c>
      <c r="CL36" s="62">
        <v>1</v>
      </c>
      <c r="CM36" s="63"/>
      <c r="CN36" s="63"/>
      <c r="CO36" s="63">
        <v>1</v>
      </c>
      <c r="CP36" s="63">
        <v>1</v>
      </c>
      <c r="CQ36" s="63"/>
      <c r="CR36" s="63"/>
      <c r="CS36" s="62">
        <v>1</v>
      </c>
      <c r="CT36" s="62"/>
      <c r="CU36" s="62"/>
      <c r="CV36" s="62"/>
      <c r="CW36" s="62">
        <v>1</v>
      </c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  <c r="DT36" s="62"/>
      <c r="DU36" s="62"/>
      <c r="DV36" s="62"/>
      <c r="DW36" s="62"/>
      <c r="DX36" s="62"/>
      <c r="DY36" s="62"/>
      <c r="DZ36" s="62">
        <v>1</v>
      </c>
      <c r="EA36" s="62"/>
      <c r="EB36" s="62">
        <v>1</v>
      </c>
      <c r="EC36" s="62"/>
      <c r="ED36" s="62"/>
      <c r="EE36" s="62"/>
      <c r="EF36" s="62"/>
      <c r="EG36" s="62"/>
      <c r="EH36" s="64"/>
      <c r="EI36" s="62"/>
      <c r="EJ36" s="62"/>
      <c r="EK36" s="62"/>
      <c r="EL36" s="62"/>
      <c r="EM36" s="62"/>
      <c r="EN36" s="62"/>
      <c r="EO36" s="62"/>
      <c r="EP36" s="62"/>
      <c r="EQ36" s="62"/>
      <c r="ER36" s="62"/>
      <c r="ES36" s="62"/>
      <c r="ET36" s="62"/>
      <c r="EU36" s="62"/>
      <c r="EV36" s="62"/>
      <c r="EW36" s="62"/>
      <c r="EX36" s="62"/>
      <c r="EY36" s="62"/>
      <c r="EZ36" s="62"/>
      <c r="FA36" s="62"/>
      <c r="FB36" s="62"/>
      <c r="FC36" s="62"/>
      <c r="FD36" s="62"/>
      <c r="FE36" s="62"/>
      <c r="FF36" s="62"/>
      <c r="FG36" s="62"/>
      <c r="FH36" s="62"/>
      <c r="FI36" s="62">
        <v>1</v>
      </c>
      <c r="FJ36" s="62"/>
      <c r="FK36" s="62">
        <v>1</v>
      </c>
      <c r="FL36" s="62"/>
      <c r="FM36" s="62">
        <v>1</v>
      </c>
      <c r="FN36" s="62"/>
      <c r="FO36" s="62">
        <v>1</v>
      </c>
      <c r="FP36" s="62"/>
      <c r="FQ36" s="62"/>
      <c r="FR36" s="62"/>
      <c r="FS36" s="62">
        <v>1</v>
      </c>
      <c r="FT36" s="62"/>
      <c r="FU36" s="62">
        <v>1</v>
      </c>
      <c r="FV36" s="62"/>
      <c r="FW36" s="62"/>
      <c r="FX36" s="62"/>
      <c r="FY36" s="62"/>
      <c r="FZ36" s="62"/>
      <c r="GA36" s="62"/>
      <c r="GB36" s="62"/>
      <c r="GC36" s="62"/>
      <c r="GD36" s="62"/>
      <c r="GE36" s="62"/>
      <c r="GF36" s="62"/>
      <c r="GG36" s="62"/>
      <c r="GH36" s="62"/>
      <c r="GI36" s="62"/>
      <c r="GJ36" s="62"/>
      <c r="GK36" s="62"/>
      <c r="GL36" s="62"/>
      <c r="GM36" s="62"/>
      <c r="GN36" s="62"/>
      <c r="GO36" s="62"/>
      <c r="GP36" s="62"/>
      <c r="GQ36" s="62"/>
      <c r="GR36" s="62"/>
      <c r="GS36" s="62"/>
      <c r="GT36" s="62"/>
      <c r="GU36" s="62"/>
      <c r="GV36" s="62"/>
      <c r="GW36" s="62"/>
      <c r="GX36" s="62"/>
      <c r="GY36" s="62"/>
      <c r="GZ36" s="62"/>
      <c r="HA36" s="62"/>
      <c r="HB36" s="62"/>
      <c r="HC36" s="62"/>
      <c r="HD36" s="62"/>
      <c r="HE36" s="62"/>
      <c r="HF36" s="62"/>
      <c r="HG36" s="62"/>
      <c r="HH36" s="62"/>
    </row>
    <row r="37" spans="1:216" ht="15.75" customHeight="1">
      <c r="A37" s="65" t="s">
        <v>266</v>
      </c>
      <c r="B37" s="66" t="s">
        <v>263</v>
      </c>
      <c r="C37" s="67"/>
      <c r="D37" s="117" t="s">
        <v>259</v>
      </c>
      <c r="E37" s="128"/>
      <c r="F37" s="129">
        <f t="shared" si="0"/>
        <v>0</v>
      </c>
      <c r="G37" s="128"/>
      <c r="H37" s="129">
        <f t="shared" si="1"/>
        <v>0</v>
      </c>
      <c r="I37" s="128"/>
      <c r="J37" s="129">
        <f t="shared" si="2"/>
        <v>0</v>
      </c>
      <c r="K37" s="128"/>
      <c r="L37" s="130">
        <f t="shared" si="3"/>
        <v>0</v>
      </c>
      <c r="M37" s="131"/>
      <c r="N37" s="130">
        <f t="shared" si="4"/>
        <v>0</v>
      </c>
      <c r="O37" s="131"/>
      <c r="P37" s="132">
        <f t="shared" si="5"/>
        <v>0</v>
      </c>
      <c r="Q37" s="131"/>
      <c r="R37" s="132">
        <f t="shared" si="6"/>
        <v>0</v>
      </c>
      <c r="S37" s="133">
        <f t="shared" si="7"/>
        <v>0</v>
      </c>
      <c r="T37" s="134" t="s">
        <v>231</v>
      </c>
      <c r="U37" s="61">
        <f t="shared" si="9"/>
        <v>61</v>
      </c>
      <c r="V37" s="135">
        <f t="shared" si="8"/>
        <v>0</v>
      </c>
      <c r="W37" s="86"/>
      <c r="X37" s="63">
        <v>1</v>
      </c>
      <c r="Y37" s="63"/>
      <c r="Z37" s="63"/>
      <c r="AA37" s="63">
        <v>1</v>
      </c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2"/>
      <c r="CD37" s="63"/>
      <c r="CE37" s="62"/>
      <c r="CF37" s="62"/>
      <c r="CG37" s="63"/>
      <c r="CH37" s="62"/>
      <c r="CI37" s="62">
        <v>1</v>
      </c>
      <c r="CJ37" s="63">
        <v>1</v>
      </c>
      <c r="CK37" s="62">
        <v>1</v>
      </c>
      <c r="CL37" s="62"/>
      <c r="CM37" s="63"/>
      <c r="CN37" s="63"/>
      <c r="CO37" s="63">
        <v>1</v>
      </c>
      <c r="CP37" s="63"/>
      <c r="CQ37" s="63"/>
      <c r="CR37" s="63"/>
      <c r="CS37" s="62">
        <v>1</v>
      </c>
      <c r="CT37" s="62"/>
      <c r="CU37" s="62"/>
      <c r="CV37" s="62">
        <v>1</v>
      </c>
      <c r="CW37" s="62">
        <v>1</v>
      </c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>
        <v>1</v>
      </c>
      <c r="DQ37" s="62">
        <v>1</v>
      </c>
      <c r="DR37" s="62"/>
      <c r="DS37" s="62"/>
      <c r="DT37" s="62"/>
      <c r="DU37" s="62"/>
      <c r="DV37" s="62"/>
      <c r="DW37" s="62"/>
      <c r="DX37" s="62"/>
      <c r="DY37" s="62"/>
      <c r="DZ37" s="62">
        <v>2</v>
      </c>
      <c r="EA37" s="62"/>
      <c r="EB37" s="62">
        <v>2</v>
      </c>
      <c r="EC37" s="62"/>
      <c r="ED37" s="62"/>
      <c r="EE37" s="62"/>
      <c r="EF37" s="62"/>
      <c r="EG37" s="62"/>
      <c r="EH37" s="64"/>
      <c r="EI37" s="62"/>
      <c r="EJ37" s="62"/>
      <c r="EK37" s="62"/>
      <c r="EL37" s="62">
        <v>1</v>
      </c>
      <c r="EM37" s="62"/>
      <c r="EN37" s="62">
        <v>1</v>
      </c>
      <c r="EO37" s="62">
        <v>2</v>
      </c>
      <c r="EP37" s="62">
        <v>2</v>
      </c>
      <c r="EQ37" s="62">
        <v>2</v>
      </c>
      <c r="ER37" s="62">
        <v>1</v>
      </c>
      <c r="ES37" s="62">
        <v>1</v>
      </c>
      <c r="ET37" s="62">
        <v>1</v>
      </c>
      <c r="EU37" s="62">
        <v>2</v>
      </c>
      <c r="EV37" s="62">
        <v>1</v>
      </c>
      <c r="EW37" s="62">
        <v>2</v>
      </c>
      <c r="EX37" s="62"/>
      <c r="EY37" s="62">
        <v>2</v>
      </c>
      <c r="EZ37" s="62"/>
      <c r="FA37" s="62"/>
      <c r="FB37" s="62"/>
      <c r="FC37" s="62">
        <v>2</v>
      </c>
      <c r="FD37" s="62"/>
      <c r="FE37" s="62">
        <v>1</v>
      </c>
      <c r="FF37" s="62"/>
      <c r="FG37" s="62">
        <v>1</v>
      </c>
      <c r="FH37" s="62"/>
      <c r="FI37" s="62"/>
      <c r="FJ37" s="62">
        <v>1</v>
      </c>
      <c r="FK37" s="62">
        <v>1</v>
      </c>
      <c r="FL37" s="62"/>
      <c r="FM37" s="62"/>
      <c r="FN37" s="62"/>
      <c r="FO37" s="62"/>
      <c r="FP37" s="62">
        <v>2</v>
      </c>
      <c r="FQ37" s="62">
        <v>1</v>
      </c>
      <c r="FR37" s="62">
        <v>1</v>
      </c>
      <c r="FS37" s="62"/>
      <c r="FT37" s="62">
        <v>1</v>
      </c>
      <c r="FU37" s="62"/>
      <c r="FV37" s="62">
        <v>1</v>
      </c>
      <c r="FW37" s="62"/>
      <c r="FX37" s="62">
        <v>1</v>
      </c>
      <c r="FY37" s="62"/>
      <c r="FZ37" s="62"/>
      <c r="GA37" s="62">
        <v>1</v>
      </c>
      <c r="GB37" s="62">
        <v>1</v>
      </c>
      <c r="GC37" s="62">
        <v>1</v>
      </c>
      <c r="GD37" s="62"/>
      <c r="GE37" s="62"/>
      <c r="GF37" s="62"/>
      <c r="GG37" s="62"/>
      <c r="GH37" s="62"/>
      <c r="GI37" s="62"/>
      <c r="GJ37" s="62">
        <v>1</v>
      </c>
      <c r="GK37" s="62"/>
      <c r="GL37" s="62">
        <v>1</v>
      </c>
      <c r="GM37" s="62">
        <v>1</v>
      </c>
      <c r="GN37" s="62">
        <v>1</v>
      </c>
      <c r="GO37" s="62">
        <v>1</v>
      </c>
      <c r="GP37" s="62"/>
      <c r="GQ37" s="62">
        <v>1</v>
      </c>
      <c r="GR37" s="62"/>
      <c r="GS37" s="62">
        <v>1</v>
      </c>
      <c r="GT37" s="62"/>
      <c r="GU37" s="62"/>
      <c r="GV37" s="62"/>
      <c r="GW37" s="62"/>
      <c r="GX37" s="62"/>
      <c r="GY37" s="62"/>
      <c r="GZ37" s="62"/>
      <c r="HA37" s="62">
        <v>2</v>
      </c>
      <c r="HB37" s="62"/>
      <c r="HC37" s="62">
        <v>1</v>
      </c>
      <c r="HD37" s="62"/>
      <c r="HE37" s="62">
        <v>1</v>
      </c>
      <c r="HF37" s="62"/>
      <c r="HG37" s="62">
        <v>1</v>
      </c>
      <c r="HH37" s="62"/>
    </row>
    <row r="38" spans="1:216" ht="15.75" customHeight="1">
      <c r="A38" s="65" t="s">
        <v>267</v>
      </c>
      <c r="B38" s="66" t="s">
        <v>268</v>
      </c>
      <c r="C38" s="67"/>
      <c r="D38" s="117" t="s">
        <v>235</v>
      </c>
      <c r="E38" s="128"/>
      <c r="F38" s="129">
        <f t="shared" si="0"/>
        <v>0</v>
      </c>
      <c r="G38" s="128"/>
      <c r="H38" s="129">
        <f t="shared" si="1"/>
        <v>0</v>
      </c>
      <c r="I38" s="128"/>
      <c r="J38" s="129">
        <f t="shared" si="2"/>
        <v>0</v>
      </c>
      <c r="K38" s="128"/>
      <c r="L38" s="130">
        <f t="shared" si="3"/>
        <v>0</v>
      </c>
      <c r="M38" s="131"/>
      <c r="N38" s="130">
        <f t="shared" si="4"/>
        <v>0</v>
      </c>
      <c r="O38" s="131"/>
      <c r="P38" s="132">
        <f t="shared" si="5"/>
        <v>0</v>
      </c>
      <c r="Q38" s="131"/>
      <c r="R38" s="132">
        <f t="shared" si="6"/>
        <v>0</v>
      </c>
      <c r="S38" s="133">
        <f t="shared" si="7"/>
        <v>0</v>
      </c>
      <c r="T38" s="134" t="s">
        <v>231</v>
      </c>
      <c r="U38" s="61">
        <f t="shared" si="9"/>
        <v>7</v>
      </c>
      <c r="V38" s="135">
        <f t="shared" si="8"/>
        <v>0</v>
      </c>
      <c r="W38" s="86"/>
      <c r="X38" s="63"/>
      <c r="Y38" s="63">
        <v>1</v>
      </c>
      <c r="Z38" s="63"/>
      <c r="AA38" s="63"/>
      <c r="AB38" s="63">
        <v>1</v>
      </c>
      <c r="AC38" s="63"/>
      <c r="AD38" s="63">
        <v>1</v>
      </c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2"/>
      <c r="CD38" s="63"/>
      <c r="CE38" s="62"/>
      <c r="CF38" s="62"/>
      <c r="CG38" s="63"/>
      <c r="CH38" s="62"/>
      <c r="CI38" s="62"/>
      <c r="CJ38" s="63"/>
      <c r="CK38" s="62"/>
      <c r="CL38" s="62"/>
      <c r="CM38" s="63"/>
      <c r="CN38" s="63"/>
      <c r="CO38" s="63"/>
      <c r="CP38" s="63"/>
      <c r="CQ38" s="63"/>
      <c r="CR38" s="63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4"/>
      <c r="EI38" s="62"/>
      <c r="EJ38" s="62"/>
      <c r="EK38" s="62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62"/>
      <c r="EX38" s="62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  <c r="FL38" s="62"/>
      <c r="FM38" s="62"/>
      <c r="FN38" s="62"/>
      <c r="FO38" s="62"/>
      <c r="FP38" s="62"/>
      <c r="FQ38" s="62"/>
      <c r="FR38" s="62"/>
      <c r="FS38" s="62"/>
      <c r="FT38" s="62"/>
      <c r="FU38" s="62"/>
      <c r="FV38" s="62"/>
      <c r="FW38" s="62"/>
      <c r="FX38" s="62"/>
      <c r="FY38" s="62"/>
      <c r="FZ38" s="62"/>
      <c r="GA38" s="62"/>
      <c r="GB38" s="62"/>
      <c r="GC38" s="62"/>
      <c r="GD38" s="62"/>
      <c r="GE38" s="62"/>
      <c r="GF38" s="62"/>
      <c r="GG38" s="62"/>
      <c r="GH38" s="62"/>
      <c r="GI38" s="62"/>
      <c r="GJ38" s="62"/>
      <c r="GK38" s="62"/>
      <c r="GL38" s="62">
        <v>1</v>
      </c>
      <c r="GM38" s="62"/>
      <c r="GN38" s="62"/>
      <c r="GO38" s="62">
        <v>1</v>
      </c>
      <c r="GP38" s="62"/>
      <c r="GQ38" s="62">
        <v>1</v>
      </c>
      <c r="GR38" s="62"/>
      <c r="GS38" s="62"/>
      <c r="GT38" s="62"/>
      <c r="GU38" s="62"/>
      <c r="GV38" s="62"/>
      <c r="GW38" s="62"/>
      <c r="GX38" s="62"/>
      <c r="GY38" s="62"/>
      <c r="GZ38" s="62"/>
      <c r="HA38" s="62"/>
      <c r="HB38" s="62"/>
      <c r="HC38" s="62"/>
      <c r="HD38" s="62"/>
      <c r="HE38" s="62"/>
      <c r="HF38" s="62">
        <v>1</v>
      </c>
      <c r="HG38" s="62"/>
      <c r="HH38" s="62"/>
    </row>
    <row r="39" spans="1:216" ht="15.75" customHeight="1">
      <c r="A39" s="65" t="s">
        <v>269</v>
      </c>
      <c r="B39" s="66" t="s">
        <v>270</v>
      </c>
      <c r="C39" s="67"/>
      <c r="D39" s="117" t="s">
        <v>235</v>
      </c>
      <c r="E39" s="128"/>
      <c r="F39" s="129">
        <f t="shared" si="0"/>
        <v>0</v>
      </c>
      <c r="G39" s="128"/>
      <c r="H39" s="129">
        <f t="shared" si="1"/>
        <v>0</v>
      </c>
      <c r="I39" s="128"/>
      <c r="J39" s="129">
        <f t="shared" si="2"/>
        <v>0</v>
      </c>
      <c r="K39" s="128"/>
      <c r="L39" s="130">
        <f t="shared" si="3"/>
        <v>0</v>
      </c>
      <c r="M39" s="131"/>
      <c r="N39" s="130">
        <f t="shared" si="4"/>
        <v>0</v>
      </c>
      <c r="O39" s="131"/>
      <c r="P39" s="132">
        <f t="shared" si="5"/>
        <v>0</v>
      </c>
      <c r="Q39" s="131"/>
      <c r="R39" s="132">
        <f t="shared" si="6"/>
        <v>0</v>
      </c>
      <c r="S39" s="133">
        <f t="shared" si="7"/>
        <v>0</v>
      </c>
      <c r="T39" s="134" t="s">
        <v>231</v>
      </c>
      <c r="U39" s="61">
        <f t="shared" si="9"/>
        <v>6</v>
      </c>
      <c r="V39" s="135">
        <f t="shared" si="8"/>
        <v>0</v>
      </c>
      <c r="W39" s="86"/>
      <c r="X39" s="63"/>
      <c r="Y39" s="63">
        <v>1</v>
      </c>
      <c r="Z39" s="63"/>
      <c r="AA39" s="63"/>
      <c r="AB39" s="63">
        <v>1</v>
      </c>
      <c r="AC39" s="63">
        <v>1</v>
      </c>
      <c r="AD39" s="63"/>
      <c r="AE39" s="63"/>
      <c r="AF39" s="63">
        <v>1</v>
      </c>
      <c r="AG39" s="63">
        <v>1</v>
      </c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2"/>
      <c r="CD39" s="63"/>
      <c r="CE39" s="62"/>
      <c r="CF39" s="62"/>
      <c r="CG39" s="63"/>
      <c r="CH39" s="62"/>
      <c r="CI39" s="62"/>
      <c r="CJ39" s="63"/>
      <c r="CK39" s="62"/>
      <c r="CL39" s="62"/>
      <c r="CM39" s="63"/>
      <c r="CN39" s="63"/>
      <c r="CO39" s="63"/>
      <c r="CP39" s="63"/>
      <c r="CQ39" s="63"/>
      <c r="CR39" s="63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4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62"/>
      <c r="GB39" s="62"/>
      <c r="GC39" s="62"/>
      <c r="GD39" s="62"/>
      <c r="GE39" s="62"/>
      <c r="GF39" s="62"/>
      <c r="GG39" s="62"/>
      <c r="GH39" s="62"/>
      <c r="GI39" s="62"/>
      <c r="GJ39" s="62"/>
      <c r="GK39" s="62"/>
      <c r="GL39" s="62"/>
      <c r="GM39" s="62">
        <v>1</v>
      </c>
      <c r="GN39" s="62"/>
      <c r="GO39" s="62"/>
      <c r="GP39" s="62"/>
      <c r="GQ39" s="62"/>
      <c r="GR39" s="62"/>
      <c r="GS39" s="62"/>
      <c r="GT39" s="62"/>
      <c r="GU39" s="62"/>
      <c r="GV39" s="62"/>
      <c r="GW39" s="62"/>
      <c r="GX39" s="62"/>
      <c r="GY39" s="62"/>
      <c r="GZ39" s="62"/>
      <c r="HA39" s="62"/>
      <c r="HB39" s="62"/>
      <c r="HC39" s="62"/>
      <c r="HD39" s="62"/>
      <c r="HE39" s="62"/>
      <c r="HF39" s="62"/>
      <c r="HG39" s="62"/>
      <c r="HH39" s="62"/>
    </row>
    <row r="40" spans="1:216" ht="15.75" customHeight="1">
      <c r="A40" s="65" t="s">
        <v>239</v>
      </c>
      <c r="B40" s="66" t="s">
        <v>271</v>
      </c>
      <c r="C40" s="67"/>
      <c r="D40" s="117" t="s">
        <v>240</v>
      </c>
      <c r="E40" s="128"/>
      <c r="F40" s="129">
        <f t="shared" si="0"/>
        <v>0</v>
      </c>
      <c r="G40" s="128"/>
      <c r="H40" s="129">
        <f t="shared" si="1"/>
        <v>0</v>
      </c>
      <c r="I40" s="128"/>
      <c r="J40" s="129">
        <f t="shared" si="2"/>
        <v>0</v>
      </c>
      <c r="K40" s="128"/>
      <c r="L40" s="130">
        <f t="shared" si="3"/>
        <v>0</v>
      </c>
      <c r="M40" s="131"/>
      <c r="N40" s="130">
        <f t="shared" si="4"/>
        <v>0</v>
      </c>
      <c r="O40" s="131"/>
      <c r="P40" s="132">
        <f t="shared" si="5"/>
        <v>0</v>
      </c>
      <c r="Q40" s="131"/>
      <c r="R40" s="132">
        <f t="shared" si="6"/>
        <v>0</v>
      </c>
      <c r="S40" s="133">
        <f t="shared" si="7"/>
        <v>0</v>
      </c>
      <c r="T40" s="134" t="s">
        <v>231</v>
      </c>
      <c r="U40" s="61">
        <f t="shared" si="9"/>
        <v>49</v>
      </c>
      <c r="V40" s="135">
        <f t="shared" si="8"/>
        <v>0</v>
      </c>
      <c r="W40" s="86"/>
      <c r="X40" s="63"/>
      <c r="Y40" s="63">
        <v>1</v>
      </c>
      <c r="Z40" s="63"/>
      <c r="AA40" s="63"/>
      <c r="AB40" s="63">
        <v>1</v>
      </c>
      <c r="AC40" s="63">
        <v>1</v>
      </c>
      <c r="AD40" s="63"/>
      <c r="AE40" s="63"/>
      <c r="AF40" s="63">
        <v>1</v>
      </c>
      <c r="AG40" s="63">
        <v>1</v>
      </c>
      <c r="AH40" s="63"/>
      <c r="AI40" s="63"/>
      <c r="AJ40" s="63">
        <v>2</v>
      </c>
      <c r="AK40" s="63">
        <v>2</v>
      </c>
      <c r="AL40" s="63">
        <v>2</v>
      </c>
      <c r="AM40" s="63">
        <v>2</v>
      </c>
      <c r="AN40" s="63">
        <v>2</v>
      </c>
      <c r="AO40" s="63">
        <v>2</v>
      </c>
      <c r="AP40" s="63"/>
      <c r="AQ40" s="63">
        <v>1</v>
      </c>
      <c r="AR40" s="63"/>
      <c r="AS40" s="63"/>
      <c r="AT40" s="63"/>
      <c r="AU40" s="63"/>
      <c r="AV40" s="63">
        <v>2</v>
      </c>
      <c r="AW40" s="63">
        <v>1</v>
      </c>
      <c r="AX40" s="63">
        <v>1</v>
      </c>
      <c r="AY40" s="63">
        <v>1</v>
      </c>
      <c r="AZ40" s="63"/>
      <c r="BA40" s="63"/>
      <c r="BB40" s="63">
        <v>1</v>
      </c>
      <c r="BC40" s="63">
        <v>1</v>
      </c>
      <c r="BD40" s="63">
        <v>1</v>
      </c>
      <c r="BE40" s="63">
        <v>1</v>
      </c>
      <c r="BF40" s="63"/>
      <c r="BG40" s="63"/>
      <c r="BH40" s="63">
        <v>1</v>
      </c>
      <c r="BI40" s="63">
        <v>1</v>
      </c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2"/>
      <c r="CD40" s="63"/>
      <c r="CE40" s="62"/>
      <c r="CF40" s="62"/>
      <c r="CG40" s="63"/>
      <c r="CH40" s="62"/>
      <c r="CI40" s="62"/>
      <c r="CJ40" s="63"/>
      <c r="CK40" s="62"/>
      <c r="CL40" s="62"/>
      <c r="CM40" s="63"/>
      <c r="CN40" s="63"/>
      <c r="CO40" s="63"/>
      <c r="CP40" s="63"/>
      <c r="CQ40" s="63"/>
      <c r="CR40" s="63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>
        <v>1</v>
      </c>
      <c r="DM40" s="62">
        <v>1</v>
      </c>
      <c r="DN40" s="62">
        <v>1</v>
      </c>
      <c r="DO40" s="62">
        <v>1</v>
      </c>
      <c r="DP40" s="62">
        <v>2</v>
      </c>
      <c r="DQ40" s="62">
        <v>2</v>
      </c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4"/>
      <c r="EI40" s="62"/>
      <c r="EJ40" s="62"/>
      <c r="EK40" s="62">
        <v>1</v>
      </c>
      <c r="EL40" s="62"/>
      <c r="EM40" s="62">
        <v>1</v>
      </c>
      <c r="EN40" s="62"/>
      <c r="EO40" s="62"/>
      <c r="EP40" s="62"/>
      <c r="EQ40" s="62"/>
      <c r="ER40" s="62"/>
      <c r="ES40" s="62"/>
      <c r="ET40" s="62"/>
      <c r="EU40" s="62"/>
      <c r="EV40" s="62"/>
      <c r="EW40" s="62"/>
      <c r="EX40" s="62"/>
      <c r="EY40" s="62"/>
      <c r="EZ40" s="62"/>
      <c r="FA40" s="62"/>
      <c r="FB40" s="62"/>
      <c r="FC40" s="62"/>
      <c r="FD40" s="62"/>
      <c r="FE40" s="62"/>
      <c r="FF40" s="62"/>
      <c r="FG40" s="62"/>
      <c r="FH40" s="62"/>
      <c r="FI40" s="62"/>
      <c r="FJ40" s="62"/>
      <c r="FK40" s="62"/>
      <c r="FL40" s="62"/>
      <c r="FM40" s="62"/>
      <c r="FN40" s="62"/>
      <c r="FO40" s="62"/>
      <c r="FP40" s="62"/>
      <c r="FQ40" s="62"/>
      <c r="FR40" s="62"/>
      <c r="FS40" s="62"/>
      <c r="FT40" s="62"/>
      <c r="FU40" s="62"/>
      <c r="FV40" s="62"/>
      <c r="FW40" s="62"/>
      <c r="FX40" s="62"/>
      <c r="FY40" s="62"/>
      <c r="FZ40" s="62"/>
      <c r="GA40" s="62"/>
      <c r="GB40" s="62"/>
      <c r="GC40" s="62"/>
      <c r="GD40" s="62"/>
      <c r="GE40" s="62"/>
      <c r="GF40" s="62"/>
      <c r="GG40" s="62"/>
      <c r="GH40" s="62"/>
      <c r="GI40" s="62"/>
      <c r="GJ40" s="62"/>
      <c r="GK40" s="62"/>
      <c r="GL40" s="62"/>
      <c r="GM40" s="62">
        <v>3</v>
      </c>
      <c r="GN40" s="62"/>
      <c r="GO40" s="62"/>
      <c r="GP40" s="62"/>
      <c r="GQ40" s="62"/>
      <c r="GR40" s="62"/>
      <c r="GS40" s="62"/>
      <c r="GT40" s="62"/>
      <c r="GU40" s="62"/>
      <c r="GV40" s="62"/>
      <c r="GW40" s="62"/>
      <c r="GX40" s="62"/>
      <c r="GY40" s="62"/>
      <c r="GZ40" s="62"/>
      <c r="HA40" s="62">
        <v>3</v>
      </c>
      <c r="HB40" s="62"/>
      <c r="HC40" s="62">
        <v>2</v>
      </c>
      <c r="HD40" s="62"/>
      <c r="HE40" s="62">
        <v>2</v>
      </c>
      <c r="HF40" s="62"/>
      <c r="HG40" s="62"/>
      <c r="HH40" s="62"/>
    </row>
    <row r="41" spans="1:216" ht="15.75" customHeight="1">
      <c r="A41" s="65" t="s">
        <v>246</v>
      </c>
      <c r="B41" s="66" t="s">
        <v>271</v>
      </c>
      <c r="C41" s="67"/>
      <c r="D41" s="117" t="s">
        <v>247</v>
      </c>
      <c r="E41" s="128"/>
      <c r="F41" s="129">
        <f t="shared" si="0"/>
        <v>0</v>
      </c>
      <c r="G41" s="128"/>
      <c r="H41" s="129">
        <f t="shared" si="1"/>
        <v>0</v>
      </c>
      <c r="I41" s="128"/>
      <c r="J41" s="129">
        <f t="shared" si="2"/>
        <v>0</v>
      </c>
      <c r="K41" s="128"/>
      <c r="L41" s="130">
        <f t="shared" si="3"/>
        <v>0</v>
      </c>
      <c r="M41" s="131"/>
      <c r="N41" s="130">
        <f t="shared" si="4"/>
        <v>0</v>
      </c>
      <c r="O41" s="131"/>
      <c r="P41" s="132">
        <f t="shared" si="5"/>
        <v>0</v>
      </c>
      <c r="Q41" s="131"/>
      <c r="R41" s="132">
        <f t="shared" si="6"/>
        <v>0</v>
      </c>
      <c r="S41" s="133">
        <f t="shared" si="7"/>
        <v>0</v>
      </c>
      <c r="T41" s="134" t="s">
        <v>231</v>
      </c>
      <c r="U41" s="61">
        <f t="shared" si="9"/>
        <v>123</v>
      </c>
      <c r="V41" s="135">
        <f t="shared" si="8"/>
        <v>0</v>
      </c>
      <c r="W41" s="86"/>
      <c r="X41" s="63"/>
      <c r="Y41" s="63">
        <v>1</v>
      </c>
      <c r="Z41" s="63"/>
      <c r="AA41" s="63"/>
      <c r="AB41" s="63">
        <v>1</v>
      </c>
      <c r="AC41" s="63">
        <v>1</v>
      </c>
      <c r="AD41" s="63"/>
      <c r="AE41" s="63"/>
      <c r="AF41" s="63">
        <v>1</v>
      </c>
      <c r="AG41" s="63">
        <v>1</v>
      </c>
      <c r="AH41" s="63"/>
      <c r="AI41" s="63"/>
      <c r="AJ41" s="63">
        <v>5</v>
      </c>
      <c r="AK41" s="63">
        <v>5</v>
      </c>
      <c r="AL41" s="63">
        <v>1</v>
      </c>
      <c r="AM41" s="63">
        <v>5</v>
      </c>
      <c r="AN41" s="63">
        <v>5</v>
      </c>
      <c r="AO41" s="63">
        <v>1</v>
      </c>
      <c r="AP41" s="63">
        <v>7</v>
      </c>
      <c r="AQ41" s="63"/>
      <c r="AR41" s="63"/>
      <c r="AS41" s="63"/>
      <c r="AT41" s="63"/>
      <c r="AU41" s="63"/>
      <c r="AV41" s="63">
        <v>1</v>
      </c>
      <c r="AW41" s="63">
        <v>2</v>
      </c>
      <c r="AX41" s="63">
        <v>2</v>
      </c>
      <c r="AY41" s="63"/>
      <c r="AZ41" s="63"/>
      <c r="BA41" s="63"/>
      <c r="BB41" s="63">
        <v>1</v>
      </c>
      <c r="BC41" s="63">
        <v>1</v>
      </c>
      <c r="BD41" s="63">
        <v>1</v>
      </c>
      <c r="BE41" s="63">
        <v>1</v>
      </c>
      <c r="BF41" s="63"/>
      <c r="BG41" s="63"/>
      <c r="BH41" s="63">
        <v>2</v>
      </c>
      <c r="BI41" s="63">
        <v>2</v>
      </c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2"/>
      <c r="CD41" s="63"/>
      <c r="CE41" s="62"/>
      <c r="CF41" s="62"/>
      <c r="CG41" s="63"/>
      <c r="CH41" s="62"/>
      <c r="CI41" s="62"/>
      <c r="CJ41" s="63"/>
      <c r="CK41" s="62"/>
      <c r="CL41" s="62"/>
      <c r="CM41" s="63"/>
      <c r="CN41" s="63"/>
      <c r="CO41" s="63"/>
      <c r="CP41" s="63"/>
      <c r="CQ41" s="63"/>
      <c r="CR41" s="63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>
        <v>1</v>
      </c>
      <c r="DM41" s="62">
        <v>1</v>
      </c>
      <c r="DN41" s="62">
        <v>1</v>
      </c>
      <c r="DO41" s="62">
        <v>1</v>
      </c>
      <c r="DP41" s="62">
        <v>7</v>
      </c>
      <c r="DQ41" s="62">
        <v>7</v>
      </c>
      <c r="DR41" s="62">
        <v>3</v>
      </c>
      <c r="DS41" s="62">
        <v>3</v>
      </c>
      <c r="DT41" s="62">
        <v>3</v>
      </c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4"/>
      <c r="EI41" s="62"/>
      <c r="EJ41" s="62"/>
      <c r="EK41" s="62">
        <v>8</v>
      </c>
      <c r="EL41" s="62">
        <v>5</v>
      </c>
      <c r="EM41" s="62">
        <v>8</v>
      </c>
      <c r="EN41" s="62">
        <v>5</v>
      </c>
      <c r="EO41" s="62"/>
      <c r="EP41" s="62"/>
      <c r="EQ41" s="62"/>
      <c r="ER41" s="62"/>
      <c r="ES41" s="62"/>
      <c r="ET41" s="62"/>
      <c r="EU41" s="62"/>
      <c r="EV41" s="62"/>
      <c r="EW41" s="62"/>
      <c r="EX41" s="62"/>
      <c r="EY41" s="62"/>
      <c r="EZ41" s="62"/>
      <c r="FA41" s="62"/>
      <c r="FB41" s="62"/>
      <c r="FC41" s="62"/>
      <c r="FD41" s="62"/>
      <c r="FE41" s="62"/>
      <c r="FF41" s="62"/>
      <c r="FG41" s="62"/>
      <c r="FH41" s="62"/>
      <c r="FI41" s="62"/>
      <c r="FJ41" s="62"/>
      <c r="FK41" s="62"/>
      <c r="FL41" s="62"/>
      <c r="FM41" s="62"/>
      <c r="FN41" s="62"/>
      <c r="FO41" s="62"/>
      <c r="FP41" s="62"/>
      <c r="FQ41" s="62"/>
      <c r="FR41" s="62"/>
      <c r="FS41" s="62"/>
      <c r="FT41" s="62"/>
      <c r="FU41" s="62"/>
      <c r="FV41" s="62"/>
      <c r="FW41" s="62"/>
      <c r="FX41" s="62"/>
      <c r="FY41" s="62"/>
      <c r="FZ41" s="62"/>
      <c r="GA41" s="62"/>
      <c r="GB41" s="62"/>
      <c r="GC41" s="62"/>
      <c r="GD41" s="62"/>
      <c r="GE41" s="62"/>
      <c r="GF41" s="62"/>
      <c r="GG41" s="62"/>
      <c r="GH41" s="62"/>
      <c r="GI41" s="62"/>
      <c r="GJ41" s="62"/>
      <c r="GK41" s="62"/>
      <c r="GL41" s="62"/>
      <c r="GM41" s="62"/>
      <c r="GN41" s="62"/>
      <c r="GO41" s="62"/>
      <c r="GP41" s="62"/>
      <c r="GQ41" s="62"/>
      <c r="GR41" s="62"/>
      <c r="GS41" s="62"/>
      <c r="GT41" s="62"/>
      <c r="GU41" s="62"/>
      <c r="GV41" s="62"/>
      <c r="GW41" s="62"/>
      <c r="GX41" s="62"/>
      <c r="GY41" s="62"/>
      <c r="GZ41" s="62"/>
      <c r="HA41" s="62">
        <v>7</v>
      </c>
      <c r="HB41" s="62">
        <v>4</v>
      </c>
      <c r="HC41" s="62">
        <v>5</v>
      </c>
      <c r="HD41" s="62"/>
      <c r="HE41" s="62">
        <v>7</v>
      </c>
      <c r="HF41" s="62"/>
      <c r="HG41" s="62"/>
      <c r="HH41" s="62"/>
    </row>
    <row r="42" spans="1:216" ht="15.75" customHeight="1">
      <c r="A42" s="65" t="s">
        <v>246</v>
      </c>
      <c r="B42" s="66" t="s">
        <v>241</v>
      </c>
      <c r="C42" s="67"/>
      <c r="D42" s="117" t="s">
        <v>247</v>
      </c>
      <c r="E42" s="128"/>
      <c r="F42" s="129">
        <f t="shared" si="0"/>
        <v>0</v>
      </c>
      <c r="G42" s="128"/>
      <c r="H42" s="129">
        <f t="shared" si="1"/>
        <v>0</v>
      </c>
      <c r="I42" s="128"/>
      <c r="J42" s="129">
        <f t="shared" si="2"/>
        <v>0</v>
      </c>
      <c r="K42" s="128"/>
      <c r="L42" s="130">
        <f t="shared" si="3"/>
        <v>0</v>
      </c>
      <c r="M42" s="131"/>
      <c r="N42" s="130">
        <f t="shared" si="4"/>
        <v>0</v>
      </c>
      <c r="O42" s="131"/>
      <c r="P42" s="132">
        <f t="shared" si="5"/>
        <v>0</v>
      </c>
      <c r="Q42" s="131"/>
      <c r="R42" s="132">
        <f t="shared" si="6"/>
        <v>0</v>
      </c>
      <c r="S42" s="133">
        <f t="shared" si="7"/>
        <v>0</v>
      </c>
      <c r="T42" s="134" t="s">
        <v>231</v>
      </c>
      <c r="U42" s="61">
        <f t="shared" si="9"/>
        <v>144</v>
      </c>
      <c r="V42" s="135">
        <f t="shared" si="8"/>
        <v>0</v>
      </c>
      <c r="W42" s="86"/>
      <c r="X42" s="63"/>
      <c r="Y42" s="63">
        <v>1</v>
      </c>
      <c r="Z42" s="63"/>
      <c r="AA42" s="63"/>
      <c r="AB42" s="63">
        <v>1</v>
      </c>
      <c r="AC42" s="63"/>
      <c r="AD42" s="63"/>
      <c r="AE42" s="63"/>
      <c r="AF42" s="63">
        <v>1</v>
      </c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>
        <v>10</v>
      </c>
      <c r="BK42" s="63">
        <v>10</v>
      </c>
      <c r="BL42" s="63">
        <v>10</v>
      </c>
      <c r="BM42" s="63">
        <v>10</v>
      </c>
      <c r="BN42" s="63"/>
      <c r="BO42" s="63"/>
      <c r="BP42" s="63">
        <v>1</v>
      </c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2"/>
      <c r="CD42" s="63"/>
      <c r="CE42" s="62"/>
      <c r="CF42" s="62"/>
      <c r="CG42" s="63">
        <v>1</v>
      </c>
      <c r="CH42" s="62">
        <v>1</v>
      </c>
      <c r="CI42" s="62">
        <v>1</v>
      </c>
      <c r="CJ42" s="63">
        <v>1</v>
      </c>
      <c r="CK42" s="62">
        <v>1</v>
      </c>
      <c r="CL42" s="62">
        <v>1</v>
      </c>
      <c r="CM42" s="63"/>
      <c r="CN42" s="63"/>
      <c r="CO42" s="63">
        <v>1</v>
      </c>
      <c r="CP42" s="63">
        <v>1</v>
      </c>
      <c r="CQ42" s="63"/>
      <c r="CR42" s="63"/>
      <c r="CS42" s="62">
        <v>1</v>
      </c>
      <c r="CT42" s="62">
        <v>1</v>
      </c>
      <c r="CU42" s="62"/>
      <c r="CV42" s="62"/>
      <c r="CW42" s="62">
        <v>1</v>
      </c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>
        <v>2</v>
      </c>
      <c r="DK42" s="62">
        <v>2</v>
      </c>
      <c r="DL42" s="62"/>
      <c r="DM42" s="62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  <c r="EB42" s="62"/>
      <c r="EC42" s="62"/>
      <c r="ED42" s="62"/>
      <c r="EE42" s="62"/>
      <c r="EF42" s="62"/>
      <c r="EG42" s="62"/>
      <c r="EH42" s="64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>
        <v>7</v>
      </c>
      <c r="FF42" s="62">
        <v>6</v>
      </c>
      <c r="FG42" s="62">
        <v>5</v>
      </c>
      <c r="FH42" s="62">
        <v>5</v>
      </c>
      <c r="FI42" s="62">
        <v>2</v>
      </c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>
        <v>4</v>
      </c>
      <c r="FU42" s="62">
        <v>2</v>
      </c>
      <c r="FV42" s="62">
        <v>5</v>
      </c>
      <c r="FW42" s="62">
        <v>9</v>
      </c>
      <c r="FX42" s="62">
        <v>8</v>
      </c>
      <c r="FY42" s="62">
        <v>8</v>
      </c>
      <c r="FZ42" s="62">
        <v>10</v>
      </c>
      <c r="GA42" s="62">
        <v>6</v>
      </c>
      <c r="GB42" s="62">
        <v>3</v>
      </c>
      <c r="GC42" s="62">
        <v>3</v>
      </c>
      <c r="GD42" s="62">
        <v>1</v>
      </c>
      <c r="GE42" s="62"/>
      <c r="GF42" s="62">
        <v>1</v>
      </c>
      <c r="GG42" s="62"/>
      <c r="GH42" s="62"/>
      <c r="GI42" s="62"/>
      <c r="GJ42" s="62"/>
      <c r="GK42" s="62"/>
      <c r="GL42" s="62"/>
      <c r="GM42" s="62"/>
      <c r="GN42" s="62"/>
      <c r="GO42" s="62"/>
      <c r="GP42" s="62"/>
      <c r="GQ42" s="62"/>
      <c r="GR42" s="62"/>
      <c r="GS42" s="62"/>
      <c r="GT42" s="62"/>
      <c r="GU42" s="62"/>
      <c r="GV42" s="62"/>
      <c r="GW42" s="62"/>
      <c r="GX42" s="62"/>
      <c r="GY42" s="62"/>
      <c r="GZ42" s="62"/>
      <c r="HA42" s="62"/>
      <c r="HB42" s="62"/>
      <c r="HC42" s="62"/>
      <c r="HD42" s="62"/>
      <c r="HE42" s="62"/>
      <c r="HF42" s="62"/>
      <c r="HG42" s="62"/>
      <c r="HH42" s="62"/>
    </row>
    <row r="43" spans="1:216" ht="15.75" customHeight="1">
      <c r="A43" s="65" t="s">
        <v>249</v>
      </c>
      <c r="B43" s="66" t="s">
        <v>271</v>
      </c>
      <c r="C43" s="67"/>
      <c r="D43" s="117" t="s">
        <v>250</v>
      </c>
      <c r="E43" s="128"/>
      <c r="F43" s="129">
        <f t="shared" si="0"/>
        <v>0</v>
      </c>
      <c r="G43" s="128"/>
      <c r="H43" s="129">
        <f t="shared" si="1"/>
        <v>0</v>
      </c>
      <c r="I43" s="128"/>
      <c r="J43" s="129">
        <f t="shared" si="2"/>
        <v>0</v>
      </c>
      <c r="K43" s="128"/>
      <c r="L43" s="130">
        <f t="shared" si="3"/>
        <v>0</v>
      </c>
      <c r="M43" s="131"/>
      <c r="N43" s="130">
        <f t="shared" si="4"/>
        <v>0</v>
      </c>
      <c r="O43" s="131"/>
      <c r="P43" s="132">
        <f t="shared" si="5"/>
        <v>0</v>
      </c>
      <c r="Q43" s="131"/>
      <c r="R43" s="132">
        <f t="shared" si="6"/>
        <v>0</v>
      </c>
      <c r="S43" s="133">
        <f t="shared" si="7"/>
        <v>0</v>
      </c>
      <c r="T43" s="134" t="s">
        <v>231</v>
      </c>
      <c r="U43" s="61">
        <f t="shared" si="9"/>
        <v>56</v>
      </c>
      <c r="V43" s="135">
        <f t="shared" si="8"/>
        <v>0</v>
      </c>
      <c r="W43" s="86"/>
      <c r="X43" s="63"/>
      <c r="Y43" s="63">
        <v>1</v>
      </c>
      <c r="Z43" s="63"/>
      <c r="AA43" s="63"/>
      <c r="AB43" s="63">
        <v>1</v>
      </c>
      <c r="AC43" s="63">
        <v>1</v>
      </c>
      <c r="AD43" s="63"/>
      <c r="AE43" s="63"/>
      <c r="AF43" s="63">
        <v>1</v>
      </c>
      <c r="AG43" s="63">
        <v>1</v>
      </c>
      <c r="AH43" s="63"/>
      <c r="AI43" s="63"/>
      <c r="AJ43" s="63">
        <v>3</v>
      </c>
      <c r="AK43" s="63">
        <v>3</v>
      </c>
      <c r="AL43" s="63">
        <v>3</v>
      </c>
      <c r="AM43" s="63">
        <v>3</v>
      </c>
      <c r="AN43" s="63">
        <v>3</v>
      </c>
      <c r="AO43" s="63">
        <v>3</v>
      </c>
      <c r="AP43" s="63"/>
      <c r="AQ43" s="63">
        <v>1</v>
      </c>
      <c r="AR43" s="63"/>
      <c r="AS43" s="63"/>
      <c r="AT43" s="63"/>
      <c r="AU43" s="63"/>
      <c r="AV43" s="63">
        <v>3</v>
      </c>
      <c r="AW43" s="63">
        <v>1</v>
      </c>
      <c r="AX43" s="63">
        <v>1</v>
      </c>
      <c r="AY43" s="63">
        <v>1</v>
      </c>
      <c r="AZ43" s="63"/>
      <c r="BA43" s="63"/>
      <c r="BB43" s="63">
        <v>1</v>
      </c>
      <c r="BC43" s="63">
        <v>1</v>
      </c>
      <c r="BD43" s="63">
        <v>1</v>
      </c>
      <c r="BE43" s="63">
        <v>1</v>
      </c>
      <c r="BF43" s="63"/>
      <c r="BG43" s="63"/>
      <c r="BH43" s="63">
        <v>1</v>
      </c>
      <c r="BI43" s="63">
        <v>1</v>
      </c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2"/>
      <c r="CD43" s="63"/>
      <c r="CE43" s="62"/>
      <c r="CF43" s="62"/>
      <c r="CG43" s="63"/>
      <c r="CH43" s="62"/>
      <c r="CI43" s="62"/>
      <c r="CJ43" s="63"/>
      <c r="CK43" s="62"/>
      <c r="CL43" s="62"/>
      <c r="CM43" s="63"/>
      <c r="CN43" s="63"/>
      <c r="CO43" s="63"/>
      <c r="CP43" s="63"/>
      <c r="CQ43" s="63"/>
      <c r="CR43" s="63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>
        <v>1</v>
      </c>
      <c r="DM43" s="62">
        <v>1</v>
      </c>
      <c r="DN43" s="62">
        <v>1</v>
      </c>
      <c r="DO43" s="62">
        <v>1</v>
      </c>
      <c r="DP43" s="62">
        <v>2</v>
      </c>
      <c r="DQ43" s="62">
        <v>2</v>
      </c>
      <c r="DR43" s="62"/>
      <c r="DS43" s="62"/>
      <c r="DT43" s="62"/>
      <c r="DU43" s="62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4"/>
      <c r="EI43" s="62"/>
      <c r="EJ43" s="62"/>
      <c r="EK43" s="62">
        <v>1</v>
      </c>
      <c r="EL43" s="62"/>
      <c r="EM43" s="62">
        <v>1</v>
      </c>
      <c r="EN43" s="62"/>
      <c r="EO43" s="62"/>
      <c r="EP43" s="62"/>
      <c r="EQ43" s="62"/>
      <c r="ER43" s="62"/>
      <c r="ES43" s="62"/>
      <c r="ET43" s="62"/>
      <c r="EU43" s="62"/>
      <c r="EV43" s="62"/>
      <c r="EW43" s="62"/>
      <c r="EX43" s="62"/>
      <c r="EY43" s="62"/>
      <c r="EZ43" s="62"/>
      <c r="FA43" s="62"/>
      <c r="FB43" s="62"/>
      <c r="FC43" s="62"/>
      <c r="FD43" s="62"/>
      <c r="FE43" s="62"/>
      <c r="FF43" s="62"/>
      <c r="FG43" s="62"/>
      <c r="FH43" s="62"/>
      <c r="FI43" s="62"/>
      <c r="FJ43" s="62"/>
      <c r="FK43" s="62"/>
      <c r="FL43" s="62"/>
      <c r="FM43" s="62"/>
      <c r="FN43" s="62"/>
      <c r="FO43" s="62"/>
      <c r="FP43" s="62"/>
      <c r="FQ43" s="62"/>
      <c r="FR43" s="62"/>
      <c r="FS43" s="62"/>
      <c r="FT43" s="62"/>
      <c r="FU43" s="62"/>
      <c r="FV43" s="62"/>
      <c r="FW43" s="62"/>
      <c r="FX43" s="62"/>
      <c r="FY43" s="62"/>
      <c r="FZ43" s="62"/>
      <c r="GA43" s="62"/>
      <c r="GB43" s="62"/>
      <c r="GC43" s="62"/>
      <c r="GD43" s="62"/>
      <c r="GE43" s="62"/>
      <c r="GF43" s="62"/>
      <c r="GG43" s="62"/>
      <c r="GH43" s="62"/>
      <c r="GI43" s="62"/>
      <c r="GJ43" s="62"/>
      <c r="GK43" s="62"/>
      <c r="GL43" s="62"/>
      <c r="GM43" s="62">
        <v>3</v>
      </c>
      <c r="GN43" s="62"/>
      <c r="GO43" s="62"/>
      <c r="GP43" s="62"/>
      <c r="GQ43" s="62"/>
      <c r="GR43" s="62"/>
      <c r="GS43" s="62"/>
      <c r="GT43" s="62"/>
      <c r="GU43" s="62"/>
      <c r="GV43" s="62"/>
      <c r="GW43" s="62"/>
      <c r="GX43" s="62"/>
      <c r="GY43" s="62"/>
      <c r="GZ43" s="62"/>
      <c r="HA43" s="62">
        <v>3</v>
      </c>
      <c r="HB43" s="62"/>
      <c r="HC43" s="62">
        <v>2</v>
      </c>
      <c r="HD43" s="62"/>
      <c r="HE43" s="62">
        <v>2</v>
      </c>
      <c r="HF43" s="62"/>
      <c r="HG43" s="62"/>
      <c r="HH43" s="62"/>
    </row>
    <row r="44" spans="1:216" ht="15.75" customHeight="1">
      <c r="A44" s="65" t="s">
        <v>258</v>
      </c>
      <c r="B44" s="66" t="s">
        <v>229</v>
      </c>
      <c r="C44" s="67"/>
      <c r="D44" s="117" t="s">
        <v>259</v>
      </c>
      <c r="E44" s="128"/>
      <c r="F44" s="129">
        <f t="shared" si="0"/>
        <v>0</v>
      </c>
      <c r="G44" s="128"/>
      <c r="H44" s="129">
        <f t="shared" si="1"/>
        <v>0</v>
      </c>
      <c r="I44" s="128"/>
      <c r="J44" s="129">
        <f t="shared" si="2"/>
        <v>0</v>
      </c>
      <c r="K44" s="128"/>
      <c r="L44" s="130">
        <f t="shared" si="3"/>
        <v>0</v>
      </c>
      <c r="M44" s="131"/>
      <c r="N44" s="130">
        <f t="shared" si="4"/>
        <v>0</v>
      </c>
      <c r="O44" s="131"/>
      <c r="P44" s="132">
        <f t="shared" si="5"/>
        <v>0</v>
      </c>
      <c r="Q44" s="131"/>
      <c r="R44" s="132">
        <f t="shared" si="6"/>
        <v>0</v>
      </c>
      <c r="S44" s="133">
        <f t="shared" si="7"/>
        <v>0</v>
      </c>
      <c r="T44" s="134" t="s">
        <v>231</v>
      </c>
      <c r="U44" s="61">
        <f t="shared" si="9"/>
        <v>23</v>
      </c>
      <c r="V44" s="135">
        <f t="shared" si="8"/>
        <v>0</v>
      </c>
      <c r="W44" s="86"/>
      <c r="X44" s="63"/>
      <c r="Y44" s="63">
        <v>1</v>
      </c>
      <c r="Z44" s="63"/>
      <c r="AA44" s="63"/>
      <c r="AB44" s="63">
        <v>1</v>
      </c>
      <c r="AC44" s="63">
        <v>1</v>
      </c>
      <c r="AD44" s="63"/>
      <c r="AE44" s="63"/>
      <c r="AF44" s="63">
        <v>1</v>
      </c>
      <c r="AG44" s="63">
        <v>1</v>
      </c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2"/>
      <c r="CD44" s="63"/>
      <c r="CE44" s="62"/>
      <c r="CF44" s="62"/>
      <c r="CG44" s="63"/>
      <c r="CH44" s="62"/>
      <c r="CI44" s="62"/>
      <c r="CJ44" s="63"/>
      <c r="CK44" s="62"/>
      <c r="CL44" s="62"/>
      <c r="CM44" s="63"/>
      <c r="CN44" s="63"/>
      <c r="CO44" s="63"/>
      <c r="CP44" s="63"/>
      <c r="CQ44" s="63"/>
      <c r="CR44" s="63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>
        <v>1</v>
      </c>
      <c r="DV44" s="62">
        <v>1</v>
      </c>
      <c r="DW44" s="62"/>
      <c r="DX44" s="62"/>
      <c r="DY44" s="62"/>
      <c r="DZ44" s="62"/>
      <c r="EA44" s="62"/>
      <c r="EB44" s="62"/>
      <c r="EC44" s="62">
        <v>1</v>
      </c>
      <c r="ED44" s="62">
        <v>1</v>
      </c>
      <c r="EE44" s="62"/>
      <c r="EF44" s="62"/>
      <c r="EG44" s="62"/>
      <c r="EH44" s="64"/>
      <c r="EI44" s="62"/>
      <c r="EJ44" s="62"/>
      <c r="EK44" s="62"/>
      <c r="EL44" s="62"/>
      <c r="EM44" s="62"/>
      <c r="EN44" s="62"/>
      <c r="EO44" s="62"/>
      <c r="EP44" s="62"/>
      <c r="EQ44" s="62"/>
      <c r="ER44" s="62"/>
      <c r="ES44" s="62"/>
      <c r="ET44" s="62"/>
      <c r="EU44" s="62"/>
      <c r="EV44" s="62"/>
      <c r="EW44" s="62"/>
      <c r="EX44" s="62"/>
      <c r="EY44" s="62"/>
      <c r="EZ44" s="62"/>
      <c r="FA44" s="62"/>
      <c r="FB44" s="62"/>
      <c r="FC44" s="62"/>
      <c r="FD44" s="62"/>
      <c r="FE44" s="62"/>
      <c r="FF44" s="62"/>
      <c r="FG44" s="62"/>
      <c r="FH44" s="62"/>
      <c r="FI44" s="62"/>
      <c r="FJ44" s="62"/>
      <c r="FK44" s="62"/>
      <c r="FL44" s="62"/>
      <c r="FM44" s="62"/>
      <c r="FN44" s="62"/>
      <c r="FO44" s="62"/>
      <c r="FP44" s="62"/>
      <c r="FQ44" s="62"/>
      <c r="FR44" s="62"/>
      <c r="FS44" s="62"/>
      <c r="FT44" s="62"/>
      <c r="FU44" s="62"/>
      <c r="FV44" s="62"/>
      <c r="FW44" s="62"/>
      <c r="FX44" s="62"/>
      <c r="FY44" s="62"/>
      <c r="FZ44" s="62"/>
      <c r="GA44" s="62"/>
      <c r="GB44" s="62"/>
      <c r="GC44" s="62"/>
      <c r="GD44" s="62"/>
      <c r="GE44" s="62"/>
      <c r="GF44" s="62"/>
      <c r="GG44" s="62"/>
      <c r="GH44" s="62"/>
      <c r="GI44" s="62"/>
      <c r="GJ44" s="62">
        <v>1</v>
      </c>
      <c r="GK44" s="62"/>
      <c r="GL44" s="62">
        <v>1</v>
      </c>
      <c r="GM44" s="62"/>
      <c r="GN44" s="62">
        <v>1</v>
      </c>
      <c r="GO44" s="62">
        <v>2</v>
      </c>
      <c r="GP44" s="62"/>
      <c r="GQ44" s="62">
        <v>1</v>
      </c>
      <c r="GR44" s="62"/>
      <c r="GS44" s="62">
        <v>1</v>
      </c>
      <c r="GT44" s="62">
        <v>1</v>
      </c>
      <c r="GU44" s="62"/>
      <c r="GV44" s="62"/>
      <c r="GW44" s="62"/>
      <c r="GX44" s="62"/>
      <c r="GY44" s="62">
        <v>2</v>
      </c>
      <c r="GZ44" s="62">
        <v>1</v>
      </c>
      <c r="HA44" s="62"/>
      <c r="HB44" s="62"/>
      <c r="HC44" s="62"/>
      <c r="HD44" s="62">
        <v>1</v>
      </c>
      <c r="HE44" s="62"/>
      <c r="HF44" s="62">
        <v>1</v>
      </c>
      <c r="HG44" s="62">
        <v>1</v>
      </c>
      <c r="HH44" s="62"/>
    </row>
    <row r="45" spans="1:216" ht="15.75" customHeight="1">
      <c r="A45" s="65" t="s">
        <v>272</v>
      </c>
      <c r="B45" s="66" t="s">
        <v>229</v>
      </c>
      <c r="C45" s="67"/>
      <c r="D45" s="117"/>
      <c r="E45" s="128"/>
      <c r="F45" s="129">
        <f t="shared" si="0"/>
        <v>0</v>
      </c>
      <c r="G45" s="128"/>
      <c r="H45" s="129">
        <f t="shared" si="1"/>
        <v>0</v>
      </c>
      <c r="I45" s="128"/>
      <c r="J45" s="129">
        <f t="shared" si="2"/>
        <v>0</v>
      </c>
      <c r="K45" s="128"/>
      <c r="L45" s="130">
        <f t="shared" si="3"/>
        <v>0</v>
      </c>
      <c r="M45" s="131"/>
      <c r="N45" s="130">
        <f t="shared" si="4"/>
        <v>0</v>
      </c>
      <c r="O45" s="131"/>
      <c r="P45" s="132">
        <f t="shared" si="5"/>
        <v>0</v>
      </c>
      <c r="Q45" s="131"/>
      <c r="R45" s="132">
        <f t="shared" si="6"/>
        <v>0</v>
      </c>
      <c r="S45" s="133">
        <f t="shared" si="7"/>
        <v>0</v>
      </c>
      <c r="T45" s="134" t="s">
        <v>231</v>
      </c>
      <c r="U45" s="61">
        <f t="shared" si="9"/>
        <v>1</v>
      </c>
      <c r="V45" s="135">
        <f t="shared" si="8"/>
        <v>0</v>
      </c>
      <c r="W45" s="86"/>
      <c r="X45" s="63"/>
      <c r="Y45" s="63"/>
      <c r="Z45" s="63"/>
      <c r="AA45" s="63"/>
      <c r="AB45" s="63"/>
      <c r="AC45" s="63"/>
      <c r="AD45" s="63"/>
      <c r="AE45" s="63">
        <v>1</v>
      </c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2"/>
      <c r="CD45" s="63"/>
      <c r="CE45" s="62"/>
      <c r="CF45" s="62"/>
      <c r="CG45" s="63"/>
      <c r="CH45" s="62"/>
      <c r="CI45" s="62"/>
      <c r="CJ45" s="63"/>
      <c r="CK45" s="62"/>
      <c r="CL45" s="62"/>
      <c r="CM45" s="63"/>
      <c r="CN45" s="63"/>
      <c r="CO45" s="63"/>
      <c r="CP45" s="63"/>
      <c r="CQ45" s="63"/>
      <c r="CR45" s="63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4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2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2"/>
      <c r="GA45" s="62"/>
      <c r="GB45" s="62"/>
      <c r="GC45" s="62"/>
      <c r="GD45" s="62"/>
      <c r="GE45" s="62"/>
      <c r="GF45" s="62"/>
      <c r="GG45" s="62"/>
      <c r="GH45" s="62"/>
      <c r="GI45" s="62"/>
      <c r="GJ45" s="62"/>
      <c r="GK45" s="62"/>
      <c r="GL45" s="62"/>
      <c r="GM45" s="62"/>
      <c r="GN45" s="62"/>
      <c r="GO45" s="62"/>
      <c r="GP45" s="62"/>
      <c r="GQ45" s="62"/>
      <c r="GR45" s="62"/>
      <c r="GS45" s="62"/>
      <c r="GT45" s="62"/>
      <c r="GU45" s="62"/>
      <c r="GV45" s="62"/>
      <c r="GW45" s="62"/>
      <c r="GX45" s="62"/>
      <c r="GY45" s="62"/>
      <c r="GZ45" s="62"/>
      <c r="HA45" s="62"/>
      <c r="HB45" s="62"/>
      <c r="HC45" s="62"/>
      <c r="HD45" s="62"/>
      <c r="HE45" s="62"/>
      <c r="HF45" s="62"/>
      <c r="HG45" s="62"/>
      <c r="HH45" s="62"/>
    </row>
    <row r="46" spans="1:216" ht="15.75" customHeight="1">
      <c r="A46" s="65" t="s">
        <v>233</v>
      </c>
      <c r="B46" s="66" t="s">
        <v>273</v>
      </c>
      <c r="C46" s="67"/>
      <c r="D46" s="117" t="s">
        <v>235</v>
      </c>
      <c r="E46" s="128"/>
      <c r="F46" s="129">
        <f t="shared" si="0"/>
        <v>0</v>
      </c>
      <c r="G46" s="128"/>
      <c r="H46" s="129">
        <f t="shared" si="1"/>
        <v>0</v>
      </c>
      <c r="I46" s="128"/>
      <c r="J46" s="129">
        <f t="shared" si="2"/>
        <v>0</v>
      </c>
      <c r="K46" s="128"/>
      <c r="L46" s="130">
        <f t="shared" si="3"/>
        <v>0</v>
      </c>
      <c r="M46" s="131"/>
      <c r="N46" s="130">
        <f t="shared" si="4"/>
        <v>0</v>
      </c>
      <c r="O46" s="131"/>
      <c r="P46" s="132">
        <f t="shared" si="5"/>
        <v>0</v>
      </c>
      <c r="Q46" s="131"/>
      <c r="R46" s="132">
        <f t="shared" si="6"/>
        <v>0</v>
      </c>
      <c r="S46" s="133">
        <f t="shared" si="7"/>
        <v>0</v>
      </c>
      <c r="T46" s="134" t="s">
        <v>231</v>
      </c>
      <c r="U46" s="61">
        <f t="shared" si="9"/>
        <v>2</v>
      </c>
      <c r="V46" s="135">
        <f t="shared" si="8"/>
        <v>0</v>
      </c>
      <c r="W46" s="86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>
        <v>1</v>
      </c>
      <c r="AI46" s="63">
        <v>1</v>
      </c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2"/>
      <c r="CD46" s="63"/>
      <c r="CE46" s="62"/>
      <c r="CF46" s="62"/>
      <c r="CG46" s="63"/>
      <c r="CH46" s="62"/>
      <c r="CI46" s="62"/>
      <c r="CJ46" s="63"/>
      <c r="CK46" s="62"/>
      <c r="CL46" s="62"/>
      <c r="CM46" s="63"/>
      <c r="CN46" s="63"/>
      <c r="CO46" s="63"/>
      <c r="CP46" s="63"/>
      <c r="CQ46" s="63"/>
      <c r="CR46" s="63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4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2"/>
      <c r="GG46" s="62"/>
      <c r="GH46" s="62"/>
      <c r="GI46" s="62"/>
      <c r="GJ46" s="62"/>
      <c r="GK46" s="62"/>
      <c r="GL46" s="62"/>
      <c r="GM46" s="62"/>
      <c r="GN46" s="62"/>
      <c r="GO46" s="62"/>
      <c r="GP46" s="62"/>
      <c r="GQ46" s="62"/>
      <c r="GR46" s="62"/>
      <c r="GS46" s="62"/>
      <c r="GT46" s="62"/>
      <c r="GU46" s="62"/>
      <c r="GV46" s="62"/>
      <c r="GW46" s="62"/>
      <c r="GX46" s="62"/>
      <c r="GY46" s="62"/>
      <c r="GZ46" s="62"/>
      <c r="HA46" s="62"/>
      <c r="HB46" s="62"/>
      <c r="HC46" s="62"/>
      <c r="HD46" s="62"/>
      <c r="HE46" s="62"/>
      <c r="HF46" s="62"/>
      <c r="HG46" s="62"/>
      <c r="HH46" s="62"/>
    </row>
    <row r="47" spans="1:216" ht="15.75" customHeight="1">
      <c r="A47" s="65" t="s">
        <v>233</v>
      </c>
      <c r="B47" s="66" t="s">
        <v>274</v>
      </c>
      <c r="C47" s="67"/>
      <c r="D47" s="117" t="s">
        <v>235</v>
      </c>
      <c r="E47" s="128"/>
      <c r="F47" s="129">
        <f t="shared" si="0"/>
        <v>0</v>
      </c>
      <c r="G47" s="128"/>
      <c r="H47" s="129">
        <f t="shared" si="1"/>
        <v>0</v>
      </c>
      <c r="I47" s="128"/>
      <c r="J47" s="129">
        <f t="shared" si="2"/>
        <v>0</v>
      </c>
      <c r="K47" s="128"/>
      <c r="L47" s="130">
        <f t="shared" si="3"/>
        <v>0</v>
      </c>
      <c r="M47" s="131"/>
      <c r="N47" s="130">
        <f t="shared" si="4"/>
        <v>0</v>
      </c>
      <c r="O47" s="131"/>
      <c r="P47" s="132">
        <f t="shared" si="5"/>
        <v>0</v>
      </c>
      <c r="Q47" s="131"/>
      <c r="R47" s="132">
        <f t="shared" si="6"/>
        <v>0</v>
      </c>
      <c r="S47" s="133">
        <f t="shared" si="7"/>
        <v>0</v>
      </c>
      <c r="T47" s="134" t="s">
        <v>231</v>
      </c>
      <c r="U47" s="61">
        <f t="shared" si="9"/>
        <v>2</v>
      </c>
      <c r="V47" s="135">
        <f t="shared" si="8"/>
        <v>0</v>
      </c>
      <c r="W47" s="86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>
        <v>1</v>
      </c>
      <c r="AI47" s="63">
        <v>1</v>
      </c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2"/>
      <c r="CD47" s="63"/>
      <c r="CE47" s="62"/>
      <c r="CF47" s="62"/>
      <c r="CG47" s="63"/>
      <c r="CH47" s="62"/>
      <c r="CI47" s="62"/>
      <c r="CJ47" s="63"/>
      <c r="CK47" s="62"/>
      <c r="CL47" s="62"/>
      <c r="CM47" s="63"/>
      <c r="CN47" s="63"/>
      <c r="CO47" s="63"/>
      <c r="CP47" s="63"/>
      <c r="CQ47" s="63"/>
      <c r="CR47" s="63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4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62"/>
      <c r="GB47" s="62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62"/>
      <c r="HG47" s="62"/>
      <c r="HH47" s="62"/>
    </row>
    <row r="48" spans="1:216" ht="15.75" customHeight="1">
      <c r="A48" s="65" t="s">
        <v>239</v>
      </c>
      <c r="B48" s="66" t="s">
        <v>275</v>
      </c>
      <c r="C48" s="67"/>
      <c r="D48" s="117" t="s">
        <v>240</v>
      </c>
      <c r="E48" s="128"/>
      <c r="F48" s="129">
        <f t="shared" si="0"/>
        <v>0</v>
      </c>
      <c r="G48" s="128"/>
      <c r="H48" s="129">
        <f t="shared" si="1"/>
        <v>0</v>
      </c>
      <c r="I48" s="128"/>
      <c r="J48" s="129">
        <f t="shared" si="2"/>
        <v>0</v>
      </c>
      <c r="K48" s="128"/>
      <c r="L48" s="130">
        <f t="shared" si="3"/>
        <v>0</v>
      </c>
      <c r="M48" s="131"/>
      <c r="N48" s="130">
        <f t="shared" si="4"/>
        <v>0</v>
      </c>
      <c r="O48" s="131"/>
      <c r="P48" s="132">
        <f t="shared" si="5"/>
        <v>0</v>
      </c>
      <c r="Q48" s="131"/>
      <c r="R48" s="132">
        <f t="shared" si="6"/>
        <v>0</v>
      </c>
      <c r="S48" s="133">
        <f t="shared" si="7"/>
        <v>0</v>
      </c>
      <c r="T48" s="134" t="s">
        <v>231</v>
      </c>
      <c r="U48" s="61">
        <f t="shared" si="9"/>
        <v>2</v>
      </c>
      <c r="V48" s="135">
        <f t="shared" si="8"/>
        <v>0</v>
      </c>
      <c r="W48" s="86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>
        <v>1</v>
      </c>
      <c r="AI48" s="63">
        <v>1</v>
      </c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2"/>
      <c r="CD48" s="63"/>
      <c r="CE48" s="62"/>
      <c r="CF48" s="62"/>
      <c r="CG48" s="63"/>
      <c r="CH48" s="62"/>
      <c r="CI48" s="62"/>
      <c r="CJ48" s="63"/>
      <c r="CK48" s="62"/>
      <c r="CL48" s="62"/>
      <c r="CM48" s="63"/>
      <c r="CN48" s="63"/>
      <c r="CO48" s="63"/>
      <c r="CP48" s="63"/>
      <c r="CQ48" s="63"/>
      <c r="CR48" s="63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4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62"/>
      <c r="EX48" s="62"/>
      <c r="EY48" s="62"/>
      <c r="EZ48" s="62"/>
      <c r="FA48" s="62"/>
      <c r="FB48" s="62"/>
      <c r="FC48" s="62"/>
      <c r="FD48" s="62"/>
      <c r="FE48" s="62"/>
      <c r="FF48" s="62"/>
      <c r="FG48" s="62"/>
      <c r="FH48" s="62"/>
      <c r="FI48" s="62"/>
      <c r="FJ48" s="62"/>
      <c r="FK48" s="62"/>
      <c r="FL48" s="62"/>
      <c r="FM48" s="62"/>
      <c r="FN48" s="62"/>
      <c r="FO48" s="62"/>
      <c r="FP48" s="62"/>
      <c r="FQ48" s="62"/>
      <c r="FR48" s="62"/>
      <c r="FS48" s="62"/>
      <c r="FT48" s="62"/>
      <c r="FU48" s="62"/>
      <c r="FV48" s="62"/>
      <c r="FW48" s="62"/>
      <c r="FX48" s="62"/>
      <c r="FY48" s="62"/>
      <c r="FZ48" s="62"/>
      <c r="GA48" s="62"/>
      <c r="GB48" s="62"/>
      <c r="GC48" s="62"/>
      <c r="GD48" s="62"/>
      <c r="GE48" s="62"/>
      <c r="GF48" s="62"/>
      <c r="GG48" s="62"/>
      <c r="GH48" s="62"/>
      <c r="GI48" s="62"/>
      <c r="GJ48" s="62"/>
      <c r="GK48" s="62"/>
      <c r="GL48" s="62"/>
      <c r="GM48" s="62"/>
      <c r="GN48" s="62"/>
      <c r="GO48" s="62"/>
      <c r="GP48" s="62"/>
      <c r="GQ48" s="62"/>
      <c r="GR48" s="62"/>
      <c r="GS48" s="62"/>
      <c r="GT48" s="62"/>
      <c r="GU48" s="62"/>
      <c r="GV48" s="62"/>
      <c r="GW48" s="62"/>
      <c r="GX48" s="62"/>
      <c r="GY48" s="62"/>
      <c r="GZ48" s="62"/>
      <c r="HA48" s="62"/>
      <c r="HB48" s="62"/>
      <c r="HC48" s="62"/>
      <c r="HD48" s="62"/>
      <c r="HE48" s="62"/>
      <c r="HF48" s="62"/>
      <c r="HG48" s="62"/>
      <c r="HH48" s="62"/>
    </row>
    <row r="49" spans="1:216" ht="15.75" customHeight="1">
      <c r="A49" s="65" t="s">
        <v>239</v>
      </c>
      <c r="B49" s="66" t="s">
        <v>276</v>
      </c>
      <c r="C49" s="67"/>
      <c r="D49" s="117" t="s">
        <v>240</v>
      </c>
      <c r="E49" s="128"/>
      <c r="F49" s="129">
        <f t="shared" si="0"/>
        <v>0</v>
      </c>
      <c r="G49" s="128"/>
      <c r="H49" s="129">
        <f t="shared" si="1"/>
        <v>0</v>
      </c>
      <c r="I49" s="128"/>
      <c r="J49" s="129">
        <f t="shared" si="2"/>
        <v>0</v>
      </c>
      <c r="K49" s="128"/>
      <c r="L49" s="130">
        <f t="shared" si="3"/>
        <v>0</v>
      </c>
      <c r="M49" s="131"/>
      <c r="N49" s="130">
        <f t="shared" si="4"/>
        <v>0</v>
      </c>
      <c r="O49" s="131"/>
      <c r="P49" s="132">
        <f t="shared" si="5"/>
        <v>0</v>
      </c>
      <c r="Q49" s="131"/>
      <c r="R49" s="132">
        <f t="shared" si="6"/>
        <v>0</v>
      </c>
      <c r="S49" s="133">
        <f t="shared" si="7"/>
        <v>0</v>
      </c>
      <c r="T49" s="134" t="s">
        <v>231</v>
      </c>
      <c r="U49" s="61">
        <f t="shared" si="9"/>
        <v>6</v>
      </c>
      <c r="V49" s="135">
        <f t="shared" si="8"/>
        <v>0</v>
      </c>
      <c r="W49" s="86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>
        <v>1</v>
      </c>
      <c r="AI49" s="63">
        <v>1</v>
      </c>
      <c r="AJ49" s="63"/>
      <c r="AK49" s="63"/>
      <c r="AL49" s="63"/>
      <c r="AM49" s="63"/>
      <c r="AN49" s="63"/>
      <c r="AO49" s="63"/>
      <c r="AP49" s="63">
        <v>1</v>
      </c>
      <c r="AQ49" s="63"/>
      <c r="AR49" s="63">
        <v>1</v>
      </c>
      <c r="AS49" s="63">
        <v>1</v>
      </c>
      <c r="AT49" s="63">
        <v>1</v>
      </c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2"/>
      <c r="CD49" s="63"/>
      <c r="CE49" s="62"/>
      <c r="CF49" s="62"/>
      <c r="CG49" s="63"/>
      <c r="CH49" s="62"/>
      <c r="CI49" s="62"/>
      <c r="CJ49" s="63"/>
      <c r="CK49" s="62"/>
      <c r="CL49" s="62"/>
      <c r="CM49" s="63"/>
      <c r="CN49" s="63"/>
      <c r="CO49" s="63"/>
      <c r="CP49" s="63"/>
      <c r="CQ49" s="63"/>
      <c r="CR49" s="63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4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  <c r="GH49" s="62"/>
      <c r="GI49" s="62"/>
      <c r="GJ49" s="62"/>
      <c r="GK49" s="62"/>
      <c r="GL49" s="62"/>
      <c r="GM49" s="62"/>
      <c r="GN49" s="62"/>
      <c r="GO49" s="62"/>
      <c r="GP49" s="62"/>
      <c r="GQ49" s="62"/>
      <c r="GR49" s="62"/>
      <c r="GS49" s="62"/>
      <c r="GT49" s="62"/>
      <c r="GU49" s="62"/>
      <c r="GV49" s="62"/>
      <c r="GW49" s="62"/>
      <c r="GX49" s="62"/>
      <c r="GY49" s="62"/>
      <c r="GZ49" s="62"/>
      <c r="HA49" s="62"/>
      <c r="HB49" s="62"/>
      <c r="HC49" s="62"/>
      <c r="HD49" s="62"/>
      <c r="HE49" s="62"/>
      <c r="HF49" s="62"/>
      <c r="HG49" s="62"/>
      <c r="HH49" s="62"/>
    </row>
    <row r="50" spans="1:216" ht="15.75" customHeight="1">
      <c r="A50" s="65" t="s">
        <v>239</v>
      </c>
      <c r="B50" s="66" t="s">
        <v>277</v>
      </c>
      <c r="C50" s="67"/>
      <c r="D50" s="117" t="s">
        <v>240</v>
      </c>
      <c r="E50" s="128"/>
      <c r="F50" s="129">
        <f t="shared" si="0"/>
        <v>0</v>
      </c>
      <c r="G50" s="128"/>
      <c r="H50" s="129">
        <f t="shared" si="1"/>
        <v>0</v>
      </c>
      <c r="I50" s="128"/>
      <c r="J50" s="129">
        <f t="shared" si="2"/>
        <v>0</v>
      </c>
      <c r="K50" s="128"/>
      <c r="L50" s="130">
        <f t="shared" si="3"/>
        <v>0</v>
      </c>
      <c r="M50" s="131"/>
      <c r="N50" s="130">
        <f t="shared" si="4"/>
        <v>0</v>
      </c>
      <c r="O50" s="131"/>
      <c r="P50" s="132">
        <f t="shared" si="5"/>
        <v>0</v>
      </c>
      <c r="Q50" s="131"/>
      <c r="R50" s="132">
        <f t="shared" si="6"/>
        <v>0</v>
      </c>
      <c r="S50" s="133">
        <f t="shared" si="7"/>
        <v>0</v>
      </c>
      <c r="T50" s="134" t="s">
        <v>231</v>
      </c>
      <c r="U50" s="61">
        <f t="shared" si="9"/>
        <v>32</v>
      </c>
      <c r="V50" s="135">
        <f t="shared" si="8"/>
        <v>0</v>
      </c>
      <c r="W50" s="86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>
        <v>2</v>
      </c>
      <c r="AI50" s="63">
        <v>2</v>
      </c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>
        <v>1</v>
      </c>
      <c r="BA50" s="63">
        <v>1</v>
      </c>
      <c r="BB50" s="63"/>
      <c r="BC50" s="63"/>
      <c r="BD50" s="63"/>
      <c r="BE50" s="63"/>
      <c r="BF50" s="63">
        <v>1</v>
      </c>
      <c r="BG50" s="63">
        <v>1</v>
      </c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>
        <v>1</v>
      </c>
      <c r="BT50" s="63">
        <v>1</v>
      </c>
      <c r="BU50" s="63">
        <v>1</v>
      </c>
      <c r="BV50" s="63">
        <v>1</v>
      </c>
      <c r="BW50" s="63">
        <v>2</v>
      </c>
      <c r="BX50" s="63">
        <v>2</v>
      </c>
      <c r="BY50" s="63">
        <v>2</v>
      </c>
      <c r="BZ50" s="63">
        <v>2</v>
      </c>
      <c r="CA50" s="63">
        <v>1</v>
      </c>
      <c r="CB50" s="63">
        <v>1</v>
      </c>
      <c r="CC50" s="62">
        <v>1</v>
      </c>
      <c r="CD50" s="63">
        <v>1</v>
      </c>
      <c r="CE50" s="62"/>
      <c r="CF50" s="62"/>
      <c r="CG50" s="63"/>
      <c r="CH50" s="62"/>
      <c r="CI50" s="62"/>
      <c r="CJ50" s="63"/>
      <c r="CK50" s="62"/>
      <c r="CL50" s="62"/>
      <c r="CM50" s="63"/>
      <c r="CN50" s="63"/>
      <c r="CO50" s="63"/>
      <c r="CP50" s="63"/>
      <c r="CQ50" s="63"/>
      <c r="CR50" s="63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>
        <v>1</v>
      </c>
      <c r="DI50" s="62">
        <v>1</v>
      </c>
      <c r="DJ50" s="62">
        <v>1</v>
      </c>
      <c r="DK50" s="62">
        <v>1</v>
      </c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2"/>
      <c r="DW50" s="62">
        <v>1</v>
      </c>
      <c r="DX50" s="62">
        <v>1</v>
      </c>
      <c r="DY50" s="62"/>
      <c r="DZ50" s="62">
        <v>1</v>
      </c>
      <c r="EA50" s="62"/>
      <c r="EB50" s="62">
        <v>1</v>
      </c>
      <c r="EC50" s="62"/>
      <c r="ED50" s="62"/>
      <c r="EE50" s="62"/>
      <c r="EF50" s="62"/>
      <c r="EG50" s="62"/>
      <c r="EH50" s="64"/>
      <c r="EI50" s="62"/>
      <c r="EJ50" s="62"/>
      <c r="EK50" s="62"/>
      <c r="EL50" s="62"/>
      <c r="EM50" s="62"/>
      <c r="EN50" s="62"/>
      <c r="EO50" s="62"/>
      <c r="EP50" s="62"/>
      <c r="EQ50" s="62"/>
      <c r="ER50" s="62"/>
      <c r="ES50" s="62"/>
      <c r="ET50" s="62"/>
      <c r="EU50" s="62"/>
      <c r="EV50" s="62"/>
      <c r="EW50" s="62"/>
      <c r="EX50" s="62"/>
      <c r="EY50" s="62"/>
      <c r="EZ50" s="62"/>
      <c r="FA50" s="62"/>
      <c r="FB50" s="62"/>
      <c r="FC50" s="62"/>
      <c r="FD50" s="62"/>
      <c r="FE50" s="62"/>
      <c r="FF50" s="62"/>
      <c r="FG50" s="62"/>
      <c r="FH50" s="62"/>
      <c r="FI50" s="62"/>
      <c r="FJ50" s="62"/>
      <c r="FK50" s="62"/>
      <c r="FL50" s="62"/>
      <c r="FM50" s="62"/>
      <c r="FN50" s="62"/>
      <c r="FO50" s="62"/>
      <c r="FP50" s="62"/>
      <c r="FQ50" s="62"/>
      <c r="FR50" s="62"/>
      <c r="FS50" s="62"/>
      <c r="FT50" s="62"/>
      <c r="FU50" s="62"/>
      <c r="FV50" s="62"/>
      <c r="FW50" s="62"/>
      <c r="FX50" s="62"/>
      <c r="FY50" s="62"/>
      <c r="FZ50" s="62"/>
      <c r="GA50" s="62"/>
      <c r="GB50" s="62"/>
      <c r="GC50" s="62"/>
      <c r="GD50" s="62"/>
      <c r="GE50" s="62"/>
      <c r="GF50" s="62"/>
      <c r="GG50" s="62"/>
      <c r="GH50" s="62"/>
      <c r="GI50" s="62"/>
      <c r="GJ50" s="62"/>
      <c r="GK50" s="62"/>
      <c r="GL50" s="62"/>
      <c r="GM50" s="62"/>
      <c r="GN50" s="62"/>
      <c r="GO50" s="62"/>
      <c r="GP50" s="62"/>
      <c r="GQ50" s="62"/>
      <c r="GR50" s="62"/>
      <c r="GS50" s="62"/>
      <c r="GT50" s="62"/>
      <c r="GU50" s="62"/>
      <c r="GV50" s="62"/>
      <c r="GW50" s="62"/>
      <c r="GX50" s="62"/>
      <c r="GY50" s="62"/>
      <c r="GZ50" s="62"/>
      <c r="HA50" s="62"/>
      <c r="HB50" s="62"/>
      <c r="HC50" s="62"/>
      <c r="HD50" s="62"/>
      <c r="HE50" s="62"/>
      <c r="HF50" s="62"/>
      <c r="HG50" s="62"/>
      <c r="HH50" s="62"/>
    </row>
    <row r="51" spans="1:216" ht="15.75" customHeight="1">
      <c r="A51" s="65" t="s">
        <v>246</v>
      </c>
      <c r="B51" s="66" t="s">
        <v>275</v>
      </c>
      <c r="C51" s="67"/>
      <c r="D51" s="117" t="s">
        <v>247</v>
      </c>
      <c r="E51" s="128"/>
      <c r="F51" s="129">
        <f t="shared" si="0"/>
        <v>0</v>
      </c>
      <c r="G51" s="128"/>
      <c r="H51" s="129">
        <f t="shared" si="1"/>
        <v>0</v>
      </c>
      <c r="I51" s="128"/>
      <c r="J51" s="129">
        <f t="shared" si="2"/>
        <v>0</v>
      </c>
      <c r="K51" s="128"/>
      <c r="L51" s="130">
        <f t="shared" si="3"/>
        <v>0</v>
      </c>
      <c r="M51" s="131"/>
      <c r="N51" s="130">
        <f t="shared" si="4"/>
        <v>0</v>
      </c>
      <c r="O51" s="131"/>
      <c r="P51" s="132">
        <f t="shared" si="5"/>
        <v>0</v>
      </c>
      <c r="Q51" s="131"/>
      <c r="R51" s="132">
        <f t="shared" si="6"/>
        <v>0</v>
      </c>
      <c r="S51" s="133">
        <f t="shared" si="7"/>
        <v>0</v>
      </c>
      <c r="T51" s="134" t="s">
        <v>231</v>
      </c>
      <c r="U51" s="61">
        <f t="shared" si="9"/>
        <v>6</v>
      </c>
      <c r="V51" s="135">
        <f t="shared" si="8"/>
        <v>0</v>
      </c>
      <c r="W51" s="86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>
        <v>3</v>
      </c>
      <c r="AI51" s="63">
        <v>3</v>
      </c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2"/>
      <c r="CD51" s="63"/>
      <c r="CE51" s="62"/>
      <c r="CF51" s="62"/>
      <c r="CG51" s="63"/>
      <c r="CH51" s="62"/>
      <c r="CI51" s="62"/>
      <c r="CJ51" s="63"/>
      <c r="CK51" s="62"/>
      <c r="CL51" s="62"/>
      <c r="CM51" s="63"/>
      <c r="CN51" s="63"/>
      <c r="CO51" s="63"/>
      <c r="CP51" s="63"/>
      <c r="CQ51" s="63"/>
      <c r="CR51" s="63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4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62"/>
      <c r="EX51" s="62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  <c r="FL51" s="62"/>
      <c r="FM51" s="62"/>
      <c r="FN51" s="62"/>
      <c r="FO51" s="62"/>
      <c r="FP51" s="62"/>
      <c r="FQ51" s="62"/>
      <c r="FR51" s="62"/>
      <c r="FS51" s="62"/>
      <c r="FT51" s="62"/>
      <c r="FU51" s="62"/>
      <c r="FV51" s="62"/>
      <c r="FW51" s="62"/>
      <c r="FX51" s="62"/>
      <c r="FY51" s="62"/>
      <c r="FZ51" s="62"/>
      <c r="GA51" s="62"/>
      <c r="GB51" s="62"/>
      <c r="GC51" s="62"/>
      <c r="GD51" s="62"/>
      <c r="GE51" s="62"/>
      <c r="GF51" s="62"/>
      <c r="GG51" s="62"/>
      <c r="GH51" s="62"/>
      <c r="GI51" s="62"/>
      <c r="GJ51" s="62"/>
      <c r="GK51" s="62"/>
      <c r="GL51" s="62"/>
      <c r="GM51" s="62"/>
      <c r="GN51" s="62"/>
      <c r="GO51" s="62"/>
      <c r="GP51" s="62"/>
      <c r="GQ51" s="62"/>
      <c r="GR51" s="62"/>
      <c r="GS51" s="62"/>
      <c r="GT51" s="62"/>
      <c r="GU51" s="62"/>
      <c r="GV51" s="62"/>
      <c r="GW51" s="62"/>
      <c r="GX51" s="62"/>
      <c r="GY51" s="62"/>
      <c r="GZ51" s="62"/>
      <c r="HA51" s="62"/>
      <c r="HB51" s="62"/>
      <c r="HC51" s="62"/>
      <c r="HD51" s="62"/>
      <c r="HE51" s="62"/>
      <c r="HF51" s="62"/>
      <c r="HG51" s="62"/>
      <c r="HH51" s="62"/>
    </row>
    <row r="52" spans="1:216" ht="15.75" customHeight="1">
      <c r="A52" s="65" t="s">
        <v>246</v>
      </c>
      <c r="B52" s="66" t="s">
        <v>276</v>
      </c>
      <c r="C52" s="67"/>
      <c r="D52" s="117" t="s">
        <v>247</v>
      </c>
      <c r="E52" s="128"/>
      <c r="F52" s="129">
        <f t="shared" si="0"/>
        <v>0</v>
      </c>
      <c r="G52" s="128"/>
      <c r="H52" s="129">
        <f t="shared" si="1"/>
        <v>0</v>
      </c>
      <c r="I52" s="128"/>
      <c r="J52" s="129">
        <f t="shared" si="2"/>
        <v>0</v>
      </c>
      <c r="K52" s="128"/>
      <c r="L52" s="130">
        <f t="shared" si="3"/>
        <v>0</v>
      </c>
      <c r="M52" s="131"/>
      <c r="N52" s="130">
        <f t="shared" si="4"/>
        <v>0</v>
      </c>
      <c r="O52" s="131"/>
      <c r="P52" s="132">
        <f t="shared" si="5"/>
        <v>0</v>
      </c>
      <c r="Q52" s="131"/>
      <c r="R52" s="132">
        <f t="shared" si="6"/>
        <v>0</v>
      </c>
      <c r="S52" s="133">
        <f t="shared" si="7"/>
        <v>0</v>
      </c>
      <c r="T52" s="134" t="s">
        <v>231</v>
      </c>
      <c r="U52" s="61">
        <f t="shared" si="9"/>
        <v>33</v>
      </c>
      <c r="V52" s="135">
        <f t="shared" si="8"/>
        <v>0</v>
      </c>
      <c r="W52" s="86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>
        <v>1</v>
      </c>
      <c r="AI52" s="63">
        <v>1</v>
      </c>
      <c r="AJ52" s="63"/>
      <c r="AK52" s="63"/>
      <c r="AL52" s="63"/>
      <c r="AM52" s="63"/>
      <c r="AN52" s="63"/>
      <c r="AO52" s="63"/>
      <c r="AP52" s="63">
        <v>1</v>
      </c>
      <c r="AQ52" s="63"/>
      <c r="AR52" s="63">
        <v>6</v>
      </c>
      <c r="AS52" s="63">
        <v>6</v>
      </c>
      <c r="AT52" s="63">
        <v>1</v>
      </c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2"/>
      <c r="CD52" s="63"/>
      <c r="CE52" s="62">
        <v>2</v>
      </c>
      <c r="CF52" s="62">
        <v>2</v>
      </c>
      <c r="CG52" s="63"/>
      <c r="CH52" s="62"/>
      <c r="CI52" s="62"/>
      <c r="CJ52" s="63"/>
      <c r="CK52" s="62"/>
      <c r="CL52" s="62"/>
      <c r="CM52" s="63"/>
      <c r="CN52" s="63"/>
      <c r="CO52" s="63"/>
      <c r="CP52" s="63"/>
      <c r="CQ52" s="63"/>
      <c r="CR52" s="63"/>
      <c r="CS52" s="62"/>
      <c r="CT52" s="62"/>
      <c r="CU52" s="62"/>
      <c r="CV52" s="62"/>
      <c r="CW52" s="62"/>
      <c r="CX52" s="62">
        <v>5</v>
      </c>
      <c r="CY52" s="62">
        <v>2</v>
      </c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>
        <v>2</v>
      </c>
      <c r="DS52" s="62">
        <v>2</v>
      </c>
      <c r="DT52" s="62">
        <v>2</v>
      </c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4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62"/>
      <c r="EX52" s="62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62"/>
      <c r="GA52" s="62"/>
      <c r="GB52" s="62"/>
      <c r="GC52" s="62"/>
      <c r="GD52" s="62"/>
      <c r="GE52" s="62"/>
      <c r="GF52" s="62"/>
      <c r="GG52" s="62"/>
      <c r="GH52" s="62"/>
      <c r="GI52" s="62"/>
      <c r="GJ52" s="62"/>
      <c r="GK52" s="62"/>
      <c r="GL52" s="62"/>
      <c r="GM52" s="62"/>
      <c r="GN52" s="62"/>
      <c r="GO52" s="62"/>
      <c r="GP52" s="62"/>
      <c r="GQ52" s="62"/>
      <c r="GR52" s="62"/>
      <c r="GS52" s="62"/>
      <c r="GT52" s="62"/>
      <c r="GU52" s="62"/>
      <c r="GV52" s="62"/>
      <c r="GW52" s="62"/>
      <c r="GX52" s="62"/>
      <c r="GY52" s="62"/>
      <c r="GZ52" s="62"/>
      <c r="HA52" s="62"/>
      <c r="HB52" s="62"/>
      <c r="HC52" s="62"/>
      <c r="HD52" s="62"/>
      <c r="HE52" s="62"/>
      <c r="HF52" s="62"/>
      <c r="HG52" s="62"/>
      <c r="HH52" s="62"/>
    </row>
    <row r="53" spans="1:216" ht="15.75" customHeight="1">
      <c r="A53" s="65" t="s">
        <v>246</v>
      </c>
      <c r="B53" s="66" t="s">
        <v>277</v>
      </c>
      <c r="C53" s="67"/>
      <c r="D53" s="117" t="s">
        <v>247</v>
      </c>
      <c r="E53" s="128"/>
      <c r="F53" s="129">
        <f t="shared" si="0"/>
        <v>0</v>
      </c>
      <c r="G53" s="128"/>
      <c r="H53" s="129">
        <f t="shared" si="1"/>
        <v>0</v>
      </c>
      <c r="I53" s="128"/>
      <c r="J53" s="129">
        <f t="shared" si="2"/>
        <v>0</v>
      </c>
      <c r="K53" s="128"/>
      <c r="L53" s="130">
        <f t="shared" si="3"/>
        <v>0</v>
      </c>
      <c r="M53" s="131"/>
      <c r="N53" s="130">
        <f t="shared" si="4"/>
        <v>0</v>
      </c>
      <c r="O53" s="131"/>
      <c r="P53" s="132">
        <f t="shared" si="5"/>
        <v>0</v>
      </c>
      <c r="Q53" s="131"/>
      <c r="R53" s="132">
        <f t="shared" si="6"/>
        <v>0</v>
      </c>
      <c r="S53" s="133">
        <f t="shared" si="7"/>
        <v>0</v>
      </c>
      <c r="T53" s="134" t="s">
        <v>231</v>
      </c>
      <c r="U53" s="61">
        <f t="shared" si="9"/>
        <v>116</v>
      </c>
      <c r="V53" s="135">
        <f t="shared" si="8"/>
        <v>0</v>
      </c>
      <c r="W53" s="86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>
        <v>1</v>
      </c>
      <c r="AI53" s="63">
        <v>1</v>
      </c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>
        <v>5</v>
      </c>
      <c r="BA53" s="63">
        <v>5</v>
      </c>
      <c r="BB53" s="63"/>
      <c r="BC53" s="63"/>
      <c r="BD53" s="63"/>
      <c r="BE53" s="63"/>
      <c r="BF53" s="63">
        <v>5</v>
      </c>
      <c r="BG53" s="63">
        <v>5</v>
      </c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>
        <v>3</v>
      </c>
      <c r="BT53" s="63">
        <v>3</v>
      </c>
      <c r="BU53" s="63">
        <v>3</v>
      </c>
      <c r="BV53" s="63">
        <v>3</v>
      </c>
      <c r="BW53" s="63">
        <v>3</v>
      </c>
      <c r="BX53" s="63">
        <v>3</v>
      </c>
      <c r="BY53" s="63">
        <v>3</v>
      </c>
      <c r="BZ53" s="63">
        <v>3</v>
      </c>
      <c r="CA53" s="63">
        <v>3</v>
      </c>
      <c r="CB53" s="63">
        <v>3</v>
      </c>
      <c r="CC53" s="62">
        <v>3</v>
      </c>
      <c r="CD53" s="63">
        <v>3</v>
      </c>
      <c r="CE53" s="62"/>
      <c r="CF53" s="62"/>
      <c r="CG53" s="63"/>
      <c r="CH53" s="62"/>
      <c r="CI53" s="62"/>
      <c r="CJ53" s="63"/>
      <c r="CK53" s="62"/>
      <c r="CL53" s="62"/>
      <c r="CM53" s="63"/>
      <c r="CN53" s="63"/>
      <c r="CO53" s="63"/>
      <c r="CP53" s="63"/>
      <c r="CQ53" s="63"/>
      <c r="CR53" s="63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>
        <v>5</v>
      </c>
      <c r="DI53" s="62">
        <v>5</v>
      </c>
      <c r="DJ53" s="62">
        <v>4</v>
      </c>
      <c r="DK53" s="62">
        <v>4</v>
      </c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>
        <v>1</v>
      </c>
      <c r="DX53" s="62">
        <v>1</v>
      </c>
      <c r="DY53" s="62"/>
      <c r="DZ53" s="62">
        <v>1</v>
      </c>
      <c r="EA53" s="62"/>
      <c r="EB53" s="62">
        <v>1</v>
      </c>
      <c r="EC53" s="62"/>
      <c r="ED53" s="62"/>
      <c r="EE53" s="62"/>
      <c r="EF53" s="62"/>
      <c r="EG53" s="62"/>
      <c r="EH53" s="64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62"/>
      <c r="EX53" s="62"/>
      <c r="EY53" s="62"/>
      <c r="EZ53" s="62"/>
      <c r="FA53" s="62">
        <v>2</v>
      </c>
      <c r="FB53" s="62">
        <v>2</v>
      </c>
      <c r="FC53" s="62"/>
      <c r="FD53" s="62"/>
      <c r="FE53" s="62"/>
      <c r="FF53" s="62"/>
      <c r="FG53" s="62"/>
      <c r="FH53" s="62"/>
      <c r="FI53" s="62"/>
      <c r="FJ53" s="62"/>
      <c r="FK53" s="62"/>
      <c r="FL53" s="62"/>
      <c r="FM53" s="62"/>
      <c r="FN53" s="62"/>
      <c r="FO53" s="62"/>
      <c r="FP53" s="62"/>
      <c r="FQ53" s="62"/>
      <c r="FR53" s="62"/>
      <c r="FS53" s="62"/>
      <c r="FT53" s="62"/>
      <c r="FU53" s="62"/>
      <c r="FV53" s="62"/>
      <c r="FW53" s="62"/>
      <c r="FX53" s="62"/>
      <c r="FY53" s="62"/>
      <c r="FZ53" s="62"/>
      <c r="GA53" s="62"/>
      <c r="GB53" s="62"/>
      <c r="GC53" s="62"/>
      <c r="GD53" s="62">
        <v>5</v>
      </c>
      <c r="GE53" s="62">
        <v>7</v>
      </c>
      <c r="GF53" s="62">
        <v>5</v>
      </c>
      <c r="GG53" s="62">
        <v>7</v>
      </c>
      <c r="GH53" s="62"/>
      <c r="GI53" s="62"/>
      <c r="GJ53" s="62"/>
      <c r="GK53" s="62">
        <v>1</v>
      </c>
      <c r="GL53" s="62">
        <v>1</v>
      </c>
      <c r="GM53" s="62"/>
      <c r="GN53" s="62"/>
      <c r="GO53" s="62"/>
      <c r="GP53" s="62">
        <v>1</v>
      </c>
      <c r="GQ53" s="62">
        <v>1</v>
      </c>
      <c r="GR53" s="62"/>
      <c r="GS53" s="62"/>
      <c r="GT53" s="62"/>
      <c r="GU53" s="62">
        <v>1</v>
      </c>
      <c r="GV53" s="62"/>
      <c r="GW53" s="62"/>
      <c r="GX53" s="62"/>
      <c r="GY53" s="62"/>
      <c r="GZ53" s="62"/>
      <c r="HA53" s="62"/>
      <c r="HB53" s="62"/>
      <c r="HC53" s="62">
        <v>1</v>
      </c>
      <c r="HD53" s="62"/>
      <c r="HE53" s="62">
        <v>1</v>
      </c>
      <c r="HF53" s="62">
        <v>1</v>
      </c>
      <c r="HG53" s="62"/>
      <c r="HH53" s="62"/>
    </row>
    <row r="54" spans="1:216" ht="15.75" customHeight="1">
      <c r="A54" s="65" t="s">
        <v>249</v>
      </c>
      <c r="B54" s="66" t="s">
        <v>275</v>
      </c>
      <c r="C54" s="67"/>
      <c r="D54" s="117" t="s">
        <v>250</v>
      </c>
      <c r="E54" s="128"/>
      <c r="F54" s="129">
        <f t="shared" si="0"/>
        <v>0</v>
      </c>
      <c r="G54" s="128"/>
      <c r="H54" s="129">
        <f t="shared" si="1"/>
        <v>0</v>
      </c>
      <c r="I54" s="128"/>
      <c r="J54" s="129">
        <f t="shared" si="2"/>
        <v>0</v>
      </c>
      <c r="K54" s="128"/>
      <c r="L54" s="130">
        <f t="shared" si="3"/>
        <v>0</v>
      </c>
      <c r="M54" s="131"/>
      <c r="N54" s="130">
        <f t="shared" si="4"/>
        <v>0</v>
      </c>
      <c r="O54" s="131"/>
      <c r="P54" s="132">
        <f t="shared" si="5"/>
        <v>0</v>
      </c>
      <c r="Q54" s="131"/>
      <c r="R54" s="132">
        <f t="shared" si="6"/>
        <v>0</v>
      </c>
      <c r="S54" s="133">
        <f t="shared" si="7"/>
        <v>0</v>
      </c>
      <c r="T54" s="134" t="s">
        <v>231</v>
      </c>
      <c r="U54" s="61">
        <f t="shared" si="9"/>
        <v>4</v>
      </c>
      <c r="V54" s="135">
        <f t="shared" si="8"/>
        <v>0</v>
      </c>
      <c r="W54" s="86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>
        <v>2</v>
      </c>
      <c r="AI54" s="63">
        <v>2</v>
      </c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2"/>
      <c r="CD54" s="63"/>
      <c r="CE54" s="62"/>
      <c r="CF54" s="62"/>
      <c r="CG54" s="63"/>
      <c r="CH54" s="62"/>
      <c r="CI54" s="62"/>
      <c r="CJ54" s="63"/>
      <c r="CK54" s="62"/>
      <c r="CL54" s="62"/>
      <c r="CM54" s="63"/>
      <c r="CN54" s="63"/>
      <c r="CO54" s="63"/>
      <c r="CP54" s="63"/>
      <c r="CQ54" s="63"/>
      <c r="CR54" s="63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4"/>
      <c r="EI54" s="62"/>
      <c r="EJ54" s="62"/>
      <c r="EK54" s="62"/>
      <c r="EL54" s="62"/>
      <c r="EM54" s="62"/>
      <c r="EN54" s="62"/>
      <c r="EO54" s="62"/>
      <c r="EP54" s="62"/>
      <c r="EQ54" s="62"/>
      <c r="ER54" s="62"/>
      <c r="ES54" s="62"/>
      <c r="ET54" s="62"/>
      <c r="EU54" s="62"/>
      <c r="EV54" s="62"/>
      <c r="EW54" s="62"/>
      <c r="EX54" s="62"/>
      <c r="EY54" s="62"/>
      <c r="EZ54" s="62"/>
      <c r="FA54" s="62"/>
      <c r="FB54" s="62"/>
      <c r="FC54" s="62"/>
      <c r="FD54" s="62"/>
      <c r="FE54" s="62"/>
      <c r="FF54" s="62"/>
      <c r="FG54" s="62"/>
      <c r="FH54" s="62"/>
      <c r="FI54" s="62"/>
      <c r="FJ54" s="62"/>
      <c r="FK54" s="62"/>
      <c r="FL54" s="62"/>
      <c r="FM54" s="62"/>
      <c r="FN54" s="62"/>
      <c r="FO54" s="62"/>
      <c r="FP54" s="62"/>
      <c r="FQ54" s="62"/>
      <c r="FR54" s="62"/>
      <c r="FS54" s="62"/>
      <c r="FT54" s="62"/>
      <c r="FU54" s="62"/>
      <c r="FV54" s="62"/>
      <c r="FW54" s="62"/>
      <c r="FX54" s="62"/>
      <c r="FY54" s="62"/>
      <c r="FZ54" s="62"/>
      <c r="GA54" s="62"/>
      <c r="GB54" s="62"/>
      <c r="GC54" s="62"/>
      <c r="GD54" s="62"/>
      <c r="GE54" s="62"/>
      <c r="GF54" s="62"/>
      <c r="GG54" s="62"/>
      <c r="GH54" s="62"/>
      <c r="GI54" s="62"/>
      <c r="GJ54" s="62"/>
      <c r="GK54" s="62"/>
      <c r="GL54" s="62"/>
      <c r="GM54" s="62"/>
      <c r="GN54" s="62"/>
      <c r="GO54" s="62"/>
      <c r="GP54" s="62"/>
      <c r="GQ54" s="62"/>
      <c r="GR54" s="62"/>
      <c r="GS54" s="62"/>
      <c r="GT54" s="62"/>
      <c r="GU54" s="62"/>
      <c r="GV54" s="62"/>
      <c r="GW54" s="62"/>
      <c r="GX54" s="62"/>
      <c r="GY54" s="62"/>
      <c r="GZ54" s="62"/>
      <c r="HA54" s="62"/>
      <c r="HB54" s="62"/>
      <c r="HC54" s="62"/>
      <c r="HD54" s="62"/>
      <c r="HE54" s="62"/>
      <c r="HF54" s="62"/>
      <c r="HG54" s="62"/>
      <c r="HH54" s="62"/>
    </row>
    <row r="55" spans="1:216" ht="15.75" customHeight="1">
      <c r="A55" s="65" t="s">
        <v>249</v>
      </c>
      <c r="B55" s="66" t="s">
        <v>276</v>
      </c>
      <c r="C55" s="67"/>
      <c r="D55" s="117" t="s">
        <v>250</v>
      </c>
      <c r="E55" s="128"/>
      <c r="F55" s="129">
        <f t="shared" si="0"/>
        <v>0</v>
      </c>
      <c r="G55" s="128"/>
      <c r="H55" s="129">
        <f t="shared" si="1"/>
        <v>0</v>
      </c>
      <c r="I55" s="128"/>
      <c r="J55" s="129">
        <f t="shared" si="2"/>
        <v>0</v>
      </c>
      <c r="K55" s="128"/>
      <c r="L55" s="130">
        <f t="shared" si="3"/>
        <v>0</v>
      </c>
      <c r="M55" s="131"/>
      <c r="N55" s="130">
        <f t="shared" si="4"/>
        <v>0</v>
      </c>
      <c r="O55" s="131"/>
      <c r="P55" s="132">
        <f t="shared" si="5"/>
        <v>0</v>
      </c>
      <c r="Q55" s="131"/>
      <c r="R55" s="132">
        <f t="shared" si="6"/>
        <v>0</v>
      </c>
      <c r="S55" s="133">
        <f t="shared" si="7"/>
        <v>0</v>
      </c>
      <c r="T55" s="134" t="s">
        <v>231</v>
      </c>
      <c r="U55" s="61">
        <f t="shared" si="9"/>
        <v>6</v>
      </c>
      <c r="V55" s="135">
        <f t="shared" si="8"/>
        <v>0</v>
      </c>
      <c r="W55" s="86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>
        <v>1</v>
      </c>
      <c r="AI55" s="63">
        <v>1</v>
      </c>
      <c r="AJ55" s="63"/>
      <c r="AK55" s="63"/>
      <c r="AL55" s="63"/>
      <c r="AM55" s="63"/>
      <c r="AN55" s="63"/>
      <c r="AO55" s="63"/>
      <c r="AP55" s="63">
        <v>1</v>
      </c>
      <c r="AQ55" s="63"/>
      <c r="AR55" s="63">
        <v>1</v>
      </c>
      <c r="AS55" s="63">
        <v>1</v>
      </c>
      <c r="AT55" s="63">
        <v>1</v>
      </c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2"/>
      <c r="CD55" s="63"/>
      <c r="CE55" s="62"/>
      <c r="CF55" s="62"/>
      <c r="CG55" s="63"/>
      <c r="CH55" s="62"/>
      <c r="CI55" s="62"/>
      <c r="CJ55" s="63"/>
      <c r="CK55" s="62"/>
      <c r="CL55" s="62"/>
      <c r="CM55" s="63"/>
      <c r="CN55" s="63"/>
      <c r="CO55" s="63"/>
      <c r="CP55" s="63"/>
      <c r="CQ55" s="63"/>
      <c r="CR55" s="63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4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62"/>
      <c r="EX55" s="62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  <c r="FL55" s="62"/>
      <c r="FM55" s="62"/>
      <c r="FN55" s="62"/>
      <c r="FO55" s="62"/>
      <c r="FP55" s="62"/>
      <c r="FQ55" s="62"/>
      <c r="FR55" s="62"/>
      <c r="FS55" s="62"/>
      <c r="FT55" s="62"/>
      <c r="FU55" s="62"/>
      <c r="FV55" s="62"/>
      <c r="FW55" s="62"/>
      <c r="FX55" s="62"/>
      <c r="FY55" s="62"/>
      <c r="FZ55" s="62"/>
      <c r="GA55" s="62"/>
      <c r="GB55" s="62"/>
      <c r="GC55" s="62"/>
      <c r="GD55" s="62"/>
      <c r="GE55" s="62"/>
      <c r="GF55" s="62"/>
      <c r="GG55" s="62"/>
      <c r="GH55" s="62"/>
      <c r="GI55" s="62"/>
      <c r="GJ55" s="62"/>
      <c r="GK55" s="62"/>
      <c r="GL55" s="62"/>
      <c r="GM55" s="62"/>
      <c r="GN55" s="62"/>
      <c r="GO55" s="62"/>
      <c r="GP55" s="62"/>
      <c r="GQ55" s="62"/>
      <c r="GR55" s="62"/>
      <c r="GS55" s="62"/>
      <c r="GT55" s="62"/>
      <c r="GU55" s="62"/>
      <c r="GV55" s="62"/>
      <c r="GW55" s="62"/>
      <c r="GX55" s="62"/>
      <c r="GY55" s="62"/>
      <c r="GZ55" s="62"/>
      <c r="HA55" s="62"/>
      <c r="HB55" s="62"/>
      <c r="HC55" s="62"/>
      <c r="HD55" s="62"/>
      <c r="HE55" s="62"/>
      <c r="HF55" s="62"/>
      <c r="HG55" s="62"/>
      <c r="HH55" s="62"/>
    </row>
    <row r="56" spans="1:216" ht="15.75" customHeight="1">
      <c r="A56" s="65" t="s">
        <v>249</v>
      </c>
      <c r="B56" s="66" t="s">
        <v>277</v>
      </c>
      <c r="C56" s="67"/>
      <c r="D56" s="117" t="s">
        <v>250</v>
      </c>
      <c r="E56" s="128"/>
      <c r="F56" s="129">
        <f t="shared" si="0"/>
        <v>0</v>
      </c>
      <c r="G56" s="128"/>
      <c r="H56" s="129">
        <f t="shared" si="1"/>
        <v>0</v>
      </c>
      <c r="I56" s="128"/>
      <c r="J56" s="129">
        <f t="shared" si="2"/>
        <v>0</v>
      </c>
      <c r="K56" s="128"/>
      <c r="L56" s="130">
        <f t="shared" si="3"/>
        <v>0</v>
      </c>
      <c r="M56" s="131"/>
      <c r="N56" s="130">
        <f t="shared" si="4"/>
        <v>0</v>
      </c>
      <c r="O56" s="131"/>
      <c r="P56" s="132">
        <f t="shared" si="5"/>
        <v>0</v>
      </c>
      <c r="Q56" s="131"/>
      <c r="R56" s="132">
        <f t="shared" si="6"/>
        <v>0</v>
      </c>
      <c r="S56" s="133">
        <f t="shared" si="7"/>
        <v>0</v>
      </c>
      <c r="T56" s="134" t="s">
        <v>231</v>
      </c>
      <c r="U56" s="61">
        <f t="shared" si="9"/>
        <v>52</v>
      </c>
      <c r="V56" s="135">
        <f t="shared" si="8"/>
        <v>0</v>
      </c>
      <c r="W56" s="86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>
        <v>2</v>
      </c>
      <c r="AI56" s="63">
        <v>2</v>
      </c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>
        <v>1</v>
      </c>
      <c r="BA56" s="63">
        <v>1</v>
      </c>
      <c r="BB56" s="63"/>
      <c r="BC56" s="63"/>
      <c r="BD56" s="63"/>
      <c r="BE56" s="63"/>
      <c r="BF56" s="63">
        <v>1</v>
      </c>
      <c r="BG56" s="63">
        <v>1</v>
      </c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>
        <v>2</v>
      </c>
      <c r="BT56" s="63">
        <v>2</v>
      </c>
      <c r="BU56" s="63">
        <v>2</v>
      </c>
      <c r="BV56" s="63">
        <v>2</v>
      </c>
      <c r="BW56" s="63">
        <v>3</v>
      </c>
      <c r="BX56" s="63">
        <v>3</v>
      </c>
      <c r="BY56" s="63">
        <v>3</v>
      </c>
      <c r="BZ56" s="63">
        <v>3</v>
      </c>
      <c r="CA56" s="63">
        <v>2</v>
      </c>
      <c r="CB56" s="63">
        <v>2</v>
      </c>
      <c r="CC56" s="62">
        <v>2</v>
      </c>
      <c r="CD56" s="63">
        <v>2</v>
      </c>
      <c r="CE56" s="62"/>
      <c r="CF56" s="62"/>
      <c r="CG56" s="63"/>
      <c r="CH56" s="62"/>
      <c r="CI56" s="62"/>
      <c r="CJ56" s="63"/>
      <c r="CK56" s="62"/>
      <c r="CL56" s="62"/>
      <c r="CM56" s="63"/>
      <c r="CN56" s="63"/>
      <c r="CO56" s="63"/>
      <c r="CP56" s="63"/>
      <c r="CQ56" s="63"/>
      <c r="CR56" s="63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>
        <v>1</v>
      </c>
      <c r="DI56" s="62">
        <v>1</v>
      </c>
      <c r="DJ56" s="62">
        <v>1</v>
      </c>
      <c r="DK56" s="62">
        <v>1</v>
      </c>
      <c r="DL56" s="62"/>
      <c r="DM56" s="62"/>
      <c r="DN56" s="62"/>
      <c r="DO56" s="62"/>
      <c r="DP56" s="62"/>
      <c r="DQ56" s="62"/>
      <c r="DR56" s="62"/>
      <c r="DS56" s="62"/>
      <c r="DT56" s="62"/>
      <c r="DU56" s="62"/>
      <c r="DV56" s="62"/>
      <c r="DW56" s="62">
        <v>1</v>
      </c>
      <c r="DX56" s="62">
        <v>1</v>
      </c>
      <c r="DY56" s="62"/>
      <c r="DZ56" s="62">
        <v>1</v>
      </c>
      <c r="EA56" s="62"/>
      <c r="EB56" s="62">
        <v>1</v>
      </c>
      <c r="EC56" s="62"/>
      <c r="ED56" s="62"/>
      <c r="EE56" s="62"/>
      <c r="EF56" s="62"/>
      <c r="EG56" s="62"/>
      <c r="EH56" s="64"/>
      <c r="EI56" s="62"/>
      <c r="EJ56" s="62"/>
      <c r="EK56" s="62"/>
      <c r="EL56" s="62"/>
      <c r="EM56" s="62"/>
      <c r="EN56" s="62"/>
      <c r="EO56" s="62"/>
      <c r="EP56" s="62"/>
      <c r="EQ56" s="62"/>
      <c r="ER56" s="62"/>
      <c r="ES56" s="62"/>
      <c r="ET56" s="62"/>
      <c r="EU56" s="62"/>
      <c r="EV56" s="62"/>
      <c r="EW56" s="62"/>
      <c r="EX56" s="62"/>
      <c r="EY56" s="62"/>
      <c r="EZ56" s="62"/>
      <c r="FA56" s="62"/>
      <c r="FB56" s="62"/>
      <c r="FC56" s="62"/>
      <c r="FD56" s="62"/>
      <c r="FE56" s="62"/>
      <c r="FF56" s="62"/>
      <c r="FG56" s="62"/>
      <c r="FH56" s="62"/>
      <c r="FI56" s="62"/>
      <c r="FJ56" s="62"/>
      <c r="FK56" s="62"/>
      <c r="FL56" s="62"/>
      <c r="FM56" s="62"/>
      <c r="FN56" s="62"/>
      <c r="FO56" s="62"/>
      <c r="FP56" s="62"/>
      <c r="FQ56" s="62"/>
      <c r="FR56" s="62"/>
      <c r="FS56" s="62"/>
      <c r="FT56" s="62"/>
      <c r="FU56" s="62"/>
      <c r="FV56" s="62"/>
      <c r="FW56" s="62"/>
      <c r="FX56" s="62"/>
      <c r="FY56" s="62"/>
      <c r="FZ56" s="62"/>
      <c r="GA56" s="62"/>
      <c r="GB56" s="62"/>
      <c r="GC56" s="62"/>
      <c r="GD56" s="62"/>
      <c r="GE56" s="62"/>
      <c r="GF56" s="62"/>
      <c r="GG56" s="62"/>
      <c r="GH56" s="62"/>
      <c r="GI56" s="62"/>
      <c r="GJ56" s="62"/>
      <c r="GK56" s="62">
        <v>1</v>
      </c>
      <c r="GL56" s="62">
        <v>1</v>
      </c>
      <c r="GM56" s="62"/>
      <c r="GN56" s="62"/>
      <c r="GO56" s="62"/>
      <c r="GP56" s="62">
        <v>1</v>
      </c>
      <c r="GQ56" s="62">
        <v>1</v>
      </c>
      <c r="GR56" s="62"/>
      <c r="GS56" s="62"/>
      <c r="GT56" s="62"/>
      <c r="GU56" s="62">
        <v>1</v>
      </c>
      <c r="GV56" s="62"/>
      <c r="GW56" s="62"/>
      <c r="GX56" s="62"/>
      <c r="GY56" s="62"/>
      <c r="GZ56" s="62"/>
      <c r="HA56" s="62"/>
      <c r="HB56" s="62"/>
      <c r="HC56" s="62">
        <v>1</v>
      </c>
      <c r="HD56" s="62"/>
      <c r="HE56" s="62">
        <v>1</v>
      </c>
      <c r="HF56" s="62">
        <v>1</v>
      </c>
      <c r="HG56" s="62"/>
      <c r="HH56" s="62"/>
    </row>
    <row r="57" spans="1:216" ht="15.75" customHeight="1">
      <c r="A57" s="65" t="s">
        <v>278</v>
      </c>
      <c r="B57" s="66" t="s">
        <v>279</v>
      </c>
      <c r="C57" s="67"/>
      <c r="D57" s="117" t="s">
        <v>253</v>
      </c>
      <c r="E57" s="128"/>
      <c r="F57" s="129">
        <f t="shared" si="0"/>
        <v>0</v>
      </c>
      <c r="G57" s="128"/>
      <c r="H57" s="129">
        <f t="shared" si="1"/>
        <v>0</v>
      </c>
      <c r="I57" s="128"/>
      <c r="J57" s="129">
        <f t="shared" si="2"/>
        <v>0</v>
      </c>
      <c r="K57" s="128"/>
      <c r="L57" s="130">
        <f t="shared" si="3"/>
        <v>0</v>
      </c>
      <c r="M57" s="131"/>
      <c r="N57" s="130">
        <f t="shared" si="4"/>
        <v>0</v>
      </c>
      <c r="O57" s="131"/>
      <c r="P57" s="132">
        <f t="shared" si="5"/>
        <v>0</v>
      </c>
      <c r="Q57" s="131"/>
      <c r="R57" s="132">
        <f t="shared" si="6"/>
        <v>0</v>
      </c>
      <c r="S57" s="133">
        <f t="shared" si="7"/>
        <v>0</v>
      </c>
      <c r="T57" s="134" t="s">
        <v>231</v>
      </c>
      <c r="U57" s="61">
        <f t="shared" si="9"/>
        <v>104</v>
      </c>
      <c r="V57" s="135">
        <f t="shared" si="8"/>
        <v>0</v>
      </c>
      <c r="W57" s="86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>
        <v>32</v>
      </c>
      <c r="AI57" s="63">
        <v>32</v>
      </c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2"/>
      <c r="CD57" s="63"/>
      <c r="CE57" s="62"/>
      <c r="CF57" s="62"/>
      <c r="CG57" s="63"/>
      <c r="CH57" s="62"/>
      <c r="CI57" s="62"/>
      <c r="CJ57" s="63"/>
      <c r="CK57" s="62"/>
      <c r="CL57" s="62"/>
      <c r="CM57" s="63"/>
      <c r="CN57" s="63"/>
      <c r="CO57" s="63"/>
      <c r="CP57" s="63"/>
      <c r="CQ57" s="63"/>
      <c r="CR57" s="63"/>
      <c r="CS57" s="62"/>
      <c r="CT57" s="62"/>
      <c r="CU57" s="62"/>
      <c r="CV57" s="62"/>
      <c r="CW57" s="62"/>
      <c r="CX57" s="62"/>
      <c r="CY57" s="62"/>
      <c r="CZ57" s="62">
        <v>20</v>
      </c>
      <c r="DA57" s="62">
        <v>20</v>
      </c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4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62"/>
      <c r="EX57" s="62"/>
      <c r="EY57" s="62"/>
      <c r="EZ57" s="62"/>
      <c r="FA57" s="62"/>
      <c r="FB57" s="62"/>
      <c r="FC57" s="62"/>
      <c r="FD57" s="62"/>
      <c r="FE57" s="62"/>
      <c r="FF57" s="62"/>
      <c r="FG57" s="62"/>
      <c r="FH57" s="62"/>
      <c r="FI57" s="62"/>
      <c r="FJ57" s="62"/>
      <c r="FK57" s="62"/>
      <c r="FL57" s="62"/>
      <c r="FM57" s="62"/>
      <c r="FN57" s="62"/>
      <c r="FO57" s="62"/>
      <c r="FP57" s="62"/>
      <c r="FQ57" s="62"/>
      <c r="FR57" s="62"/>
      <c r="FS57" s="62"/>
      <c r="FT57" s="62"/>
      <c r="FU57" s="62"/>
      <c r="FV57" s="62"/>
      <c r="FW57" s="62"/>
      <c r="FX57" s="62"/>
      <c r="FY57" s="62"/>
      <c r="FZ57" s="62"/>
      <c r="GA57" s="62"/>
      <c r="GB57" s="62"/>
      <c r="GC57" s="62"/>
      <c r="GD57" s="62"/>
      <c r="GE57" s="62"/>
      <c r="GF57" s="62"/>
      <c r="GG57" s="62"/>
      <c r="GH57" s="62"/>
      <c r="GI57" s="62"/>
      <c r="GJ57" s="62"/>
      <c r="GK57" s="62"/>
      <c r="GL57" s="62"/>
      <c r="GM57" s="62"/>
      <c r="GN57" s="62"/>
      <c r="GO57" s="62"/>
      <c r="GP57" s="62"/>
      <c r="GQ57" s="62"/>
      <c r="GR57" s="62"/>
      <c r="GS57" s="62"/>
      <c r="GT57" s="62"/>
      <c r="GU57" s="62"/>
      <c r="GV57" s="62"/>
      <c r="GW57" s="62"/>
      <c r="GX57" s="62"/>
      <c r="GY57" s="62"/>
      <c r="GZ57" s="62"/>
      <c r="HA57" s="62"/>
      <c r="HB57" s="62"/>
      <c r="HC57" s="62"/>
      <c r="HD57" s="62"/>
      <c r="HE57" s="62"/>
      <c r="HF57" s="62"/>
      <c r="HG57" s="62"/>
      <c r="HH57" s="62"/>
    </row>
    <row r="58" spans="1:216" ht="15.75" customHeight="1">
      <c r="A58" s="65" t="s">
        <v>280</v>
      </c>
      <c r="B58" s="66" t="s">
        <v>279</v>
      </c>
      <c r="C58" s="67"/>
      <c r="D58" s="117" t="s">
        <v>253</v>
      </c>
      <c r="E58" s="128"/>
      <c r="F58" s="129">
        <f t="shared" si="0"/>
        <v>0</v>
      </c>
      <c r="G58" s="128"/>
      <c r="H58" s="129">
        <f t="shared" si="1"/>
        <v>0</v>
      </c>
      <c r="I58" s="128"/>
      <c r="J58" s="129">
        <f t="shared" si="2"/>
        <v>0</v>
      </c>
      <c r="K58" s="128"/>
      <c r="L58" s="130">
        <f t="shared" si="3"/>
        <v>0</v>
      </c>
      <c r="M58" s="131"/>
      <c r="N58" s="130">
        <f t="shared" si="4"/>
        <v>0</v>
      </c>
      <c r="O58" s="131"/>
      <c r="P58" s="132">
        <f t="shared" si="5"/>
        <v>0</v>
      </c>
      <c r="Q58" s="131"/>
      <c r="R58" s="132">
        <f t="shared" si="6"/>
        <v>0</v>
      </c>
      <c r="S58" s="133">
        <f t="shared" si="7"/>
        <v>0</v>
      </c>
      <c r="T58" s="134" t="s">
        <v>231</v>
      </c>
      <c r="U58" s="61">
        <f t="shared" si="9"/>
        <v>208</v>
      </c>
      <c r="V58" s="135">
        <f t="shared" si="8"/>
        <v>0</v>
      </c>
      <c r="W58" s="86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>
        <v>64</v>
      </c>
      <c r="AI58" s="63">
        <v>64</v>
      </c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2"/>
      <c r="CD58" s="63"/>
      <c r="CE58" s="62"/>
      <c r="CF58" s="62"/>
      <c r="CG58" s="63"/>
      <c r="CH58" s="62"/>
      <c r="CI58" s="62"/>
      <c r="CJ58" s="63"/>
      <c r="CK58" s="62"/>
      <c r="CL58" s="62"/>
      <c r="CM58" s="63"/>
      <c r="CN58" s="63"/>
      <c r="CO58" s="63"/>
      <c r="CP58" s="63"/>
      <c r="CQ58" s="63"/>
      <c r="CR58" s="63"/>
      <c r="CS58" s="62"/>
      <c r="CT58" s="62"/>
      <c r="CU58" s="62"/>
      <c r="CV58" s="62"/>
      <c r="CW58" s="62"/>
      <c r="CX58" s="62"/>
      <c r="CY58" s="62"/>
      <c r="CZ58" s="62">
        <v>40</v>
      </c>
      <c r="DA58" s="62">
        <v>40</v>
      </c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62"/>
      <c r="DS58" s="62"/>
      <c r="DT58" s="62"/>
      <c r="DU58" s="62"/>
      <c r="DV58" s="62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4"/>
      <c r="EI58" s="62"/>
      <c r="EJ58" s="62"/>
      <c r="EK58" s="62"/>
      <c r="EL58" s="62"/>
      <c r="EM58" s="62"/>
      <c r="EN58" s="62"/>
      <c r="EO58" s="62"/>
      <c r="EP58" s="62"/>
      <c r="EQ58" s="62"/>
      <c r="ER58" s="62"/>
      <c r="ES58" s="62"/>
      <c r="ET58" s="62"/>
      <c r="EU58" s="62"/>
      <c r="EV58" s="62"/>
      <c r="EW58" s="62"/>
      <c r="EX58" s="62"/>
      <c r="EY58" s="62"/>
      <c r="EZ58" s="62"/>
      <c r="FA58" s="62"/>
      <c r="FB58" s="62"/>
      <c r="FC58" s="62"/>
      <c r="FD58" s="62"/>
      <c r="FE58" s="62"/>
      <c r="FF58" s="62"/>
      <c r="FG58" s="62"/>
      <c r="FH58" s="62"/>
      <c r="FI58" s="62"/>
      <c r="FJ58" s="62"/>
      <c r="FK58" s="62"/>
      <c r="FL58" s="62"/>
      <c r="FM58" s="62"/>
      <c r="FN58" s="62"/>
      <c r="FO58" s="62"/>
      <c r="FP58" s="62"/>
      <c r="FQ58" s="62"/>
      <c r="FR58" s="62"/>
      <c r="FS58" s="62"/>
      <c r="FT58" s="62"/>
      <c r="FU58" s="62"/>
      <c r="FV58" s="62"/>
      <c r="FW58" s="62"/>
      <c r="FX58" s="62"/>
      <c r="FY58" s="62"/>
      <c r="FZ58" s="62"/>
      <c r="GA58" s="62"/>
      <c r="GB58" s="62"/>
      <c r="GC58" s="62"/>
      <c r="GD58" s="62"/>
      <c r="GE58" s="62"/>
      <c r="GF58" s="62"/>
      <c r="GG58" s="62"/>
      <c r="GH58" s="62"/>
      <c r="GI58" s="62"/>
      <c r="GJ58" s="62"/>
      <c r="GK58" s="62"/>
      <c r="GL58" s="62"/>
      <c r="GM58" s="62"/>
      <c r="GN58" s="62"/>
      <c r="GO58" s="62"/>
      <c r="GP58" s="62"/>
      <c r="GQ58" s="62"/>
      <c r="GR58" s="62"/>
      <c r="GS58" s="62"/>
      <c r="GT58" s="62"/>
      <c r="GU58" s="62"/>
      <c r="GV58" s="62"/>
      <c r="GW58" s="62"/>
      <c r="GX58" s="62"/>
      <c r="GY58" s="62"/>
      <c r="GZ58" s="62"/>
      <c r="HA58" s="62"/>
      <c r="HB58" s="62"/>
      <c r="HC58" s="62"/>
      <c r="HD58" s="62"/>
      <c r="HE58" s="62"/>
      <c r="HF58" s="62"/>
      <c r="HG58" s="62"/>
      <c r="HH58" s="62"/>
    </row>
    <row r="59" spans="1:216" ht="15.75" customHeight="1">
      <c r="A59" s="65" t="s">
        <v>281</v>
      </c>
      <c r="B59" s="66" t="s">
        <v>282</v>
      </c>
      <c r="C59" s="67"/>
      <c r="D59" s="117" t="s">
        <v>253</v>
      </c>
      <c r="E59" s="128"/>
      <c r="F59" s="129">
        <f t="shared" si="0"/>
        <v>0</v>
      </c>
      <c r="G59" s="128"/>
      <c r="H59" s="129">
        <f t="shared" si="1"/>
        <v>0</v>
      </c>
      <c r="I59" s="128"/>
      <c r="J59" s="129">
        <f t="shared" si="2"/>
        <v>0</v>
      </c>
      <c r="K59" s="128"/>
      <c r="L59" s="130">
        <f t="shared" si="3"/>
        <v>0</v>
      </c>
      <c r="M59" s="131"/>
      <c r="N59" s="130">
        <f t="shared" si="4"/>
        <v>0</v>
      </c>
      <c r="O59" s="131"/>
      <c r="P59" s="132">
        <f t="shared" si="5"/>
        <v>0</v>
      </c>
      <c r="Q59" s="131"/>
      <c r="R59" s="132">
        <f t="shared" si="6"/>
        <v>0</v>
      </c>
      <c r="S59" s="133">
        <f t="shared" si="7"/>
        <v>0</v>
      </c>
      <c r="T59" s="134" t="s">
        <v>231</v>
      </c>
      <c r="U59" s="61">
        <f t="shared" si="9"/>
        <v>72</v>
      </c>
      <c r="V59" s="135">
        <f t="shared" si="8"/>
        <v>0</v>
      </c>
      <c r="W59" s="86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>
        <v>12</v>
      </c>
      <c r="AI59" s="63">
        <v>12</v>
      </c>
      <c r="AJ59" s="63"/>
      <c r="AK59" s="63"/>
      <c r="AL59" s="63"/>
      <c r="AM59" s="63"/>
      <c r="AN59" s="63"/>
      <c r="AO59" s="63"/>
      <c r="AP59" s="63">
        <v>12</v>
      </c>
      <c r="AQ59" s="63"/>
      <c r="AR59" s="63">
        <v>12</v>
      </c>
      <c r="AS59" s="63">
        <v>12</v>
      </c>
      <c r="AT59" s="63">
        <v>12</v>
      </c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2"/>
      <c r="CD59" s="63"/>
      <c r="CE59" s="62"/>
      <c r="CF59" s="62"/>
      <c r="CG59" s="63"/>
      <c r="CH59" s="62"/>
      <c r="CI59" s="62"/>
      <c r="CJ59" s="63"/>
      <c r="CK59" s="62"/>
      <c r="CL59" s="62"/>
      <c r="CM59" s="63"/>
      <c r="CN59" s="63"/>
      <c r="CO59" s="63"/>
      <c r="CP59" s="63"/>
      <c r="CQ59" s="63"/>
      <c r="CR59" s="63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P59" s="62"/>
      <c r="DQ59" s="62"/>
      <c r="DR59" s="62"/>
      <c r="DS59" s="62"/>
      <c r="DT59" s="62"/>
      <c r="DU59" s="62"/>
      <c r="DV59" s="62"/>
      <c r="DW59" s="62"/>
      <c r="DX59" s="62"/>
      <c r="DY59" s="62"/>
      <c r="DZ59" s="62"/>
      <c r="EA59" s="62"/>
      <c r="EB59" s="62"/>
      <c r="EC59" s="62"/>
      <c r="ED59" s="62"/>
      <c r="EE59" s="62"/>
      <c r="EF59" s="62"/>
      <c r="EG59" s="62"/>
      <c r="EH59" s="64"/>
      <c r="EI59" s="62"/>
      <c r="EJ59" s="62"/>
      <c r="EK59" s="62"/>
      <c r="EL59" s="62"/>
      <c r="EM59" s="62"/>
      <c r="EN59" s="62"/>
      <c r="EO59" s="62"/>
      <c r="EP59" s="62"/>
      <c r="EQ59" s="62"/>
      <c r="ER59" s="62"/>
      <c r="ES59" s="62"/>
      <c r="ET59" s="62"/>
      <c r="EU59" s="62"/>
      <c r="EV59" s="62"/>
      <c r="EW59" s="62"/>
      <c r="EX59" s="62"/>
      <c r="EY59" s="62"/>
      <c r="EZ59" s="62"/>
      <c r="FA59" s="62"/>
      <c r="FB59" s="62"/>
      <c r="FC59" s="62"/>
      <c r="FD59" s="62"/>
      <c r="FE59" s="62"/>
      <c r="FF59" s="62"/>
      <c r="FG59" s="62"/>
      <c r="FH59" s="62"/>
      <c r="FI59" s="62"/>
      <c r="FJ59" s="62"/>
      <c r="FK59" s="62"/>
      <c r="FL59" s="62"/>
      <c r="FM59" s="62"/>
      <c r="FN59" s="62"/>
      <c r="FO59" s="62"/>
      <c r="FP59" s="62"/>
      <c r="FQ59" s="62"/>
      <c r="FR59" s="62"/>
      <c r="FS59" s="62"/>
      <c r="FT59" s="62"/>
      <c r="FU59" s="62"/>
      <c r="FV59" s="62"/>
      <c r="FW59" s="62"/>
      <c r="FX59" s="62"/>
      <c r="FY59" s="62"/>
      <c r="FZ59" s="62"/>
      <c r="GA59" s="62"/>
      <c r="GB59" s="62"/>
      <c r="GC59" s="62"/>
      <c r="GD59" s="62"/>
      <c r="GE59" s="62"/>
      <c r="GF59" s="62"/>
      <c r="GG59" s="62"/>
      <c r="GH59" s="62"/>
      <c r="GI59" s="62"/>
      <c r="GJ59" s="62"/>
      <c r="GK59" s="62"/>
      <c r="GL59" s="62"/>
      <c r="GM59" s="62"/>
      <c r="GN59" s="62"/>
      <c r="GO59" s="62"/>
      <c r="GP59" s="62"/>
      <c r="GQ59" s="62"/>
      <c r="GR59" s="62"/>
      <c r="GS59" s="62"/>
      <c r="GT59" s="62"/>
      <c r="GU59" s="62"/>
      <c r="GV59" s="62"/>
      <c r="GW59" s="62"/>
      <c r="GX59" s="62"/>
      <c r="GY59" s="62"/>
      <c r="GZ59" s="62"/>
      <c r="HA59" s="62"/>
      <c r="HB59" s="62"/>
      <c r="HC59" s="62"/>
      <c r="HD59" s="62"/>
      <c r="HE59" s="62"/>
      <c r="HF59" s="62"/>
      <c r="HG59" s="62"/>
      <c r="HH59" s="62"/>
    </row>
    <row r="60" spans="1:216" ht="15.75" customHeight="1">
      <c r="A60" s="65" t="s">
        <v>283</v>
      </c>
      <c r="B60" s="66" t="s">
        <v>282</v>
      </c>
      <c r="C60" s="67"/>
      <c r="D60" s="117" t="s">
        <v>253</v>
      </c>
      <c r="E60" s="128"/>
      <c r="F60" s="129">
        <f t="shared" si="0"/>
        <v>0</v>
      </c>
      <c r="G60" s="128"/>
      <c r="H60" s="129">
        <f t="shared" si="1"/>
        <v>0</v>
      </c>
      <c r="I60" s="128"/>
      <c r="J60" s="129">
        <f t="shared" si="2"/>
        <v>0</v>
      </c>
      <c r="K60" s="128"/>
      <c r="L60" s="130">
        <f t="shared" si="3"/>
        <v>0</v>
      </c>
      <c r="M60" s="131"/>
      <c r="N60" s="130">
        <f t="shared" si="4"/>
        <v>0</v>
      </c>
      <c r="O60" s="131"/>
      <c r="P60" s="132">
        <f t="shared" si="5"/>
        <v>0</v>
      </c>
      <c r="Q60" s="131"/>
      <c r="R60" s="132">
        <f t="shared" si="6"/>
        <v>0</v>
      </c>
      <c r="S60" s="133">
        <f t="shared" si="7"/>
        <v>0</v>
      </c>
      <c r="T60" s="134" t="s">
        <v>231</v>
      </c>
      <c r="U60" s="61">
        <f t="shared" si="9"/>
        <v>528</v>
      </c>
      <c r="V60" s="135">
        <f t="shared" si="8"/>
        <v>0</v>
      </c>
      <c r="W60" s="86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>
        <v>24</v>
      </c>
      <c r="AI60" s="63">
        <v>24</v>
      </c>
      <c r="AJ60" s="63"/>
      <c r="AK60" s="63"/>
      <c r="AL60" s="63"/>
      <c r="AM60" s="63"/>
      <c r="AN60" s="63"/>
      <c r="AO60" s="63"/>
      <c r="AP60" s="63">
        <v>24</v>
      </c>
      <c r="AQ60" s="63"/>
      <c r="AR60" s="63">
        <v>24</v>
      </c>
      <c r="AS60" s="63">
        <v>24</v>
      </c>
      <c r="AT60" s="63">
        <v>24</v>
      </c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>
        <v>32</v>
      </c>
      <c r="BO60" s="63">
        <v>32</v>
      </c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2"/>
      <c r="CD60" s="63"/>
      <c r="CE60" s="62"/>
      <c r="CF60" s="62"/>
      <c r="CG60" s="63"/>
      <c r="CH60" s="62"/>
      <c r="CI60" s="62"/>
      <c r="CJ60" s="63"/>
      <c r="CK60" s="62"/>
      <c r="CL60" s="62"/>
      <c r="CM60" s="63"/>
      <c r="CN60" s="63"/>
      <c r="CO60" s="63"/>
      <c r="CP60" s="63"/>
      <c r="CQ60" s="63"/>
      <c r="CR60" s="63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>
        <v>64</v>
      </c>
      <c r="DM60" s="62">
        <v>64</v>
      </c>
      <c r="DN60" s="62">
        <v>64</v>
      </c>
      <c r="DO60" s="62">
        <v>64</v>
      </c>
      <c r="DP60" s="62"/>
      <c r="DQ60" s="62"/>
      <c r="DR60" s="62"/>
      <c r="DS60" s="62"/>
      <c r="DT60" s="62"/>
      <c r="DU60" s="62"/>
      <c r="DV60" s="62"/>
      <c r="DW60" s="62"/>
      <c r="DX60" s="62"/>
      <c r="DY60" s="62"/>
      <c r="DZ60" s="62"/>
      <c r="EA60" s="62"/>
      <c r="EB60" s="62"/>
      <c r="EC60" s="62"/>
      <c r="ED60" s="62"/>
      <c r="EE60" s="62"/>
      <c r="EF60" s="62"/>
      <c r="EG60" s="62"/>
      <c r="EH60" s="64"/>
      <c r="EI60" s="62">
        <v>32</v>
      </c>
      <c r="EJ60" s="62">
        <v>32</v>
      </c>
      <c r="EK60" s="62"/>
      <c r="EL60" s="62"/>
      <c r="EM60" s="62"/>
      <c r="EN60" s="62"/>
      <c r="EO60" s="62"/>
      <c r="EP60" s="62"/>
      <c r="EQ60" s="62"/>
      <c r="ER60" s="62"/>
      <c r="ES60" s="62"/>
      <c r="ET60" s="62"/>
      <c r="EU60" s="62"/>
      <c r="EV60" s="62"/>
      <c r="EW60" s="62"/>
      <c r="EX60" s="62"/>
      <c r="EY60" s="62"/>
      <c r="EZ60" s="62"/>
      <c r="FA60" s="62"/>
      <c r="FB60" s="62"/>
      <c r="FC60" s="62"/>
      <c r="FD60" s="62"/>
      <c r="FE60" s="62"/>
      <c r="FF60" s="62"/>
      <c r="FG60" s="62"/>
      <c r="FH60" s="62"/>
      <c r="FI60" s="62"/>
      <c r="FJ60" s="62"/>
      <c r="FK60" s="62"/>
      <c r="FL60" s="62"/>
      <c r="FM60" s="62"/>
      <c r="FN60" s="62"/>
      <c r="FO60" s="62"/>
      <c r="FP60" s="62"/>
      <c r="FQ60" s="62"/>
      <c r="FR60" s="62"/>
      <c r="FS60" s="62"/>
      <c r="FT60" s="62"/>
      <c r="FU60" s="62"/>
      <c r="FV60" s="62"/>
      <c r="FW60" s="62"/>
      <c r="FX60" s="62"/>
      <c r="FY60" s="62"/>
      <c r="FZ60" s="62"/>
      <c r="GA60" s="62"/>
      <c r="GB60" s="62"/>
      <c r="GC60" s="62"/>
      <c r="GD60" s="62"/>
      <c r="GE60" s="62"/>
      <c r="GF60" s="62"/>
      <c r="GG60" s="62"/>
      <c r="GH60" s="62"/>
      <c r="GI60" s="62"/>
      <c r="GJ60" s="62"/>
      <c r="GK60" s="62"/>
      <c r="GL60" s="62"/>
      <c r="GM60" s="62"/>
      <c r="GN60" s="62"/>
      <c r="GO60" s="62"/>
      <c r="GP60" s="62"/>
      <c r="GQ60" s="62"/>
      <c r="GR60" s="62"/>
      <c r="GS60" s="62"/>
      <c r="GT60" s="62"/>
      <c r="GU60" s="62"/>
      <c r="GV60" s="62"/>
      <c r="GW60" s="62"/>
      <c r="GX60" s="62"/>
      <c r="GY60" s="62"/>
      <c r="GZ60" s="62"/>
      <c r="HA60" s="62"/>
      <c r="HB60" s="62"/>
      <c r="HC60" s="62"/>
      <c r="HD60" s="62"/>
      <c r="HE60" s="62"/>
      <c r="HF60" s="62"/>
      <c r="HG60" s="62"/>
      <c r="HH60" s="62"/>
    </row>
    <row r="61" spans="1:216" ht="15.75" customHeight="1">
      <c r="A61" s="65" t="s">
        <v>284</v>
      </c>
      <c r="B61" s="66" t="s">
        <v>285</v>
      </c>
      <c r="C61" s="67"/>
      <c r="D61" s="117" t="s">
        <v>253</v>
      </c>
      <c r="E61" s="128"/>
      <c r="F61" s="129">
        <f t="shared" si="0"/>
        <v>0</v>
      </c>
      <c r="G61" s="128"/>
      <c r="H61" s="129">
        <f t="shared" si="1"/>
        <v>0</v>
      </c>
      <c r="I61" s="128"/>
      <c r="J61" s="129">
        <f t="shared" si="2"/>
        <v>0</v>
      </c>
      <c r="K61" s="128"/>
      <c r="L61" s="130">
        <f t="shared" si="3"/>
        <v>0</v>
      </c>
      <c r="M61" s="131"/>
      <c r="N61" s="130">
        <f t="shared" si="4"/>
        <v>0</v>
      </c>
      <c r="O61" s="131"/>
      <c r="P61" s="132">
        <f t="shared" si="5"/>
        <v>0</v>
      </c>
      <c r="Q61" s="131"/>
      <c r="R61" s="132">
        <f t="shared" si="6"/>
        <v>0</v>
      </c>
      <c r="S61" s="133">
        <f t="shared" si="7"/>
        <v>0</v>
      </c>
      <c r="T61" s="134" t="s">
        <v>231</v>
      </c>
      <c r="U61" s="61">
        <f t="shared" si="9"/>
        <v>408</v>
      </c>
      <c r="V61" s="135">
        <f t="shared" si="8"/>
        <v>0</v>
      </c>
      <c r="W61" s="86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>
        <v>16</v>
      </c>
      <c r="AI61" s="63">
        <v>16</v>
      </c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>
        <v>8</v>
      </c>
      <c r="BA61" s="63">
        <v>8</v>
      </c>
      <c r="BB61" s="63"/>
      <c r="BC61" s="63"/>
      <c r="BD61" s="63"/>
      <c r="BE61" s="63"/>
      <c r="BF61" s="63">
        <v>8</v>
      </c>
      <c r="BG61" s="63">
        <v>8</v>
      </c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>
        <v>16</v>
      </c>
      <c r="BT61" s="63">
        <v>16</v>
      </c>
      <c r="BU61" s="63">
        <v>16</v>
      </c>
      <c r="BV61" s="63">
        <v>16</v>
      </c>
      <c r="BW61" s="63">
        <v>24</v>
      </c>
      <c r="BX61" s="63">
        <v>24</v>
      </c>
      <c r="BY61" s="63">
        <v>24</v>
      </c>
      <c r="BZ61" s="63">
        <v>24</v>
      </c>
      <c r="CA61" s="63">
        <v>16</v>
      </c>
      <c r="CB61" s="63">
        <v>16</v>
      </c>
      <c r="CC61" s="62">
        <v>16</v>
      </c>
      <c r="CD61" s="63">
        <v>16</v>
      </c>
      <c r="CE61" s="62"/>
      <c r="CF61" s="62"/>
      <c r="CG61" s="63"/>
      <c r="CH61" s="62"/>
      <c r="CI61" s="62"/>
      <c r="CJ61" s="63"/>
      <c r="CK61" s="62"/>
      <c r="CL61" s="62"/>
      <c r="CM61" s="63"/>
      <c r="CN61" s="63"/>
      <c r="CO61" s="63"/>
      <c r="CP61" s="63"/>
      <c r="CQ61" s="63"/>
      <c r="CR61" s="63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>
        <v>8</v>
      </c>
      <c r="DI61" s="62">
        <v>8</v>
      </c>
      <c r="DJ61" s="62">
        <v>8</v>
      </c>
      <c r="DK61" s="62">
        <v>8</v>
      </c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2"/>
      <c r="DW61" s="62">
        <v>8</v>
      </c>
      <c r="DX61" s="62">
        <v>8</v>
      </c>
      <c r="DY61" s="62"/>
      <c r="DZ61" s="62">
        <v>8</v>
      </c>
      <c r="EA61" s="62"/>
      <c r="EB61" s="62">
        <v>8</v>
      </c>
      <c r="EC61" s="62"/>
      <c r="ED61" s="62"/>
      <c r="EE61" s="62"/>
      <c r="EF61" s="62"/>
      <c r="EG61" s="62"/>
      <c r="EH61" s="64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62"/>
      <c r="EX61" s="62"/>
      <c r="EY61" s="62"/>
      <c r="EZ61" s="62"/>
      <c r="FA61" s="62"/>
      <c r="FB61" s="62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2"/>
      <c r="GA61" s="62"/>
      <c r="GB61" s="62"/>
      <c r="GC61" s="62"/>
      <c r="GD61" s="62"/>
      <c r="GE61" s="62"/>
      <c r="GF61" s="62"/>
      <c r="GG61" s="62"/>
      <c r="GH61" s="62"/>
      <c r="GI61" s="62"/>
      <c r="GJ61" s="62"/>
      <c r="GK61" s="62">
        <v>8</v>
      </c>
      <c r="GL61" s="62">
        <v>8</v>
      </c>
      <c r="GM61" s="62"/>
      <c r="GN61" s="62"/>
      <c r="GO61" s="62"/>
      <c r="GP61" s="62">
        <v>8</v>
      </c>
      <c r="GQ61" s="62">
        <v>8</v>
      </c>
      <c r="GR61" s="62"/>
      <c r="GS61" s="62"/>
      <c r="GT61" s="62"/>
      <c r="GU61" s="62"/>
      <c r="GV61" s="62"/>
      <c r="GW61" s="62"/>
      <c r="GX61" s="62"/>
      <c r="GY61" s="62"/>
      <c r="GZ61" s="62"/>
      <c r="HA61" s="62"/>
      <c r="HB61" s="62"/>
      <c r="HC61" s="62">
        <v>8</v>
      </c>
      <c r="HD61" s="62"/>
      <c r="HE61" s="62">
        <v>8</v>
      </c>
      <c r="HF61" s="62">
        <v>8</v>
      </c>
      <c r="HG61" s="62"/>
      <c r="HH61" s="62"/>
    </row>
    <row r="62" spans="1:216" ht="15.75" customHeight="1">
      <c r="A62" s="65" t="s">
        <v>286</v>
      </c>
      <c r="B62" s="66" t="s">
        <v>285</v>
      </c>
      <c r="C62" s="67"/>
      <c r="D62" s="117" t="s">
        <v>253</v>
      </c>
      <c r="E62" s="128"/>
      <c r="F62" s="129">
        <f t="shared" si="0"/>
        <v>0</v>
      </c>
      <c r="G62" s="128"/>
      <c r="H62" s="129">
        <f t="shared" si="1"/>
        <v>0</v>
      </c>
      <c r="I62" s="128"/>
      <c r="J62" s="129">
        <f t="shared" si="2"/>
        <v>0</v>
      </c>
      <c r="K62" s="128"/>
      <c r="L62" s="130">
        <f t="shared" si="3"/>
        <v>0</v>
      </c>
      <c r="M62" s="131"/>
      <c r="N62" s="130">
        <f t="shared" si="4"/>
        <v>0</v>
      </c>
      <c r="O62" s="131"/>
      <c r="P62" s="132">
        <f t="shared" si="5"/>
        <v>0</v>
      </c>
      <c r="Q62" s="131"/>
      <c r="R62" s="132">
        <f t="shared" si="6"/>
        <v>0</v>
      </c>
      <c r="S62" s="133">
        <f t="shared" si="7"/>
        <v>0</v>
      </c>
      <c r="T62" s="134" t="s">
        <v>231</v>
      </c>
      <c r="U62" s="61">
        <f t="shared" si="9"/>
        <v>1664</v>
      </c>
      <c r="V62" s="135">
        <f t="shared" si="8"/>
        <v>0</v>
      </c>
      <c r="W62" s="86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>
        <v>32</v>
      </c>
      <c r="AI62" s="63">
        <v>32</v>
      </c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>
        <v>48</v>
      </c>
      <c r="AW62" s="63"/>
      <c r="AX62" s="63"/>
      <c r="AY62" s="63"/>
      <c r="AZ62" s="63">
        <v>16</v>
      </c>
      <c r="BA62" s="63">
        <v>16</v>
      </c>
      <c r="BB62" s="63">
        <v>48</v>
      </c>
      <c r="BC62" s="63">
        <v>48</v>
      </c>
      <c r="BD62" s="63">
        <v>32</v>
      </c>
      <c r="BE62" s="63">
        <v>32</v>
      </c>
      <c r="BF62" s="63">
        <v>16</v>
      </c>
      <c r="BG62" s="63">
        <v>16</v>
      </c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>
        <v>32</v>
      </c>
      <c r="BT62" s="63">
        <v>32</v>
      </c>
      <c r="BU62" s="63">
        <v>32</v>
      </c>
      <c r="BV62" s="63">
        <v>32</v>
      </c>
      <c r="BW62" s="63">
        <v>48</v>
      </c>
      <c r="BX62" s="63">
        <v>48</v>
      </c>
      <c r="BY62" s="63">
        <v>48</v>
      </c>
      <c r="BZ62" s="63">
        <v>48</v>
      </c>
      <c r="CA62" s="63">
        <v>32</v>
      </c>
      <c r="CB62" s="63">
        <v>32</v>
      </c>
      <c r="CC62" s="62">
        <v>32</v>
      </c>
      <c r="CD62" s="63">
        <v>32</v>
      </c>
      <c r="CE62" s="62"/>
      <c r="CF62" s="62"/>
      <c r="CG62" s="63"/>
      <c r="CH62" s="62"/>
      <c r="CI62" s="62"/>
      <c r="CJ62" s="63"/>
      <c r="CK62" s="62"/>
      <c r="CL62" s="62"/>
      <c r="CM62" s="63"/>
      <c r="CN62" s="63"/>
      <c r="CO62" s="63"/>
      <c r="CP62" s="63"/>
      <c r="CQ62" s="63"/>
      <c r="CR62" s="63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>
        <v>16</v>
      </c>
      <c r="DI62" s="62">
        <v>16</v>
      </c>
      <c r="DJ62" s="62">
        <v>16</v>
      </c>
      <c r="DK62" s="62">
        <v>16</v>
      </c>
      <c r="DL62" s="62"/>
      <c r="DM62" s="62"/>
      <c r="DN62" s="62"/>
      <c r="DO62" s="62"/>
      <c r="DP62" s="62">
        <v>16</v>
      </c>
      <c r="DQ62" s="62">
        <v>16</v>
      </c>
      <c r="DR62" s="62"/>
      <c r="DS62" s="62"/>
      <c r="DT62" s="62"/>
      <c r="DU62" s="62">
        <v>16</v>
      </c>
      <c r="DV62" s="62">
        <v>16</v>
      </c>
      <c r="DW62" s="62">
        <v>48</v>
      </c>
      <c r="DX62" s="62">
        <v>48</v>
      </c>
      <c r="DY62" s="62">
        <v>80</v>
      </c>
      <c r="DZ62" s="62">
        <v>48</v>
      </c>
      <c r="EA62" s="62">
        <v>80</v>
      </c>
      <c r="EB62" s="62">
        <v>48</v>
      </c>
      <c r="EC62" s="62">
        <v>16</v>
      </c>
      <c r="ED62" s="62">
        <v>16</v>
      </c>
      <c r="EE62" s="62">
        <v>32</v>
      </c>
      <c r="EF62" s="62"/>
      <c r="EG62" s="62">
        <v>32</v>
      </c>
      <c r="EH62" s="64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62"/>
      <c r="EX62" s="62"/>
      <c r="EY62" s="62"/>
      <c r="EZ62" s="62"/>
      <c r="FA62" s="62"/>
      <c r="FB62" s="62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2"/>
      <c r="GA62" s="62"/>
      <c r="GB62" s="62"/>
      <c r="GC62" s="62"/>
      <c r="GD62" s="62"/>
      <c r="GE62" s="62">
        <v>16</v>
      </c>
      <c r="GF62" s="62"/>
      <c r="GG62" s="62">
        <v>16</v>
      </c>
      <c r="GH62" s="62">
        <v>16</v>
      </c>
      <c r="GI62" s="62"/>
      <c r="GJ62" s="62">
        <v>16</v>
      </c>
      <c r="GK62" s="62">
        <v>32</v>
      </c>
      <c r="GL62" s="62">
        <v>16</v>
      </c>
      <c r="GM62" s="62"/>
      <c r="GN62" s="62">
        <v>16</v>
      </c>
      <c r="GO62" s="62">
        <v>16</v>
      </c>
      <c r="GP62" s="62">
        <v>32</v>
      </c>
      <c r="GQ62" s="62">
        <v>16</v>
      </c>
      <c r="GR62" s="62"/>
      <c r="GS62" s="62"/>
      <c r="GT62" s="62"/>
      <c r="GU62" s="62">
        <v>32</v>
      </c>
      <c r="GV62" s="62"/>
      <c r="GW62" s="62"/>
      <c r="GX62" s="62"/>
      <c r="GY62" s="62"/>
      <c r="GZ62" s="62">
        <v>16</v>
      </c>
      <c r="HA62" s="62"/>
      <c r="HB62" s="62"/>
      <c r="HC62" s="62">
        <v>16</v>
      </c>
      <c r="HD62" s="62">
        <v>16</v>
      </c>
      <c r="HE62" s="62">
        <v>16</v>
      </c>
      <c r="HF62" s="62">
        <v>16</v>
      </c>
      <c r="HG62" s="62"/>
      <c r="HH62" s="62"/>
    </row>
    <row r="63" spans="1:216" ht="15.75" customHeight="1">
      <c r="A63" s="65" t="s">
        <v>258</v>
      </c>
      <c r="B63" s="66" t="s">
        <v>275</v>
      </c>
      <c r="C63" s="67"/>
      <c r="D63" s="117" t="s">
        <v>259</v>
      </c>
      <c r="E63" s="128"/>
      <c r="F63" s="129">
        <f t="shared" si="0"/>
        <v>0</v>
      </c>
      <c r="G63" s="128"/>
      <c r="H63" s="129">
        <f t="shared" si="1"/>
        <v>0</v>
      </c>
      <c r="I63" s="128"/>
      <c r="J63" s="129">
        <f t="shared" si="2"/>
        <v>0</v>
      </c>
      <c r="K63" s="128"/>
      <c r="L63" s="130">
        <f t="shared" si="3"/>
        <v>0</v>
      </c>
      <c r="M63" s="131"/>
      <c r="N63" s="130">
        <f t="shared" si="4"/>
        <v>0</v>
      </c>
      <c r="O63" s="131"/>
      <c r="P63" s="132">
        <f t="shared" si="5"/>
        <v>0</v>
      </c>
      <c r="Q63" s="131"/>
      <c r="R63" s="132">
        <f t="shared" si="6"/>
        <v>0</v>
      </c>
      <c r="S63" s="133">
        <f t="shared" si="7"/>
        <v>0</v>
      </c>
      <c r="T63" s="134" t="s">
        <v>231</v>
      </c>
      <c r="U63" s="61">
        <f t="shared" si="9"/>
        <v>2</v>
      </c>
      <c r="V63" s="135">
        <f t="shared" si="8"/>
        <v>0</v>
      </c>
      <c r="W63" s="86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>
        <v>1</v>
      </c>
      <c r="AI63" s="63">
        <v>1</v>
      </c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2"/>
      <c r="CD63" s="63"/>
      <c r="CE63" s="62"/>
      <c r="CF63" s="62"/>
      <c r="CG63" s="63"/>
      <c r="CH63" s="62"/>
      <c r="CI63" s="62"/>
      <c r="CJ63" s="63"/>
      <c r="CK63" s="62"/>
      <c r="CL63" s="62"/>
      <c r="CM63" s="63"/>
      <c r="CN63" s="63"/>
      <c r="CO63" s="63"/>
      <c r="CP63" s="63"/>
      <c r="CQ63" s="63"/>
      <c r="CR63" s="63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4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62"/>
      <c r="EX63" s="62"/>
      <c r="EY63" s="62"/>
      <c r="EZ63" s="62"/>
      <c r="FA63" s="62"/>
      <c r="FB63" s="62"/>
      <c r="FC63" s="62"/>
      <c r="FD63" s="62"/>
      <c r="FE63" s="62"/>
      <c r="FF63" s="62"/>
      <c r="FG63" s="62"/>
      <c r="FH63" s="62"/>
      <c r="FI63" s="62"/>
      <c r="FJ63" s="62"/>
      <c r="FK63" s="62"/>
      <c r="FL63" s="62"/>
      <c r="FM63" s="62"/>
      <c r="FN63" s="62"/>
      <c r="FO63" s="62"/>
      <c r="FP63" s="62"/>
      <c r="FQ63" s="62"/>
      <c r="FR63" s="62"/>
      <c r="FS63" s="62"/>
      <c r="FT63" s="62"/>
      <c r="FU63" s="62"/>
      <c r="FV63" s="62"/>
      <c r="FW63" s="62"/>
      <c r="FX63" s="62"/>
      <c r="FY63" s="62"/>
      <c r="FZ63" s="62"/>
      <c r="GA63" s="62"/>
      <c r="GB63" s="62"/>
      <c r="GC63" s="62"/>
      <c r="GD63" s="62"/>
      <c r="GE63" s="62"/>
      <c r="GF63" s="62"/>
      <c r="GG63" s="62"/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62"/>
      <c r="HG63" s="62"/>
      <c r="HH63" s="62"/>
    </row>
    <row r="64" spans="1:216" ht="15.75" customHeight="1">
      <c r="A64" s="65" t="s">
        <v>266</v>
      </c>
      <c r="B64" s="66" t="s">
        <v>277</v>
      </c>
      <c r="C64" s="67"/>
      <c r="D64" s="117" t="s">
        <v>259</v>
      </c>
      <c r="E64" s="128"/>
      <c r="F64" s="129">
        <f t="shared" si="0"/>
        <v>0</v>
      </c>
      <c r="G64" s="128"/>
      <c r="H64" s="129">
        <f t="shared" si="1"/>
        <v>0</v>
      </c>
      <c r="I64" s="128"/>
      <c r="J64" s="129">
        <f t="shared" si="2"/>
        <v>0</v>
      </c>
      <c r="K64" s="128"/>
      <c r="L64" s="130">
        <f t="shared" si="3"/>
        <v>0</v>
      </c>
      <c r="M64" s="131"/>
      <c r="N64" s="130">
        <f t="shared" si="4"/>
        <v>0</v>
      </c>
      <c r="O64" s="131"/>
      <c r="P64" s="132">
        <f t="shared" si="5"/>
        <v>0</v>
      </c>
      <c r="Q64" s="131"/>
      <c r="R64" s="132">
        <f t="shared" si="6"/>
        <v>0</v>
      </c>
      <c r="S64" s="133">
        <f t="shared" si="7"/>
        <v>0</v>
      </c>
      <c r="T64" s="134" t="s">
        <v>231</v>
      </c>
      <c r="U64" s="61">
        <f t="shared" si="9"/>
        <v>2</v>
      </c>
      <c r="V64" s="135">
        <f t="shared" si="8"/>
        <v>0</v>
      </c>
      <c r="W64" s="86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>
        <v>1</v>
      </c>
      <c r="AI64" s="63">
        <v>1</v>
      </c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2"/>
      <c r="CD64" s="63"/>
      <c r="CE64" s="62"/>
      <c r="CF64" s="62"/>
      <c r="CG64" s="63"/>
      <c r="CH64" s="62"/>
      <c r="CI64" s="62"/>
      <c r="CJ64" s="63"/>
      <c r="CK64" s="62"/>
      <c r="CL64" s="62"/>
      <c r="CM64" s="63"/>
      <c r="CN64" s="63"/>
      <c r="CO64" s="63"/>
      <c r="CP64" s="63"/>
      <c r="CQ64" s="63"/>
      <c r="CR64" s="63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4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62"/>
      <c r="EX64" s="62"/>
      <c r="EY64" s="62"/>
      <c r="EZ64" s="62"/>
      <c r="FA64" s="62"/>
      <c r="FB64" s="62"/>
      <c r="FC64" s="62"/>
      <c r="FD64" s="62"/>
      <c r="FE64" s="62"/>
      <c r="FF64" s="62"/>
      <c r="FG64" s="62"/>
      <c r="FH64" s="62"/>
      <c r="FI64" s="62"/>
      <c r="FJ64" s="62"/>
      <c r="FK64" s="62"/>
      <c r="FL64" s="62"/>
      <c r="FM64" s="62"/>
      <c r="FN64" s="62"/>
      <c r="FO64" s="62"/>
      <c r="FP64" s="62"/>
      <c r="FQ64" s="62"/>
      <c r="FR64" s="62"/>
      <c r="FS64" s="62"/>
      <c r="FT64" s="62"/>
      <c r="FU64" s="62"/>
      <c r="FV64" s="62"/>
      <c r="FW64" s="62"/>
      <c r="FX64" s="62"/>
      <c r="FY64" s="62"/>
      <c r="FZ64" s="62"/>
      <c r="GA64" s="62"/>
      <c r="GB64" s="62"/>
      <c r="GC64" s="62"/>
      <c r="GD64" s="62"/>
      <c r="GE64" s="62"/>
      <c r="GF64" s="62"/>
      <c r="GG64" s="62"/>
      <c r="GH64" s="62"/>
      <c r="GI64" s="62"/>
      <c r="GJ64" s="62"/>
      <c r="GK64" s="62"/>
      <c r="GL64" s="62"/>
      <c r="GM64" s="62"/>
      <c r="GN64" s="62"/>
      <c r="GO64" s="62"/>
      <c r="GP64" s="62"/>
      <c r="GQ64" s="62"/>
      <c r="GR64" s="62"/>
      <c r="GS64" s="62"/>
      <c r="GT64" s="62"/>
      <c r="GU64" s="62"/>
      <c r="GV64" s="62"/>
      <c r="GW64" s="62"/>
      <c r="GX64" s="62"/>
      <c r="GY64" s="62"/>
      <c r="GZ64" s="62"/>
      <c r="HA64" s="62"/>
      <c r="HB64" s="62"/>
      <c r="HC64" s="62"/>
      <c r="HD64" s="62"/>
      <c r="HE64" s="62"/>
      <c r="HF64" s="62"/>
      <c r="HG64" s="62"/>
      <c r="HH64" s="62"/>
    </row>
    <row r="65" spans="1:216" ht="15.75" customHeight="1">
      <c r="A65" s="65" t="s">
        <v>248</v>
      </c>
      <c r="B65" s="66" t="s">
        <v>262</v>
      </c>
      <c r="C65" s="67"/>
      <c r="D65" s="117" t="s">
        <v>247</v>
      </c>
      <c r="E65" s="128"/>
      <c r="F65" s="129">
        <f t="shared" si="0"/>
        <v>0</v>
      </c>
      <c r="G65" s="128"/>
      <c r="H65" s="129">
        <f t="shared" si="1"/>
        <v>0</v>
      </c>
      <c r="I65" s="128"/>
      <c r="J65" s="129">
        <f t="shared" si="2"/>
        <v>0</v>
      </c>
      <c r="K65" s="128"/>
      <c r="L65" s="130">
        <f t="shared" si="3"/>
        <v>0</v>
      </c>
      <c r="M65" s="131"/>
      <c r="N65" s="130">
        <f t="shared" si="4"/>
        <v>0</v>
      </c>
      <c r="O65" s="131"/>
      <c r="P65" s="132">
        <f t="shared" si="5"/>
        <v>0</v>
      </c>
      <c r="Q65" s="131"/>
      <c r="R65" s="132">
        <f t="shared" si="6"/>
        <v>0</v>
      </c>
      <c r="S65" s="133">
        <f t="shared" si="7"/>
        <v>0</v>
      </c>
      <c r="T65" s="134" t="s">
        <v>231</v>
      </c>
      <c r="U65" s="61">
        <f t="shared" si="9"/>
        <v>48</v>
      </c>
      <c r="V65" s="135">
        <f t="shared" si="8"/>
        <v>0</v>
      </c>
      <c r="W65" s="86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>
        <v>1</v>
      </c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2"/>
      <c r="CD65" s="63"/>
      <c r="CE65" s="62"/>
      <c r="CF65" s="62"/>
      <c r="CG65" s="63">
        <v>2</v>
      </c>
      <c r="CH65" s="62">
        <v>2</v>
      </c>
      <c r="CI65" s="62">
        <v>2</v>
      </c>
      <c r="CJ65" s="63">
        <v>2</v>
      </c>
      <c r="CK65" s="62">
        <v>3</v>
      </c>
      <c r="CL65" s="62">
        <v>6</v>
      </c>
      <c r="CM65" s="63">
        <v>3</v>
      </c>
      <c r="CN65" s="63">
        <v>1</v>
      </c>
      <c r="CO65" s="63">
        <v>3</v>
      </c>
      <c r="CP65" s="63">
        <v>6</v>
      </c>
      <c r="CQ65" s="63">
        <v>3</v>
      </c>
      <c r="CR65" s="63">
        <v>1</v>
      </c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>
        <v>3</v>
      </c>
      <c r="DF65" s="62"/>
      <c r="DG65" s="62">
        <v>3</v>
      </c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4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2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>
        <v>1</v>
      </c>
      <c r="FL65" s="62"/>
      <c r="FM65" s="62"/>
      <c r="FN65" s="62"/>
      <c r="FO65" s="62">
        <v>2</v>
      </c>
      <c r="FP65" s="62"/>
      <c r="FQ65" s="62">
        <v>1</v>
      </c>
      <c r="FR65" s="62">
        <v>1</v>
      </c>
      <c r="FS65" s="62">
        <v>1</v>
      </c>
      <c r="FT65" s="62"/>
      <c r="FU65" s="62"/>
      <c r="FV65" s="62"/>
      <c r="FW65" s="62"/>
      <c r="FX65" s="62"/>
      <c r="FY65" s="62"/>
      <c r="FZ65" s="62"/>
      <c r="GA65" s="62"/>
      <c r="GB65" s="62"/>
      <c r="GC65" s="62"/>
      <c r="GD65" s="62"/>
      <c r="GE65" s="62"/>
      <c r="GF65" s="62"/>
      <c r="GG65" s="62"/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>
        <v>1</v>
      </c>
      <c r="HE65" s="62"/>
      <c r="HF65" s="62"/>
      <c r="HG65" s="62"/>
      <c r="HH65" s="62"/>
    </row>
    <row r="66" spans="1:216" ht="15.75" customHeight="1">
      <c r="A66" s="65" t="s">
        <v>232</v>
      </c>
      <c r="B66" s="66" t="s">
        <v>271</v>
      </c>
      <c r="C66" s="67"/>
      <c r="D66" s="117" t="s">
        <v>230</v>
      </c>
      <c r="E66" s="128"/>
      <c r="F66" s="129">
        <f t="shared" si="0"/>
        <v>0</v>
      </c>
      <c r="G66" s="128"/>
      <c r="H66" s="129">
        <f t="shared" si="1"/>
        <v>0</v>
      </c>
      <c r="I66" s="128"/>
      <c r="J66" s="129">
        <f t="shared" si="2"/>
        <v>0</v>
      </c>
      <c r="K66" s="128"/>
      <c r="L66" s="130">
        <f t="shared" si="3"/>
        <v>0</v>
      </c>
      <c r="M66" s="131"/>
      <c r="N66" s="130">
        <f t="shared" si="4"/>
        <v>0</v>
      </c>
      <c r="O66" s="131"/>
      <c r="P66" s="132">
        <f t="shared" si="5"/>
        <v>0</v>
      </c>
      <c r="Q66" s="131"/>
      <c r="R66" s="132">
        <f t="shared" si="6"/>
        <v>0</v>
      </c>
      <c r="S66" s="133">
        <f t="shared" si="7"/>
        <v>0</v>
      </c>
      <c r="T66" s="134" t="s">
        <v>231</v>
      </c>
      <c r="U66" s="61">
        <f t="shared" si="9"/>
        <v>3600</v>
      </c>
      <c r="V66" s="135">
        <f t="shared" si="8"/>
        <v>0</v>
      </c>
      <c r="W66" s="86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>
        <v>400</v>
      </c>
      <c r="AK66" s="63">
        <v>400</v>
      </c>
      <c r="AL66" s="63">
        <v>400</v>
      </c>
      <c r="AM66" s="63">
        <v>400</v>
      </c>
      <c r="AN66" s="63">
        <v>400</v>
      </c>
      <c r="AO66" s="63">
        <v>400</v>
      </c>
      <c r="AP66" s="63">
        <v>400</v>
      </c>
      <c r="AQ66" s="63">
        <v>400</v>
      </c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2"/>
      <c r="CD66" s="63"/>
      <c r="CE66" s="62"/>
      <c r="CF66" s="62"/>
      <c r="CG66" s="63"/>
      <c r="CH66" s="62"/>
      <c r="CI66" s="62"/>
      <c r="CJ66" s="63"/>
      <c r="CK66" s="62"/>
      <c r="CL66" s="62"/>
      <c r="CM66" s="63"/>
      <c r="CN66" s="63"/>
      <c r="CO66" s="63"/>
      <c r="CP66" s="63"/>
      <c r="CQ66" s="63"/>
      <c r="CR66" s="63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>
        <v>200</v>
      </c>
      <c r="DT66" s="62">
        <v>200</v>
      </c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4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62"/>
      <c r="GB66" s="62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</row>
    <row r="67" spans="1:216" ht="15.75" customHeight="1">
      <c r="A67" s="65" t="s">
        <v>228</v>
      </c>
      <c r="B67" s="66" t="s">
        <v>271</v>
      </c>
      <c r="C67" s="67"/>
      <c r="D67" s="117" t="s">
        <v>230</v>
      </c>
      <c r="E67" s="128"/>
      <c r="F67" s="129">
        <f t="shared" si="0"/>
        <v>0</v>
      </c>
      <c r="G67" s="128"/>
      <c r="H67" s="129">
        <f t="shared" si="1"/>
        <v>0</v>
      </c>
      <c r="I67" s="128"/>
      <c r="J67" s="129">
        <f t="shared" si="2"/>
        <v>0</v>
      </c>
      <c r="K67" s="128"/>
      <c r="L67" s="130">
        <f t="shared" si="3"/>
        <v>0</v>
      </c>
      <c r="M67" s="131"/>
      <c r="N67" s="130">
        <f t="shared" si="4"/>
        <v>0</v>
      </c>
      <c r="O67" s="131"/>
      <c r="P67" s="132">
        <f t="shared" si="5"/>
        <v>0</v>
      </c>
      <c r="Q67" s="131"/>
      <c r="R67" s="132">
        <f t="shared" si="6"/>
        <v>0</v>
      </c>
      <c r="S67" s="133">
        <f t="shared" si="7"/>
        <v>0</v>
      </c>
      <c r="T67" s="134" t="s">
        <v>231</v>
      </c>
      <c r="U67" s="61">
        <f t="shared" si="9"/>
        <v>44277</v>
      </c>
      <c r="V67" s="135">
        <f t="shared" si="8"/>
        <v>0</v>
      </c>
      <c r="W67" s="86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>
        <v>828</v>
      </c>
      <c r="AK67" s="63">
        <v>828</v>
      </c>
      <c r="AL67" s="63">
        <v>834</v>
      </c>
      <c r="AM67" s="63">
        <v>828</v>
      </c>
      <c r="AN67" s="63">
        <v>828</v>
      </c>
      <c r="AO67" s="63"/>
      <c r="AP67" s="63"/>
      <c r="AQ67" s="63">
        <v>11996</v>
      </c>
      <c r="AR67" s="63"/>
      <c r="AS67" s="63"/>
      <c r="AT67" s="63"/>
      <c r="AU67" s="63"/>
      <c r="AV67" s="63"/>
      <c r="AW67" s="63">
        <v>3829</v>
      </c>
      <c r="AX67" s="63">
        <v>3829</v>
      </c>
      <c r="AY67" s="63">
        <v>3754</v>
      </c>
      <c r="AZ67" s="63"/>
      <c r="BA67" s="63"/>
      <c r="BB67" s="63"/>
      <c r="BC67" s="63"/>
      <c r="BD67" s="63"/>
      <c r="BE67" s="63"/>
      <c r="BF67" s="63"/>
      <c r="BG67" s="63"/>
      <c r="BH67" s="63">
        <v>3829</v>
      </c>
      <c r="BI67" s="63">
        <v>3829</v>
      </c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2"/>
      <c r="CD67" s="63"/>
      <c r="CE67" s="62"/>
      <c r="CF67" s="62"/>
      <c r="CG67" s="63"/>
      <c r="CH67" s="62"/>
      <c r="CI67" s="62"/>
      <c r="CJ67" s="63"/>
      <c r="CK67" s="62"/>
      <c r="CL67" s="62"/>
      <c r="CM67" s="63"/>
      <c r="CN67" s="63"/>
      <c r="CO67" s="63"/>
      <c r="CP67" s="63"/>
      <c r="CQ67" s="63"/>
      <c r="CR67" s="63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>
        <v>2798</v>
      </c>
      <c r="DS67" s="62">
        <v>2442</v>
      </c>
      <c r="DT67" s="62">
        <v>2442</v>
      </c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4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>
        <v>1383</v>
      </c>
      <c r="HB67" s="62"/>
      <c r="HC67" s="62"/>
      <c r="HD67" s="62"/>
      <c r="HE67" s="62"/>
      <c r="HF67" s="62"/>
      <c r="HG67" s="62"/>
      <c r="HH67" s="62"/>
    </row>
    <row r="68" spans="1:216" ht="15.75" customHeight="1">
      <c r="A68" s="65" t="s">
        <v>236</v>
      </c>
      <c r="B68" s="66" t="s">
        <v>271</v>
      </c>
      <c r="C68" s="67"/>
      <c r="D68" s="117" t="s">
        <v>237</v>
      </c>
      <c r="E68" s="128"/>
      <c r="F68" s="129">
        <f t="shared" si="0"/>
        <v>0</v>
      </c>
      <c r="G68" s="128"/>
      <c r="H68" s="129">
        <f t="shared" si="1"/>
        <v>0</v>
      </c>
      <c r="I68" s="128"/>
      <c r="J68" s="129">
        <f t="shared" si="2"/>
        <v>0</v>
      </c>
      <c r="K68" s="128"/>
      <c r="L68" s="130">
        <f t="shared" si="3"/>
        <v>0</v>
      </c>
      <c r="M68" s="131"/>
      <c r="N68" s="130">
        <f t="shared" si="4"/>
        <v>0</v>
      </c>
      <c r="O68" s="131"/>
      <c r="P68" s="132">
        <f t="shared" si="5"/>
        <v>0</v>
      </c>
      <c r="Q68" s="131"/>
      <c r="R68" s="132">
        <f t="shared" si="6"/>
        <v>0</v>
      </c>
      <c r="S68" s="133">
        <f t="shared" si="7"/>
        <v>0</v>
      </c>
      <c r="T68" s="134" t="s">
        <v>231</v>
      </c>
      <c r="U68" s="61">
        <f t="shared" si="9"/>
        <v>18</v>
      </c>
      <c r="V68" s="135">
        <f t="shared" si="8"/>
        <v>0</v>
      </c>
      <c r="W68" s="86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>
        <v>2</v>
      </c>
      <c r="AK68" s="63">
        <v>2</v>
      </c>
      <c r="AL68" s="63">
        <v>2</v>
      </c>
      <c r="AM68" s="63">
        <v>2</v>
      </c>
      <c r="AN68" s="63">
        <v>2</v>
      </c>
      <c r="AO68" s="63">
        <v>2</v>
      </c>
      <c r="AP68" s="63">
        <v>2</v>
      </c>
      <c r="AQ68" s="63">
        <v>2</v>
      </c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2"/>
      <c r="CD68" s="63"/>
      <c r="CE68" s="62"/>
      <c r="CF68" s="62"/>
      <c r="CG68" s="63"/>
      <c r="CH68" s="62"/>
      <c r="CI68" s="62"/>
      <c r="CJ68" s="63"/>
      <c r="CK68" s="62"/>
      <c r="CL68" s="62"/>
      <c r="CM68" s="63"/>
      <c r="CN68" s="63"/>
      <c r="CO68" s="63"/>
      <c r="CP68" s="63"/>
      <c r="CQ68" s="63"/>
      <c r="CR68" s="63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>
        <v>1</v>
      </c>
      <c r="DT68" s="62">
        <v>1</v>
      </c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4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2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2"/>
      <c r="GA68" s="62"/>
      <c r="GB68" s="62"/>
      <c r="GC68" s="62"/>
      <c r="GD68" s="62"/>
      <c r="GE68" s="62"/>
      <c r="GF68" s="62"/>
      <c r="GG68" s="62"/>
      <c r="GH68" s="62"/>
      <c r="GI68" s="62"/>
      <c r="GJ68" s="62"/>
      <c r="GK68" s="62"/>
      <c r="GL68" s="62"/>
      <c r="GM68" s="62"/>
      <c r="GN68" s="62"/>
      <c r="GO68" s="62"/>
      <c r="GP68" s="62"/>
      <c r="GQ68" s="62"/>
      <c r="GR68" s="62"/>
      <c r="GS68" s="62"/>
      <c r="GT68" s="62"/>
      <c r="GU68" s="62"/>
      <c r="GV68" s="62"/>
      <c r="GW68" s="62"/>
      <c r="GX68" s="62"/>
      <c r="GY68" s="62"/>
      <c r="GZ68" s="62"/>
      <c r="HA68" s="62"/>
      <c r="HB68" s="62"/>
      <c r="HC68" s="62"/>
      <c r="HD68" s="62"/>
      <c r="HE68" s="62"/>
      <c r="HF68" s="62"/>
      <c r="HG68" s="62"/>
      <c r="HH68" s="62"/>
    </row>
    <row r="69" spans="1:216" ht="15.75" customHeight="1">
      <c r="A69" s="65" t="s">
        <v>243</v>
      </c>
      <c r="B69" s="66" t="s">
        <v>271</v>
      </c>
      <c r="C69" s="67"/>
      <c r="D69" s="117" t="s">
        <v>244</v>
      </c>
      <c r="E69" s="128"/>
      <c r="F69" s="129">
        <f t="shared" si="0"/>
        <v>0</v>
      </c>
      <c r="G69" s="128"/>
      <c r="H69" s="129">
        <f t="shared" si="1"/>
        <v>0</v>
      </c>
      <c r="I69" s="128"/>
      <c r="J69" s="129">
        <f t="shared" si="2"/>
        <v>0</v>
      </c>
      <c r="K69" s="128"/>
      <c r="L69" s="130">
        <f t="shared" si="3"/>
        <v>0</v>
      </c>
      <c r="M69" s="131"/>
      <c r="N69" s="130">
        <f t="shared" si="4"/>
        <v>0</v>
      </c>
      <c r="O69" s="131"/>
      <c r="P69" s="132">
        <f t="shared" si="5"/>
        <v>0</v>
      </c>
      <c r="Q69" s="131"/>
      <c r="R69" s="132">
        <f t="shared" si="6"/>
        <v>0</v>
      </c>
      <c r="S69" s="133">
        <f t="shared" si="7"/>
        <v>0</v>
      </c>
      <c r="T69" s="134" t="s">
        <v>231</v>
      </c>
      <c r="U69" s="61">
        <f t="shared" si="9"/>
        <v>12</v>
      </c>
      <c r="V69" s="135">
        <f t="shared" si="8"/>
        <v>0</v>
      </c>
      <c r="W69" s="86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>
        <v>1</v>
      </c>
      <c r="AK69" s="63">
        <v>1</v>
      </c>
      <c r="AL69" s="63">
        <v>1</v>
      </c>
      <c r="AM69" s="63">
        <v>1</v>
      </c>
      <c r="AN69" s="63">
        <v>1</v>
      </c>
      <c r="AO69" s="63">
        <v>1</v>
      </c>
      <c r="AP69" s="63">
        <v>1</v>
      </c>
      <c r="AQ69" s="63">
        <v>3</v>
      </c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2"/>
      <c r="CD69" s="63"/>
      <c r="CE69" s="62"/>
      <c r="CF69" s="62"/>
      <c r="CG69" s="63"/>
      <c r="CH69" s="62"/>
      <c r="CI69" s="62"/>
      <c r="CJ69" s="63"/>
      <c r="CK69" s="62"/>
      <c r="CL69" s="62"/>
      <c r="CM69" s="63"/>
      <c r="CN69" s="63"/>
      <c r="CO69" s="63"/>
      <c r="CP69" s="63"/>
      <c r="CQ69" s="63"/>
      <c r="CR69" s="63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>
        <v>2</v>
      </c>
      <c r="DS69" s="62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4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62"/>
      <c r="EX69" s="62"/>
      <c r="EY69" s="62"/>
      <c r="EZ69" s="62"/>
      <c r="FA69" s="62"/>
      <c r="FB69" s="62"/>
      <c r="FC69" s="62"/>
      <c r="FD69" s="62"/>
      <c r="FE69" s="62"/>
      <c r="FF69" s="62"/>
      <c r="FG69" s="62"/>
      <c r="FH69" s="62"/>
      <c r="FI69" s="62"/>
      <c r="FJ69" s="62"/>
      <c r="FK69" s="62"/>
      <c r="FL69" s="62"/>
      <c r="FM69" s="62"/>
      <c r="FN69" s="62"/>
      <c r="FO69" s="62"/>
      <c r="FP69" s="62"/>
      <c r="FQ69" s="62"/>
      <c r="FR69" s="62"/>
      <c r="FS69" s="62"/>
      <c r="FT69" s="62"/>
      <c r="FU69" s="62"/>
      <c r="FV69" s="62"/>
      <c r="FW69" s="62"/>
      <c r="FX69" s="62"/>
      <c r="FY69" s="62"/>
      <c r="FZ69" s="62"/>
      <c r="GA69" s="62"/>
      <c r="GB69" s="62"/>
      <c r="GC69" s="62"/>
      <c r="GD69" s="62"/>
      <c r="GE69" s="62"/>
      <c r="GF69" s="62"/>
      <c r="GG69" s="62"/>
      <c r="GH69" s="62"/>
      <c r="GI69" s="62"/>
      <c r="GJ69" s="62"/>
      <c r="GK69" s="62"/>
      <c r="GL69" s="62"/>
      <c r="GM69" s="62"/>
      <c r="GN69" s="62"/>
      <c r="GO69" s="62"/>
      <c r="GP69" s="62"/>
      <c r="GQ69" s="62"/>
      <c r="GR69" s="62"/>
      <c r="GS69" s="62"/>
      <c r="GT69" s="62"/>
      <c r="GU69" s="62"/>
      <c r="GV69" s="62"/>
      <c r="GW69" s="62"/>
      <c r="GX69" s="62"/>
      <c r="GY69" s="62"/>
      <c r="GZ69" s="62"/>
      <c r="HA69" s="62"/>
      <c r="HB69" s="62"/>
      <c r="HC69" s="62"/>
      <c r="HD69" s="62"/>
      <c r="HE69" s="62"/>
      <c r="HF69" s="62"/>
      <c r="HG69" s="62"/>
      <c r="HH69" s="62"/>
    </row>
    <row r="70" spans="1:216" ht="15.75" customHeight="1">
      <c r="A70" s="65" t="s">
        <v>258</v>
      </c>
      <c r="B70" s="66" t="s">
        <v>271</v>
      </c>
      <c r="C70" s="67"/>
      <c r="D70" s="117" t="s">
        <v>259</v>
      </c>
      <c r="E70" s="128"/>
      <c r="F70" s="129">
        <f t="shared" ref="F70:F133" si="10">(E70*$F$4)/1000</f>
        <v>0</v>
      </c>
      <c r="G70" s="128"/>
      <c r="H70" s="129">
        <f t="shared" ref="H70:H133" si="11">G70*$H$4</f>
        <v>0</v>
      </c>
      <c r="I70" s="128"/>
      <c r="J70" s="129">
        <f t="shared" ref="J70:J133" si="12">(I70*$J$4)/1000</f>
        <v>0</v>
      </c>
      <c r="K70" s="128"/>
      <c r="L70" s="130">
        <f t="shared" ref="L70:L133" si="13">(K70*$L$4)/1000</f>
        <v>0</v>
      </c>
      <c r="M70" s="131"/>
      <c r="N70" s="130">
        <f t="shared" ref="N70:N133" si="14">(M70*$N$4)/1000</f>
        <v>0</v>
      </c>
      <c r="O70" s="131"/>
      <c r="P70" s="132">
        <f t="shared" ref="P70:P133" si="15">O70*$P$4</f>
        <v>0</v>
      </c>
      <c r="Q70" s="131"/>
      <c r="R70" s="132">
        <f t="shared" ref="R70:R133" si="16">Q70*$R$4</f>
        <v>0</v>
      </c>
      <c r="S70" s="133">
        <f t="shared" ref="S70:S133" si="17">F70+H70+J70+L70+N70+P70+R70</f>
        <v>0</v>
      </c>
      <c r="T70" s="134" t="s">
        <v>231</v>
      </c>
      <c r="U70" s="61">
        <f t="shared" si="9"/>
        <v>10</v>
      </c>
      <c r="V70" s="135">
        <f t="shared" ref="V70:V133" si="18">U70*S70</f>
        <v>0</v>
      </c>
      <c r="W70" s="86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>
        <v>1</v>
      </c>
      <c r="AK70" s="63">
        <v>1</v>
      </c>
      <c r="AL70" s="63">
        <v>1</v>
      </c>
      <c r="AM70" s="63">
        <v>1</v>
      </c>
      <c r="AN70" s="63">
        <v>1</v>
      </c>
      <c r="AO70" s="63">
        <v>1</v>
      </c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2"/>
      <c r="CD70" s="63"/>
      <c r="CE70" s="62"/>
      <c r="CF70" s="62"/>
      <c r="CG70" s="63"/>
      <c r="CH70" s="62"/>
      <c r="CI70" s="62"/>
      <c r="CJ70" s="63"/>
      <c r="CK70" s="62"/>
      <c r="CL70" s="62"/>
      <c r="CM70" s="63"/>
      <c r="CN70" s="63"/>
      <c r="CO70" s="63"/>
      <c r="CP70" s="63"/>
      <c r="CQ70" s="63"/>
      <c r="CR70" s="63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>
        <v>1</v>
      </c>
      <c r="DQ70" s="62">
        <v>1</v>
      </c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4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62"/>
      <c r="EX70" s="62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  <c r="FL70" s="62"/>
      <c r="FM70" s="62"/>
      <c r="FN70" s="62"/>
      <c r="FO70" s="62"/>
      <c r="FP70" s="62"/>
      <c r="FQ70" s="62"/>
      <c r="FR70" s="62"/>
      <c r="FS70" s="62"/>
      <c r="FT70" s="62"/>
      <c r="FU70" s="62"/>
      <c r="FV70" s="62"/>
      <c r="FW70" s="62"/>
      <c r="FX70" s="62"/>
      <c r="FY70" s="62"/>
      <c r="FZ70" s="62"/>
      <c r="GA70" s="62"/>
      <c r="GB70" s="62"/>
      <c r="GC70" s="62"/>
      <c r="GD70" s="62"/>
      <c r="GE70" s="62"/>
      <c r="GF70" s="62"/>
      <c r="GG70" s="62"/>
      <c r="GH70" s="62"/>
      <c r="GI70" s="62"/>
      <c r="GJ70" s="62"/>
      <c r="GK70" s="62"/>
      <c r="GL70" s="62"/>
      <c r="GM70" s="62"/>
      <c r="GN70" s="62"/>
      <c r="GO70" s="62"/>
      <c r="GP70" s="62"/>
      <c r="GQ70" s="62"/>
      <c r="GR70" s="62"/>
      <c r="GS70" s="62"/>
      <c r="GT70" s="62"/>
      <c r="GU70" s="62"/>
      <c r="GV70" s="62"/>
      <c r="GW70" s="62"/>
      <c r="GX70" s="62"/>
      <c r="GY70" s="62"/>
      <c r="GZ70" s="62"/>
      <c r="HA70" s="62"/>
      <c r="HB70" s="62"/>
      <c r="HC70" s="62">
        <v>1</v>
      </c>
      <c r="HD70" s="62"/>
      <c r="HE70" s="62">
        <v>1</v>
      </c>
      <c r="HF70" s="62"/>
      <c r="HG70" s="62"/>
      <c r="HH70" s="62"/>
    </row>
    <row r="71" spans="1:216" ht="15.75" customHeight="1">
      <c r="A71" s="65" t="s">
        <v>248</v>
      </c>
      <c r="B71" s="66" t="s">
        <v>271</v>
      </c>
      <c r="C71" s="67"/>
      <c r="D71" s="117" t="s">
        <v>247</v>
      </c>
      <c r="E71" s="128"/>
      <c r="F71" s="129">
        <f t="shared" si="10"/>
        <v>0</v>
      </c>
      <c r="G71" s="128"/>
      <c r="H71" s="129">
        <f t="shared" si="11"/>
        <v>0</v>
      </c>
      <c r="I71" s="128"/>
      <c r="J71" s="129">
        <f t="shared" si="12"/>
        <v>0</v>
      </c>
      <c r="K71" s="128"/>
      <c r="L71" s="130">
        <f t="shared" si="13"/>
        <v>0</v>
      </c>
      <c r="M71" s="131"/>
      <c r="N71" s="130">
        <f t="shared" si="14"/>
        <v>0</v>
      </c>
      <c r="O71" s="131"/>
      <c r="P71" s="132">
        <f t="shared" si="15"/>
        <v>0</v>
      </c>
      <c r="Q71" s="131"/>
      <c r="R71" s="132">
        <f t="shared" si="16"/>
        <v>0</v>
      </c>
      <c r="S71" s="133">
        <f t="shared" si="17"/>
        <v>0</v>
      </c>
      <c r="T71" s="134" t="s">
        <v>231</v>
      </c>
      <c r="U71" s="61">
        <f t="shared" si="9"/>
        <v>29</v>
      </c>
      <c r="V71" s="135">
        <f t="shared" si="18"/>
        <v>0</v>
      </c>
      <c r="W71" s="86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>
        <v>4</v>
      </c>
      <c r="AM71" s="63"/>
      <c r="AN71" s="63"/>
      <c r="AO71" s="63">
        <v>4</v>
      </c>
      <c r="AP71" s="63"/>
      <c r="AQ71" s="63">
        <v>8</v>
      </c>
      <c r="AR71" s="63"/>
      <c r="AS71" s="63"/>
      <c r="AT71" s="63"/>
      <c r="AU71" s="63"/>
      <c r="AV71" s="63">
        <v>4</v>
      </c>
      <c r="AW71" s="63"/>
      <c r="AX71" s="63"/>
      <c r="AY71" s="63">
        <v>2</v>
      </c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2"/>
      <c r="CD71" s="63"/>
      <c r="CE71" s="62"/>
      <c r="CF71" s="62"/>
      <c r="CG71" s="63"/>
      <c r="CH71" s="62"/>
      <c r="CI71" s="62"/>
      <c r="CJ71" s="63"/>
      <c r="CK71" s="62"/>
      <c r="CL71" s="62"/>
      <c r="CM71" s="63"/>
      <c r="CN71" s="63"/>
      <c r="CO71" s="63"/>
      <c r="CP71" s="63"/>
      <c r="CQ71" s="63"/>
      <c r="CR71" s="63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>
        <v>1</v>
      </c>
      <c r="DQ71" s="62">
        <v>1</v>
      </c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4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62"/>
      <c r="FP71" s="62"/>
      <c r="FQ71" s="62"/>
      <c r="FR71" s="62"/>
      <c r="FS71" s="62"/>
      <c r="FT71" s="62"/>
      <c r="FU71" s="62"/>
      <c r="FV71" s="62"/>
      <c r="FW71" s="62"/>
      <c r="FX71" s="62"/>
      <c r="FY71" s="62"/>
      <c r="FZ71" s="62"/>
      <c r="GA71" s="62"/>
      <c r="GB71" s="62"/>
      <c r="GC71" s="62"/>
      <c r="GD71" s="62"/>
      <c r="GE71" s="62"/>
      <c r="GF71" s="62"/>
      <c r="GG71" s="62"/>
      <c r="GH71" s="62"/>
      <c r="GI71" s="62"/>
      <c r="GJ71" s="62"/>
      <c r="GK71" s="62"/>
      <c r="GL71" s="62"/>
      <c r="GM71" s="62">
        <v>5</v>
      </c>
      <c r="GN71" s="62"/>
      <c r="GO71" s="62"/>
      <c r="GP71" s="62"/>
      <c r="GQ71" s="62"/>
      <c r="GR71" s="62"/>
      <c r="GS71" s="62"/>
      <c r="GT71" s="62"/>
      <c r="GU71" s="62"/>
      <c r="GV71" s="62"/>
      <c r="GW71" s="62"/>
      <c r="GX71" s="62"/>
      <c r="GY71" s="62"/>
      <c r="GZ71" s="62"/>
      <c r="HA71" s="62"/>
      <c r="HB71" s="62"/>
      <c r="HC71" s="62"/>
      <c r="HD71" s="62"/>
      <c r="HE71" s="62"/>
      <c r="HF71" s="62"/>
      <c r="HG71" s="62"/>
      <c r="HH71" s="62"/>
    </row>
    <row r="72" spans="1:216" ht="15.75" customHeight="1">
      <c r="A72" s="65" t="s">
        <v>269</v>
      </c>
      <c r="B72" s="66" t="s">
        <v>287</v>
      </c>
      <c r="C72" s="67"/>
      <c r="D72" s="117" t="s">
        <v>235</v>
      </c>
      <c r="E72" s="128"/>
      <c r="F72" s="129">
        <f t="shared" si="10"/>
        <v>0</v>
      </c>
      <c r="G72" s="128"/>
      <c r="H72" s="129">
        <f t="shared" si="11"/>
        <v>0</v>
      </c>
      <c r="I72" s="128"/>
      <c r="J72" s="129">
        <f t="shared" si="12"/>
        <v>0</v>
      </c>
      <c r="K72" s="128"/>
      <c r="L72" s="130">
        <f t="shared" si="13"/>
        <v>0</v>
      </c>
      <c r="M72" s="131"/>
      <c r="N72" s="130">
        <f t="shared" si="14"/>
        <v>0</v>
      </c>
      <c r="O72" s="131"/>
      <c r="P72" s="132">
        <f t="shared" si="15"/>
        <v>0</v>
      </c>
      <c r="Q72" s="131"/>
      <c r="R72" s="132">
        <f t="shared" si="16"/>
        <v>0</v>
      </c>
      <c r="S72" s="133">
        <f t="shared" si="17"/>
        <v>0</v>
      </c>
      <c r="T72" s="134" t="s">
        <v>231</v>
      </c>
      <c r="U72" s="61">
        <f t="shared" ref="U72:U135" si="19">SUM(W72:HHJ72)</f>
        <v>4</v>
      </c>
      <c r="V72" s="135">
        <f t="shared" si="18"/>
        <v>0</v>
      </c>
      <c r="W72" s="86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>
        <v>1</v>
      </c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2"/>
      <c r="CD72" s="63"/>
      <c r="CE72" s="62"/>
      <c r="CF72" s="62"/>
      <c r="CG72" s="63"/>
      <c r="CH72" s="62"/>
      <c r="CI72" s="62"/>
      <c r="CJ72" s="63"/>
      <c r="CK72" s="62"/>
      <c r="CL72" s="62"/>
      <c r="CM72" s="63"/>
      <c r="CN72" s="63"/>
      <c r="CO72" s="63"/>
      <c r="CP72" s="63"/>
      <c r="CQ72" s="63"/>
      <c r="CR72" s="63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>
        <v>1</v>
      </c>
      <c r="DS72" s="62">
        <v>1</v>
      </c>
      <c r="DT72" s="62">
        <v>1</v>
      </c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4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62"/>
      <c r="FP72" s="62"/>
      <c r="FQ72" s="62"/>
      <c r="FR72" s="62"/>
      <c r="FS72" s="62"/>
      <c r="FT72" s="62"/>
      <c r="FU72" s="62"/>
      <c r="FV72" s="62"/>
      <c r="FW72" s="62"/>
      <c r="FX72" s="62"/>
      <c r="FY72" s="62"/>
      <c r="FZ72" s="62"/>
      <c r="GA72" s="62"/>
      <c r="GB72" s="62"/>
      <c r="GC72" s="62"/>
      <c r="GD72" s="62"/>
      <c r="GE72" s="62"/>
      <c r="GF72" s="62"/>
      <c r="GG72" s="62"/>
      <c r="GH72" s="62"/>
      <c r="GI72" s="62"/>
      <c r="GJ72" s="62"/>
      <c r="GK72" s="62"/>
      <c r="GL72" s="62"/>
      <c r="GM72" s="62"/>
      <c r="GN72" s="62"/>
      <c r="GO72" s="62"/>
      <c r="GP72" s="62"/>
      <c r="GQ72" s="62"/>
      <c r="GR72" s="62"/>
      <c r="GS72" s="62"/>
      <c r="GT72" s="62"/>
      <c r="GU72" s="62"/>
      <c r="GV72" s="62"/>
      <c r="GW72" s="62"/>
      <c r="GX72" s="62"/>
      <c r="GY72" s="62"/>
      <c r="GZ72" s="62"/>
      <c r="HA72" s="62"/>
      <c r="HB72" s="62"/>
      <c r="HC72" s="62"/>
      <c r="HD72" s="62"/>
      <c r="HE72" s="62"/>
      <c r="HF72" s="62"/>
      <c r="HG72" s="62"/>
      <c r="HH72" s="62"/>
    </row>
    <row r="73" spans="1:216" ht="15.75" customHeight="1">
      <c r="A73" s="65" t="s">
        <v>238</v>
      </c>
      <c r="B73" s="66" t="s">
        <v>271</v>
      </c>
      <c r="C73" s="67"/>
      <c r="D73" s="117" t="s">
        <v>237</v>
      </c>
      <c r="E73" s="128"/>
      <c r="F73" s="129">
        <f t="shared" si="10"/>
        <v>0</v>
      </c>
      <c r="G73" s="128"/>
      <c r="H73" s="129">
        <f t="shared" si="11"/>
        <v>0</v>
      </c>
      <c r="I73" s="128"/>
      <c r="J73" s="129">
        <f t="shared" si="12"/>
        <v>0</v>
      </c>
      <c r="K73" s="128"/>
      <c r="L73" s="130">
        <f t="shared" si="13"/>
        <v>0</v>
      </c>
      <c r="M73" s="131"/>
      <c r="N73" s="130">
        <f t="shared" si="14"/>
        <v>0</v>
      </c>
      <c r="O73" s="131"/>
      <c r="P73" s="132">
        <f t="shared" si="15"/>
        <v>0</v>
      </c>
      <c r="Q73" s="131"/>
      <c r="R73" s="132">
        <f t="shared" si="16"/>
        <v>0</v>
      </c>
      <c r="S73" s="133">
        <f t="shared" si="17"/>
        <v>0</v>
      </c>
      <c r="T73" s="134" t="s">
        <v>231</v>
      </c>
      <c r="U73" s="61">
        <f t="shared" si="19"/>
        <v>9</v>
      </c>
      <c r="V73" s="135">
        <f t="shared" si="18"/>
        <v>0</v>
      </c>
      <c r="W73" s="86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>
        <v>1</v>
      </c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2"/>
      <c r="CD73" s="63"/>
      <c r="CE73" s="62"/>
      <c r="CF73" s="62"/>
      <c r="CG73" s="63"/>
      <c r="CH73" s="62"/>
      <c r="CI73" s="62"/>
      <c r="CJ73" s="63"/>
      <c r="CK73" s="62"/>
      <c r="CL73" s="62"/>
      <c r="CM73" s="63"/>
      <c r="CN73" s="63"/>
      <c r="CO73" s="63"/>
      <c r="CP73" s="63"/>
      <c r="CQ73" s="63"/>
      <c r="CR73" s="63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4"/>
      <c r="EI73" s="62"/>
      <c r="EJ73" s="62"/>
      <c r="EK73" s="62">
        <v>3</v>
      </c>
      <c r="EL73" s="62"/>
      <c r="EM73" s="62">
        <v>3</v>
      </c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62"/>
      <c r="FP73" s="62"/>
      <c r="FQ73" s="62"/>
      <c r="FR73" s="62"/>
      <c r="FS73" s="62"/>
      <c r="FT73" s="62"/>
      <c r="FU73" s="62"/>
      <c r="FV73" s="62"/>
      <c r="FW73" s="62"/>
      <c r="FX73" s="62"/>
      <c r="FY73" s="62"/>
      <c r="FZ73" s="62"/>
      <c r="GA73" s="62"/>
      <c r="GB73" s="62"/>
      <c r="GC73" s="62"/>
      <c r="GD73" s="62"/>
      <c r="GE73" s="62"/>
      <c r="GF73" s="62"/>
      <c r="GG73" s="62"/>
      <c r="GH73" s="62"/>
      <c r="GI73" s="62"/>
      <c r="GJ73" s="62"/>
      <c r="GK73" s="62"/>
      <c r="GL73" s="62"/>
      <c r="GM73" s="62"/>
      <c r="GN73" s="62"/>
      <c r="GO73" s="62"/>
      <c r="GP73" s="62"/>
      <c r="GQ73" s="62"/>
      <c r="GR73" s="62"/>
      <c r="GS73" s="62"/>
      <c r="GT73" s="62"/>
      <c r="GU73" s="62"/>
      <c r="GV73" s="62"/>
      <c r="GW73" s="62"/>
      <c r="GX73" s="62"/>
      <c r="GY73" s="62"/>
      <c r="GZ73" s="62"/>
      <c r="HA73" s="62"/>
      <c r="HB73" s="62">
        <v>1</v>
      </c>
      <c r="HC73" s="62"/>
      <c r="HD73" s="62"/>
      <c r="HE73" s="62">
        <v>1</v>
      </c>
      <c r="HF73" s="62"/>
      <c r="HG73" s="62"/>
      <c r="HH73" s="62"/>
    </row>
    <row r="74" spans="1:216" ht="15.75" customHeight="1">
      <c r="A74" s="65" t="s">
        <v>288</v>
      </c>
      <c r="B74" s="66" t="s">
        <v>271</v>
      </c>
      <c r="C74" s="67"/>
      <c r="D74" s="117" t="s">
        <v>237</v>
      </c>
      <c r="E74" s="128"/>
      <c r="F74" s="129">
        <f t="shared" si="10"/>
        <v>0</v>
      </c>
      <c r="G74" s="128"/>
      <c r="H74" s="129">
        <f t="shared" si="11"/>
        <v>0</v>
      </c>
      <c r="I74" s="128"/>
      <c r="J74" s="129">
        <f t="shared" si="12"/>
        <v>0</v>
      </c>
      <c r="K74" s="128"/>
      <c r="L74" s="130">
        <f t="shared" si="13"/>
        <v>0</v>
      </c>
      <c r="M74" s="131"/>
      <c r="N74" s="130">
        <f t="shared" si="14"/>
        <v>0</v>
      </c>
      <c r="O74" s="131"/>
      <c r="P74" s="132">
        <f t="shared" si="15"/>
        <v>0</v>
      </c>
      <c r="Q74" s="131"/>
      <c r="R74" s="132">
        <f t="shared" si="16"/>
        <v>0</v>
      </c>
      <c r="S74" s="133">
        <f t="shared" si="17"/>
        <v>0</v>
      </c>
      <c r="T74" s="134" t="s">
        <v>231</v>
      </c>
      <c r="U74" s="61">
        <f t="shared" si="19"/>
        <v>1</v>
      </c>
      <c r="V74" s="135">
        <f t="shared" si="18"/>
        <v>0</v>
      </c>
      <c r="W74" s="86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>
        <v>1</v>
      </c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2"/>
      <c r="CD74" s="63"/>
      <c r="CE74" s="62"/>
      <c r="CF74" s="62"/>
      <c r="CG74" s="63"/>
      <c r="CH74" s="62"/>
      <c r="CI74" s="62"/>
      <c r="CJ74" s="63"/>
      <c r="CK74" s="62"/>
      <c r="CL74" s="62"/>
      <c r="CM74" s="63"/>
      <c r="CN74" s="63"/>
      <c r="CO74" s="63"/>
      <c r="CP74" s="63"/>
      <c r="CQ74" s="63"/>
      <c r="CR74" s="63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4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2"/>
      <c r="GA74" s="62"/>
      <c r="GB74" s="62"/>
      <c r="GC74" s="62"/>
      <c r="GD74" s="62"/>
      <c r="GE74" s="62"/>
      <c r="GF74" s="62"/>
      <c r="GG74" s="62"/>
      <c r="GH74" s="62"/>
      <c r="GI74" s="62"/>
      <c r="GJ74" s="62"/>
      <c r="GK74" s="62"/>
      <c r="GL74" s="62"/>
      <c r="GM74" s="62"/>
      <c r="GN74" s="62"/>
      <c r="GO74" s="62"/>
      <c r="GP74" s="62"/>
      <c r="GQ74" s="62"/>
      <c r="GR74" s="62"/>
      <c r="GS74" s="62"/>
      <c r="GT74" s="62"/>
      <c r="GU74" s="62"/>
      <c r="GV74" s="62"/>
      <c r="GW74" s="62"/>
      <c r="GX74" s="62"/>
      <c r="GY74" s="62"/>
      <c r="GZ74" s="62"/>
      <c r="HA74" s="62"/>
      <c r="HB74" s="62"/>
      <c r="HC74" s="62"/>
      <c r="HD74" s="62"/>
      <c r="HE74" s="62"/>
      <c r="HF74" s="62"/>
      <c r="HG74" s="62"/>
      <c r="HH74" s="62"/>
    </row>
    <row r="75" spans="1:216" ht="15.75" customHeight="1">
      <c r="A75" s="65" t="s">
        <v>289</v>
      </c>
      <c r="B75" s="66" t="s">
        <v>271</v>
      </c>
      <c r="C75" s="67"/>
      <c r="D75" s="117" t="s">
        <v>244</v>
      </c>
      <c r="E75" s="128"/>
      <c r="F75" s="129">
        <f t="shared" si="10"/>
        <v>0</v>
      </c>
      <c r="G75" s="128"/>
      <c r="H75" s="129">
        <f t="shared" si="11"/>
        <v>0</v>
      </c>
      <c r="I75" s="128"/>
      <c r="J75" s="129">
        <f t="shared" si="12"/>
        <v>0</v>
      </c>
      <c r="K75" s="128"/>
      <c r="L75" s="130">
        <f t="shared" si="13"/>
        <v>0</v>
      </c>
      <c r="M75" s="131"/>
      <c r="N75" s="130">
        <f t="shared" si="14"/>
        <v>0</v>
      </c>
      <c r="O75" s="131"/>
      <c r="P75" s="132">
        <f t="shared" si="15"/>
        <v>0</v>
      </c>
      <c r="Q75" s="131"/>
      <c r="R75" s="132">
        <f t="shared" si="16"/>
        <v>0</v>
      </c>
      <c r="S75" s="133">
        <f t="shared" si="17"/>
        <v>0</v>
      </c>
      <c r="T75" s="134" t="s">
        <v>231</v>
      </c>
      <c r="U75" s="61">
        <f t="shared" si="19"/>
        <v>3</v>
      </c>
      <c r="V75" s="135">
        <f t="shared" si="18"/>
        <v>0</v>
      </c>
      <c r="W75" s="86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>
        <v>3</v>
      </c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2"/>
      <c r="CD75" s="63"/>
      <c r="CE75" s="62"/>
      <c r="CF75" s="62"/>
      <c r="CG75" s="63"/>
      <c r="CH75" s="62"/>
      <c r="CI75" s="62"/>
      <c r="CJ75" s="63"/>
      <c r="CK75" s="62"/>
      <c r="CL75" s="62"/>
      <c r="CM75" s="63"/>
      <c r="CN75" s="63"/>
      <c r="CO75" s="63"/>
      <c r="CP75" s="63"/>
      <c r="CQ75" s="63"/>
      <c r="CR75" s="63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4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62"/>
      <c r="EX75" s="62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  <c r="FL75" s="62"/>
      <c r="FM75" s="62"/>
      <c r="FN75" s="62"/>
      <c r="FO75" s="62"/>
      <c r="FP75" s="62"/>
      <c r="FQ75" s="62"/>
      <c r="FR75" s="62"/>
      <c r="FS75" s="62"/>
      <c r="FT75" s="62"/>
      <c r="FU75" s="62"/>
      <c r="FV75" s="62"/>
      <c r="FW75" s="62"/>
      <c r="FX75" s="62"/>
      <c r="FY75" s="62"/>
      <c r="FZ75" s="62"/>
      <c r="GA75" s="62"/>
      <c r="GB75" s="62"/>
      <c r="GC75" s="62"/>
      <c r="GD75" s="62"/>
      <c r="GE75" s="62"/>
      <c r="GF75" s="62"/>
      <c r="GG75" s="62"/>
      <c r="GH75" s="62"/>
      <c r="GI75" s="62"/>
      <c r="GJ75" s="62"/>
      <c r="GK75" s="62"/>
      <c r="GL75" s="62"/>
      <c r="GM75" s="62"/>
      <c r="GN75" s="62"/>
      <c r="GO75" s="62"/>
      <c r="GP75" s="62"/>
      <c r="GQ75" s="62"/>
      <c r="GR75" s="62"/>
      <c r="GS75" s="62"/>
      <c r="GT75" s="62"/>
      <c r="GU75" s="62"/>
      <c r="GV75" s="62"/>
      <c r="GW75" s="62"/>
      <c r="GX75" s="62"/>
      <c r="GY75" s="62"/>
      <c r="GZ75" s="62"/>
      <c r="HA75" s="62"/>
      <c r="HB75" s="62"/>
      <c r="HC75" s="62"/>
      <c r="HD75" s="62"/>
      <c r="HE75" s="62"/>
      <c r="HF75" s="62"/>
      <c r="HG75" s="62"/>
      <c r="HH75" s="62"/>
    </row>
    <row r="76" spans="1:216" ht="15.75" customHeight="1">
      <c r="A76" s="65" t="s">
        <v>290</v>
      </c>
      <c r="B76" s="66" t="s">
        <v>271</v>
      </c>
      <c r="C76" s="67"/>
      <c r="D76" s="117" t="s">
        <v>237</v>
      </c>
      <c r="E76" s="128"/>
      <c r="F76" s="129">
        <f t="shared" si="10"/>
        <v>0</v>
      </c>
      <c r="G76" s="128"/>
      <c r="H76" s="129">
        <f t="shared" si="11"/>
        <v>0</v>
      </c>
      <c r="I76" s="128"/>
      <c r="J76" s="129">
        <f t="shared" si="12"/>
        <v>0</v>
      </c>
      <c r="K76" s="128"/>
      <c r="L76" s="130">
        <f t="shared" si="13"/>
        <v>0</v>
      </c>
      <c r="M76" s="131"/>
      <c r="N76" s="130">
        <f t="shared" si="14"/>
        <v>0</v>
      </c>
      <c r="O76" s="131"/>
      <c r="P76" s="132">
        <f t="shared" si="15"/>
        <v>0</v>
      </c>
      <c r="Q76" s="131"/>
      <c r="R76" s="132">
        <f t="shared" si="16"/>
        <v>0</v>
      </c>
      <c r="S76" s="133">
        <f t="shared" si="17"/>
        <v>0</v>
      </c>
      <c r="T76" s="134" t="s">
        <v>231</v>
      </c>
      <c r="U76" s="61">
        <f t="shared" si="19"/>
        <v>2</v>
      </c>
      <c r="V76" s="135">
        <f t="shared" si="18"/>
        <v>0</v>
      </c>
      <c r="W76" s="86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>
        <v>2</v>
      </c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2"/>
      <c r="CD76" s="63"/>
      <c r="CE76" s="62"/>
      <c r="CF76" s="62"/>
      <c r="CG76" s="63"/>
      <c r="CH76" s="62"/>
      <c r="CI76" s="62"/>
      <c r="CJ76" s="63"/>
      <c r="CK76" s="62"/>
      <c r="CL76" s="62"/>
      <c r="CM76" s="63"/>
      <c r="CN76" s="63"/>
      <c r="CO76" s="63"/>
      <c r="CP76" s="63"/>
      <c r="CQ76" s="63"/>
      <c r="CR76" s="63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4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62"/>
      <c r="EX76" s="62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  <c r="FL76" s="62"/>
      <c r="FM76" s="62"/>
      <c r="FN76" s="62"/>
      <c r="FO76" s="62"/>
      <c r="FP76" s="62"/>
      <c r="FQ76" s="62"/>
      <c r="FR76" s="62"/>
      <c r="FS76" s="62"/>
      <c r="FT76" s="62"/>
      <c r="FU76" s="62"/>
      <c r="FV76" s="62"/>
      <c r="FW76" s="62"/>
      <c r="FX76" s="62"/>
      <c r="FY76" s="62"/>
      <c r="FZ76" s="62"/>
      <c r="GA76" s="62"/>
      <c r="GB76" s="62"/>
      <c r="GC76" s="62"/>
      <c r="GD76" s="62"/>
      <c r="GE76" s="62"/>
      <c r="GF76" s="62"/>
      <c r="GG76" s="62"/>
      <c r="GH76" s="62"/>
      <c r="GI76" s="62"/>
      <c r="GJ76" s="62"/>
      <c r="GK76" s="62"/>
      <c r="GL76" s="62"/>
      <c r="GM76" s="62"/>
      <c r="GN76" s="62"/>
      <c r="GO76" s="62"/>
      <c r="GP76" s="62"/>
      <c r="GQ76" s="62"/>
      <c r="GR76" s="62"/>
      <c r="GS76" s="62"/>
      <c r="GT76" s="62"/>
      <c r="GU76" s="62"/>
      <c r="GV76" s="62"/>
      <c r="GW76" s="62"/>
      <c r="GX76" s="62"/>
      <c r="GY76" s="62"/>
      <c r="GZ76" s="62"/>
      <c r="HA76" s="62"/>
      <c r="HB76" s="62"/>
      <c r="HC76" s="62"/>
      <c r="HD76" s="62"/>
      <c r="HE76" s="62"/>
      <c r="HF76" s="62"/>
      <c r="HG76" s="62"/>
      <c r="HH76" s="62"/>
    </row>
    <row r="77" spans="1:216" ht="15.75" customHeight="1">
      <c r="A77" s="65" t="s">
        <v>264</v>
      </c>
      <c r="B77" s="66" t="s">
        <v>271</v>
      </c>
      <c r="C77" s="67"/>
      <c r="D77" s="117" t="s">
        <v>244</v>
      </c>
      <c r="E77" s="128"/>
      <c r="F77" s="129">
        <f t="shared" si="10"/>
        <v>0</v>
      </c>
      <c r="G77" s="128"/>
      <c r="H77" s="129">
        <f t="shared" si="11"/>
        <v>0</v>
      </c>
      <c r="I77" s="128"/>
      <c r="J77" s="129">
        <f t="shared" si="12"/>
        <v>0</v>
      </c>
      <c r="K77" s="128"/>
      <c r="L77" s="130">
        <f t="shared" si="13"/>
        <v>0</v>
      </c>
      <c r="M77" s="131"/>
      <c r="N77" s="130">
        <f t="shared" si="14"/>
        <v>0</v>
      </c>
      <c r="O77" s="131"/>
      <c r="P77" s="132">
        <f t="shared" si="15"/>
        <v>0</v>
      </c>
      <c r="Q77" s="131"/>
      <c r="R77" s="132">
        <f t="shared" si="16"/>
        <v>0</v>
      </c>
      <c r="S77" s="133">
        <f t="shared" si="17"/>
        <v>0</v>
      </c>
      <c r="T77" s="134" t="s">
        <v>231</v>
      </c>
      <c r="U77" s="61">
        <f t="shared" si="19"/>
        <v>11</v>
      </c>
      <c r="V77" s="135">
        <f t="shared" si="18"/>
        <v>0</v>
      </c>
      <c r="W77" s="86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>
        <v>1</v>
      </c>
      <c r="AR77" s="63"/>
      <c r="AS77" s="63"/>
      <c r="AT77" s="63"/>
      <c r="AU77" s="63"/>
      <c r="AV77" s="63"/>
      <c r="AW77" s="63">
        <v>2</v>
      </c>
      <c r="AX77" s="63">
        <v>2</v>
      </c>
      <c r="AY77" s="63">
        <v>2</v>
      </c>
      <c r="AZ77" s="63"/>
      <c r="BA77" s="63"/>
      <c r="BB77" s="63"/>
      <c r="BC77" s="63"/>
      <c r="BD77" s="63"/>
      <c r="BE77" s="63"/>
      <c r="BF77" s="63"/>
      <c r="BG77" s="63"/>
      <c r="BH77" s="63">
        <v>2</v>
      </c>
      <c r="BI77" s="63">
        <v>2</v>
      </c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2"/>
      <c r="CD77" s="63"/>
      <c r="CE77" s="62"/>
      <c r="CF77" s="62"/>
      <c r="CG77" s="63"/>
      <c r="CH77" s="62"/>
      <c r="CI77" s="62"/>
      <c r="CJ77" s="63"/>
      <c r="CK77" s="62"/>
      <c r="CL77" s="62"/>
      <c r="CM77" s="63"/>
      <c r="CN77" s="63"/>
      <c r="CO77" s="63"/>
      <c r="CP77" s="63"/>
      <c r="CQ77" s="63"/>
      <c r="CR77" s="63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4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62"/>
      <c r="EX77" s="62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  <c r="FR77" s="62"/>
      <c r="FS77" s="62"/>
      <c r="FT77" s="62"/>
      <c r="FU77" s="62"/>
      <c r="FV77" s="62"/>
      <c r="FW77" s="62"/>
      <c r="FX77" s="62"/>
      <c r="FY77" s="62"/>
      <c r="FZ77" s="62"/>
      <c r="GA77" s="62"/>
      <c r="GB77" s="62"/>
      <c r="GC77" s="62"/>
      <c r="GD77" s="62"/>
      <c r="GE77" s="62"/>
      <c r="GF77" s="62"/>
      <c r="GG77" s="62"/>
      <c r="GH77" s="62"/>
      <c r="GI77" s="62"/>
      <c r="GJ77" s="62"/>
      <c r="GK77" s="62"/>
      <c r="GL77" s="62"/>
      <c r="GM77" s="62"/>
      <c r="GN77" s="62"/>
      <c r="GO77" s="62"/>
      <c r="GP77" s="62"/>
      <c r="GQ77" s="62"/>
      <c r="GR77" s="62"/>
      <c r="GS77" s="62"/>
      <c r="GT77" s="62"/>
      <c r="GU77" s="62"/>
      <c r="GV77" s="62"/>
      <c r="GW77" s="62"/>
      <c r="GX77" s="62"/>
      <c r="GY77" s="62"/>
      <c r="GZ77" s="62"/>
      <c r="HA77" s="62"/>
      <c r="HB77" s="62"/>
      <c r="HC77" s="62"/>
      <c r="HD77" s="62"/>
      <c r="HE77" s="62"/>
      <c r="HF77" s="62"/>
      <c r="HG77" s="62"/>
      <c r="HH77" s="62"/>
    </row>
    <row r="78" spans="1:216" ht="15.75" customHeight="1">
      <c r="A78" s="65" t="s">
        <v>228</v>
      </c>
      <c r="B78" s="66" t="s">
        <v>276</v>
      </c>
      <c r="C78" s="67"/>
      <c r="D78" s="117" t="s">
        <v>230</v>
      </c>
      <c r="E78" s="128"/>
      <c r="F78" s="129">
        <f t="shared" si="10"/>
        <v>0</v>
      </c>
      <c r="G78" s="128"/>
      <c r="H78" s="129">
        <f t="shared" si="11"/>
        <v>0</v>
      </c>
      <c r="I78" s="128"/>
      <c r="J78" s="129">
        <f t="shared" si="12"/>
        <v>0</v>
      </c>
      <c r="K78" s="128"/>
      <c r="L78" s="130">
        <f t="shared" si="13"/>
        <v>0</v>
      </c>
      <c r="M78" s="131"/>
      <c r="N78" s="130">
        <f t="shared" si="14"/>
        <v>0</v>
      </c>
      <c r="O78" s="131"/>
      <c r="P78" s="132">
        <f t="shared" si="15"/>
        <v>0</v>
      </c>
      <c r="Q78" s="131"/>
      <c r="R78" s="132">
        <f t="shared" si="16"/>
        <v>0</v>
      </c>
      <c r="S78" s="133">
        <f t="shared" si="17"/>
        <v>0</v>
      </c>
      <c r="T78" s="134" t="s">
        <v>231</v>
      </c>
      <c r="U78" s="61">
        <f t="shared" si="19"/>
        <v>29128</v>
      </c>
      <c r="V78" s="135">
        <f t="shared" si="18"/>
        <v>0</v>
      </c>
      <c r="W78" s="86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>
        <v>7561</v>
      </c>
      <c r="AS78" s="63">
        <v>7561</v>
      </c>
      <c r="AT78" s="63">
        <v>7569</v>
      </c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2"/>
      <c r="CD78" s="63"/>
      <c r="CE78" s="62"/>
      <c r="CF78" s="62"/>
      <c r="CG78" s="63"/>
      <c r="CH78" s="62"/>
      <c r="CI78" s="62"/>
      <c r="CJ78" s="63"/>
      <c r="CK78" s="62"/>
      <c r="CL78" s="62"/>
      <c r="CM78" s="63"/>
      <c r="CN78" s="63"/>
      <c r="CO78" s="63"/>
      <c r="CP78" s="63"/>
      <c r="CQ78" s="63"/>
      <c r="CR78" s="63"/>
      <c r="CS78" s="62"/>
      <c r="CT78" s="62"/>
      <c r="CU78" s="62"/>
      <c r="CV78" s="62"/>
      <c r="CW78" s="62"/>
      <c r="CX78" s="62">
        <v>2888</v>
      </c>
      <c r="CY78" s="62">
        <v>3549</v>
      </c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4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62"/>
      <c r="EX78" s="62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2"/>
      <c r="GA78" s="62"/>
      <c r="GB78" s="62"/>
      <c r="GC78" s="62"/>
      <c r="GD78" s="62"/>
      <c r="GE78" s="62"/>
      <c r="GF78" s="62"/>
      <c r="GG78" s="62"/>
      <c r="GH78" s="62"/>
      <c r="GI78" s="62"/>
      <c r="GJ78" s="62"/>
      <c r="GK78" s="62"/>
      <c r="GL78" s="62"/>
      <c r="GM78" s="62"/>
      <c r="GN78" s="62"/>
      <c r="GO78" s="62"/>
      <c r="GP78" s="62"/>
      <c r="GQ78" s="62"/>
      <c r="GR78" s="62"/>
      <c r="GS78" s="62"/>
      <c r="GT78" s="62"/>
      <c r="GU78" s="62"/>
      <c r="GV78" s="62"/>
      <c r="GW78" s="62"/>
      <c r="GX78" s="62"/>
      <c r="GY78" s="62"/>
      <c r="GZ78" s="62"/>
      <c r="HA78" s="62"/>
      <c r="HB78" s="62"/>
      <c r="HC78" s="62"/>
      <c r="HD78" s="62"/>
      <c r="HE78" s="62"/>
      <c r="HF78" s="62"/>
      <c r="HG78" s="62"/>
      <c r="HH78" s="62"/>
    </row>
    <row r="79" spans="1:216" ht="15.75" customHeight="1">
      <c r="A79" s="65" t="s">
        <v>291</v>
      </c>
      <c r="B79" s="66" t="s">
        <v>276</v>
      </c>
      <c r="C79" s="67"/>
      <c r="D79" s="117" t="s">
        <v>235</v>
      </c>
      <c r="E79" s="128"/>
      <c r="F79" s="129">
        <f t="shared" si="10"/>
        <v>0</v>
      </c>
      <c r="G79" s="128"/>
      <c r="H79" s="129">
        <f t="shared" si="11"/>
        <v>0</v>
      </c>
      <c r="I79" s="128"/>
      <c r="J79" s="129">
        <f t="shared" si="12"/>
        <v>0</v>
      </c>
      <c r="K79" s="128"/>
      <c r="L79" s="130">
        <f t="shared" si="13"/>
        <v>0</v>
      </c>
      <c r="M79" s="131"/>
      <c r="N79" s="130">
        <f t="shared" si="14"/>
        <v>0</v>
      </c>
      <c r="O79" s="131"/>
      <c r="P79" s="132">
        <f t="shared" si="15"/>
        <v>0</v>
      </c>
      <c r="Q79" s="131"/>
      <c r="R79" s="132">
        <f t="shared" si="16"/>
        <v>0</v>
      </c>
      <c r="S79" s="133">
        <f t="shared" si="17"/>
        <v>0</v>
      </c>
      <c r="T79" s="134" t="s">
        <v>231</v>
      </c>
      <c r="U79" s="61">
        <f t="shared" si="19"/>
        <v>7</v>
      </c>
      <c r="V79" s="135">
        <f t="shared" si="18"/>
        <v>0</v>
      </c>
      <c r="W79" s="86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>
        <v>2</v>
      </c>
      <c r="AS79" s="63">
        <v>2</v>
      </c>
      <c r="AT79" s="63">
        <v>2</v>
      </c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2"/>
      <c r="CD79" s="63"/>
      <c r="CE79" s="62"/>
      <c r="CF79" s="62"/>
      <c r="CG79" s="63"/>
      <c r="CH79" s="62"/>
      <c r="CI79" s="62"/>
      <c r="CJ79" s="63"/>
      <c r="CK79" s="62"/>
      <c r="CL79" s="62"/>
      <c r="CM79" s="63"/>
      <c r="CN79" s="63"/>
      <c r="CO79" s="63"/>
      <c r="CP79" s="63"/>
      <c r="CQ79" s="63"/>
      <c r="CR79" s="63"/>
      <c r="CS79" s="62"/>
      <c r="CT79" s="62"/>
      <c r="CU79" s="62"/>
      <c r="CV79" s="62"/>
      <c r="CW79" s="62"/>
      <c r="CX79" s="62">
        <v>1</v>
      </c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4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62"/>
      <c r="EX79" s="62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2"/>
      <c r="GA79" s="62"/>
      <c r="GB79" s="62"/>
      <c r="GC79" s="62"/>
      <c r="GD79" s="62"/>
      <c r="GE79" s="62"/>
      <c r="GF79" s="62"/>
      <c r="GG79" s="62"/>
      <c r="GH79" s="62"/>
      <c r="GI79" s="62"/>
      <c r="GJ79" s="62"/>
      <c r="GK79" s="62"/>
      <c r="GL79" s="62"/>
      <c r="GM79" s="62"/>
      <c r="GN79" s="62"/>
      <c r="GO79" s="62"/>
      <c r="GP79" s="62"/>
      <c r="GQ79" s="62"/>
      <c r="GR79" s="62"/>
      <c r="GS79" s="62"/>
      <c r="GT79" s="62"/>
      <c r="GU79" s="62"/>
      <c r="GV79" s="62"/>
      <c r="GW79" s="62"/>
      <c r="GX79" s="62"/>
      <c r="GY79" s="62"/>
      <c r="GZ79" s="62"/>
      <c r="HA79" s="62"/>
      <c r="HB79" s="62"/>
      <c r="HC79" s="62"/>
      <c r="HD79" s="62"/>
      <c r="HE79" s="62"/>
      <c r="HF79" s="62"/>
      <c r="HG79" s="62"/>
      <c r="HH79" s="62"/>
    </row>
    <row r="80" spans="1:216" ht="15.75" customHeight="1">
      <c r="A80" s="65" t="s">
        <v>264</v>
      </c>
      <c r="B80" s="66" t="s">
        <v>276</v>
      </c>
      <c r="C80" s="67"/>
      <c r="D80" s="117" t="s">
        <v>244</v>
      </c>
      <c r="E80" s="128"/>
      <c r="F80" s="129">
        <f t="shared" si="10"/>
        <v>0</v>
      </c>
      <c r="G80" s="128"/>
      <c r="H80" s="129">
        <f t="shared" si="11"/>
        <v>0</v>
      </c>
      <c r="I80" s="128"/>
      <c r="J80" s="129">
        <f t="shared" si="12"/>
        <v>0</v>
      </c>
      <c r="K80" s="128"/>
      <c r="L80" s="130">
        <f t="shared" si="13"/>
        <v>0</v>
      </c>
      <c r="M80" s="131"/>
      <c r="N80" s="130">
        <f t="shared" si="14"/>
        <v>0</v>
      </c>
      <c r="O80" s="131"/>
      <c r="P80" s="132">
        <f t="shared" si="15"/>
        <v>0</v>
      </c>
      <c r="Q80" s="131"/>
      <c r="R80" s="132">
        <f t="shared" si="16"/>
        <v>0</v>
      </c>
      <c r="S80" s="133">
        <f t="shared" si="17"/>
        <v>0</v>
      </c>
      <c r="T80" s="134" t="s">
        <v>231</v>
      </c>
      <c r="U80" s="61">
        <f t="shared" si="19"/>
        <v>3</v>
      </c>
      <c r="V80" s="135">
        <f t="shared" si="18"/>
        <v>0</v>
      </c>
      <c r="W80" s="86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>
        <v>1</v>
      </c>
      <c r="AS80" s="63">
        <v>1</v>
      </c>
      <c r="AT80" s="63">
        <v>1</v>
      </c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2"/>
      <c r="CD80" s="63"/>
      <c r="CE80" s="62"/>
      <c r="CF80" s="62"/>
      <c r="CG80" s="63"/>
      <c r="CH80" s="62"/>
      <c r="CI80" s="62"/>
      <c r="CJ80" s="63"/>
      <c r="CK80" s="62"/>
      <c r="CL80" s="62"/>
      <c r="CM80" s="63"/>
      <c r="CN80" s="63"/>
      <c r="CO80" s="63"/>
      <c r="CP80" s="63"/>
      <c r="CQ80" s="63"/>
      <c r="CR80" s="63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4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2"/>
      <c r="GA80" s="62"/>
      <c r="GB80" s="62"/>
      <c r="GC80" s="62"/>
      <c r="GD80" s="62"/>
      <c r="GE80" s="62"/>
      <c r="GF80" s="62"/>
      <c r="GG80" s="62"/>
      <c r="GH80" s="62"/>
      <c r="GI80" s="62"/>
      <c r="GJ80" s="62"/>
      <c r="GK80" s="62"/>
      <c r="GL80" s="62"/>
      <c r="GM80" s="62"/>
      <c r="GN80" s="62"/>
      <c r="GO80" s="62"/>
      <c r="GP80" s="62"/>
      <c r="GQ80" s="62"/>
      <c r="GR80" s="62"/>
      <c r="GS80" s="62"/>
      <c r="GT80" s="62"/>
      <c r="GU80" s="62"/>
      <c r="GV80" s="62"/>
      <c r="GW80" s="62"/>
      <c r="GX80" s="62"/>
      <c r="GY80" s="62"/>
      <c r="GZ80" s="62"/>
      <c r="HA80" s="62"/>
      <c r="HB80" s="62"/>
      <c r="HC80" s="62"/>
      <c r="HD80" s="62"/>
      <c r="HE80" s="62"/>
      <c r="HF80" s="62"/>
      <c r="HG80" s="62"/>
      <c r="HH80" s="62"/>
    </row>
    <row r="81" spans="1:216" ht="15.75" customHeight="1">
      <c r="A81" s="65" t="s">
        <v>248</v>
      </c>
      <c r="B81" s="66" t="s">
        <v>276</v>
      </c>
      <c r="C81" s="67"/>
      <c r="D81" s="117" t="s">
        <v>247</v>
      </c>
      <c r="E81" s="128"/>
      <c r="F81" s="129">
        <f t="shared" si="10"/>
        <v>0</v>
      </c>
      <c r="G81" s="128"/>
      <c r="H81" s="129">
        <f t="shared" si="11"/>
        <v>0</v>
      </c>
      <c r="I81" s="128"/>
      <c r="J81" s="129">
        <f t="shared" si="12"/>
        <v>0</v>
      </c>
      <c r="K81" s="128"/>
      <c r="L81" s="130">
        <f t="shared" si="13"/>
        <v>0</v>
      </c>
      <c r="M81" s="131"/>
      <c r="N81" s="130">
        <f t="shared" si="14"/>
        <v>0</v>
      </c>
      <c r="O81" s="131"/>
      <c r="P81" s="132">
        <f t="shared" si="15"/>
        <v>0</v>
      </c>
      <c r="Q81" s="131"/>
      <c r="R81" s="132">
        <f t="shared" si="16"/>
        <v>0</v>
      </c>
      <c r="S81" s="133">
        <f t="shared" si="17"/>
        <v>0</v>
      </c>
      <c r="T81" s="134" t="s">
        <v>231</v>
      </c>
      <c r="U81" s="61">
        <f t="shared" si="19"/>
        <v>5</v>
      </c>
      <c r="V81" s="135">
        <f t="shared" si="18"/>
        <v>0</v>
      </c>
      <c r="W81" s="86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>
        <v>5</v>
      </c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2"/>
      <c r="CD81" s="63"/>
      <c r="CE81" s="62"/>
      <c r="CF81" s="62"/>
      <c r="CG81" s="63"/>
      <c r="CH81" s="62"/>
      <c r="CI81" s="62"/>
      <c r="CJ81" s="63"/>
      <c r="CK81" s="62"/>
      <c r="CL81" s="62"/>
      <c r="CM81" s="63"/>
      <c r="CN81" s="63"/>
      <c r="CO81" s="63"/>
      <c r="CP81" s="63"/>
      <c r="CQ81" s="63"/>
      <c r="CR81" s="63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4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2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  <c r="FT81" s="62"/>
      <c r="FU81" s="62"/>
      <c r="FV81" s="62"/>
      <c r="FW81" s="62"/>
      <c r="FX81" s="62"/>
      <c r="FY81" s="62"/>
      <c r="FZ81" s="62"/>
      <c r="GA81" s="62"/>
      <c r="GB81" s="62"/>
      <c r="GC81" s="62"/>
      <c r="GD81" s="62"/>
      <c r="GE81" s="62"/>
      <c r="GF81" s="62"/>
      <c r="GG81" s="62"/>
      <c r="GH81" s="62"/>
      <c r="GI81" s="62"/>
      <c r="GJ81" s="62"/>
      <c r="GK81" s="62"/>
      <c r="GL81" s="62"/>
      <c r="GM81" s="62"/>
      <c r="GN81" s="62"/>
      <c r="GO81" s="62"/>
      <c r="GP81" s="62"/>
      <c r="GQ81" s="62"/>
      <c r="GR81" s="62"/>
      <c r="GS81" s="62"/>
      <c r="GT81" s="62"/>
      <c r="GU81" s="62"/>
      <c r="GV81" s="62"/>
      <c r="GW81" s="62"/>
      <c r="GX81" s="62"/>
      <c r="GY81" s="62"/>
      <c r="GZ81" s="62"/>
      <c r="HA81" s="62"/>
      <c r="HB81" s="62"/>
      <c r="HC81" s="62"/>
      <c r="HD81" s="62"/>
      <c r="HE81" s="62"/>
      <c r="HF81" s="62"/>
      <c r="HG81" s="62"/>
      <c r="HH81" s="62"/>
    </row>
    <row r="82" spans="1:216" ht="15.75" customHeight="1">
      <c r="A82" s="65" t="s">
        <v>292</v>
      </c>
      <c r="B82" s="66" t="s">
        <v>271</v>
      </c>
      <c r="C82" s="67"/>
      <c r="D82" s="117" t="s">
        <v>237</v>
      </c>
      <c r="E82" s="128"/>
      <c r="F82" s="129">
        <f t="shared" si="10"/>
        <v>0</v>
      </c>
      <c r="G82" s="128"/>
      <c r="H82" s="129">
        <f t="shared" si="11"/>
        <v>0</v>
      </c>
      <c r="I82" s="128"/>
      <c r="J82" s="129">
        <f t="shared" si="12"/>
        <v>0</v>
      </c>
      <c r="K82" s="128"/>
      <c r="L82" s="130">
        <f t="shared" si="13"/>
        <v>0</v>
      </c>
      <c r="M82" s="131"/>
      <c r="N82" s="130">
        <f t="shared" si="14"/>
        <v>0</v>
      </c>
      <c r="O82" s="131"/>
      <c r="P82" s="132">
        <f t="shared" si="15"/>
        <v>0</v>
      </c>
      <c r="Q82" s="131"/>
      <c r="R82" s="132">
        <f t="shared" si="16"/>
        <v>0</v>
      </c>
      <c r="S82" s="133">
        <f t="shared" si="17"/>
        <v>0</v>
      </c>
      <c r="T82" s="134" t="s">
        <v>231</v>
      </c>
      <c r="U82" s="61">
        <f t="shared" si="19"/>
        <v>19</v>
      </c>
      <c r="V82" s="135">
        <f t="shared" si="18"/>
        <v>0</v>
      </c>
      <c r="W82" s="86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>
        <v>2</v>
      </c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2"/>
      <c r="CD82" s="63"/>
      <c r="CE82" s="62"/>
      <c r="CF82" s="62"/>
      <c r="CG82" s="63"/>
      <c r="CH82" s="62"/>
      <c r="CI82" s="62"/>
      <c r="CJ82" s="63"/>
      <c r="CK82" s="62"/>
      <c r="CL82" s="62"/>
      <c r="CM82" s="63"/>
      <c r="CN82" s="63"/>
      <c r="CO82" s="63"/>
      <c r="CP82" s="63"/>
      <c r="CQ82" s="63"/>
      <c r="CR82" s="63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>
        <v>1</v>
      </c>
      <c r="DQ82" s="62">
        <v>1</v>
      </c>
      <c r="DR82" s="62">
        <v>2</v>
      </c>
      <c r="DS82" s="62">
        <v>1</v>
      </c>
      <c r="DT82" s="62">
        <v>1</v>
      </c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4"/>
      <c r="EI82" s="62"/>
      <c r="EJ82" s="62"/>
      <c r="EK82" s="62">
        <v>1</v>
      </c>
      <c r="EL82" s="62">
        <v>2</v>
      </c>
      <c r="EM82" s="62">
        <v>1</v>
      </c>
      <c r="EN82" s="62">
        <v>2</v>
      </c>
      <c r="EO82" s="62"/>
      <c r="EP82" s="62"/>
      <c r="EQ82" s="62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2"/>
      <c r="GA82" s="62"/>
      <c r="GB82" s="62"/>
      <c r="GC82" s="62"/>
      <c r="GD82" s="62"/>
      <c r="GE82" s="62"/>
      <c r="GF82" s="62"/>
      <c r="GG82" s="62"/>
      <c r="GH82" s="62"/>
      <c r="GI82" s="62"/>
      <c r="GJ82" s="62"/>
      <c r="GK82" s="62"/>
      <c r="GL82" s="62"/>
      <c r="GM82" s="62">
        <v>1</v>
      </c>
      <c r="GN82" s="62"/>
      <c r="GO82" s="62"/>
      <c r="GP82" s="62"/>
      <c r="GQ82" s="62"/>
      <c r="GR82" s="62"/>
      <c r="GS82" s="62"/>
      <c r="GT82" s="62"/>
      <c r="GU82" s="62"/>
      <c r="GV82" s="62"/>
      <c r="GW82" s="62"/>
      <c r="GX82" s="62"/>
      <c r="GY82" s="62"/>
      <c r="GZ82" s="62"/>
      <c r="HA82" s="62">
        <v>2</v>
      </c>
      <c r="HB82" s="62"/>
      <c r="HC82" s="62">
        <v>1</v>
      </c>
      <c r="HD82" s="62"/>
      <c r="HE82" s="62">
        <v>1</v>
      </c>
      <c r="HF82" s="62"/>
      <c r="HG82" s="62"/>
      <c r="HH82" s="62"/>
    </row>
    <row r="83" spans="1:216" ht="15.75" customHeight="1">
      <c r="A83" s="65" t="s">
        <v>293</v>
      </c>
      <c r="B83" s="66" t="s">
        <v>285</v>
      </c>
      <c r="C83" s="67"/>
      <c r="D83" s="117" t="s">
        <v>253</v>
      </c>
      <c r="E83" s="128"/>
      <c r="F83" s="129">
        <f t="shared" si="10"/>
        <v>0</v>
      </c>
      <c r="G83" s="128"/>
      <c r="H83" s="129">
        <f t="shared" si="11"/>
        <v>0</v>
      </c>
      <c r="I83" s="128"/>
      <c r="J83" s="129">
        <f t="shared" si="12"/>
        <v>0</v>
      </c>
      <c r="K83" s="128"/>
      <c r="L83" s="130">
        <f t="shared" si="13"/>
        <v>0</v>
      </c>
      <c r="M83" s="131"/>
      <c r="N83" s="130">
        <f t="shared" si="14"/>
        <v>0</v>
      </c>
      <c r="O83" s="131"/>
      <c r="P83" s="132">
        <f t="shared" si="15"/>
        <v>0</v>
      </c>
      <c r="Q83" s="131"/>
      <c r="R83" s="132">
        <f t="shared" si="16"/>
        <v>0</v>
      </c>
      <c r="S83" s="133">
        <f t="shared" si="17"/>
        <v>0</v>
      </c>
      <c r="T83" s="134" t="s">
        <v>231</v>
      </c>
      <c r="U83" s="61">
        <f t="shared" si="19"/>
        <v>408</v>
      </c>
      <c r="V83" s="135">
        <f t="shared" si="18"/>
        <v>0</v>
      </c>
      <c r="W83" s="86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>
        <v>24</v>
      </c>
      <c r="AW83" s="63"/>
      <c r="AX83" s="63"/>
      <c r="AY83" s="63"/>
      <c r="AZ83" s="63"/>
      <c r="BA83" s="63"/>
      <c r="BB83" s="63">
        <v>24</v>
      </c>
      <c r="BC83" s="63">
        <v>24</v>
      </c>
      <c r="BD83" s="63">
        <v>16</v>
      </c>
      <c r="BE83" s="63">
        <v>16</v>
      </c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2"/>
      <c r="CD83" s="63"/>
      <c r="CE83" s="62"/>
      <c r="CF83" s="62"/>
      <c r="CG83" s="63"/>
      <c r="CH83" s="62"/>
      <c r="CI83" s="62"/>
      <c r="CJ83" s="63"/>
      <c r="CK83" s="62"/>
      <c r="CL83" s="62"/>
      <c r="CM83" s="63"/>
      <c r="CN83" s="63"/>
      <c r="CO83" s="63"/>
      <c r="CP83" s="63"/>
      <c r="CQ83" s="63"/>
      <c r="CR83" s="63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>
        <v>8</v>
      </c>
      <c r="DQ83" s="62">
        <v>8</v>
      </c>
      <c r="DR83" s="62"/>
      <c r="DS83" s="62"/>
      <c r="DT83" s="62"/>
      <c r="DU83" s="62">
        <v>8</v>
      </c>
      <c r="DV83" s="62">
        <v>8</v>
      </c>
      <c r="DW83" s="62">
        <v>16</v>
      </c>
      <c r="DX83" s="62">
        <v>16</v>
      </c>
      <c r="DY83" s="62">
        <v>40</v>
      </c>
      <c r="DZ83" s="62">
        <v>16</v>
      </c>
      <c r="EA83" s="62">
        <v>40</v>
      </c>
      <c r="EB83" s="62">
        <v>16</v>
      </c>
      <c r="EC83" s="62">
        <v>8</v>
      </c>
      <c r="ED83" s="62">
        <v>8</v>
      </c>
      <c r="EE83" s="62">
        <v>16</v>
      </c>
      <c r="EF83" s="62"/>
      <c r="EG83" s="62">
        <v>16</v>
      </c>
      <c r="EH83" s="64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62"/>
      <c r="EX83" s="62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2"/>
      <c r="GA83" s="62"/>
      <c r="GB83" s="62"/>
      <c r="GC83" s="62"/>
      <c r="GD83" s="62"/>
      <c r="GE83" s="62"/>
      <c r="GF83" s="62"/>
      <c r="GG83" s="62"/>
      <c r="GH83" s="62">
        <v>8</v>
      </c>
      <c r="GI83" s="62"/>
      <c r="GJ83" s="62">
        <v>8</v>
      </c>
      <c r="GK83" s="62">
        <v>8</v>
      </c>
      <c r="GL83" s="62"/>
      <c r="GM83" s="62"/>
      <c r="GN83" s="62">
        <v>8</v>
      </c>
      <c r="GO83" s="62">
        <v>8</v>
      </c>
      <c r="GP83" s="62">
        <v>8</v>
      </c>
      <c r="GQ83" s="62"/>
      <c r="GR83" s="62"/>
      <c r="GS83" s="62"/>
      <c r="GT83" s="62"/>
      <c r="GU83" s="62">
        <v>16</v>
      </c>
      <c r="GV83" s="62"/>
      <c r="GW83" s="62"/>
      <c r="GX83" s="62"/>
      <c r="GY83" s="62"/>
      <c r="GZ83" s="62">
        <v>8</v>
      </c>
      <c r="HA83" s="62"/>
      <c r="HB83" s="62"/>
      <c r="HC83" s="62"/>
      <c r="HD83" s="62">
        <v>8</v>
      </c>
      <c r="HE83" s="62"/>
      <c r="HF83" s="62"/>
      <c r="HG83" s="62"/>
      <c r="HH83" s="62"/>
    </row>
    <row r="84" spans="1:216" ht="15.75" customHeight="1">
      <c r="A84" s="65" t="s">
        <v>294</v>
      </c>
      <c r="B84" s="66" t="s">
        <v>271</v>
      </c>
      <c r="C84" s="67"/>
      <c r="D84" s="117" t="s">
        <v>259</v>
      </c>
      <c r="E84" s="128"/>
      <c r="F84" s="129">
        <f t="shared" si="10"/>
        <v>0</v>
      </c>
      <c r="G84" s="128"/>
      <c r="H84" s="129">
        <f t="shared" si="11"/>
        <v>0</v>
      </c>
      <c r="I84" s="128"/>
      <c r="J84" s="129">
        <f t="shared" si="12"/>
        <v>0</v>
      </c>
      <c r="K84" s="128"/>
      <c r="L84" s="130">
        <f t="shared" si="13"/>
        <v>0</v>
      </c>
      <c r="M84" s="131"/>
      <c r="N84" s="130">
        <f t="shared" si="14"/>
        <v>0</v>
      </c>
      <c r="O84" s="131"/>
      <c r="P84" s="132">
        <f t="shared" si="15"/>
        <v>0</v>
      </c>
      <c r="Q84" s="131"/>
      <c r="R84" s="132">
        <f t="shared" si="16"/>
        <v>0</v>
      </c>
      <c r="S84" s="133">
        <f t="shared" si="17"/>
        <v>0</v>
      </c>
      <c r="T84" s="134" t="s">
        <v>231</v>
      </c>
      <c r="U84" s="61">
        <f t="shared" si="19"/>
        <v>1</v>
      </c>
      <c r="V84" s="135">
        <f t="shared" si="18"/>
        <v>0</v>
      </c>
      <c r="W84" s="86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>
        <v>1</v>
      </c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2"/>
      <c r="CD84" s="63"/>
      <c r="CE84" s="62"/>
      <c r="CF84" s="62"/>
      <c r="CG84" s="63"/>
      <c r="CH84" s="62"/>
      <c r="CI84" s="62"/>
      <c r="CJ84" s="63"/>
      <c r="CK84" s="62"/>
      <c r="CL84" s="62"/>
      <c r="CM84" s="63"/>
      <c r="CN84" s="63"/>
      <c r="CO84" s="63"/>
      <c r="CP84" s="63"/>
      <c r="CQ84" s="63"/>
      <c r="CR84" s="63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4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62"/>
      <c r="EX84" s="62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  <c r="FL84" s="62"/>
      <c r="FM84" s="62"/>
      <c r="FN84" s="62"/>
      <c r="FO84" s="62"/>
      <c r="FP84" s="62"/>
      <c r="FQ84" s="62"/>
      <c r="FR84" s="62"/>
      <c r="FS84" s="62"/>
      <c r="FT84" s="62"/>
      <c r="FU84" s="62"/>
      <c r="FV84" s="62"/>
      <c r="FW84" s="62"/>
      <c r="FX84" s="62"/>
      <c r="FY84" s="62"/>
      <c r="FZ84" s="62"/>
      <c r="GA84" s="62"/>
      <c r="GB84" s="62"/>
      <c r="GC84" s="62"/>
      <c r="GD84" s="62"/>
      <c r="GE84" s="62"/>
      <c r="GF84" s="62"/>
      <c r="GG84" s="62"/>
      <c r="GH84" s="62"/>
      <c r="GI84" s="62"/>
      <c r="GJ84" s="62"/>
      <c r="GK84" s="62"/>
      <c r="GL84" s="62"/>
      <c r="GM84" s="62"/>
      <c r="GN84" s="62"/>
      <c r="GO84" s="62"/>
      <c r="GP84" s="62"/>
      <c r="GQ84" s="62"/>
      <c r="GR84" s="62"/>
      <c r="GS84" s="62"/>
      <c r="GT84" s="62"/>
      <c r="GU84" s="62"/>
      <c r="GV84" s="62"/>
      <c r="GW84" s="62"/>
      <c r="GX84" s="62"/>
      <c r="GY84" s="62"/>
      <c r="GZ84" s="62"/>
      <c r="HA84" s="62"/>
      <c r="HB84" s="62"/>
      <c r="HC84" s="62"/>
      <c r="HD84" s="62"/>
      <c r="HE84" s="62"/>
      <c r="HF84" s="62"/>
      <c r="HG84" s="62"/>
      <c r="HH84" s="62"/>
    </row>
    <row r="85" spans="1:216" ht="15.75" customHeight="1">
      <c r="A85" s="65" t="s">
        <v>291</v>
      </c>
      <c r="B85" s="66" t="s">
        <v>271</v>
      </c>
      <c r="C85" s="67"/>
      <c r="D85" s="117" t="s">
        <v>235</v>
      </c>
      <c r="E85" s="128"/>
      <c r="F85" s="129">
        <f t="shared" si="10"/>
        <v>0</v>
      </c>
      <c r="G85" s="128"/>
      <c r="H85" s="129">
        <f t="shared" si="11"/>
        <v>0</v>
      </c>
      <c r="I85" s="128"/>
      <c r="J85" s="129">
        <f t="shared" si="12"/>
        <v>0</v>
      </c>
      <c r="K85" s="128"/>
      <c r="L85" s="130">
        <f t="shared" si="13"/>
        <v>0</v>
      </c>
      <c r="M85" s="131"/>
      <c r="N85" s="130">
        <f t="shared" si="14"/>
        <v>0</v>
      </c>
      <c r="O85" s="131"/>
      <c r="P85" s="132">
        <f t="shared" si="15"/>
        <v>0</v>
      </c>
      <c r="Q85" s="131"/>
      <c r="R85" s="132">
        <f t="shared" si="16"/>
        <v>0</v>
      </c>
      <c r="S85" s="133">
        <f t="shared" si="17"/>
        <v>0</v>
      </c>
      <c r="T85" s="134" t="s">
        <v>231</v>
      </c>
      <c r="U85" s="61">
        <f t="shared" si="19"/>
        <v>5</v>
      </c>
      <c r="V85" s="135">
        <f t="shared" si="18"/>
        <v>0</v>
      </c>
      <c r="W85" s="86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>
        <v>1</v>
      </c>
      <c r="AX85" s="63">
        <v>1</v>
      </c>
      <c r="AY85" s="63">
        <v>1</v>
      </c>
      <c r="AZ85" s="63"/>
      <c r="BA85" s="63"/>
      <c r="BB85" s="63"/>
      <c r="BC85" s="63"/>
      <c r="BD85" s="63"/>
      <c r="BE85" s="63"/>
      <c r="BF85" s="63"/>
      <c r="BG85" s="63"/>
      <c r="BH85" s="63">
        <v>1</v>
      </c>
      <c r="BI85" s="63">
        <v>1</v>
      </c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2"/>
      <c r="CD85" s="63"/>
      <c r="CE85" s="62"/>
      <c r="CF85" s="62"/>
      <c r="CG85" s="63"/>
      <c r="CH85" s="62"/>
      <c r="CI85" s="62"/>
      <c r="CJ85" s="63"/>
      <c r="CK85" s="62"/>
      <c r="CL85" s="62"/>
      <c r="CM85" s="63"/>
      <c r="CN85" s="63"/>
      <c r="CO85" s="63"/>
      <c r="CP85" s="63"/>
      <c r="CQ85" s="63"/>
      <c r="CR85" s="63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4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2"/>
      <c r="GA85" s="62"/>
      <c r="GB85" s="62"/>
      <c r="GC85" s="62"/>
      <c r="GD85" s="62"/>
      <c r="GE85" s="62"/>
      <c r="GF85" s="62"/>
      <c r="GG85" s="62"/>
      <c r="GH85" s="62"/>
      <c r="GI85" s="62"/>
      <c r="GJ85" s="62"/>
      <c r="GK85" s="62"/>
      <c r="GL85" s="62"/>
      <c r="GM85" s="62"/>
      <c r="GN85" s="62"/>
      <c r="GO85" s="62"/>
      <c r="GP85" s="62"/>
      <c r="GQ85" s="62"/>
      <c r="GR85" s="62"/>
      <c r="GS85" s="62"/>
      <c r="GT85" s="62"/>
      <c r="GU85" s="62"/>
      <c r="GV85" s="62"/>
      <c r="GW85" s="62"/>
      <c r="GX85" s="62"/>
      <c r="GY85" s="62"/>
      <c r="GZ85" s="62"/>
      <c r="HA85" s="62"/>
      <c r="HB85" s="62"/>
      <c r="HC85" s="62"/>
      <c r="HD85" s="62"/>
      <c r="HE85" s="62"/>
      <c r="HF85" s="62"/>
      <c r="HG85" s="62"/>
      <c r="HH85" s="62"/>
    </row>
    <row r="86" spans="1:216" ht="15.75" customHeight="1">
      <c r="A86" s="65" t="s">
        <v>232</v>
      </c>
      <c r="B86" s="66" t="s">
        <v>277</v>
      </c>
      <c r="C86" s="67"/>
      <c r="D86" s="117" t="s">
        <v>230</v>
      </c>
      <c r="E86" s="128"/>
      <c r="F86" s="129">
        <f t="shared" si="10"/>
        <v>0</v>
      </c>
      <c r="G86" s="128"/>
      <c r="H86" s="129">
        <f t="shared" si="11"/>
        <v>0</v>
      </c>
      <c r="I86" s="128"/>
      <c r="J86" s="129">
        <f t="shared" si="12"/>
        <v>0</v>
      </c>
      <c r="K86" s="128"/>
      <c r="L86" s="130">
        <f t="shared" si="13"/>
        <v>0</v>
      </c>
      <c r="M86" s="131"/>
      <c r="N86" s="130">
        <f t="shared" si="14"/>
        <v>0</v>
      </c>
      <c r="O86" s="131"/>
      <c r="P86" s="132">
        <f t="shared" si="15"/>
        <v>0</v>
      </c>
      <c r="Q86" s="131"/>
      <c r="R86" s="132">
        <f t="shared" si="16"/>
        <v>0</v>
      </c>
      <c r="S86" s="133">
        <f t="shared" si="17"/>
        <v>0</v>
      </c>
      <c r="T86" s="134" t="s">
        <v>231</v>
      </c>
      <c r="U86" s="61">
        <f t="shared" si="19"/>
        <v>1200</v>
      </c>
      <c r="V86" s="135">
        <f t="shared" si="18"/>
        <v>0</v>
      </c>
      <c r="W86" s="86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>
        <v>200</v>
      </c>
      <c r="BA86" s="63">
        <v>200</v>
      </c>
      <c r="BB86" s="63"/>
      <c r="BC86" s="63"/>
      <c r="BD86" s="63"/>
      <c r="BE86" s="63"/>
      <c r="BF86" s="63">
        <v>200</v>
      </c>
      <c r="BG86" s="63">
        <v>200</v>
      </c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2"/>
      <c r="CD86" s="63"/>
      <c r="CE86" s="62"/>
      <c r="CF86" s="62"/>
      <c r="CG86" s="63"/>
      <c r="CH86" s="62"/>
      <c r="CI86" s="62"/>
      <c r="CJ86" s="63"/>
      <c r="CK86" s="62"/>
      <c r="CL86" s="62"/>
      <c r="CM86" s="63"/>
      <c r="CN86" s="63"/>
      <c r="CO86" s="63"/>
      <c r="CP86" s="63"/>
      <c r="CQ86" s="63"/>
      <c r="CR86" s="63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4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62"/>
      <c r="GB86" s="62"/>
      <c r="GC86" s="62"/>
      <c r="GD86" s="62">
        <v>200</v>
      </c>
      <c r="GE86" s="62"/>
      <c r="GF86" s="62">
        <v>200</v>
      </c>
      <c r="GG86" s="62"/>
      <c r="GH86" s="62"/>
      <c r="GI86" s="62"/>
      <c r="GJ86" s="62"/>
      <c r="GK86" s="62"/>
      <c r="GL86" s="62"/>
      <c r="GM86" s="62"/>
      <c r="GN86" s="62"/>
      <c r="GO86" s="62"/>
      <c r="GP86" s="62"/>
      <c r="GQ86" s="62"/>
      <c r="GR86" s="62"/>
      <c r="GS86" s="62"/>
      <c r="GT86" s="62"/>
      <c r="GU86" s="62"/>
      <c r="GV86" s="62"/>
      <c r="GW86" s="62"/>
      <c r="GX86" s="62"/>
      <c r="GY86" s="62"/>
      <c r="GZ86" s="62"/>
      <c r="HA86" s="62"/>
      <c r="HB86" s="62"/>
      <c r="HC86" s="62"/>
      <c r="HD86" s="62"/>
      <c r="HE86" s="62"/>
      <c r="HF86" s="62"/>
      <c r="HG86" s="62"/>
      <c r="HH86" s="62"/>
    </row>
    <row r="87" spans="1:216" ht="15.75" customHeight="1">
      <c r="A87" s="65" t="s">
        <v>228</v>
      </c>
      <c r="B87" s="66" t="s">
        <v>277</v>
      </c>
      <c r="C87" s="67"/>
      <c r="D87" s="117" t="s">
        <v>230</v>
      </c>
      <c r="E87" s="128"/>
      <c r="F87" s="129">
        <f t="shared" si="10"/>
        <v>0</v>
      </c>
      <c r="G87" s="128"/>
      <c r="H87" s="129">
        <f t="shared" si="11"/>
        <v>0</v>
      </c>
      <c r="I87" s="128"/>
      <c r="J87" s="129">
        <f t="shared" si="12"/>
        <v>0</v>
      </c>
      <c r="K87" s="128"/>
      <c r="L87" s="130">
        <f t="shared" si="13"/>
        <v>0</v>
      </c>
      <c r="M87" s="131"/>
      <c r="N87" s="130">
        <f t="shared" si="14"/>
        <v>0</v>
      </c>
      <c r="O87" s="131"/>
      <c r="P87" s="132">
        <f t="shared" si="15"/>
        <v>0</v>
      </c>
      <c r="Q87" s="131"/>
      <c r="R87" s="132">
        <f t="shared" si="16"/>
        <v>0</v>
      </c>
      <c r="S87" s="133">
        <f t="shared" si="17"/>
        <v>0</v>
      </c>
      <c r="T87" s="134" t="s">
        <v>231</v>
      </c>
      <c r="U87" s="61">
        <f t="shared" si="19"/>
        <v>19430</v>
      </c>
      <c r="V87" s="135">
        <f t="shared" si="18"/>
        <v>0</v>
      </c>
      <c r="W87" s="86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>
        <v>4838</v>
      </c>
      <c r="BA87" s="63">
        <v>4838</v>
      </c>
      <c r="BB87" s="63"/>
      <c r="BC87" s="63"/>
      <c r="BD87" s="63"/>
      <c r="BE87" s="63"/>
      <c r="BF87" s="63">
        <v>4877</v>
      </c>
      <c r="BG87" s="63">
        <v>4877</v>
      </c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2"/>
      <c r="CD87" s="63"/>
      <c r="CE87" s="62"/>
      <c r="CF87" s="62"/>
      <c r="CG87" s="63"/>
      <c r="CH87" s="62"/>
      <c r="CI87" s="62"/>
      <c r="CJ87" s="63"/>
      <c r="CK87" s="62"/>
      <c r="CL87" s="62"/>
      <c r="CM87" s="63"/>
      <c r="CN87" s="63"/>
      <c r="CO87" s="63"/>
      <c r="CP87" s="63"/>
      <c r="CQ87" s="63"/>
      <c r="CR87" s="63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4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2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2"/>
      <c r="GA87" s="62"/>
      <c r="GB87" s="62"/>
      <c r="GC87" s="62"/>
      <c r="GD87" s="62"/>
      <c r="GE87" s="62"/>
      <c r="GF87" s="62"/>
      <c r="GG87" s="62"/>
      <c r="GH87" s="62"/>
      <c r="GI87" s="62"/>
      <c r="GJ87" s="62"/>
      <c r="GK87" s="62"/>
      <c r="GL87" s="62"/>
      <c r="GM87" s="62"/>
      <c r="GN87" s="62"/>
      <c r="GO87" s="62"/>
      <c r="GP87" s="62"/>
      <c r="GQ87" s="62"/>
      <c r="GR87" s="62"/>
      <c r="GS87" s="62"/>
      <c r="GT87" s="62"/>
      <c r="GU87" s="62"/>
      <c r="GV87" s="62"/>
      <c r="GW87" s="62"/>
      <c r="GX87" s="62"/>
      <c r="GY87" s="62"/>
      <c r="GZ87" s="62"/>
      <c r="HA87" s="62"/>
      <c r="HB87" s="62"/>
      <c r="HC87" s="62"/>
      <c r="HD87" s="62"/>
      <c r="HE87" s="62"/>
      <c r="HF87" s="62"/>
      <c r="HG87" s="62"/>
      <c r="HH87" s="62"/>
    </row>
    <row r="88" spans="1:216" ht="15.75" customHeight="1">
      <c r="A88" s="65" t="s">
        <v>236</v>
      </c>
      <c r="B88" s="66" t="s">
        <v>277</v>
      </c>
      <c r="C88" s="67"/>
      <c r="D88" s="117" t="s">
        <v>237</v>
      </c>
      <c r="E88" s="128"/>
      <c r="F88" s="129">
        <f t="shared" si="10"/>
        <v>0</v>
      </c>
      <c r="G88" s="128"/>
      <c r="H88" s="129">
        <f t="shared" si="11"/>
        <v>0</v>
      </c>
      <c r="I88" s="128"/>
      <c r="J88" s="129">
        <f t="shared" si="12"/>
        <v>0</v>
      </c>
      <c r="K88" s="128"/>
      <c r="L88" s="130">
        <f t="shared" si="13"/>
        <v>0</v>
      </c>
      <c r="M88" s="131"/>
      <c r="N88" s="130">
        <f t="shared" si="14"/>
        <v>0</v>
      </c>
      <c r="O88" s="131"/>
      <c r="P88" s="132">
        <f t="shared" si="15"/>
        <v>0</v>
      </c>
      <c r="Q88" s="131"/>
      <c r="R88" s="132">
        <f t="shared" si="16"/>
        <v>0</v>
      </c>
      <c r="S88" s="133">
        <f t="shared" si="17"/>
        <v>0</v>
      </c>
      <c r="T88" s="134" t="s">
        <v>231</v>
      </c>
      <c r="U88" s="61">
        <f t="shared" si="19"/>
        <v>6</v>
      </c>
      <c r="V88" s="135">
        <f t="shared" si="18"/>
        <v>0</v>
      </c>
      <c r="W88" s="86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>
        <v>1</v>
      </c>
      <c r="BA88" s="63">
        <v>1</v>
      </c>
      <c r="BB88" s="63"/>
      <c r="BC88" s="63"/>
      <c r="BD88" s="63"/>
      <c r="BE88" s="63"/>
      <c r="BF88" s="63">
        <v>1</v>
      </c>
      <c r="BG88" s="63">
        <v>1</v>
      </c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2"/>
      <c r="CD88" s="63"/>
      <c r="CE88" s="62"/>
      <c r="CF88" s="62"/>
      <c r="CG88" s="63"/>
      <c r="CH88" s="62"/>
      <c r="CI88" s="62"/>
      <c r="CJ88" s="63"/>
      <c r="CK88" s="62"/>
      <c r="CL88" s="62"/>
      <c r="CM88" s="63"/>
      <c r="CN88" s="63"/>
      <c r="CO88" s="63"/>
      <c r="CP88" s="63"/>
      <c r="CQ88" s="63"/>
      <c r="CR88" s="63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4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2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62"/>
      <c r="FP88" s="62"/>
      <c r="FQ88" s="62"/>
      <c r="FR88" s="62"/>
      <c r="FS88" s="62"/>
      <c r="FT88" s="62"/>
      <c r="FU88" s="62"/>
      <c r="FV88" s="62"/>
      <c r="FW88" s="62"/>
      <c r="FX88" s="62"/>
      <c r="FY88" s="62"/>
      <c r="FZ88" s="62"/>
      <c r="GA88" s="62"/>
      <c r="GB88" s="62"/>
      <c r="GC88" s="62"/>
      <c r="GD88" s="62">
        <v>1</v>
      </c>
      <c r="GE88" s="62"/>
      <c r="GF88" s="62">
        <v>1</v>
      </c>
      <c r="GG88" s="62"/>
      <c r="GH88" s="62"/>
      <c r="GI88" s="62"/>
      <c r="GJ88" s="62"/>
      <c r="GK88" s="62"/>
      <c r="GL88" s="62"/>
      <c r="GM88" s="62"/>
      <c r="GN88" s="62"/>
      <c r="GO88" s="62"/>
      <c r="GP88" s="62"/>
      <c r="GQ88" s="62"/>
      <c r="GR88" s="62"/>
      <c r="GS88" s="62"/>
      <c r="GT88" s="62"/>
      <c r="GU88" s="62"/>
      <c r="GV88" s="62"/>
      <c r="GW88" s="62"/>
      <c r="GX88" s="62"/>
      <c r="GY88" s="62"/>
      <c r="GZ88" s="62"/>
      <c r="HA88" s="62"/>
      <c r="HB88" s="62"/>
      <c r="HC88" s="62"/>
      <c r="HD88" s="62"/>
      <c r="HE88" s="62"/>
      <c r="HF88" s="62"/>
      <c r="HG88" s="62"/>
      <c r="HH88" s="62"/>
    </row>
    <row r="89" spans="1:216" ht="15.75" customHeight="1">
      <c r="A89" s="65" t="s">
        <v>290</v>
      </c>
      <c r="B89" s="66" t="s">
        <v>277</v>
      </c>
      <c r="C89" s="67"/>
      <c r="D89" s="117" t="s">
        <v>237</v>
      </c>
      <c r="E89" s="128"/>
      <c r="F89" s="129">
        <f t="shared" si="10"/>
        <v>0</v>
      </c>
      <c r="G89" s="128"/>
      <c r="H89" s="129">
        <f t="shared" si="11"/>
        <v>0</v>
      </c>
      <c r="I89" s="128"/>
      <c r="J89" s="129">
        <f t="shared" si="12"/>
        <v>0</v>
      </c>
      <c r="K89" s="128"/>
      <c r="L89" s="130">
        <f t="shared" si="13"/>
        <v>0</v>
      </c>
      <c r="M89" s="131"/>
      <c r="N89" s="130">
        <f t="shared" si="14"/>
        <v>0</v>
      </c>
      <c r="O89" s="131"/>
      <c r="P89" s="132">
        <f t="shared" si="15"/>
        <v>0</v>
      </c>
      <c r="Q89" s="131"/>
      <c r="R89" s="132">
        <f t="shared" si="16"/>
        <v>0</v>
      </c>
      <c r="S89" s="133">
        <f t="shared" si="17"/>
        <v>0</v>
      </c>
      <c r="T89" s="134" t="s">
        <v>231</v>
      </c>
      <c r="U89" s="61">
        <f t="shared" si="19"/>
        <v>8</v>
      </c>
      <c r="V89" s="135">
        <f t="shared" si="18"/>
        <v>0</v>
      </c>
      <c r="W89" s="86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>
        <v>2</v>
      </c>
      <c r="BA89" s="63">
        <v>2</v>
      </c>
      <c r="BB89" s="63"/>
      <c r="BC89" s="63"/>
      <c r="BD89" s="63"/>
      <c r="BE89" s="63"/>
      <c r="BF89" s="63">
        <v>2</v>
      </c>
      <c r="BG89" s="63">
        <v>2</v>
      </c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2"/>
      <c r="CD89" s="63"/>
      <c r="CE89" s="62"/>
      <c r="CF89" s="62"/>
      <c r="CG89" s="63"/>
      <c r="CH89" s="62"/>
      <c r="CI89" s="62"/>
      <c r="CJ89" s="63"/>
      <c r="CK89" s="62"/>
      <c r="CL89" s="62"/>
      <c r="CM89" s="63"/>
      <c r="CN89" s="63"/>
      <c r="CO89" s="63"/>
      <c r="CP89" s="63"/>
      <c r="CQ89" s="63"/>
      <c r="CR89" s="63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4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62"/>
      <c r="EX89" s="62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2"/>
      <c r="GA89" s="62"/>
      <c r="GB89" s="62"/>
      <c r="GC89" s="62"/>
      <c r="GD89" s="62"/>
      <c r="GE89" s="62"/>
      <c r="GF89" s="62"/>
      <c r="GG89" s="62"/>
      <c r="GH89" s="62"/>
      <c r="GI89" s="62"/>
      <c r="GJ89" s="62"/>
      <c r="GK89" s="62"/>
      <c r="GL89" s="62"/>
      <c r="GM89" s="62"/>
      <c r="GN89" s="62"/>
      <c r="GO89" s="62"/>
      <c r="GP89" s="62"/>
      <c r="GQ89" s="62"/>
      <c r="GR89" s="62"/>
      <c r="GS89" s="62"/>
      <c r="GT89" s="62"/>
      <c r="GU89" s="62"/>
      <c r="GV89" s="62"/>
      <c r="GW89" s="62"/>
      <c r="GX89" s="62"/>
      <c r="GY89" s="62"/>
      <c r="GZ89" s="62"/>
      <c r="HA89" s="62"/>
      <c r="HB89" s="62"/>
      <c r="HC89" s="62"/>
      <c r="HD89" s="62"/>
      <c r="HE89" s="62"/>
      <c r="HF89" s="62"/>
      <c r="HG89" s="62"/>
      <c r="HH89" s="62"/>
    </row>
    <row r="90" spans="1:216" ht="15.75" customHeight="1">
      <c r="A90" s="65" t="s">
        <v>243</v>
      </c>
      <c r="B90" s="66" t="s">
        <v>277</v>
      </c>
      <c r="C90" s="67"/>
      <c r="D90" s="117" t="s">
        <v>244</v>
      </c>
      <c r="E90" s="128"/>
      <c r="F90" s="129">
        <f t="shared" si="10"/>
        <v>0</v>
      </c>
      <c r="G90" s="128"/>
      <c r="H90" s="129">
        <f t="shared" si="11"/>
        <v>0</v>
      </c>
      <c r="I90" s="128"/>
      <c r="J90" s="129">
        <f t="shared" si="12"/>
        <v>0</v>
      </c>
      <c r="K90" s="128"/>
      <c r="L90" s="130">
        <f t="shared" si="13"/>
        <v>0</v>
      </c>
      <c r="M90" s="131"/>
      <c r="N90" s="130">
        <f t="shared" si="14"/>
        <v>0</v>
      </c>
      <c r="O90" s="131"/>
      <c r="P90" s="132">
        <f t="shared" si="15"/>
        <v>0</v>
      </c>
      <c r="Q90" s="131"/>
      <c r="R90" s="132">
        <f t="shared" si="16"/>
        <v>0</v>
      </c>
      <c r="S90" s="133">
        <f t="shared" si="17"/>
        <v>0</v>
      </c>
      <c r="T90" s="134" t="s">
        <v>231</v>
      </c>
      <c r="U90" s="61">
        <f t="shared" si="19"/>
        <v>34</v>
      </c>
      <c r="V90" s="135">
        <f t="shared" si="18"/>
        <v>0</v>
      </c>
      <c r="W90" s="86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>
        <v>1</v>
      </c>
      <c r="BA90" s="63">
        <v>1</v>
      </c>
      <c r="BB90" s="63"/>
      <c r="BC90" s="63"/>
      <c r="BD90" s="63"/>
      <c r="BE90" s="63"/>
      <c r="BF90" s="63">
        <v>1</v>
      </c>
      <c r="BG90" s="63">
        <v>1</v>
      </c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2"/>
      <c r="CD90" s="63"/>
      <c r="CE90" s="62"/>
      <c r="CF90" s="62"/>
      <c r="CG90" s="63"/>
      <c r="CH90" s="62"/>
      <c r="CI90" s="62"/>
      <c r="CJ90" s="63"/>
      <c r="CK90" s="62"/>
      <c r="CL90" s="62"/>
      <c r="CM90" s="63"/>
      <c r="CN90" s="63"/>
      <c r="CO90" s="63"/>
      <c r="CP90" s="63"/>
      <c r="CQ90" s="63"/>
      <c r="CR90" s="63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>
        <v>8</v>
      </c>
      <c r="DI90" s="62">
        <v>8</v>
      </c>
      <c r="DJ90" s="62">
        <v>2</v>
      </c>
      <c r="DK90" s="62">
        <v>2</v>
      </c>
      <c r="DL90" s="62"/>
      <c r="DM90" s="62"/>
      <c r="DN90" s="62"/>
      <c r="DO90" s="62"/>
      <c r="DP90" s="62"/>
      <c r="DQ90" s="62"/>
      <c r="DR90" s="62"/>
      <c r="DS90" s="62"/>
      <c r="DT90" s="62"/>
      <c r="DU90" s="62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4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62"/>
      <c r="EX90" s="62"/>
      <c r="EY90" s="62"/>
      <c r="EZ90" s="62"/>
      <c r="FA90" s="62"/>
      <c r="FB90" s="62"/>
      <c r="FC90" s="62"/>
      <c r="FD90" s="62"/>
      <c r="FE90" s="62"/>
      <c r="FF90" s="62"/>
      <c r="FG90" s="62"/>
      <c r="FH90" s="62"/>
      <c r="FI90" s="62"/>
      <c r="FJ90" s="62"/>
      <c r="FK90" s="62"/>
      <c r="FL90" s="62"/>
      <c r="FM90" s="62"/>
      <c r="FN90" s="62"/>
      <c r="FO90" s="62"/>
      <c r="FP90" s="62"/>
      <c r="FQ90" s="62"/>
      <c r="FR90" s="62"/>
      <c r="FS90" s="62"/>
      <c r="FT90" s="62"/>
      <c r="FU90" s="62"/>
      <c r="FV90" s="62"/>
      <c r="FW90" s="62"/>
      <c r="FX90" s="62"/>
      <c r="FY90" s="62"/>
      <c r="FZ90" s="62"/>
      <c r="GA90" s="62"/>
      <c r="GB90" s="62"/>
      <c r="GC90" s="62"/>
      <c r="GD90" s="62">
        <v>3</v>
      </c>
      <c r="GE90" s="62">
        <v>2</v>
      </c>
      <c r="GF90" s="62">
        <v>3</v>
      </c>
      <c r="GG90" s="62">
        <v>2</v>
      </c>
      <c r="GH90" s="62"/>
      <c r="GI90" s="62"/>
      <c r="GJ90" s="62"/>
      <c r="GK90" s="62"/>
      <c r="GL90" s="62"/>
      <c r="GM90" s="62"/>
      <c r="GN90" s="62"/>
      <c r="GO90" s="62"/>
      <c r="GP90" s="62"/>
      <c r="GQ90" s="62"/>
      <c r="GR90" s="62"/>
      <c r="GS90" s="62"/>
      <c r="GT90" s="62"/>
      <c r="GU90" s="62"/>
      <c r="GV90" s="62"/>
      <c r="GW90" s="62"/>
      <c r="GX90" s="62"/>
      <c r="GY90" s="62"/>
      <c r="GZ90" s="62"/>
      <c r="HA90" s="62"/>
      <c r="HB90" s="62"/>
      <c r="HC90" s="62"/>
      <c r="HD90" s="62"/>
      <c r="HE90" s="62"/>
      <c r="HF90" s="62"/>
      <c r="HG90" s="62"/>
      <c r="HH90" s="62"/>
    </row>
    <row r="91" spans="1:216" ht="15.75" customHeight="1">
      <c r="A91" s="65" t="s">
        <v>269</v>
      </c>
      <c r="B91" s="66" t="s">
        <v>295</v>
      </c>
      <c r="C91" s="67"/>
      <c r="D91" s="117" t="s">
        <v>235</v>
      </c>
      <c r="E91" s="128"/>
      <c r="F91" s="129">
        <f t="shared" si="10"/>
        <v>0</v>
      </c>
      <c r="G91" s="128"/>
      <c r="H91" s="129">
        <f t="shared" si="11"/>
        <v>0</v>
      </c>
      <c r="I91" s="128"/>
      <c r="J91" s="129">
        <f t="shared" si="12"/>
        <v>0</v>
      </c>
      <c r="K91" s="128"/>
      <c r="L91" s="130">
        <f t="shared" si="13"/>
        <v>0</v>
      </c>
      <c r="M91" s="131"/>
      <c r="N91" s="130">
        <f t="shared" si="14"/>
        <v>0</v>
      </c>
      <c r="O91" s="131"/>
      <c r="P91" s="132">
        <f t="shared" si="15"/>
        <v>0</v>
      </c>
      <c r="Q91" s="131"/>
      <c r="R91" s="132">
        <f t="shared" si="16"/>
        <v>0</v>
      </c>
      <c r="S91" s="133">
        <f t="shared" si="17"/>
        <v>0</v>
      </c>
      <c r="T91" s="134" t="s">
        <v>231</v>
      </c>
      <c r="U91" s="61">
        <f t="shared" si="19"/>
        <v>6</v>
      </c>
      <c r="V91" s="135">
        <f t="shared" si="18"/>
        <v>0</v>
      </c>
      <c r="W91" s="86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>
        <v>1</v>
      </c>
      <c r="BC91" s="63">
        <v>1</v>
      </c>
      <c r="BD91" s="63">
        <v>1</v>
      </c>
      <c r="BE91" s="63">
        <v>1</v>
      </c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2"/>
      <c r="CD91" s="63"/>
      <c r="CE91" s="62"/>
      <c r="CF91" s="62"/>
      <c r="CG91" s="63"/>
      <c r="CH91" s="62"/>
      <c r="CI91" s="62"/>
      <c r="CJ91" s="63"/>
      <c r="CK91" s="62"/>
      <c r="CL91" s="62"/>
      <c r="CM91" s="63"/>
      <c r="CN91" s="63"/>
      <c r="CO91" s="63"/>
      <c r="CP91" s="63"/>
      <c r="CQ91" s="63"/>
      <c r="CR91" s="63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>
        <v>1</v>
      </c>
      <c r="DQ91" s="62">
        <v>1</v>
      </c>
      <c r="DR91" s="62"/>
      <c r="DS91" s="62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4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62"/>
      <c r="EX91" s="62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  <c r="FL91" s="62"/>
      <c r="FM91" s="62"/>
      <c r="FN91" s="62"/>
      <c r="FO91" s="62"/>
      <c r="FP91" s="62"/>
      <c r="FQ91" s="62"/>
      <c r="FR91" s="62"/>
      <c r="FS91" s="62"/>
      <c r="FT91" s="62"/>
      <c r="FU91" s="62"/>
      <c r="FV91" s="62"/>
      <c r="FW91" s="62"/>
      <c r="FX91" s="62"/>
      <c r="FY91" s="62"/>
      <c r="FZ91" s="62"/>
      <c r="GA91" s="62"/>
      <c r="GB91" s="62"/>
      <c r="GC91" s="62"/>
      <c r="GD91" s="62"/>
      <c r="GE91" s="62"/>
      <c r="GF91" s="62"/>
      <c r="GG91" s="62"/>
      <c r="GH91" s="62"/>
      <c r="GI91" s="62"/>
      <c r="GJ91" s="62"/>
      <c r="GK91" s="62"/>
      <c r="GL91" s="62"/>
      <c r="GM91" s="62"/>
      <c r="GN91" s="62"/>
      <c r="GO91" s="62"/>
      <c r="GP91" s="62"/>
      <c r="GQ91" s="62"/>
      <c r="GR91" s="62"/>
      <c r="GS91" s="62"/>
      <c r="GT91" s="62"/>
      <c r="GU91" s="62"/>
      <c r="GV91" s="62"/>
      <c r="GW91" s="62"/>
      <c r="GX91" s="62"/>
      <c r="GY91" s="62"/>
      <c r="GZ91" s="62"/>
      <c r="HA91" s="62"/>
      <c r="HB91" s="62"/>
      <c r="HC91" s="62"/>
      <c r="HD91" s="62"/>
      <c r="HE91" s="62"/>
      <c r="HF91" s="62"/>
      <c r="HG91" s="62"/>
      <c r="HH91" s="62"/>
    </row>
    <row r="92" spans="1:216" ht="15.75" customHeight="1">
      <c r="A92" s="65" t="s">
        <v>291</v>
      </c>
      <c r="B92" s="66" t="s">
        <v>296</v>
      </c>
      <c r="C92" s="67"/>
      <c r="D92" s="117" t="s">
        <v>235</v>
      </c>
      <c r="E92" s="128"/>
      <c r="F92" s="129">
        <f t="shared" si="10"/>
        <v>0</v>
      </c>
      <c r="G92" s="128"/>
      <c r="H92" s="129">
        <f t="shared" si="11"/>
        <v>0</v>
      </c>
      <c r="I92" s="128"/>
      <c r="J92" s="129">
        <f t="shared" si="12"/>
        <v>0</v>
      </c>
      <c r="K92" s="128"/>
      <c r="L92" s="130">
        <f t="shared" si="13"/>
        <v>0</v>
      </c>
      <c r="M92" s="131"/>
      <c r="N92" s="130">
        <f t="shared" si="14"/>
        <v>0</v>
      </c>
      <c r="O92" s="131"/>
      <c r="P92" s="132">
        <f t="shared" si="15"/>
        <v>0</v>
      </c>
      <c r="Q92" s="131"/>
      <c r="R92" s="132">
        <f t="shared" si="16"/>
        <v>0</v>
      </c>
      <c r="S92" s="133">
        <f t="shared" si="17"/>
        <v>0</v>
      </c>
      <c r="T92" s="134" t="s">
        <v>231</v>
      </c>
      <c r="U92" s="61">
        <f t="shared" si="19"/>
        <v>8</v>
      </c>
      <c r="V92" s="135">
        <f t="shared" si="18"/>
        <v>0</v>
      </c>
      <c r="W92" s="86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>
        <v>2</v>
      </c>
      <c r="BC92" s="63">
        <v>2</v>
      </c>
      <c r="BD92" s="63">
        <v>2</v>
      </c>
      <c r="BE92" s="63">
        <v>2</v>
      </c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2"/>
      <c r="CD92" s="63"/>
      <c r="CE92" s="62"/>
      <c r="CF92" s="62"/>
      <c r="CG92" s="63"/>
      <c r="CH92" s="62"/>
      <c r="CI92" s="62"/>
      <c r="CJ92" s="63"/>
      <c r="CK92" s="62"/>
      <c r="CL92" s="62"/>
      <c r="CM92" s="63"/>
      <c r="CN92" s="63"/>
      <c r="CO92" s="63"/>
      <c r="CP92" s="63"/>
      <c r="CQ92" s="63"/>
      <c r="CR92" s="63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4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62"/>
      <c r="EX92" s="62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  <c r="FL92" s="62"/>
      <c r="FM92" s="62"/>
      <c r="FN92" s="62"/>
      <c r="FO92" s="62"/>
      <c r="FP92" s="62"/>
      <c r="FQ92" s="62"/>
      <c r="FR92" s="62"/>
      <c r="FS92" s="62"/>
      <c r="FT92" s="62"/>
      <c r="FU92" s="62"/>
      <c r="FV92" s="62"/>
      <c r="FW92" s="62"/>
      <c r="FX92" s="62"/>
      <c r="FY92" s="62"/>
      <c r="FZ92" s="62"/>
      <c r="GA92" s="62"/>
      <c r="GB92" s="62"/>
      <c r="GC92" s="62"/>
      <c r="GD92" s="62"/>
      <c r="GE92" s="62"/>
      <c r="GF92" s="62"/>
      <c r="GG92" s="62"/>
      <c r="GH92" s="62"/>
      <c r="GI92" s="62"/>
      <c r="GJ92" s="62"/>
      <c r="GK92" s="62"/>
      <c r="GL92" s="62"/>
      <c r="GM92" s="62"/>
      <c r="GN92" s="62"/>
      <c r="GO92" s="62"/>
      <c r="GP92" s="62"/>
      <c r="GQ92" s="62"/>
      <c r="GR92" s="62"/>
      <c r="GS92" s="62"/>
      <c r="GT92" s="62"/>
      <c r="GU92" s="62"/>
      <c r="GV92" s="62"/>
      <c r="GW92" s="62"/>
      <c r="GX92" s="62"/>
      <c r="GY92" s="62"/>
      <c r="GZ92" s="62"/>
      <c r="HA92" s="62"/>
      <c r="HB92" s="62"/>
      <c r="HC92" s="62"/>
      <c r="HD92" s="62"/>
      <c r="HE92" s="62"/>
      <c r="HF92" s="62"/>
      <c r="HG92" s="62"/>
      <c r="HH92" s="62"/>
    </row>
    <row r="93" spans="1:216" ht="15.75" customHeight="1">
      <c r="A93" s="65"/>
      <c r="B93" s="66" t="s">
        <v>296</v>
      </c>
      <c r="C93" s="67"/>
      <c r="D93" s="117"/>
      <c r="E93" s="128"/>
      <c r="F93" s="129">
        <f t="shared" si="10"/>
        <v>0</v>
      </c>
      <c r="G93" s="128"/>
      <c r="H93" s="129">
        <f t="shared" si="11"/>
        <v>0</v>
      </c>
      <c r="I93" s="128"/>
      <c r="J93" s="129">
        <f t="shared" si="12"/>
        <v>0</v>
      </c>
      <c r="K93" s="128"/>
      <c r="L93" s="130">
        <f t="shared" si="13"/>
        <v>0</v>
      </c>
      <c r="M93" s="131"/>
      <c r="N93" s="130">
        <f t="shared" si="14"/>
        <v>0</v>
      </c>
      <c r="O93" s="131"/>
      <c r="P93" s="132">
        <f t="shared" si="15"/>
        <v>0</v>
      </c>
      <c r="Q93" s="131"/>
      <c r="R93" s="132">
        <f t="shared" si="16"/>
        <v>0</v>
      </c>
      <c r="S93" s="133">
        <f t="shared" si="17"/>
        <v>0</v>
      </c>
      <c r="T93" s="134" t="s">
        <v>231</v>
      </c>
      <c r="U93" s="61">
        <f t="shared" si="19"/>
        <v>4</v>
      </c>
      <c r="V93" s="135">
        <f t="shared" si="18"/>
        <v>0</v>
      </c>
      <c r="W93" s="86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>
        <v>1</v>
      </c>
      <c r="BC93" s="63">
        <v>1</v>
      </c>
      <c r="BD93" s="63">
        <v>1</v>
      </c>
      <c r="BE93" s="63">
        <v>1</v>
      </c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2"/>
      <c r="CD93" s="63"/>
      <c r="CE93" s="62"/>
      <c r="CF93" s="62"/>
      <c r="CG93" s="63"/>
      <c r="CH93" s="62"/>
      <c r="CI93" s="62"/>
      <c r="CJ93" s="63"/>
      <c r="CK93" s="62"/>
      <c r="CL93" s="62"/>
      <c r="CM93" s="63"/>
      <c r="CN93" s="63"/>
      <c r="CO93" s="63"/>
      <c r="CP93" s="63"/>
      <c r="CQ93" s="63"/>
      <c r="CR93" s="63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4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62"/>
      <c r="EX93" s="62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2"/>
      <c r="GA93" s="62"/>
      <c r="GB93" s="62"/>
      <c r="GC93" s="62"/>
      <c r="GD93" s="62"/>
      <c r="GE93" s="62"/>
      <c r="GF93" s="62"/>
      <c r="GG93" s="62"/>
      <c r="GH93" s="62"/>
      <c r="GI93" s="62"/>
      <c r="GJ93" s="62"/>
      <c r="GK93" s="62"/>
      <c r="GL93" s="62"/>
      <c r="GM93" s="62"/>
      <c r="GN93" s="62"/>
      <c r="GO93" s="62"/>
      <c r="GP93" s="62"/>
      <c r="GQ93" s="62"/>
      <c r="GR93" s="62"/>
      <c r="GS93" s="62"/>
      <c r="GT93" s="62"/>
      <c r="GU93" s="62"/>
      <c r="GV93" s="62"/>
      <c r="GW93" s="62"/>
      <c r="GX93" s="62"/>
      <c r="GY93" s="62"/>
      <c r="GZ93" s="62"/>
      <c r="HA93" s="62"/>
      <c r="HB93" s="62"/>
      <c r="HC93" s="62"/>
      <c r="HD93" s="62"/>
      <c r="HE93" s="62"/>
      <c r="HF93" s="62"/>
      <c r="HG93" s="62"/>
      <c r="HH93" s="62"/>
    </row>
    <row r="94" spans="1:216" ht="15.75" customHeight="1">
      <c r="A94" s="65" t="s">
        <v>239</v>
      </c>
      <c r="B94" s="66" t="s">
        <v>296</v>
      </c>
      <c r="C94" s="67"/>
      <c r="D94" s="117" t="s">
        <v>240</v>
      </c>
      <c r="E94" s="128"/>
      <c r="F94" s="129">
        <f t="shared" si="10"/>
        <v>0</v>
      </c>
      <c r="G94" s="128"/>
      <c r="H94" s="129">
        <f t="shared" si="11"/>
        <v>0</v>
      </c>
      <c r="I94" s="128"/>
      <c r="J94" s="129">
        <f t="shared" si="12"/>
        <v>0</v>
      </c>
      <c r="K94" s="128"/>
      <c r="L94" s="130">
        <f t="shared" si="13"/>
        <v>0</v>
      </c>
      <c r="M94" s="131"/>
      <c r="N94" s="130">
        <f t="shared" si="14"/>
        <v>0</v>
      </c>
      <c r="O94" s="131"/>
      <c r="P94" s="132">
        <f t="shared" si="15"/>
        <v>0</v>
      </c>
      <c r="Q94" s="131"/>
      <c r="R94" s="132">
        <f t="shared" si="16"/>
        <v>0</v>
      </c>
      <c r="S94" s="133">
        <f t="shared" si="17"/>
        <v>0</v>
      </c>
      <c r="T94" s="134" t="s">
        <v>231</v>
      </c>
      <c r="U94" s="61">
        <f t="shared" si="19"/>
        <v>41</v>
      </c>
      <c r="V94" s="135">
        <f t="shared" si="18"/>
        <v>0</v>
      </c>
      <c r="W94" s="86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>
        <v>3</v>
      </c>
      <c r="BC94" s="63">
        <v>3</v>
      </c>
      <c r="BD94" s="63">
        <v>3</v>
      </c>
      <c r="BE94" s="63">
        <v>3</v>
      </c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2"/>
      <c r="CD94" s="63"/>
      <c r="CE94" s="62"/>
      <c r="CF94" s="62"/>
      <c r="CG94" s="63"/>
      <c r="CH94" s="62"/>
      <c r="CI94" s="62"/>
      <c r="CJ94" s="63"/>
      <c r="CK94" s="62"/>
      <c r="CL94" s="62"/>
      <c r="CM94" s="63"/>
      <c r="CN94" s="63"/>
      <c r="CO94" s="63"/>
      <c r="CP94" s="63"/>
      <c r="CQ94" s="63"/>
      <c r="CR94" s="63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>
        <v>1</v>
      </c>
      <c r="DQ94" s="62">
        <v>1</v>
      </c>
      <c r="DR94" s="62"/>
      <c r="DS94" s="62"/>
      <c r="DT94" s="62"/>
      <c r="DU94" s="62">
        <v>1</v>
      </c>
      <c r="DV94" s="62">
        <v>1</v>
      </c>
      <c r="DW94" s="62">
        <v>2</v>
      </c>
      <c r="DX94" s="62">
        <v>2</v>
      </c>
      <c r="DY94" s="62">
        <v>5</v>
      </c>
      <c r="DZ94" s="62">
        <v>2</v>
      </c>
      <c r="EA94" s="62">
        <v>5</v>
      </c>
      <c r="EB94" s="62">
        <v>2</v>
      </c>
      <c r="EC94" s="62">
        <v>1</v>
      </c>
      <c r="ED94" s="62">
        <v>1</v>
      </c>
      <c r="EE94" s="62">
        <v>2</v>
      </c>
      <c r="EF94" s="62"/>
      <c r="EG94" s="62">
        <v>2</v>
      </c>
      <c r="EH94" s="64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62"/>
      <c r="EX94" s="62"/>
      <c r="EY94" s="62"/>
      <c r="EZ94" s="62"/>
      <c r="FA94" s="62"/>
      <c r="FB94" s="62"/>
      <c r="FC94" s="62"/>
      <c r="FD94" s="62"/>
      <c r="FE94" s="62"/>
      <c r="FF94" s="62"/>
      <c r="FG94" s="62"/>
      <c r="FH94" s="62"/>
      <c r="FI94" s="62"/>
      <c r="FJ94" s="62"/>
      <c r="FK94" s="62"/>
      <c r="FL94" s="62"/>
      <c r="FM94" s="62"/>
      <c r="FN94" s="62"/>
      <c r="FO94" s="62"/>
      <c r="FP94" s="62"/>
      <c r="FQ94" s="62"/>
      <c r="FR94" s="62"/>
      <c r="FS94" s="62"/>
      <c r="FT94" s="62"/>
      <c r="FU94" s="62"/>
      <c r="FV94" s="62"/>
      <c r="FW94" s="62"/>
      <c r="FX94" s="62"/>
      <c r="FY94" s="62"/>
      <c r="FZ94" s="62"/>
      <c r="GA94" s="62"/>
      <c r="GB94" s="62"/>
      <c r="GC94" s="62"/>
      <c r="GD94" s="62"/>
      <c r="GE94" s="62"/>
      <c r="GF94" s="62"/>
      <c r="GG94" s="62"/>
      <c r="GH94" s="62">
        <v>1</v>
      </c>
      <c r="GI94" s="62"/>
      <c r="GJ94" s="62"/>
      <c r="GK94" s="62"/>
      <c r="GL94" s="62"/>
      <c r="GM94" s="62"/>
      <c r="GN94" s="62"/>
      <c r="GO94" s="62"/>
      <c r="GP94" s="62"/>
      <c r="GQ94" s="62"/>
      <c r="GR94" s="62"/>
      <c r="GS94" s="62"/>
      <c r="GT94" s="62"/>
      <c r="GU94" s="62"/>
      <c r="GV94" s="62"/>
      <c r="GW94" s="62"/>
      <c r="GX94" s="62"/>
      <c r="GY94" s="62"/>
      <c r="GZ94" s="62"/>
      <c r="HA94" s="62"/>
      <c r="HB94" s="62"/>
      <c r="HC94" s="62"/>
      <c r="HD94" s="62"/>
      <c r="HE94" s="62"/>
      <c r="HF94" s="62"/>
      <c r="HG94" s="62"/>
      <c r="HH94" s="62"/>
    </row>
    <row r="95" spans="1:216" ht="15.75" customHeight="1">
      <c r="A95" s="65" t="s">
        <v>246</v>
      </c>
      <c r="B95" s="66" t="s">
        <v>296</v>
      </c>
      <c r="C95" s="67"/>
      <c r="D95" s="117" t="s">
        <v>247</v>
      </c>
      <c r="E95" s="128"/>
      <c r="F95" s="129">
        <f t="shared" si="10"/>
        <v>0</v>
      </c>
      <c r="G95" s="128"/>
      <c r="H95" s="129">
        <f t="shared" si="11"/>
        <v>0</v>
      </c>
      <c r="I95" s="128"/>
      <c r="J95" s="129">
        <f t="shared" si="12"/>
        <v>0</v>
      </c>
      <c r="K95" s="128"/>
      <c r="L95" s="130">
        <f t="shared" si="13"/>
        <v>0</v>
      </c>
      <c r="M95" s="131"/>
      <c r="N95" s="130">
        <f t="shared" si="14"/>
        <v>0</v>
      </c>
      <c r="O95" s="131"/>
      <c r="P95" s="132">
        <f t="shared" si="15"/>
        <v>0</v>
      </c>
      <c r="Q95" s="131"/>
      <c r="R95" s="132">
        <f t="shared" si="16"/>
        <v>0</v>
      </c>
      <c r="S95" s="133">
        <f t="shared" si="17"/>
        <v>0</v>
      </c>
      <c r="T95" s="134" t="s">
        <v>231</v>
      </c>
      <c r="U95" s="61">
        <f t="shared" si="19"/>
        <v>91</v>
      </c>
      <c r="V95" s="135">
        <f t="shared" si="18"/>
        <v>0</v>
      </c>
      <c r="W95" s="86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>
        <v>4</v>
      </c>
      <c r="BC95" s="63">
        <v>4</v>
      </c>
      <c r="BD95" s="63">
        <v>4</v>
      </c>
      <c r="BE95" s="63">
        <v>4</v>
      </c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2"/>
      <c r="CD95" s="63"/>
      <c r="CE95" s="62"/>
      <c r="CF95" s="62"/>
      <c r="CG95" s="63"/>
      <c r="CH95" s="62"/>
      <c r="CI95" s="62"/>
      <c r="CJ95" s="63"/>
      <c r="CK95" s="62"/>
      <c r="CL95" s="62"/>
      <c r="CM95" s="63"/>
      <c r="CN95" s="63"/>
      <c r="CO95" s="63"/>
      <c r="CP95" s="63"/>
      <c r="CQ95" s="63"/>
      <c r="CR95" s="63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>
        <v>1</v>
      </c>
      <c r="DQ95" s="62">
        <v>1</v>
      </c>
      <c r="DR95" s="62"/>
      <c r="DS95" s="62"/>
      <c r="DT95" s="62"/>
      <c r="DU95" s="62">
        <v>1</v>
      </c>
      <c r="DV95" s="62">
        <v>1</v>
      </c>
      <c r="DW95" s="62">
        <v>5</v>
      </c>
      <c r="DX95" s="62">
        <v>5</v>
      </c>
      <c r="DY95" s="62">
        <v>10</v>
      </c>
      <c r="DZ95" s="62">
        <v>8</v>
      </c>
      <c r="EA95" s="62">
        <v>10</v>
      </c>
      <c r="EB95" s="62">
        <v>8</v>
      </c>
      <c r="EC95" s="62">
        <v>1</v>
      </c>
      <c r="ED95" s="62">
        <v>1</v>
      </c>
      <c r="EE95" s="62">
        <v>1</v>
      </c>
      <c r="EF95" s="62">
        <v>2</v>
      </c>
      <c r="EG95" s="62">
        <v>1</v>
      </c>
      <c r="EH95" s="64">
        <v>2</v>
      </c>
      <c r="EI95" s="62"/>
      <c r="EJ95" s="62"/>
      <c r="EK95" s="62"/>
      <c r="EL95" s="62"/>
      <c r="EM95" s="62"/>
      <c r="EN95" s="62"/>
      <c r="EO95" s="62"/>
      <c r="EP95" s="62"/>
      <c r="EQ95" s="62"/>
      <c r="ER95" s="62"/>
      <c r="ES95" s="62"/>
      <c r="ET95" s="62"/>
      <c r="EU95" s="62"/>
      <c r="EV95" s="62"/>
      <c r="EW95" s="62"/>
      <c r="EX95" s="62"/>
      <c r="EY95" s="62"/>
      <c r="EZ95" s="62"/>
      <c r="FA95" s="62"/>
      <c r="FB95" s="62"/>
      <c r="FC95" s="62"/>
      <c r="FD95" s="62"/>
      <c r="FE95" s="62"/>
      <c r="FF95" s="62"/>
      <c r="FG95" s="62"/>
      <c r="FH95" s="62"/>
      <c r="FI95" s="62"/>
      <c r="FJ95" s="62"/>
      <c r="FK95" s="62"/>
      <c r="FL95" s="62"/>
      <c r="FM95" s="62"/>
      <c r="FN95" s="62"/>
      <c r="FO95" s="62"/>
      <c r="FP95" s="62"/>
      <c r="FQ95" s="62"/>
      <c r="FR95" s="62"/>
      <c r="FS95" s="62"/>
      <c r="FT95" s="62"/>
      <c r="FU95" s="62"/>
      <c r="FV95" s="62"/>
      <c r="FW95" s="62"/>
      <c r="FX95" s="62"/>
      <c r="FY95" s="62"/>
      <c r="FZ95" s="62"/>
      <c r="GA95" s="62"/>
      <c r="GB95" s="62"/>
      <c r="GC95" s="62"/>
      <c r="GD95" s="62"/>
      <c r="GE95" s="62"/>
      <c r="GF95" s="62"/>
      <c r="GG95" s="62"/>
      <c r="GH95" s="62">
        <v>6</v>
      </c>
      <c r="GI95" s="62"/>
      <c r="GJ95" s="62">
        <v>1</v>
      </c>
      <c r="GK95" s="62">
        <v>2</v>
      </c>
      <c r="GL95" s="62"/>
      <c r="GM95" s="62"/>
      <c r="GN95" s="62">
        <v>1</v>
      </c>
      <c r="GO95" s="62">
        <v>1</v>
      </c>
      <c r="GP95" s="62">
        <v>2</v>
      </c>
      <c r="GQ95" s="62"/>
      <c r="GR95" s="62"/>
      <c r="GS95" s="62"/>
      <c r="GT95" s="62"/>
      <c r="GU95" s="62">
        <v>2</v>
      </c>
      <c r="GV95" s="62"/>
      <c r="GW95" s="62"/>
      <c r="GX95" s="62"/>
      <c r="GY95" s="62"/>
      <c r="GZ95" s="62">
        <v>1</v>
      </c>
      <c r="HA95" s="62"/>
      <c r="HB95" s="62"/>
      <c r="HC95" s="62"/>
      <c r="HD95" s="62">
        <v>1</v>
      </c>
      <c r="HE95" s="62"/>
      <c r="HF95" s="62"/>
      <c r="HG95" s="62"/>
      <c r="HH95" s="62"/>
    </row>
    <row r="96" spans="1:216" ht="15.75" customHeight="1">
      <c r="A96" s="65" t="s">
        <v>249</v>
      </c>
      <c r="B96" s="66" t="s">
        <v>296</v>
      </c>
      <c r="C96" s="67"/>
      <c r="D96" s="117" t="s">
        <v>250</v>
      </c>
      <c r="E96" s="128"/>
      <c r="F96" s="129">
        <f t="shared" si="10"/>
        <v>0</v>
      </c>
      <c r="G96" s="128"/>
      <c r="H96" s="129">
        <f t="shared" si="11"/>
        <v>0</v>
      </c>
      <c r="I96" s="128"/>
      <c r="J96" s="129">
        <f t="shared" si="12"/>
        <v>0</v>
      </c>
      <c r="K96" s="128"/>
      <c r="L96" s="130">
        <f t="shared" si="13"/>
        <v>0</v>
      </c>
      <c r="M96" s="131"/>
      <c r="N96" s="130">
        <f t="shared" si="14"/>
        <v>0</v>
      </c>
      <c r="O96" s="131"/>
      <c r="P96" s="132">
        <f t="shared" si="15"/>
        <v>0</v>
      </c>
      <c r="Q96" s="131"/>
      <c r="R96" s="132">
        <f t="shared" si="16"/>
        <v>0</v>
      </c>
      <c r="S96" s="133">
        <f t="shared" si="17"/>
        <v>0</v>
      </c>
      <c r="T96" s="134" t="s">
        <v>231</v>
      </c>
      <c r="U96" s="61">
        <f t="shared" si="19"/>
        <v>47</v>
      </c>
      <c r="V96" s="135">
        <f t="shared" si="18"/>
        <v>0</v>
      </c>
      <c r="W96" s="86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>
        <v>3</v>
      </c>
      <c r="BC96" s="63">
        <v>3</v>
      </c>
      <c r="BD96" s="63">
        <v>2</v>
      </c>
      <c r="BE96" s="63">
        <v>2</v>
      </c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2"/>
      <c r="CD96" s="63"/>
      <c r="CE96" s="62"/>
      <c r="CF96" s="62"/>
      <c r="CG96" s="63"/>
      <c r="CH96" s="62"/>
      <c r="CI96" s="62"/>
      <c r="CJ96" s="63"/>
      <c r="CK96" s="62"/>
      <c r="CL96" s="62"/>
      <c r="CM96" s="63"/>
      <c r="CN96" s="63"/>
      <c r="CO96" s="63"/>
      <c r="CP96" s="63"/>
      <c r="CQ96" s="63"/>
      <c r="CR96" s="63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>
        <v>1</v>
      </c>
      <c r="DQ96" s="62">
        <v>1</v>
      </c>
      <c r="DR96" s="62"/>
      <c r="DS96" s="62"/>
      <c r="DT96" s="62"/>
      <c r="DU96" s="62">
        <v>1</v>
      </c>
      <c r="DV96" s="62">
        <v>1</v>
      </c>
      <c r="DW96" s="62">
        <v>2</v>
      </c>
      <c r="DX96" s="62">
        <v>2</v>
      </c>
      <c r="DY96" s="62">
        <v>5</v>
      </c>
      <c r="DZ96" s="62">
        <v>2</v>
      </c>
      <c r="EA96" s="62">
        <v>5</v>
      </c>
      <c r="EB96" s="62">
        <v>2</v>
      </c>
      <c r="EC96" s="62">
        <v>1</v>
      </c>
      <c r="ED96" s="62">
        <v>1</v>
      </c>
      <c r="EE96" s="62">
        <v>2</v>
      </c>
      <c r="EF96" s="62"/>
      <c r="EG96" s="62">
        <v>2</v>
      </c>
      <c r="EH96" s="64"/>
      <c r="EI96" s="62"/>
      <c r="EJ96" s="62"/>
      <c r="EK96" s="62"/>
      <c r="EL96" s="62"/>
      <c r="EM96" s="62"/>
      <c r="EN96" s="62"/>
      <c r="EO96" s="62"/>
      <c r="EP96" s="62"/>
      <c r="EQ96" s="62"/>
      <c r="ER96" s="62"/>
      <c r="ES96" s="62"/>
      <c r="ET96" s="62"/>
      <c r="EU96" s="62"/>
      <c r="EV96" s="62"/>
      <c r="EW96" s="62"/>
      <c r="EX96" s="62"/>
      <c r="EY96" s="62"/>
      <c r="EZ96" s="62"/>
      <c r="FA96" s="62"/>
      <c r="FB96" s="62"/>
      <c r="FC96" s="62"/>
      <c r="FD96" s="62"/>
      <c r="FE96" s="62"/>
      <c r="FF96" s="62"/>
      <c r="FG96" s="62"/>
      <c r="FH96" s="62"/>
      <c r="FI96" s="62"/>
      <c r="FJ96" s="62"/>
      <c r="FK96" s="62"/>
      <c r="FL96" s="62"/>
      <c r="FM96" s="62"/>
      <c r="FN96" s="62"/>
      <c r="FO96" s="62"/>
      <c r="FP96" s="62"/>
      <c r="FQ96" s="62"/>
      <c r="FR96" s="62"/>
      <c r="FS96" s="62"/>
      <c r="FT96" s="62"/>
      <c r="FU96" s="62"/>
      <c r="FV96" s="62"/>
      <c r="FW96" s="62"/>
      <c r="FX96" s="62"/>
      <c r="FY96" s="62"/>
      <c r="FZ96" s="62"/>
      <c r="GA96" s="62"/>
      <c r="GB96" s="62"/>
      <c r="GC96" s="62"/>
      <c r="GD96" s="62"/>
      <c r="GE96" s="62"/>
      <c r="GF96" s="62"/>
      <c r="GG96" s="62"/>
      <c r="GH96" s="62">
        <v>1</v>
      </c>
      <c r="GI96" s="62"/>
      <c r="GJ96" s="62">
        <v>1</v>
      </c>
      <c r="GK96" s="62">
        <v>1</v>
      </c>
      <c r="GL96" s="62"/>
      <c r="GM96" s="62"/>
      <c r="GN96" s="62">
        <v>1</v>
      </c>
      <c r="GO96" s="62">
        <v>1</v>
      </c>
      <c r="GP96" s="62">
        <v>1</v>
      </c>
      <c r="GQ96" s="62"/>
      <c r="GR96" s="62"/>
      <c r="GS96" s="62"/>
      <c r="GT96" s="62"/>
      <c r="GU96" s="62">
        <v>1</v>
      </c>
      <c r="GV96" s="62"/>
      <c r="GW96" s="62"/>
      <c r="GX96" s="62"/>
      <c r="GY96" s="62"/>
      <c r="GZ96" s="62">
        <v>1</v>
      </c>
      <c r="HA96" s="62"/>
      <c r="HB96" s="62"/>
      <c r="HC96" s="62"/>
      <c r="HD96" s="62">
        <v>1</v>
      </c>
      <c r="HE96" s="62"/>
      <c r="HF96" s="62"/>
      <c r="HG96" s="62"/>
      <c r="HH96" s="62"/>
    </row>
    <row r="97" spans="1:216" ht="15.75" customHeight="1">
      <c r="A97" s="65" t="s">
        <v>228</v>
      </c>
      <c r="B97" s="66" t="s">
        <v>241</v>
      </c>
      <c r="C97" s="67"/>
      <c r="D97" s="117" t="s">
        <v>230</v>
      </c>
      <c r="E97" s="128"/>
      <c r="F97" s="129">
        <f t="shared" si="10"/>
        <v>0</v>
      </c>
      <c r="G97" s="128"/>
      <c r="H97" s="129">
        <f t="shared" si="11"/>
        <v>0</v>
      </c>
      <c r="I97" s="128"/>
      <c r="J97" s="129">
        <f t="shared" si="12"/>
        <v>0</v>
      </c>
      <c r="K97" s="128"/>
      <c r="L97" s="130">
        <f t="shared" si="13"/>
        <v>0</v>
      </c>
      <c r="M97" s="131"/>
      <c r="N97" s="130">
        <f t="shared" si="14"/>
        <v>0</v>
      </c>
      <c r="O97" s="131"/>
      <c r="P97" s="132">
        <f t="shared" si="15"/>
        <v>0</v>
      </c>
      <c r="Q97" s="131"/>
      <c r="R97" s="132">
        <f t="shared" si="16"/>
        <v>0</v>
      </c>
      <c r="S97" s="133">
        <f t="shared" si="17"/>
        <v>0</v>
      </c>
      <c r="T97" s="134" t="s">
        <v>231</v>
      </c>
      <c r="U97" s="61">
        <f t="shared" si="19"/>
        <v>89116</v>
      </c>
      <c r="V97" s="135">
        <f t="shared" si="18"/>
        <v>0</v>
      </c>
      <c r="W97" s="86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>
        <v>19514</v>
      </c>
      <c r="BK97" s="63">
        <v>23187</v>
      </c>
      <c r="BL97" s="63">
        <v>19514</v>
      </c>
      <c r="BM97" s="63">
        <v>23187</v>
      </c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2"/>
      <c r="CD97" s="63"/>
      <c r="CE97" s="62"/>
      <c r="CF97" s="62"/>
      <c r="CG97" s="63"/>
      <c r="CH97" s="62"/>
      <c r="CI97" s="62"/>
      <c r="CJ97" s="63"/>
      <c r="CK97" s="62"/>
      <c r="CL97" s="62"/>
      <c r="CM97" s="63"/>
      <c r="CN97" s="63"/>
      <c r="CO97" s="63"/>
      <c r="CP97" s="63"/>
      <c r="CQ97" s="63"/>
      <c r="CR97" s="63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  <c r="DS97" s="62"/>
      <c r="DT97" s="62"/>
      <c r="DU97" s="62"/>
      <c r="DV97" s="62"/>
      <c r="DW97" s="62"/>
      <c r="DX97" s="62"/>
      <c r="DY97" s="62"/>
      <c r="DZ97" s="62"/>
      <c r="EA97" s="62"/>
      <c r="EB97" s="62"/>
      <c r="EC97" s="62"/>
      <c r="ED97" s="62"/>
      <c r="EE97" s="62"/>
      <c r="EF97" s="62"/>
      <c r="EG97" s="62"/>
      <c r="EH97" s="64"/>
      <c r="EI97" s="62"/>
      <c r="EJ97" s="62"/>
      <c r="EK97" s="62"/>
      <c r="EL97" s="62"/>
      <c r="EM97" s="62"/>
      <c r="EN97" s="62"/>
      <c r="EO97" s="62"/>
      <c r="EP97" s="62"/>
      <c r="EQ97" s="62"/>
      <c r="ER97" s="62"/>
      <c r="ES97" s="62"/>
      <c r="ET97" s="62"/>
      <c r="EU97" s="62"/>
      <c r="EV97" s="62"/>
      <c r="EW97" s="62"/>
      <c r="EX97" s="62"/>
      <c r="EY97" s="62"/>
      <c r="EZ97" s="62"/>
      <c r="FA97" s="62"/>
      <c r="FB97" s="62"/>
      <c r="FC97" s="62"/>
      <c r="FD97" s="62"/>
      <c r="FE97" s="62"/>
      <c r="FF97" s="62"/>
      <c r="FG97" s="62">
        <v>3714</v>
      </c>
      <c r="FH97" s="62"/>
      <c r="FI97" s="62"/>
      <c r="FJ97" s="62"/>
      <c r="FK97" s="62"/>
      <c r="FL97" s="62"/>
      <c r="FM97" s="62"/>
      <c r="FN97" s="62"/>
      <c r="FO97" s="62"/>
      <c r="FP97" s="62"/>
      <c r="FQ97" s="62"/>
      <c r="FR97" s="62"/>
      <c r="FS97" s="62"/>
      <c r="FT97" s="62"/>
      <c r="FU97" s="62"/>
      <c r="FV97" s="62"/>
      <c r="FW97" s="62"/>
      <c r="FX97" s="62"/>
      <c r="FY97" s="62"/>
      <c r="FZ97" s="62"/>
      <c r="GA97" s="62"/>
      <c r="GB97" s="62"/>
      <c r="GC97" s="62"/>
      <c r="GD97" s="62"/>
      <c r="GE97" s="62"/>
      <c r="GF97" s="62"/>
      <c r="GG97" s="62"/>
      <c r="GH97" s="62"/>
      <c r="GI97" s="62"/>
      <c r="GJ97" s="62"/>
      <c r="GK97" s="62"/>
      <c r="GL97" s="62"/>
      <c r="GM97" s="62"/>
      <c r="GN97" s="62"/>
      <c r="GO97" s="62"/>
      <c r="GP97" s="62"/>
      <c r="GQ97" s="62"/>
      <c r="GR97" s="62"/>
      <c r="GS97" s="62"/>
      <c r="GT97" s="62"/>
      <c r="GU97" s="62"/>
      <c r="GV97" s="62"/>
      <c r="GW97" s="62"/>
      <c r="GX97" s="62"/>
      <c r="GY97" s="62"/>
      <c r="GZ97" s="62"/>
      <c r="HA97" s="62"/>
      <c r="HB97" s="62"/>
      <c r="HC97" s="62"/>
      <c r="HD97" s="62"/>
      <c r="HE97" s="62"/>
      <c r="HF97" s="62"/>
      <c r="HG97" s="62"/>
      <c r="HH97" s="62"/>
    </row>
    <row r="98" spans="1:216" ht="15.75" customHeight="1">
      <c r="A98" s="65" t="s">
        <v>297</v>
      </c>
      <c r="B98" s="66" t="s">
        <v>298</v>
      </c>
      <c r="C98" s="67"/>
      <c r="D98" s="117" t="s">
        <v>235</v>
      </c>
      <c r="E98" s="128"/>
      <c r="F98" s="129">
        <f t="shared" si="10"/>
        <v>0</v>
      </c>
      <c r="G98" s="128"/>
      <c r="H98" s="129">
        <f t="shared" si="11"/>
        <v>0</v>
      </c>
      <c r="I98" s="128"/>
      <c r="J98" s="129">
        <f t="shared" si="12"/>
        <v>0</v>
      </c>
      <c r="K98" s="128"/>
      <c r="L98" s="130">
        <f t="shared" si="13"/>
        <v>0</v>
      </c>
      <c r="M98" s="131"/>
      <c r="N98" s="130">
        <f t="shared" si="14"/>
        <v>0</v>
      </c>
      <c r="O98" s="131"/>
      <c r="P98" s="132">
        <f t="shared" si="15"/>
        <v>0</v>
      </c>
      <c r="Q98" s="131"/>
      <c r="R98" s="132">
        <f t="shared" si="16"/>
        <v>0</v>
      </c>
      <c r="S98" s="133">
        <f t="shared" si="17"/>
        <v>0</v>
      </c>
      <c r="T98" s="134" t="s">
        <v>231</v>
      </c>
      <c r="U98" s="61">
        <f t="shared" si="19"/>
        <v>3</v>
      </c>
      <c r="V98" s="135">
        <f t="shared" si="18"/>
        <v>0</v>
      </c>
      <c r="W98" s="86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>
        <v>1</v>
      </c>
      <c r="BK98" s="63"/>
      <c r="BL98" s="63">
        <v>1</v>
      </c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2"/>
      <c r="CD98" s="63"/>
      <c r="CE98" s="62"/>
      <c r="CF98" s="62"/>
      <c r="CG98" s="63"/>
      <c r="CH98" s="62"/>
      <c r="CI98" s="62"/>
      <c r="CJ98" s="63"/>
      <c r="CK98" s="62"/>
      <c r="CL98" s="62"/>
      <c r="CM98" s="63"/>
      <c r="CN98" s="63"/>
      <c r="CO98" s="63"/>
      <c r="CP98" s="63"/>
      <c r="CQ98" s="63"/>
      <c r="CR98" s="63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  <c r="DS98" s="62"/>
      <c r="DT98" s="62"/>
      <c r="DU98" s="62"/>
      <c r="DV98" s="62"/>
      <c r="DW98" s="62"/>
      <c r="DX98" s="62"/>
      <c r="DY98" s="62"/>
      <c r="DZ98" s="62"/>
      <c r="EA98" s="62"/>
      <c r="EB98" s="62"/>
      <c r="EC98" s="62"/>
      <c r="ED98" s="62"/>
      <c r="EE98" s="62"/>
      <c r="EF98" s="62"/>
      <c r="EG98" s="62"/>
      <c r="EH98" s="64"/>
      <c r="EI98" s="62"/>
      <c r="EJ98" s="62"/>
      <c r="EK98" s="62"/>
      <c r="EL98" s="62"/>
      <c r="EM98" s="62"/>
      <c r="EN98" s="62"/>
      <c r="EO98" s="62"/>
      <c r="EP98" s="62"/>
      <c r="EQ98" s="62"/>
      <c r="ER98" s="62"/>
      <c r="ES98" s="62"/>
      <c r="ET98" s="62"/>
      <c r="EU98" s="62"/>
      <c r="EV98" s="62"/>
      <c r="EW98" s="62"/>
      <c r="EX98" s="62"/>
      <c r="EY98" s="62"/>
      <c r="EZ98" s="62"/>
      <c r="FA98" s="62"/>
      <c r="FB98" s="62"/>
      <c r="FC98" s="62"/>
      <c r="FD98" s="62"/>
      <c r="FE98" s="62"/>
      <c r="FF98" s="62"/>
      <c r="FG98" s="62"/>
      <c r="FH98" s="62">
        <v>1</v>
      </c>
      <c r="FI98" s="62"/>
      <c r="FJ98" s="62"/>
      <c r="FK98" s="62"/>
      <c r="FL98" s="62"/>
      <c r="FM98" s="62"/>
      <c r="FN98" s="62"/>
      <c r="FO98" s="62"/>
      <c r="FP98" s="62"/>
      <c r="FQ98" s="62"/>
      <c r="FR98" s="62"/>
      <c r="FS98" s="62"/>
      <c r="FT98" s="62"/>
      <c r="FU98" s="62"/>
      <c r="FV98" s="62"/>
      <c r="FW98" s="62"/>
      <c r="FX98" s="62"/>
      <c r="FY98" s="62"/>
      <c r="FZ98" s="62"/>
      <c r="GA98" s="62"/>
      <c r="GB98" s="62"/>
      <c r="GC98" s="62"/>
      <c r="GD98" s="62"/>
      <c r="GE98" s="62"/>
      <c r="GF98" s="62"/>
      <c r="GG98" s="62"/>
      <c r="GH98" s="62"/>
      <c r="GI98" s="62"/>
      <c r="GJ98" s="62"/>
      <c r="GK98" s="62"/>
      <c r="GL98" s="62"/>
      <c r="GM98" s="62"/>
      <c r="GN98" s="62"/>
      <c r="GO98" s="62"/>
      <c r="GP98" s="62"/>
      <c r="GQ98" s="62"/>
      <c r="GR98" s="62"/>
      <c r="GS98" s="62"/>
      <c r="GT98" s="62"/>
      <c r="GU98" s="62"/>
      <c r="GV98" s="62"/>
      <c r="GW98" s="62"/>
      <c r="GX98" s="62"/>
      <c r="GY98" s="62"/>
      <c r="GZ98" s="62"/>
      <c r="HA98" s="62"/>
      <c r="HB98" s="62"/>
      <c r="HC98" s="62"/>
      <c r="HD98" s="62"/>
      <c r="HE98" s="62"/>
      <c r="HF98" s="62"/>
      <c r="HG98" s="62"/>
      <c r="HH98" s="62"/>
    </row>
    <row r="99" spans="1:216" ht="15.75" customHeight="1">
      <c r="A99" s="65" t="s">
        <v>292</v>
      </c>
      <c r="B99" s="66" t="s">
        <v>241</v>
      </c>
      <c r="C99" s="67"/>
      <c r="D99" s="117" t="s">
        <v>237</v>
      </c>
      <c r="E99" s="128"/>
      <c r="F99" s="129">
        <f t="shared" si="10"/>
        <v>0</v>
      </c>
      <c r="G99" s="128"/>
      <c r="H99" s="129">
        <f t="shared" si="11"/>
        <v>0</v>
      </c>
      <c r="I99" s="128"/>
      <c r="J99" s="129">
        <f t="shared" si="12"/>
        <v>0</v>
      </c>
      <c r="K99" s="128"/>
      <c r="L99" s="130">
        <f t="shared" si="13"/>
        <v>0</v>
      </c>
      <c r="M99" s="131"/>
      <c r="N99" s="130">
        <f t="shared" si="14"/>
        <v>0</v>
      </c>
      <c r="O99" s="131"/>
      <c r="P99" s="132">
        <f t="shared" si="15"/>
        <v>0</v>
      </c>
      <c r="Q99" s="131"/>
      <c r="R99" s="132">
        <f t="shared" si="16"/>
        <v>0</v>
      </c>
      <c r="S99" s="133">
        <f t="shared" si="17"/>
        <v>0</v>
      </c>
      <c r="T99" s="134" t="s">
        <v>231</v>
      </c>
      <c r="U99" s="61">
        <f t="shared" si="19"/>
        <v>42</v>
      </c>
      <c r="V99" s="135">
        <f t="shared" si="18"/>
        <v>0</v>
      </c>
      <c r="W99" s="86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>
        <v>4</v>
      </c>
      <c r="BK99" s="63">
        <v>5</v>
      </c>
      <c r="BL99" s="63">
        <v>4</v>
      </c>
      <c r="BM99" s="63">
        <v>5</v>
      </c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2"/>
      <c r="CD99" s="63"/>
      <c r="CE99" s="62"/>
      <c r="CF99" s="62"/>
      <c r="CG99" s="63"/>
      <c r="CH99" s="62"/>
      <c r="CI99" s="62"/>
      <c r="CJ99" s="63"/>
      <c r="CK99" s="62"/>
      <c r="CL99" s="62"/>
      <c r="CM99" s="63"/>
      <c r="CN99" s="63"/>
      <c r="CO99" s="63"/>
      <c r="CP99" s="63"/>
      <c r="CQ99" s="63"/>
      <c r="CR99" s="63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  <c r="DS99" s="62"/>
      <c r="DT99" s="62"/>
      <c r="DU99" s="62"/>
      <c r="DV99" s="62"/>
      <c r="DW99" s="62"/>
      <c r="DX99" s="62"/>
      <c r="DY99" s="62"/>
      <c r="DZ99" s="62"/>
      <c r="EA99" s="62"/>
      <c r="EB99" s="62"/>
      <c r="EC99" s="62"/>
      <c r="ED99" s="62"/>
      <c r="EE99" s="62"/>
      <c r="EF99" s="62"/>
      <c r="EG99" s="62"/>
      <c r="EH99" s="64"/>
      <c r="EI99" s="62"/>
      <c r="EJ99" s="62"/>
      <c r="EK99" s="62"/>
      <c r="EL99" s="62"/>
      <c r="EM99" s="62"/>
      <c r="EN99" s="62"/>
      <c r="EO99" s="62"/>
      <c r="EP99" s="62"/>
      <c r="EQ99" s="62"/>
      <c r="ER99" s="62"/>
      <c r="ES99" s="62"/>
      <c r="ET99" s="62"/>
      <c r="EU99" s="62"/>
      <c r="EV99" s="62"/>
      <c r="EW99" s="62"/>
      <c r="EX99" s="62"/>
      <c r="EY99" s="62"/>
      <c r="EZ99" s="62"/>
      <c r="FA99" s="62"/>
      <c r="FB99" s="62"/>
      <c r="FC99" s="62"/>
      <c r="FD99" s="62"/>
      <c r="FE99" s="62">
        <v>1</v>
      </c>
      <c r="FF99" s="62"/>
      <c r="FG99" s="62">
        <v>3</v>
      </c>
      <c r="FH99" s="62"/>
      <c r="FI99" s="62"/>
      <c r="FJ99" s="62"/>
      <c r="FK99" s="62"/>
      <c r="FL99" s="62"/>
      <c r="FM99" s="62"/>
      <c r="FN99" s="62"/>
      <c r="FO99" s="62"/>
      <c r="FP99" s="62"/>
      <c r="FQ99" s="62"/>
      <c r="FR99" s="62"/>
      <c r="FS99" s="62"/>
      <c r="FT99" s="62"/>
      <c r="FU99" s="62"/>
      <c r="FV99" s="62">
        <v>1</v>
      </c>
      <c r="FW99" s="62">
        <v>5</v>
      </c>
      <c r="FX99" s="62">
        <v>4</v>
      </c>
      <c r="FY99" s="62">
        <v>2</v>
      </c>
      <c r="FZ99" s="62">
        <v>5</v>
      </c>
      <c r="GA99" s="62">
        <v>3</v>
      </c>
      <c r="GB99" s="62"/>
      <c r="GC99" s="62"/>
      <c r="GD99" s="62"/>
      <c r="GE99" s="62"/>
      <c r="GF99" s="62"/>
      <c r="GG99" s="62"/>
      <c r="GH99" s="62"/>
      <c r="GI99" s="62"/>
      <c r="GJ99" s="62"/>
      <c r="GK99" s="62"/>
      <c r="GL99" s="62"/>
      <c r="GM99" s="62"/>
      <c r="GN99" s="62"/>
      <c r="GO99" s="62"/>
      <c r="GP99" s="62"/>
      <c r="GQ99" s="62"/>
      <c r="GR99" s="62"/>
      <c r="GS99" s="62"/>
      <c r="GT99" s="62"/>
      <c r="GU99" s="62"/>
      <c r="GV99" s="62"/>
      <c r="GW99" s="62"/>
      <c r="GX99" s="62"/>
      <c r="GY99" s="62"/>
      <c r="GZ99" s="62"/>
      <c r="HA99" s="62"/>
      <c r="HB99" s="62"/>
      <c r="HC99" s="62"/>
      <c r="HD99" s="62"/>
      <c r="HE99" s="62"/>
      <c r="HF99" s="62"/>
      <c r="HG99" s="62"/>
      <c r="HH99" s="62"/>
    </row>
    <row r="100" spans="1:216" ht="15.75" customHeight="1">
      <c r="A100" s="65" t="s">
        <v>299</v>
      </c>
      <c r="B100" s="66" t="s">
        <v>241</v>
      </c>
      <c r="C100" s="67"/>
      <c r="D100" s="117" t="s">
        <v>244</v>
      </c>
      <c r="E100" s="128"/>
      <c r="F100" s="129">
        <f t="shared" si="10"/>
        <v>0</v>
      </c>
      <c r="G100" s="128"/>
      <c r="H100" s="129">
        <f t="shared" si="11"/>
        <v>0</v>
      </c>
      <c r="I100" s="128"/>
      <c r="J100" s="129">
        <f t="shared" si="12"/>
        <v>0</v>
      </c>
      <c r="K100" s="128"/>
      <c r="L100" s="130">
        <f t="shared" si="13"/>
        <v>0</v>
      </c>
      <c r="M100" s="131"/>
      <c r="N100" s="130">
        <f t="shared" si="14"/>
        <v>0</v>
      </c>
      <c r="O100" s="131"/>
      <c r="P100" s="132">
        <f t="shared" si="15"/>
        <v>0</v>
      </c>
      <c r="Q100" s="131"/>
      <c r="R100" s="132">
        <f t="shared" si="16"/>
        <v>0</v>
      </c>
      <c r="S100" s="133">
        <f t="shared" si="17"/>
        <v>0</v>
      </c>
      <c r="T100" s="134" t="s">
        <v>231</v>
      </c>
      <c r="U100" s="61">
        <f t="shared" si="19"/>
        <v>60</v>
      </c>
      <c r="V100" s="135">
        <f t="shared" si="18"/>
        <v>0</v>
      </c>
      <c r="W100" s="86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>
        <v>7</v>
      </c>
      <c r="BK100" s="63">
        <v>10</v>
      </c>
      <c r="BL100" s="63">
        <v>7</v>
      </c>
      <c r="BM100" s="63">
        <v>10</v>
      </c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2"/>
      <c r="CD100" s="63"/>
      <c r="CE100" s="62"/>
      <c r="CF100" s="62"/>
      <c r="CG100" s="63"/>
      <c r="CH100" s="62"/>
      <c r="CI100" s="62"/>
      <c r="CJ100" s="63"/>
      <c r="CK100" s="62"/>
      <c r="CL100" s="62"/>
      <c r="CM100" s="63"/>
      <c r="CN100" s="63"/>
      <c r="CO100" s="63"/>
      <c r="CP100" s="63"/>
      <c r="CQ100" s="63"/>
      <c r="CR100" s="63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  <c r="DS100" s="62"/>
      <c r="DT100" s="62"/>
      <c r="DU100" s="62"/>
      <c r="DV100" s="62"/>
      <c r="DW100" s="62"/>
      <c r="DX100" s="62"/>
      <c r="DY100" s="62"/>
      <c r="DZ100" s="62"/>
      <c r="EA100" s="62"/>
      <c r="EB100" s="62"/>
      <c r="EC100" s="62"/>
      <c r="ED100" s="62"/>
      <c r="EE100" s="62"/>
      <c r="EF100" s="62"/>
      <c r="EG100" s="62"/>
      <c r="EH100" s="64"/>
      <c r="EI100" s="62"/>
      <c r="EJ100" s="62"/>
      <c r="EK100" s="62"/>
      <c r="EL100" s="62"/>
      <c r="EM100" s="62"/>
      <c r="EN100" s="62"/>
      <c r="EO100" s="62"/>
      <c r="EP100" s="62"/>
      <c r="EQ100" s="62"/>
      <c r="ER100" s="62"/>
      <c r="ES100" s="62"/>
      <c r="ET100" s="62"/>
      <c r="EU100" s="62"/>
      <c r="EV100" s="62"/>
      <c r="EW100" s="62"/>
      <c r="EX100" s="62"/>
      <c r="EY100" s="62"/>
      <c r="EZ100" s="62"/>
      <c r="FA100" s="62"/>
      <c r="FB100" s="62"/>
      <c r="FC100" s="62"/>
      <c r="FD100" s="62"/>
      <c r="FE100" s="62"/>
      <c r="FF100" s="62"/>
      <c r="FG100" s="62"/>
      <c r="FH100" s="62"/>
      <c r="FI100" s="62"/>
      <c r="FJ100" s="62"/>
      <c r="FK100" s="62"/>
      <c r="FL100" s="62"/>
      <c r="FM100" s="62"/>
      <c r="FN100" s="62"/>
      <c r="FO100" s="62"/>
      <c r="FP100" s="62"/>
      <c r="FQ100" s="62"/>
      <c r="FR100" s="62"/>
      <c r="FS100" s="62"/>
      <c r="FT100" s="62"/>
      <c r="FU100" s="62"/>
      <c r="FV100" s="62">
        <v>1</v>
      </c>
      <c r="FW100" s="62">
        <v>8</v>
      </c>
      <c r="FX100" s="62">
        <v>4</v>
      </c>
      <c r="FY100" s="62">
        <v>5</v>
      </c>
      <c r="FZ100" s="62">
        <v>5</v>
      </c>
      <c r="GA100" s="62">
        <v>3</v>
      </c>
      <c r="GB100" s="62"/>
      <c r="GC100" s="62"/>
      <c r="GD100" s="62"/>
      <c r="GE100" s="62"/>
      <c r="GF100" s="62"/>
      <c r="GG100" s="62"/>
      <c r="GH100" s="62"/>
      <c r="GI100" s="62"/>
      <c r="GJ100" s="62"/>
      <c r="GK100" s="62"/>
      <c r="GL100" s="62"/>
      <c r="GM100" s="62"/>
      <c r="GN100" s="62"/>
      <c r="GO100" s="62"/>
      <c r="GP100" s="62"/>
      <c r="GQ100" s="62"/>
      <c r="GR100" s="62"/>
      <c r="GS100" s="62"/>
      <c r="GT100" s="62"/>
      <c r="GU100" s="62"/>
      <c r="GV100" s="62"/>
      <c r="GW100" s="62"/>
      <c r="GX100" s="62"/>
      <c r="GY100" s="62"/>
      <c r="GZ100" s="62"/>
      <c r="HA100" s="62"/>
      <c r="HB100" s="62"/>
      <c r="HC100" s="62"/>
      <c r="HD100" s="62"/>
      <c r="HE100" s="62"/>
      <c r="HF100" s="62"/>
      <c r="HG100" s="62"/>
      <c r="HH100" s="62"/>
    </row>
    <row r="101" spans="1:216" ht="15.75" customHeight="1">
      <c r="A101" s="65" t="s">
        <v>294</v>
      </c>
      <c r="B101" s="66" t="s">
        <v>241</v>
      </c>
      <c r="C101" s="67"/>
      <c r="D101" s="117" t="s">
        <v>259</v>
      </c>
      <c r="E101" s="128"/>
      <c r="F101" s="129">
        <f t="shared" si="10"/>
        <v>0</v>
      </c>
      <c r="G101" s="128"/>
      <c r="H101" s="129">
        <f t="shared" si="11"/>
        <v>0</v>
      </c>
      <c r="I101" s="128"/>
      <c r="J101" s="129">
        <f t="shared" si="12"/>
        <v>0</v>
      </c>
      <c r="K101" s="128"/>
      <c r="L101" s="130">
        <f t="shared" si="13"/>
        <v>0</v>
      </c>
      <c r="M101" s="131"/>
      <c r="N101" s="130">
        <f t="shared" si="14"/>
        <v>0</v>
      </c>
      <c r="O101" s="131"/>
      <c r="P101" s="132">
        <f t="shared" si="15"/>
        <v>0</v>
      </c>
      <c r="Q101" s="131"/>
      <c r="R101" s="132">
        <f t="shared" si="16"/>
        <v>0</v>
      </c>
      <c r="S101" s="133">
        <f t="shared" si="17"/>
        <v>0</v>
      </c>
      <c r="T101" s="134" t="s">
        <v>231</v>
      </c>
      <c r="U101" s="61">
        <f t="shared" si="19"/>
        <v>5</v>
      </c>
      <c r="V101" s="135">
        <f t="shared" si="18"/>
        <v>0</v>
      </c>
      <c r="W101" s="86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>
        <v>2</v>
      </c>
      <c r="BK101" s="63"/>
      <c r="BL101" s="63">
        <v>2</v>
      </c>
      <c r="BM101" s="63"/>
      <c r="BN101" s="63"/>
      <c r="BO101" s="63"/>
      <c r="BP101" s="63">
        <v>1</v>
      </c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2"/>
      <c r="CD101" s="63"/>
      <c r="CE101" s="62"/>
      <c r="CF101" s="62"/>
      <c r="CG101" s="63"/>
      <c r="CH101" s="62"/>
      <c r="CI101" s="62"/>
      <c r="CJ101" s="63"/>
      <c r="CK101" s="62"/>
      <c r="CL101" s="62"/>
      <c r="CM101" s="63"/>
      <c r="CN101" s="63"/>
      <c r="CO101" s="63"/>
      <c r="CP101" s="63"/>
      <c r="CQ101" s="63"/>
      <c r="CR101" s="63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  <c r="DS101" s="62"/>
      <c r="DT101" s="62"/>
      <c r="DU101" s="62"/>
      <c r="DV101" s="62"/>
      <c r="DW101" s="62"/>
      <c r="DX101" s="62"/>
      <c r="DY101" s="62"/>
      <c r="DZ101" s="62"/>
      <c r="EA101" s="62"/>
      <c r="EB101" s="62"/>
      <c r="EC101" s="62"/>
      <c r="ED101" s="62"/>
      <c r="EE101" s="62"/>
      <c r="EF101" s="62"/>
      <c r="EG101" s="62"/>
      <c r="EH101" s="64"/>
      <c r="EI101" s="62"/>
      <c r="EJ101" s="62"/>
      <c r="EK101" s="62"/>
      <c r="EL101" s="62"/>
      <c r="EM101" s="62"/>
      <c r="EN101" s="62"/>
      <c r="EO101" s="62"/>
      <c r="EP101" s="62"/>
      <c r="EQ101" s="62"/>
      <c r="ER101" s="62"/>
      <c r="ES101" s="62"/>
      <c r="ET101" s="62"/>
      <c r="EU101" s="62"/>
      <c r="EV101" s="62"/>
      <c r="EW101" s="62"/>
      <c r="EX101" s="62"/>
      <c r="EY101" s="62"/>
      <c r="EZ101" s="62"/>
      <c r="FA101" s="62"/>
      <c r="FB101" s="62"/>
      <c r="FC101" s="62"/>
      <c r="FD101" s="62"/>
      <c r="FE101" s="62"/>
      <c r="FF101" s="62"/>
      <c r="FG101" s="62"/>
      <c r="FH101" s="62"/>
      <c r="FI101" s="62"/>
      <c r="FJ101" s="62"/>
      <c r="FK101" s="62"/>
      <c r="FL101" s="62"/>
      <c r="FM101" s="62"/>
      <c r="FN101" s="62"/>
      <c r="FO101" s="62"/>
      <c r="FP101" s="62"/>
      <c r="FQ101" s="62"/>
      <c r="FR101" s="62"/>
      <c r="FS101" s="62"/>
      <c r="FT101" s="62"/>
      <c r="FU101" s="62"/>
      <c r="FV101" s="62"/>
      <c r="FW101" s="62"/>
      <c r="FX101" s="62"/>
      <c r="FY101" s="62"/>
      <c r="FZ101" s="62"/>
      <c r="GA101" s="62"/>
      <c r="GB101" s="62"/>
      <c r="GC101" s="62"/>
      <c r="GD101" s="62"/>
      <c r="GE101" s="62"/>
      <c r="GF101" s="62"/>
      <c r="GG101" s="62"/>
      <c r="GH101" s="62"/>
      <c r="GI101" s="62"/>
      <c r="GJ101" s="62"/>
      <c r="GK101" s="62"/>
      <c r="GL101" s="62"/>
      <c r="GM101" s="62"/>
      <c r="GN101" s="62"/>
      <c r="GO101" s="62"/>
      <c r="GP101" s="62"/>
      <c r="GQ101" s="62"/>
      <c r="GR101" s="62"/>
      <c r="GS101" s="62"/>
      <c r="GT101" s="62"/>
      <c r="GU101" s="62"/>
      <c r="GV101" s="62"/>
      <c r="GW101" s="62"/>
      <c r="GX101" s="62"/>
      <c r="GY101" s="62"/>
      <c r="GZ101" s="62"/>
      <c r="HA101" s="62"/>
      <c r="HB101" s="62"/>
      <c r="HC101" s="62"/>
      <c r="HD101" s="62"/>
      <c r="HE101" s="62"/>
      <c r="HF101" s="62"/>
      <c r="HG101" s="62"/>
      <c r="HH101" s="62"/>
    </row>
    <row r="102" spans="1:216" ht="15.75" customHeight="1">
      <c r="A102" s="65" t="s">
        <v>269</v>
      </c>
      <c r="B102" s="66" t="s">
        <v>300</v>
      </c>
      <c r="C102" s="67"/>
      <c r="D102" s="117" t="s">
        <v>235</v>
      </c>
      <c r="E102" s="128"/>
      <c r="F102" s="129">
        <f t="shared" si="10"/>
        <v>0</v>
      </c>
      <c r="G102" s="128"/>
      <c r="H102" s="129">
        <f t="shared" si="11"/>
        <v>0</v>
      </c>
      <c r="I102" s="128"/>
      <c r="J102" s="129">
        <f t="shared" si="12"/>
        <v>0</v>
      </c>
      <c r="K102" s="128"/>
      <c r="L102" s="130">
        <f t="shared" si="13"/>
        <v>0</v>
      </c>
      <c r="M102" s="131"/>
      <c r="N102" s="130">
        <f t="shared" si="14"/>
        <v>0</v>
      </c>
      <c r="O102" s="131"/>
      <c r="P102" s="132">
        <f t="shared" si="15"/>
        <v>0</v>
      </c>
      <c r="Q102" s="131"/>
      <c r="R102" s="132">
        <f t="shared" si="16"/>
        <v>0</v>
      </c>
      <c r="S102" s="133">
        <f t="shared" si="17"/>
        <v>0</v>
      </c>
      <c r="T102" s="134" t="s">
        <v>231</v>
      </c>
      <c r="U102" s="61">
        <f t="shared" si="19"/>
        <v>2</v>
      </c>
      <c r="V102" s="135">
        <f t="shared" si="18"/>
        <v>0</v>
      </c>
      <c r="W102" s="86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>
        <v>1</v>
      </c>
      <c r="BO102" s="63">
        <v>1</v>
      </c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2"/>
      <c r="CD102" s="63"/>
      <c r="CE102" s="62"/>
      <c r="CF102" s="62"/>
      <c r="CG102" s="63"/>
      <c r="CH102" s="62"/>
      <c r="CI102" s="62"/>
      <c r="CJ102" s="63"/>
      <c r="CK102" s="62"/>
      <c r="CL102" s="62"/>
      <c r="CM102" s="63"/>
      <c r="CN102" s="63"/>
      <c r="CO102" s="63"/>
      <c r="CP102" s="63"/>
      <c r="CQ102" s="63"/>
      <c r="CR102" s="63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  <c r="DS102" s="62"/>
      <c r="DT102" s="62"/>
      <c r="DU102" s="62"/>
      <c r="DV102" s="62"/>
      <c r="DW102" s="62"/>
      <c r="DX102" s="62"/>
      <c r="DY102" s="62"/>
      <c r="DZ102" s="62"/>
      <c r="EA102" s="62"/>
      <c r="EB102" s="62"/>
      <c r="EC102" s="62"/>
      <c r="ED102" s="62"/>
      <c r="EE102" s="62"/>
      <c r="EF102" s="62"/>
      <c r="EG102" s="62"/>
      <c r="EH102" s="64"/>
      <c r="EI102" s="62"/>
      <c r="EJ102" s="62"/>
      <c r="EK102" s="62"/>
      <c r="EL102" s="62"/>
      <c r="EM102" s="62"/>
      <c r="EN102" s="62"/>
      <c r="EO102" s="62"/>
      <c r="EP102" s="62"/>
      <c r="EQ102" s="62"/>
      <c r="ER102" s="62"/>
      <c r="ES102" s="62"/>
      <c r="ET102" s="62"/>
      <c r="EU102" s="62"/>
      <c r="EV102" s="62"/>
      <c r="EW102" s="62"/>
      <c r="EX102" s="62"/>
      <c r="EY102" s="62"/>
      <c r="EZ102" s="62"/>
      <c r="FA102" s="62"/>
      <c r="FB102" s="62"/>
      <c r="FC102" s="62"/>
      <c r="FD102" s="62"/>
      <c r="FE102" s="62"/>
      <c r="FF102" s="62"/>
      <c r="FG102" s="62"/>
      <c r="FH102" s="62"/>
      <c r="FI102" s="62"/>
      <c r="FJ102" s="62"/>
      <c r="FK102" s="62"/>
      <c r="FL102" s="62"/>
      <c r="FM102" s="62"/>
      <c r="FN102" s="62"/>
      <c r="FO102" s="62"/>
      <c r="FP102" s="62"/>
      <c r="FQ102" s="62"/>
      <c r="FR102" s="62"/>
      <c r="FS102" s="62"/>
      <c r="FT102" s="62"/>
      <c r="FU102" s="62"/>
      <c r="FV102" s="62"/>
      <c r="FW102" s="62"/>
      <c r="FX102" s="62"/>
      <c r="FY102" s="62"/>
      <c r="FZ102" s="62"/>
      <c r="GA102" s="62"/>
      <c r="GB102" s="62"/>
      <c r="GC102" s="62"/>
      <c r="GD102" s="62"/>
      <c r="GE102" s="62"/>
      <c r="GF102" s="62"/>
      <c r="GG102" s="62"/>
      <c r="GH102" s="62"/>
      <c r="GI102" s="62"/>
      <c r="GJ102" s="62"/>
      <c r="GK102" s="62"/>
      <c r="GL102" s="62"/>
      <c r="GM102" s="62"/>
      <c r="GN102" s="62"/>
      <c r="GO102" s="62"/>
      <c r="GP102" s="62"/>
      <c r="GQ102" s="62"/>
      <c r="GR102" s="62"/>
      <c r="GS102" s="62"/>
      <c r="GT102" s="62"/>
      <c r="GU102" s="62"/>
      <c r="GV102" s="62"/>
      <c r="GW102" s="62"/>
      <c r="GX102" s="62"/>
      <c r="GY102" s="62"/>
      <c r="GZ102" s="62"/>
      <c r="HA102" s="62"/>
      <c r="HB102" s="62"/>
      <c r="HC102" s="62"/>
      <c r="HD102" s="62"/>
      <c r="HE102" s="62"/>
      <c r="HF102" s="62"/>
      <c r="HG102" s="62"/>
      <c r="HH102" s="62"/>
    </row>
    <row r="103" spans="1:216" ht="15.75" customHeight="1">
      <c r="A103" s="65" t="s">
        <v>291</v>
      </c>
      <c r="B103" s="66" t="s">
        <v>229</v>
      </c>
      <c r="C103" s="67"/>
      <c r="D103" s="117" t="s">
        <v>235</v>
      </c>
      <c r="E103" s="128"/>
      <c r="F103" s="129">
        <f t="shared" si="10"/>
        <v>0</v>
      </c>
      <c r="G103" s="128"/>
      <c r="H103" s="129">
        <f t="shared" si="11"/>
        <v>0</v>
      </c>
      <c r="I103" s="128"/>
      <c r="J103" s="129">
        <f t="shared" si="12"/>
        <v>0</v>
      </c>
      <c r="K103" s="128"/>
      <c r="L103" s="130">
        <f t="shared" si="13"/>
        <v>0</v>
      </c>
      <c r="M103" s="131"/>
      <c r="N103" s="130">
        <f t="shared" si="14"/>
        <v>0</v>
      </c>
      <c r="O103" s="131"/>
      <c r="P103" s="132">
        <f t="shared" si="15"/>
        <v>0</v>
      </c>
      <c r="Q103" s="131"/>
      <c r="R103" s="132">
        <f t="shared" si="16"/>
        <v>0</v>
      </c>
      <c r="S103" s="133">
        <f t="shared" si="17"/>
        <v>0</v>
      </c>
      <c r="T103" s="134" t="s">
        <v>231</v>
      </c>
      <c r="U103" s="61">
        <f t="shared" si="19"/>
        <v>6</v>
      </c>
      <c r="V103" s="135">
        <f t="shared" si="18"/>
        <v>0</v>
      </c>
      <c r="W103" s="86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>
        <v>1</v>
      </c>
      <c r="BO103" s="63">
        <v>1</v>
      </c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2"/>
      <c r="CD103" s="63"/>
      <c r="CE103" s="62"/>
      <c r="CF103" s="62"/>
      <c r="CG103" s="63"/>
      <c r="CH103" s="62"/>
      <c r="CI103" s="62"/>
      <c r="CJ103" s="63"/>
      <c r="CK103" s="62"/>
      <c r="CL103" s="62"/>
      <c r="CM103" s="63"/>
      <c r="CN103" s="63"/>
      <c r="CO103" s="63"/>
      <c r="CP103" s="63"/>
      <c r="CQ103" s="63"/>
      <c r="CR103" s="63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  <c r="DS103" s="62"/>
      <c r="DT103" s="62"/>
      <c r="DU103" s="62"/>
      <c r="DV103" s="62"/>
      <c r="DW103" s="62"/>
      <c r="DX103" s="62"/>
      <c r="DY103" s="62"/>
      <c r="DZ103" s="62"/>
      <c r="EA103" s="62"/>
      <c r="EB103" s="62"/>
      <c r="EC103" s="62"/>
      <c r="ED103" s="62"/>
      <c r="EE103" s="62"/>
      <c r="EF103" s="62"/>
      <c r="EG103" s="62"/>
      <c r="EH103" s="64"/>
      <c r="EI103" s="62">
        <v>2</v>
      </c>
      <c r="EJ103" s="62">
        <v>2</v>
      </c>
      <c r="EK103" s="62"/>
      <c r="EL103" s="62"/>
      <c r="EM103" s="62"/>
      <c r="EN103" s="62"/>
      <c r="EO103" s="62"/>
      <c r="EP103" s="62"/>
      <c r="EQ103" s="62"/>
      <c r="ER103" s="62"/>
      <c r="ES103" s="62"/>
      <c r="ET103" s="62"/>
      <c r="EU103" s="62"/>
      <c r="EV103" s="62"/>
      <c r="EW103" s="62"/>
      <c r="EX103" s="62"/>
      <c r="EY103" s="62"/>
      <c r="EZ103" s="62"/>
      <c r="FA103" s="62"/>
      <c r="FB103" s="62"/>
      <c r="FC103" s="62"/>
      <c r="FD103" s="62"/>
      <c r="FE103" s="62"/>
      <c r="FF103" s="62"/>
      <c r="FG103" s="62"/>
      <c r="FH103" s="62"/>
      <c r="FI103" s="62"/>
      <c r="FJ103" s="62"/>
      <c r="FK103" s="62"/>
      <c r="FL103" s="62"/>
      <c r="FM103" s="62"/>
      <c r="FN103" s="62"/>
      <c r="FO103" s="62"/>
      <c r="FP103" s="62"/>
      <c r="FQ103" s="62"/>
      <c r="FR103" s="62"/>
      <c r="FS103" s="62"/>
      <c r="FT103" s="62"/>
      <c r="FU103" s="62"/>
      <c r="FV103" s="62"/>
      <c r="FW103" s="62"/>
      <c r="FX103" s="62"/>
      <c r="FY103" s="62"/>
      <c r="FZ103" s="62"/>
      <c r="GA103" s="62"/>
      <c r="GB103" s="62"/>
      <c r="GC103" s="62"/>
      <c r="GD103" s="62"/>
      <c r="GE103" s="62"/>
      <c r="GF103" s="62"/>
      <c r="GG103" s="62"/>
      <c r="GH103" s="62"/>
      <c r="GI103" s="62"/>
      <c r="GJ103" s="62"/>
      <c r="GK103" s="62"/>
      <c r="GL103" s="62"/>
      <c r="GM103" s="62"/>
      <c r="GN103" s="62"/>
      <c r="GO103" s="62"/>
      <c r="GP103" s="62"/>
      <c r="GQ103" s="62"/>
      <c r="GR103" s="62"/>
      <c r="GS103" s="62"/>
      <c r="GT103" s="62"/>
      <c r="GU103" s="62"/>
      <c r="GV103" s="62"/>
      <c r="GW103" s="62"/>
      <c r="GX103" s="62"/>
      <c r="GY103" s="62"/>
      <c r="GZ103" s="62"/>
      <c r="HA103" s="62"/>
      <c r="HB103" s="62"/>
      <c r="HC103" s="62"/>
      <c r="HD103" s="62"/>
      <c r="HE103" s="62"/>
      <c r="HF103" s="62"/>
      <c r="HG103" s="62"/>
      <c r="HH103" s="62"/>
    </row>
    <row r="104" spans="1:216" ht="15.75" customHeight="1">
      <c r="A104" s="65" t="s">
        <v>239</v>
      </c>
      <c r="B104" s="66" t="s">
        <v>301</v>
      </c>
      <c r="C104" s="67"/>
      <c r="D104" s="117" t="s">
        <v>240</v>
      </c>
      <c r="E104" s="128"/>
      <c r="F104" s="129">
        <f t="shared" si="10"/>
        <v>0</v>
      </c>
      <c r="G104" s="128"/>
      <c r="H104" s="129">
        <f t="shared" si="11"/>
        <v>0</v>
      </c>
      <c r="I104" s="128"/>
      <c r="J104" s="129">
        <f t="shared" si="12"/>
        <v>0</v>
      </c>
      <c r="K104" s="128"/>
      <c r="L104" s="130">
        <f t="shared" si="13"/>
        <v>0</v>
      </c>
      <c r="M104" s="131"/>
      <c r="N104" s="130">
        <f t="shared" si="14"/>
        <v>0</v>
      </c>
      <c r="O104" s="131"/>
      <c r="P104" s="132">
        <f t="shared" si="15"/>
        <v>0</v>
      </c>
      <c r="Q104" s="131"/>
      <c r="R104" s="132">
        <f t="shared" si="16"/>
        <v>0</v>
      </c>
      <c r="S104" s="133">
        <f t="shared" si="17"/>
        <v>0</v>
      </c>
      <c r="T104" s="134" t="s">
        <v>231</v>
      </c>
      <c r="U104" s="61">
        <f t="shared" si="19"/>
        <v>8</v>
      </c>
      <c r="V104" s="135">
        <f t="shared" si="18"/>
        <v>0</v>
      </c>
      <c r="W104" s="86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>
        <v>1</v>
      </c>
      <c r="BO104" s="63">
        <v>1</v>
      </c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2"/>
      <c r="CD104" s="63"/>
      <c r="CE104" s="62"/>
      <c r="CF104" s="62"/>
      <c r="CG104" s="63"/>
      <c r="CH104" s="62"/>
      <c r="CI104" s="62"/>
      <c r="CJ104" s="63"/>
      <c r="CK104" s="62"/>
      <c r="CL104" s="62"/>
      <c r="CM104" s="63"/>
      <c r="CN104" s="63"/>
      <c r="CO104" s="63"/>
      <c r="CP104" s="63"/>
      <c r="CQ104" s="63"/>
      <c r="CR104" s="63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>
        <v>1</v>
      </c>
      <c r="DM104" s="62">
        <v>1</v>
      </c>
      <c r="DN104" s="62">
        <v>1</v>
      </c>
      <c r="DO104" s="62">
        <v>1</v>
      </c>
      <c r="DP104" s="62"/>
      <c r="DQ104" s="62"/>
      <c r="DR104" s="62"/>
      <c r="DS104" s="62"/>
      <c r="DT104" s="62"/>
      <c r="DU104" s="62"/>
      <c r="DV104" s="62"/>
      <c r="DW104" s="62"/>
      <c r="DX104" s="62"/>
      <c r="DY104" s="62"/>
      <c r="DZ104" s="62"/>
      <c r="EA104" s="62"/>
      <c r="EB104" s="62"/>
      <c r="EC104" s="62"/>
      <c r="ED104" s="62"/>
      <c r="EE104" s="62"/>
      <c r="EF104" s="62"/>
      <c r="EG104" s="62"/>
      <c r="EH104" s="64"/>
      <c r="EI104" s="62">
        <v>1</v>
      </c>
      <c r="EJ104" s="62">
        <v>1</v>
      </c>
      <c r="EK104" s="62"/>
      <c r="EL104" s="62"/>
      <c r="EM104" s="62"/>
      <c r="EN104" s="62"/>
      <c r="EO104" s="62"/>
      <c r="EP104" s="62"/>
      <c r="EQ104" s="62"/>
      <c r="ER104" s="62"/>
      <c r="ES104" s="62"/>
      <c r="ET104" s="62"/>
      <c r="EU104" s="62"/>
      <c r="EV104" s="62"/>
      <c r="EW104" s="62"/>
      <c r="EX104" s="62"/>
      <c r="EY104" s="62"/>
      <c r="EZ104" s="62"/>
      <c r="FA104" s="62"/>
      <c r="FB104" s="62"/>
      <c r="FC104" s="62"/>
      <c r="FD104" s="62"/>
      <c r="FE104" s="62"/>
      <c r="FF104" s="62"/>
      <c r="FG104" s="62"/>
      <c r="FH104" s="62"/>
      <c r="FI104" s="62"/>
      <c r="FJ104" s="62"/>
      <c r="FK104" s="62"/>
      <c r="FL104" s="62"/>
      <c r="FM104" s="62"/>
      <c r="FN104" s="62"/>
      <c r="FO104" s="62"/>
      <c r="FP104" s="62"/>
      <c r="FQ104" s="62"/>
      <c r="FR104" s="62"/>
      <c r="FS104" s="62"/>
      <c r="FT104" s="62"/>
      <c r="FU104" s="62"/>
      <c r="FV104" s="62"/>
      <c r="FW104" s="62"/>
      <c r="FX104" s="62"/>
      <c r="FY104" s="62"/>
      <c r="FZ104" s="62"/>
      <c r="GA104" s="62"/>
      <c r="GB104" s="62"/>
      <c r="GC104" s="62"/>
      <c r="GD104" s="62"/>
      <c r="GE104" s="62"/>
      <c r="GF104" s="62"/>
      <c r="GG104" s="62"/>
      <c r="GH104" s="62"/>
      <c r="GI104" s="62"/>
      <c r="GJ104" s="62"/>
      <c r="GK104" s="62"/>
      <c r="GL104" s="62"/>
      <c r="GM104" s="62"/>
      <c r="GN104" s="62"/>
      <c r="GO104" s="62"/>
      <c r="GP104" s="62"/>
      <c r="GQ104" s="62"/>
      <c r="GR104" s="62"/>
      <c r="GS104" s="62"/>
      <c r="GT104" s="62"/>
      <c r="GU104" s="62"/>
      <c r="GV104" s="62"/>
      <c r="GW104" s="62"/>
      <c r="GX104" s="62"/>
      <c r="GY104" s="62"/>
      <c r="GZ104" s="62"/>
      <c r="HA104" s="62"/>
      <c r="HB104" s="62"/>
      <c r="HC104" s="62"/>
      <c r="HD104" s="62"/>
      <c r="HE104" s="62"/>
      <c r="HF104" s="62"/>
      <c r="HG104" s="62"/>
      <c r="HH104" s="62"/>
    </row>
    <row r="105" spans="1:216" ht="15.75" customHeight="1">
      <c r="A105" s="65" t="s">
        <v>246</v>
      </c>
      <c r="B105" s="66" t="s">
        <v>301</v>
      </c>
      <c r="C105" s="67"/>
      <c r="D105" s="117" t="s">
        <v>247</v>
      </c>
      <c r="E105" s="128"/>
      <c r="F105" s="129">
        <f t="shared" si="10"/>
        <v>0</v>
      </c>
      <c r="G105" s="128"/>
      <c r="H105" s="129">
        <f t="shared" si="11"/>
        <v>0</v>
      </c>
      <c r="I105" s="128"/>
      <c r="J105" s="129">
        <f t="shared" si="12"/>
        <v>0</v>
      </c>
      <c r="K105" s="128"/>
      <c r="L105" s="130">
        <f t="shared" si="13"/>
        <v>0</v>
      </c>
      <c r="M105" s="131"/>
      <c r="N105" s="130">
        <f t="shared" si="14"/>
        <v>0</v>
      </c>
      <c r="O105" s="131"/>
      <c r="P105" s="132">
        <f t="shared" si="15"/>
        <v>0</v>
      </c>
      <c r="Q105" s="131"/>
      <c r="R105" s="132">
        <f t="shared" si="16"/>
        <v>0</v>
      </c>
      <c r="S105" s="133">
        <f t="shared" si="17"/>
        <v>0</v>
      </c>
      <c r="T105" s="134" t="s">
        <v>231</v>
      </c>
      <c r="U105" s="61">
        <f t="shared" si="19"/>
        <v>18</v>
      </c>
      <c r="V105" s="135">
        <f t="shared" si="18"/>
        <v>0</v>
      </c>
      <c r="W105" s="86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>
        <v>1</v>
      </c>
      <c r="BO105" s="63">
        <v>1</v>
      </c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2"/>
      <c r="CD105" s="63"/>
      <c r="CE105" s="62"/>
      <c r="CF105" s="62"/>
      <c r="CG105" s="63"/>
      <c r="CH105" s="62"/>
      <c r="CI105" s="62"/>
      <c r="CJ105" s="63"/>
      <c r="CK105" s="62"/>
      <c r="CL105" s="62"/>
      <c r="CM105" s="63"/>
      <c r="CN105" s="63"/>
      <c r="CO105" s="63"/>
      <c r="CP105" s="63"/>
      <c r="CQ105" s="63"/>
      <c r="CR105" s="63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>
        <v>3</v>
      </c>
      <c r="DM105" s="62">
        <v>3</v>
      </c>
      <c r="DN105" s="62">
        <v>3</v>
      </c>
      <c r="DO105" s="62">
        <v>3</v>
      </c>
      <c r="DP105" s="62"/>
      <c r="DQ105" s="62"/>
      <c r="DR105" s="62"/>
      <c r="DS105" s="62"/>
      <c r="DT105" s="62"/>
      <c r="DU105" s="62"/>
      <c r="DV105" s="62"/>
      <c r="DW105" s="62"/>
      <c r="DX105" s="62"/>
      <c r="DY105" s="62"/>
      <c r="DZ105" s="62"/>
      <c r="EA105" s="62"/>
      <c r="EB105" s="62"/>
      <c r="EC105" s="62"/>
      <c r="ED105" s="62"/>
      <c r="EE105" s="62"/>
      <c r="EF105" s="62"/>
      <c r="EG105" s="62"/>
      <c r="EH105" s="64"/>
      <c r="EI105" s="62">
        <v>2</v>
      </c>
      <c r="EJ105" s="62">
        <v>2</v>
      </c>
      <c r="EK105" s="62"/>
      <c r="EL105" s="62"/>
      <c r="EM105" s="62"/>
      <c r="EN105" s="62"/>
      <c r="EO105" s="62"/>
      <c r="EP105" s="62"/>
      <c r="EQ105" s="62"/>
      <c r="ER105" s="62"/>
      <c r="ES105" s="62"/>
      <c r="ET105" s="62"/>
      <c r="EU105" s="62"/>
      <c r="EV105" s="62"/>
      <c r="EW105" s="62"/>
      <c r="EX105" s="62"/>
      <c r="EY105" s="62"/>
      <c r="EZ105" s="62"/>
      <c r="FA105" s="62"/>
      <c r="FB105" s="62"/>
      <c r="FC105" s="62"/>
      <c r="FD105" s="62"/>
      <c r="FE105" s="62"/>
      <c r="FF105" s="62"/>
      <c r="FG105" s="62"/>
      <c r="FH105" s="62"/>
      <c r="FI105" s="62"/>
      <c r="FJ105" s="62"/>
      <c r="FK105" s="62"/>
      <c r="FL105" s="62"/>
      <c r="FM105" s="62"/>
      <c r="FN105" s="62"/>
      <c r="FO105" s="62"/>
      <c r="FP105" s="62"/>
      <c r="FQ105" s="62"/>
      <c r="FR105" s="62"/>
      <c r="FS105" s="62"/>
      <c r="FT105" s="62"/>
      <c r="FU105" s="62"/>
      <c r="FV105" s="62"/>
      <c r="FW105" s="62"/>
      <c r="FX105" s="62"/>
      <c r="FY105" s="62"/>
      <c r="FZ105" s="62"/>
      <c r="GA105" s="62"/>
      <c r="GB105" s="62"/>
      <c r="GC105" s="62"/>
      <c r="GD105" s="62"/>
      <c r="GE105" s="62"/>
      <c r="GF105" s="62"/>
      <c r="GG105" s="62"/>
      <c r="GH105" s="62"/>
      <c r="GI105" s="62"/>
      <c r="GJ105" s="62"/>
      <c r="GK105" s="62"/>
      <c r="GL105" s="62"/>
      <c r="GM105" s="62"/>
      <c r="GN105" s="62"/>
      <c r="GO105" s="62"/>
      <c r="GP105" s="62"/>
      <c r="GQ105" s="62"/>
      <c r="GR105" s="62"/>
      <c r="GS105" s="62"/>
      <c r="GT105" s="62"/>
      <c r="GU105" s="62"/>
      <c r="GV105" s="62"/>
      <c r="GW105" s="62"/>
      <c r="GX105" s="62"/>
      <c r="GY105" s="62"/>
      <c r="GZ105" s="62"/>
      <c r="HA105" s="62"/>
      <c r="HB105" s="62"/>
      <c r="HC105" s="62"/>
      <c r="HD105" s="62"/>
      <c r="HE105" s="62"/>
      <c r="HF105" s="62"/>
      <c r="HG105" s="62"/>
      <c r="HH105" s="62"/>
    </row>
    <row r="106" spans="1:216" ht="15.75" customHeight="1">
      <c r="A106" s="65" t="s">
        <v>249</v>
      </c>
      <c r="B106" s="66" t="s">
        <v>301</v>
      </c>
      <c r="C106" s="67"/>
      <c r="D106" s="117" t="s">
        <v>250</v>
      </c>
      <c r="E106" s="128"/>
      <c r="F106" s="129">
        <f t="shared" si="10"/>
        <v>0</v>
      </c>
      <c r="G106" s="128"/>
      <c r="H106" s="129">
        <f t="shared" si="11"/>
        <v>0</v>
      </c>
      <c r="I106" s="128"/>
      <c r="J106" s="129">
        <f t="shared" si="12"/>
        <v>0</v>
      </c>
      <c r="K106" s="128"/>
      <c r="L106" s="130">
        <f t="shared" si="13"/>
        <v>0</v>
      </c>
      <c r="M106" s="131"/>
      <c r="N106" s="130">
        <f t="shared" si="14"/>
        <v>0</v>
      </c>
      <c r="O106" s="131"/>
      <c r="P106" s="132">
        <f t="shared" si="15"/>
        <v>0</v>
      </c>
      <c r="Q106" s="131"/>
      <c r="R106" s="132">
        <f t="shared" si="16"/>
        <v>0</v>
      </c>
      <c r="S106" s="133">
        <f t="shared" si="17"/>
        <v>0</v>
      </c>
      <c r="T106" s="134" t="s">
        <v>231</v>
      </c>
      <c r="U106" s="61">
        <f t="shared" si="19"/>
        <v>12</v>
      </c>
      <c r="V106" s="135">
        <f t="shared" si="18"/>
        <v>0</v>
      </c>
      <c r="W106" s="86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>
        <v>1</v>
      </c>
      <c r="BO106" s="63">
        <v>1</v>
      </c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2"/>
      <c r="CD106" s="63"/>
      <c r="CE106" s="62"/>
      <c r="CF106" s="62"/>
      <c r="CG106" s="63"/>
      <c r="CH106" s="62"/>
      <c r="CI106" s="62"/>
      <c r="CJ106" s="63"/>
      <c r="CK106" s="62"/>
      <c r="CL106" s="62"/>
      <c r="CM106" s="63"/>
      <c r="CN106" s="63"/>
      <c r="CO106" s="63"/>
      <c r="CP106" s="63"/>
      <c r="CQ106" s="63"/>
      <c r="CR106" s="63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>
        <v>2</v>
      </c>
      <c r="DM106" s="62">
        <v>2</v>
      </c>
      <c r="DN106" s="62">
        <v>2</v>
      </c>
      <c r="DO106" s="62">
        <v>2</v>
      </c>
      <c r="DP106" s="62"/>
      <c r="DQ106" s="62"/>
      <c r="DR106" s="62"/>
      <c r="DS106" s="62"/>
      <c r="DT106" s="62"/>
      <c r="DU106" s="62"/>
      <c r="DV106" s="62"/>
      <c r="DW106" s="62"/>
      <c r="DX106" s="62"/>
      <c r="DY106" s="62"/>
      <c r="DZ106" s="62"/>
      <c r="EA106" s="62"/>
      <c r="EB106" s="62"/>
      <c r="EC106" s="62"/>
      <c r="ED106" s="62"/>
      <c r="EE106" s="62"/>
      <c r="EF106" s="62"/>
      <c r="EG106" s="62"/>
      <c r="EH106" s="64"/>
      <c r="EI106" s="62">
        <v>1</v>
      </c>
      <c r="EJ106" s="62">
        <v>1</v>
      </c>
      <c r="EK106" s="62"/>
      <c r="EL106" s="62"/>
      <c r="EM106" s="62"/>
      <c r="EN106" s="62"/>
      <c r="EO106" s="62"/>
      <c r="EP106" s="62"/>
      <c r="EQ106" s="62"/>
      <c r="ER106" s="62"/>
      <c r="ES106" s="62"/>
      <c r="ET106" s="62"/>
      <c r="EU106" s="62"/>
      <c r="EV106" s="62"/>
      <c r="EW106" s="62"/>
      <c r="EX106" s="62"/>
      <c r="EY106" s="62"/>
      <c r="EZ106" s="62"/>
      <c r="FA106" s="62"/>
      <c r="FB106" s="62"/>
      <c r="FC106" s="62"/>
      <c r="FD106" s="62"/>
      <c r="FE106" s="62"/>
      <c r="FF106" s="62"/>
      <c r="FG106" s="62"/>
      <c r="FH106" s="62"/>
      <c r="FI106" s="62"/>
      <c r="FJ106" s="62"/>
      <c r="FK106" s="62"/>
      <c r="FL106" s="62"/>
      <c r="FM106" s="62"/>
      <c r="FN106" s="62"/>
      <c r="FO106" s="62"/>
      <c r="FP106" s="62"/>
      <c r="FQ106" s="62"/>
      <c r="FR106" s="62"/>
      <c r="FS106" s="62"/>
      <c r="FT106" s="62"/>
      <c r="FU106" s="62"/>
      <c r="FV106" s="62"/>
      <c r="FW106" s="62"/>
      <c r="FX106" s="62"/>
      <c r="FY106" s="62"/>
      <c r="FZ106" s="62"/>
      <c r="GA106" s="62"/>
      <c r="GB106" s="62"/>
      <c r="GC106" s="62"/>
      <c r="GD106" s="62"/>
      <c r="GE106" s="62"/>
      <c r="GF106" s="62"/>
      <c r="GG106" s="62"/>
      <c r="GH106" s="62"/>
      <c r="GI106" s="62"/>
      <c r="GJ106" s="62"/>
      <c r="GK106" s="62"/>
      <c r="GL106" s="62"/>
      <c r="GM106" s="62"/>
      <c r="GN106" s="62"/>
      <c r="GO106" s="62"/>
      <c r="GP106" s="62"/>
      <c r="GQ106" s="62"/>
      <c r="GR106" s="62"/>
      <c r="GS106" s="62"/>
      <c r="GT106" s="62"/>
      <c r="GU106" s="62"/>
      <c r="GV106" s="62"/>
      <c r="GW106" s="62"/>
      <c r="GX106" s="62"/>
      <c r="GY106" s="62"/>
      <c r="GZ106" s="62"/>
      <c r="HA106" s="62"/>
      <c r="HB106" s="62"/>
      <c r="HC106" s="62"/>
      <c r="HD106" s="62"/>
      <c r="HE106" s="62"/>
      <c r="HF106" s="62"/>
      <c r="HG106" s="62"/>
      <c r="HH106" s="62"/>
    </row>
    <row r="107" spans="1:216" ht="15.75" customHeight="1">
      <c r="A107" s="65" t="s">
        <v>302</v>
      </c>
      <c r="B107" s="66" t="s">
        <v>282</v>
      </c>
      <c r="C107" s="67"/>
      <c r="D107" s="117" t="s">
        <v>253</v>
      </c>
      <c r="E107" s="128"/>
      <c r="F107" s="129">
        <f t="shared" si="10"/>
        <v>0</v>
      </c>
      <c r="G107" s="128"/>
      <c r="H107" s="129">
        <f t="shared" si="11"/>
        <v>0</v>
      </c>
      <c r="I107" s="128"/>
      <c r="J107" s="129">
        <f t="shared" si="12"/>
        <v>0</v>
      </c>
      <c r="K107" s="128"/>
      <c r="L107" s="130">
        <f t="shared" si="13"/>
        <v>0</v>
      </c>
      <c r="M107" s="131"/>
      <c r="N107" s="130">
        <f t="shared" si="14"/>
        <v>0</v>
      </c>
      <c r="O107" s="131"/>
      <c r="P107" s="132">
        <f t="shared" si="15"/>
        <v>0</v>
      </c>
      <c r="Q107" s="131"/>
      <c r="R107" s="132">
        <f t="shared" si="16"/>
        <v>0</v>
      </c>
      <c r="S107" s="133">
        <f t="shared" si="17"/>
        <v>0</v>
      </c>
      <c r="T107" s="134" t="s">
        <v>231</v>
      </c>
      <c r="U107" s="61">
        <f t="shared" si="19"/>
        <v>192</v>
      </c>
      <c r="V107" s="135">
        <f t="shared" si="18"/>
        <v>0</v>
      </c>
      <c r="W107" s="86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>
        <v>16</v>
      </c>
      <c r="BO107" s="63">
        <v>16</v>
      </c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2"/>
      <c r="CD107" s="63"/>
      <c r="CE107" s="62"/>
      <c r="CF107" s="62"/>
      <c r="CG107" s="63"/>
      <c r="CH107" s="62"/>
      <c r="CI107" s="62"/>
      <c r="CJ107" s="63"/>
      <c r="CK107" s="62"/>
      <c r="CL107" s="62"/>
      <c r="CM107" s="63"/>
      <c r="CN107" s="63"/>
      <c r="CO107" s="63"/>
      <c r="CP107" s="63"/>
      <c r="CQ107" s="63"/>
      <c r="CR107" s="63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>
        <v>32</v>
      </c>
      <c r="DM107" s="62">
        <v>32</v>
      </c>
      <c r="DN107" s="62">
        <v>32</v>
      </c>
      <c r="DO107" s="62">
        <v>32</v>
      </c>
      <c r="DP107" s="62"/>
      <c r="DQ107" s="62"/>
      <c r="DR107" s="62"/>
      <c r="DS107" s="62"/>
      <c r="DT107" s="62"/>
      <c r="DU107" s="62"/>
      <c r="DV107" s="62"/>
      <c r="DW107" s="62"/>
      <c r="DX107" s="62"/>
      <c r="DY107" s="62"/>
      <c r="DZ107" s="62"/>
      <c r="EA107" s="62"/>
      <c r="EB107" s="62"/>
      <c r="EC107" s="62"/>
      <c r="ED107" s="62"/>
      <c r="EE107" s="62"/>
      <c r="EF107" s="62"/>
      <c r="EG107" s="62"/>
      <c r="EH107" s="64"/>
      <c r="EI107" s="62">
        <v>16</v>
      </c>
      <c r="EJ107" s="62">
        <v>16</v>
      </c>
      <c r="EK107" s="62"/>
      <c r="EL107" s="62"/>
      <c r="EM107" s="62"/>
      <c r="EN107" s="62"/>
      <c r="EO107" s="62"/>
      <c r="EP107" s="62"/>
      <c r="EQ107" s="62"/>
      <c r="ER107" s="62"/>
      <c r="ES107" s="62"/>
      <c r="ET107" s="62"/>
      <c r="EU107" s="62"/>
      <c r="EV107" s="62"/>
      <c r="EW107" s="62"/>
      <c r="EX107" s="62"/>
      <c r="EY107" s="62"/>
      <c r="EZ107" s="62"/>
      <c r="FA107" s="62"/>
      <c r="FB107" s="62"/>
      <c r="FC107" s="62"/>
      <c r="FD107" s="62"/>
      <c r="FE107" s="62"/>
      <c r="FF107" s="62"/>
      <c r="FG107" s="62"/>
      <c r="FH107" s="62"/>
      <c r="FI107" s="62"/>
      <c r="FJ107" s="62"/>
      <c r="FK107" s="62"/>
      <c r="FL107" s="62"/>
      <c r="FM107" s="62"/>
      <c r="FN107" s="62"/>
      <c r="FO107" s="62"/>
      <c r="FP107" s="62"/>
      <c r="FQ107" s="62"/>
      <c r="FR107" s="62"/>
      <c r="FS107" s="62"/>
      <c r="FT107" s="62"/>
      <c r="FU107" s="62"/>
      <c r="FV107" s="62"/>
      <c r="FW107" s="62"/>
      <c r="FX107" s="62"/>
      <c r="FY107" s="62"/>
      <c r="FZ107" s="62"/>
      <c r="GA107" s="62"/>
      <c r="GB107" s="62"/>
      <c r="GC107" s="62"/>
      <c r="GD107" s="62"/>
      <c r="GE107" s="62"/>
      <c r="GF107" s="62"/>
      <c r="GG107" s="62"/>
      <c r="GH107" s="62"/>
      <c r="GI107" s="62"/>
      <c r="GJ107" s="62"/>
      <c r="GK107" s="62"/>
      <c r="GL107" s="62"/>
      <c r="GM107" s="62"/>
      <c r="GN107" s="62"/>
      <c r="GO107" s="62"/>
      <c r="GP107" s="62"/>
      <c r="GQ107" s="62"/>
      <c r="GR107" s="62"/>
      <c r="GS107" s="62"/>
      <c r="GT107" s="62"/>
      <c r="GU107" s="62"/>
      <c r="GV107" s="62"/>
      <c r="GW107" s="62"/>
      <c r="GX107" s="62"/>
      <c r="GY107" s="62"/>
      <c r="GZ107" s="62"/>
      <c r="HA107" s="62"/>
      <c r="HB107" s="62"/>
      <c r="HC107" s="62"/>
      <c r="HD107" s="62"/>
      <c r="HE107" s="62"/>
      <c r="HF107" s="62"/>
      <c r="HG107" s="62"/>
      <c r="HH107" s="62"/>
    </row>
    <row r="108" spans="1:216" ht="15.75" customHeight="1">
      <c r="A108" s="65" t="s">
        <v>228</v>
      </c>
      <c r="B108" s="66" t="s">
        <v>262</v>
      </c>
      <c r="C108" s="67"/>
      <c r="D108" s="117" t="s">
        <v>230</v>
      </c>
      <c r="E108" s="128"/>
      <c r="F108" s="129">
        <f t="shared" si="10"/>
        <v>0</v>
      </c>
      <c r="G108" s="128"/>
      <c r="H108" s="129">
        <f t="shared" si="11"/>
        <v>0</v>
      </c>
      <c r="I108" s="128"/>
      <c r="J108" s="129">
        <f t="shared" si="12"/>
        <v>0</v>
      </c>
      <c r="K108" s="128"/>
      <c r="L108" s="130">
        <f t="shared" si="13"/>
        <v>0</v>
      </c>
      <c r="M108" s="131"/>
      <c r="N108" s="130">
        <f t="shared" si="14"/>
        <v>0</v>
      </c>
      <c r="O108" s="131"/>
      <c r="P108" s="132">
        <f t="shared" si="15"/>
        <v>0</v>
      </c>
      <c r="Q108" s="131"/>
      <c r="R108" s="132">
        <f t="shared" si="16"/>
        <v>0</v>
      </c>
      <c r="S108" s="133">
        <f t="shared" si="17"/>
        <v>0</v>
      </c>
      <c r="T108" s="134" t="s">
        <v>231</v>
      </c>
      <c r="U108" s="61">
        <f t="shared" si="19"/>
        <v>7363</v>
      </c>
      <c r="V108" s="135">
        <f t="shared" si="18"/>
        <v>0</v>
      </c>
      <c r="W108" s="86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>
        <v>2347</v>
      </c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2"/>
      <c r="CD108" s="63"/>
      <c r="CE108" s="62"/>
      <c r="CF108" s="62"/>
      <c r="CG108" s="63"/>
      <c r="CH108" s="62"/>
      <c r="CI108" s="62"/>
      <c r="CJ108" s="63"/>
      <c r="CK108" s="62">
        <v>1956</v>
      </c>
      <c r="CL108" s="62"/>
      <c r="CM108" s="63"/>
      <c r="CN108" s="63"/>
      <c r="CO108" s="63">
        <v>1956</v>
      </c>
      <c r="CP108" s="63"/>
      <c r="CQ108" s="63"/>
      <c r="CR108" s="63"/>
      <c r="CS108" s="62"/>
      <c r="CT108" s="62"/>
      <c r="CU108" s="62"/>
      <c r="CV108" s="62"/>
      <c r="CW108" s="62">
        <v>536</v>
      </c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  <c r="DS108" s="62"/>
      <c r="DT108" s="62"/>
      <c r="DU108" s="62"/>
      <c r="DV108" s="62"/>
      <c r="DW108" s="62"/>
      <c r="DX108" s="62"/>
      <c r="DY108" s="62"/>
      <c r="DZ108" s="62"/>
      <c r="EA108" s="62"/>
      <c r="EB108" s="62"/>
      <c r="EC108" s="62"/>
      <c r="ED108" s="62"/>
      <c r="EE108" s="62"/>
      <c r="EF108" s="62"/>
      <c r="EG108" s="62"/>
      <c r="EH108" s="64"/>
      <c r="EI108" s="62"/>
      <c r="EJ108" s="62"/>
      <c r="EK108" s="62"/>
      <c r="EL108" s="62"/>
      <c r="EM108" s="62"/>
      <c r="EN108" s="62"/>
      <c r="EO108" s="62"/>
      <c r="EP108" s="62"/>
      <c r="EQ108" s="62"/>
      <c r="ER108" s="62"/>
      <c r="ES108" s="62"/>
      <c r="ET108" s="62"/>
      <c r="EU108" s="62"/>
      <c r="EV108" s="62"/>
      <c r="EW108" s="62"/>
      <c r="EX108" s="62"/>
      <c r="EY108" s="62"/>
      <c r="EZ108" s="62"/>
      <c r="FA108" s="62"/>
      <c r="FB108" s="62"/>
      <c r="FC108" s="62"/>
      <c r="FD108" s="62"/>
      <c r="FE108" s="62"/>
      <c r="FF108" s="62"/>
      <c r="FG108" s="62"/>
      <c r="FH108" s="62"/>
      <c r="FI108" s="62"/>
      <c r="FJ108" s="62"/>
      <c r="FK108" s="62"/>
      <c r="FL108" s="62"/>
      <c r="FM108" s="62"/>
      <c r="FN108" s="62"/>
      <c r="FO108" s="62"/>
      <c r="FP108" s="62"/>
      <c r="FQ108" s="62"/>
      <c r="FR108" s="62"/>
      <c r="FS108" s="62">
        <v>11</v>
      </c>
      <c r="FT108" s="62"/>
      <c r="FU108" s="62"/>
      <c r="FV108" s="62"/>
      <c r="FW108" s="62"/>
      <c r="FX108" s="62"/>
      <c r="FY108" s="62"/>
      <c r="FZ108" s="62"/>
      <c r="GA108" s="62"/>
      <c r="GB108" s="62"/>
      <c r="GC108" s="62"/>
      <c r="GD108" s="62"/>
      <c r="GE108" s="62"/>
      <c r="GF108" s="62"/>
      <c r="GG108" s="62"/>
      <c r="GH108" s="62"/>
      <c r="GI108" s="62"/>
      <c r="GJ108" s="62"/>
      <c r="GK108" s="62"/>
      <c r="GL108" s="62"/>
      <c r="GM108" s="62"/>
      <c r="GN108" s="62"/>
      <c r="GO108" s="62"/>
      <c r="GP108" s="62"/>
      <c r="GQ108" s="62"/>
      <c r="GR108" s="62"/>
      <c r="GS108" s="62"/>
      <c r="GT108" s="62"/>
      <c r="GU108" s="62"/>
      <c r="GV108" s="62"/>
      <c r="GW108" s="62"/>
      <c r="GX108" s="62"/>
      <c r="GY108" s="62"/>
      <c r="GZ108" s="62"/>
      <c r="HA108" s="62"/>
      <c r="HB108" s="62">
        <v>557</v>
      </c>
      <c r="HC108" s="62"/>
      <c r="HD108" s="62"/>
      <c r="HE108" s="62"/>
      <c r="HF108" s="62"/>
      <c r="HG108" s="62"/>
      <c r="HH108" s="62"/>
    </row>
    <row r="109" spans="1:216" ht="15.75" customHeight="1">
      <c r="A109" s="65" t="s">
        <v>233</v>
      </c>
      <c r="B109" s="66" t="s">
        <v>303</v>
      </c>
      <c r="C109" s="67"/>
      <c r="D109" s="117" t="s">
        <v>235</v>
      </c>
      <c r="E109" s="128"/>
      <c r="F109" s="129">
        <f t="shared" si="10"/>
        <v>0</v>
      </c>
      <c r="G109" s="128"/>
      <c r="H109" s="129">
        <f t="shared" si="11"/>
        <v>0</v>
      </c>
      <c r="I109" s="128"/>
      <c r="J109" s="129">
        <f t="shared" si="12"/>
        <v>0</v>
      </c>
      <c r="K109" s="128"/>
      <c r="L109" s="130">
        <f t="shared" si="13"/>
        <v>0</v>
      </c>
      <c r="M109" s="131"/>
      <c r="N109" s="130">
        <f t="shared" si="14"/>
        <v>0</v>
      </c>
      <c r="O109" s="131"/>
      <c r="P109" s="132">
        <f t="shared" si="15"/>
        <v>0</v>
      </c>
      <c r="Q109" s="131"/>
      <c r="R109" s="132">
        <f t="shared" si="16"/>
        <v>0</v>
      </c>
      <c r="S109" s="133">
        <f t="shared" si="17"/>
        <v>0</v>
      </c>
      <c r="T109" s="134" t="s">
        <v>231</v>
      </c>
      <c r="U109" s="61">
        <f t="shared" si="19"/>
        <v>8</v>
      </c>
      <c r="V109" s="135">
        <f t="shared" si="18"/>
        <v>0</v>
      </c>
      <c r="W109" s="86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>
        <v>1</v>
      </c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2"/>
      <c r="CD109" s="63"/>
      <c r="CE109" s="62"/>
      <c r="CF109" s="62"/>
      <c r="CG109" s="63">
        <v>1</v>
      </c>
      <c r="CH109" s="62">
        <v>1</v>
      </c>
      <c r="CI109" s="62"/>
      <c r="CJ109" s="63"/>
      <c r="CK109" s="62"/>
      <c r="CL109" s="62">
        <v>1</v>
      </c>
      <c r="CM109" s="63"/>
      <c r="CN109" s="63"/>
      <c r="CO109" s="63"/>
      <c r="CP109" s="63">
        <v>1</v>
      </c>
      <c r="CQ109" s="63"/>
      <c r="CR109" s="63"/>
      <c r="CS109" s="62"/>
      <c r="CT109" s="62">
        <v>1</v>
      </c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  <c r="DS109" s="62"/>
      <c r="DT109" s="62"/>
      <c r="DU109" s="62"/>
      <c r="DV109" s="62"/>
      <c r="DW109" s="62"/>
      <c r="DX109" s="62"/>
      <c r="DY109" s="62"/>
      <c r="DZ109" s="62"/>
      <c r="EA109" s="62"/>
      <c r="EB109" s="62"/>
      <c r="EC109" s="62"/>
      <c r="ED109" s="62"/>
      <c r="EE109" s="62"/>
      <c r="EF109" s="62"/>
      <c r="EG109" s="62"/>
      <c r="EH109" s="64"/>
      <c r="EI109" s="62"/>
      <c r="EJ109" s="62"/>
      <c r="EK109" s="62"/>
      <c r="EL109" s="62"/>
      <c r="EM109" s="62"/>
      <c r="EN109" s="62"/>
      <c r="EO109" s="62"/>
      <c r="EP109" s="62"/>
      <c r="EQ109" s="62"/>
      <c r="ER109" s="62"/>
      <c r="ES109" s="62"/>
      <c r="ET109" s="62"/>
      <c r="EU109" s="62"/>
      <c r="EV109" s="62"/>
      <c r="EW109" s="62"/>
      <c r="EX109" s="62"/>
      <c r="EY109" s="62"/>
      <c r="EZ109" s="62"/>
      <c r="FA109" s="62"/>
      <c r="FB109" s="62"/>
      <c r="FC109" s="62"/>
      <c r="FD109" s="62"/>
      <c r="FE109" s="62"/>
      <c r="FF109" s="62"/>
      <c r="FG109" s="62"/>
      <c r="FH109" s="62"/>
      <c r="FI109" s="62">
        <v>1</v>
      </c>
      <c r="FJ109" s="62"/>
      <c r="FK109" s="62"/>
      <c r="FL109" s="62"/>
      <c r="FM109" s="62"/>
      <c r="FN109" s="62"/>
      <c r="FO109" s="62"/>
      <c r="FP109" s="62"/>
      <c r="FQ109" s="62"/>
      <c r="FR109" s="62"/>
      <c r="FS109" s="62"/>
      <c r="FT109" s="62"/>
      <c r="FU109" s="62">
        <v>1</v>
      </c>
      <c r="FV109" s="62"/>
      <c r="FW109" s="62"/>
      <c r="FX109" s="62"/>
      <c r="FY109" s="62"/>
      <c r="FZ109" s="62"/>
      <c r="GA109" s="62"/>
      <c r="GB109" s="62"/>
      <c r="GC109" s="62"/>
      <c r="GD109" s="62"/>
      <c r="GE109" s="62"/>
      <c r="GF109" s="62"/>
      <c r="GG109" s="62"/>
      <c r="GH109" s="62"/>
      <c r="GI109" s="62"/>
      <c r="GJ109" s="62"/>
      <c r="GK109" s="62"/>
      <c r="GL109" s="62"/>
      <c r="GM109" s="62"/>
      <c r="GN109" s="62"/>
      <c r="GO109" s="62"/>
      <c r="GP109" s="62"/>
      <c r="GQ109" s="62"/>
      <c r="GR109" s="62"/>
      <c r="GS109" s="62"/>
      <c r="GT109" s="62"/>
      <c r="GU109" s="62"/>
      <c r="GV109" s="62"/>
      <c r="GW109" s="62"/>
      <c r="GX109" s="62"/>
      <c r="GY109" s="62"/>
      <c r="GZ109" s="62"/>
      <c r="HA109" s="62"/>
      <c r="HB109" s="62"/>
      <c r="HC109" s="62"/>
      <c r="HD109" s="62"/>
      <c r="HE109" s="62"/>
      <c r="HF109" s="62"/>
      <c r="HG109" s="62"/>
      <c r="HH109" s="62"/>
    </row>
    <row r="110" spans="1:216" ht="15.75" customHeight="1">
      <c r="A110" s="65" t="s">
        <v>292</v>
      </c>
      <c r="B110" s="66" t="s">
        <v>262</v>
      </c>
      <c r="C110" s="67"/>
      <c r="D110" s="117" t="s">
        <v>237</v>
      </c>
      <c r="E110" s="128"/>
      <c r="F110" s="129">
        <f t="shared" si="10"/>
        <v>0</v>
      </c>
      <c r="G110" s="128"/>
      <c r="H110" s="129">
        <f t="shared" si="11"/>
        <v>0</v>
      </c>
      <c r="I110" s="128"/>
      <c r="J110" s="129">
        <f t="shared" si="12"/>
        <v>0</v>
      </c>
      <c r="K110" s="128"/>
      <c r="L110" s="130">
        <f t="shared" si="13"/>
        <v>0</v>
      </c>
      <c r="M110" s="131"/>
      <c r="N110" s="130">
        <f t="shared" si="14"/>
        <v>0</v>
      </c>
      <c r="O110" s="131"/>
      <c r="P110" s="132">
        <f t="shared" si="15"/>
        <v>0</v>
      </c>
      <c r="Q110" s="131"/>
      <c r="R110" s="132">
        <f t="shared" si="16"/>
        <v>0</v>
      </c>
      <c r="S110" s="133">
        <f t="shared" si="17"/>
        <v>0</v>
      </c>
      <c r="T110" s="134" t="s">
        <v>231</v>
      </c>
      <c r="U110" s="61">
        <f t="shared" si="19"/>
        <v>59</v>
      </c>
      <c r="V110" s="135">
        <f t="shared" si="18"/>
        <v>0</v>
      </c>
      <c r="W110" s="86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>
        <v>1</v>
      </c>
      <c r="BQ110" s="63">
        <v>1</v>
      </c>
      <c r="BR110" s="63">
        <v>1</v>
      </c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2"/>
      <c r="CD110" s="63"/>
      <c r="CE110" s="62"/>
      <c r="CF110" s="62"/>
      <c r="CG110" s="63">
        <v>1</v>
      </c>
      <c r="CH110" s="62">
        <v>1</v>
      </c>
      <c r="CI110" s="62">
        <v>1</v>
      </c>
      <c r="CJ110" s="63">
        <v>1</v>
      </c>
      <c r="CK110" s="62">
        <v>1</v>
      </c>
      <c r="CL110" s="62">
        <v>1</v>
      </c>
      <c r="CM110" s="63">
        <v>4</v>
      </c>
      <c r="CN110" s="63">
        <v>6</v>
      </c>
      <c r="CO110" s="63">
        <v>1</v>
      </c>
      <c r="CP110" s="63">
        <v>1</v>
      </c>
      <c r="CQ110" s="63">
        <v>4</v>
      </c>
      <c r="CR110" s="63">
        <v>6</v>
      </c>
      <c r="CS110" s="62">
        <v>2</v>
      </c>
      <c r="CT110" s="62">
        <v>1</v>
      </c>
      <c r="CU110" s="62">
        <v>6</v>
      </c>
      <c r="CV110" s="62">
        <v>3</v>
      </c>
      <c r="CW110" s="62">
        <v>1</v>
      </c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  <c r="DS110" s="62"/>
      <c r="DT110" s="62"/>
      <c r="DU110" s="62"/>
      <c r="DV110" s="62"/>
      <c r="DW110" s="62"/>
      <c r="DX110" s="62"/>
      <c r="DY110" s="62"/>
      <c r="DZ110" s="62"/>
      <c r="EA110" s="62"/>
      <c r="EB110" s="62"/>
      <c r="EC110" s="62"/>
      <c r="ED110" s="62"/>
      <c r="EE110" s="62"/>
      <c r="EF110" s="62"/>
      <c r="EG110" s="62"/>
      <c r="EH110" s="64"/>
      <c r="EI110" s="62"/>
      <c r="EJ110" s="62"/>
      <c r="EK110" s="62"/>
      <c r="EL110" s="62"/>
      <c r="EM110" s="62"/>
      <c r="EN110" s="62"/>
      <c r="EO110" s="62"/>
      <c r="EP110" s="62"/>
      <c r="EQ110" s="62"/>
      <c r="ER110" s="62"/>
      <c r="ES110" s="62"/>
      <c r="ET110" s="62"/>
      <c r="EU110" s="62"/>
      <c r="EV110" s="62"/>
      <c r="EW110" s="62"/>
      <c r="EX110" s="62"/>
      <c r="EY110" s="62"/>
      <c r="EZ110" s="62"/>
      <c r="FA110" s="62"/>
      <c r="FB110" s="62"/>
      <c r="FC110" s="62"/>
      <c r="FD110" s="62"/>
      <c r="FE110" s="62"/>
      <c r="FF110" s="62"/>
      <c r="FG110" s="62"/>
      <c r="FH110" s="62"/>
      <c r="FI110" s="62"/>
      <c r="FJ110" s="62">
        <v>1</v>
      </c>
      <c r="FK110" s="62">
        <v>1</v>
      </c>
      <c r="FL110" s="62">
        <v>2</v>
      </c>
      <c r="FM110" s="62">
        <v>1</v>
      </c>
      <c r="FN110" s="62">
        <v>1</v>
      </c>
      <c r="FO110" s="62">
        <v>1</v>
      </c>
      <c r="FP110" s="62">
        <v>2</v>
      </c>
      <c r="FQ110" s="62"/>
      <c r="FR110" s="62">
        <v>3</v>
      </c>
      <c r="FS110" s="62">
        <v>3</v>
      </c>
      <c r="FT110" s="62"/>
      <c r="FU110" s="62"/>
      <c r="FV110" s="62"/>
      <c r="FW110" s="62"/>
      <c r="FX110" s="62"/>
      <c r="FY110" s="62"/>
      <c r="FZ110" s="62"/>
      <c r="GA110" s="62"/>
      <c r="GB110" s="62"/>
      <c r="GC110" s="62"/>
      <c r="GD110" s="62"/>
      <c r="GE110" s="62"/>
      <c r="GF110" s="62"/>
      <c r="GG110" s="62"/>
      <c r="GH110" s="62"/>
      <c r="GI110" s="62"/>
      <c r="GJ110" s="62"/>
      <c r="GK110" s="62"/>
      <c r="GL110" s="62"/>
      <c r="GM110" s="62"/>
      <c r="GN110" s="62"/>
      <c r="GO110" s="62"/>
      <c r="GP110" s="62"/>
      <c r="GQ110" s="62"/>
      <c r="GR110" s="62"/>
      <c r="GS110" s="62"/>
      <c r="GT110" s="62"/>
      <c r="GU110" s="62"/>
      <c r="GV110" s="62"/>
      <c r="GW110" s="62"/>
      <c r="GX110" s="62"/>
      <c r="GY110" s="62"/>
      <c r="GZ110" s="62"/>
      <c r="HA110" s="62"/>
      <c r="HB110" s="62"/>
      <c r="HC110" s="62"/>
      <c r="HD110" s="62"/>
      <c r="HE110" s="62"/>
      <c r="HF110" s="62"/>
      <c r="HG110" s="62"/>
      <c r="HH110" s="62"/>
    </row>
    <row r="111" spans="1:216" ht="15.75" customHeight="1">
      <c r="A111" s="65" t="s">
        <v>264</v>
      </c>
      <c r="B111" s="66" t="s">
        <v>262</v>
      </c>
      <c r="C111" s="67"/>
      <c r="D111" s="117" t="s">
        <v>244</v>
      </c>
      <c r="E111" s="128"/>
      <c r="F111" s="129">
        <f t="shared" si="10"/>
        <v>0</v>
      </c>
      <c r="G111" s="128"/>
      <c r="H111" s="129">
        <f t="shared" si="11"/>
        <v>0</v>
      </c>
      <c r="I111" s="128"/>
      <c r="J111" s="129">
        <f t="shared" si="12"/>
        <v>0</v>
      </c>
      <c r="K111" s="128"/>
      <c r="L111" s="130">
        <f t="shared" si="13"/>
        <v>0</v>
      </c>
      <c r="M111" s="131"/>
      <c r="N111" s="130">
        <f t="shared" si="14"/>
        <v>0</v>
      </c>
      <c r="O111" s="131"/>
      <c r="P111" s="132">
        <f t="shared" si="15"/>
        <v>0</v>
      </c>
      <c r="Q111" s="131"/>
      <c r="R111" s="132">
        <f t="shared" si="16"/>
        <v>0</v>
      </c>
      <c r="S111" s="133">
        <f t="shared" si="17"/>
        <v>0</v>
      </c>
      <c r="T111" s="134" t="s">
        <v>231</v>
      </c>
      <c r="U111" s="61">
        <f t="shared" si="19"/>
        <v>10</v>
      </c>
      <c r="V111" s="135">
        <f t="shared" si="18"/>
        <v>0</v>
      </c>
      <c r="W111" s="86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>
        <v>2</v>
      </c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2"/>
      <c r="CD111" s="63"/>
      <c r="CE111" s="62"/>
      <c r="CF111" s="62"/>
      <c r="CG111" s="63">
        <v>2</v>
      </c>
      <c r="CH111" s="62">
        <v>2</v>
      </c>
      <c r="CI111" s="62"/>
      <c r="CJ111" s="63"/>
      <c r="CK111" s="62"/>
      <c r="CL111" s="62"/>
      <c r="CM111" s="63"/>
      <c r="CN111" s="63"/>
      <c r="CO111" s="63"/>
      <c r="CP111" s="63"/>
      <c r="CQ111" s="63"/>
      <c r="CR111" s="63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  <c r="DS111" s="62"/>
      <c r="DT111" s="62"/>
      <c r="DU111" s="62"/>
      <c r="DV111" s="62"/>
      <c r="DW111" s="62"/>
      <c r="DX111" s="62"/>
      <c r="DY111" s="62"/>
      <c r="DZ111" s="62"/>
      <c r="EA111" s="62"/>
      <c r="EB111" s="62"/>
      <c r="EC111" s="62"/>
      <c r="ED111" s="62"/>
      <c r="EE111" s="62"/>
      <c r="EF111" s="62"/>
      <c r="EG111" s="62"/>
      <c r="EH111" s="64"/>
      <c r="EI111" s="62"/>
      <c r="EJ111" s="62"/>
      <c r="EK111" s="62"/>
      <c r="EL111" s="62"/>
      <c r="EM111" s="62"/>
      <c r="EN111" s="62"/>
      <c r="EO111" s="62"/>
      <c r="EP111" s="62"/>
      <c r="EQ111" s="62"/>
      <c r="ER111" s="62"/>
      <c r="ES111" s="62"/>
      <c r="ET111" s="62"/>
      <c r="EU111" s="62"/>
      <c r="EV111" s="62"/>
      <c r="EW111" s="62"/>
      <c r="EX111" s="62"/>
      <c r="EY111" s="62"/>
      <c r="EZ111" s="62"/>
      <c r="FA111" s="62"/>
      <c r="FB111" s="62"/>
      <c r="FC111" s="62"/>
      <c r="FD111" s="62"/>
      <c r="FE111" s="62"/>
      <c r="FF111" s="62"/>
      <c r="FG111" s="62"/>
      <c r="FH111" s="62"/>
      <c r="FI111" s="62"/>
      <c r="FJ111" s="62">
        <v>2</v>
      </c>
      <c r="FK111" s="62"/>
      <c r="FL111" s="62"/>
      <c r="FM111" s="62"/>
      <c r="FN111" s="62"/>
      <c r="FO111" s="62"/>
      <c r="FP111" s="62">
        <v>2</v>
      </c>
      <c r="FQ111" s="62"/>
      <c r="FR111" s="62"/>
      <c r="FS111" s="62"/>
      <c r="FT111" s="62"/>
      <c r="FU111" s="62"/>
      <c r="FV111" s="62"/>
      <c r="FW111" s="62"/>
      <c r="FX111" s="62"/>
      <c r="FY111" s="62"/>
      <c r="FZ111" s="62"/>
      <c r="GA111" s="62"/>
      <c r="GB111" s="62"/>
      <c r="GC111" s="62"/>
      <c r="GD111" s="62"/>
      <c r="GE111" s="62"/>
      <c r="GF111" s="62"/>
      <c r="GG111" s="62"/>
      <c r="GH111" s="62"/>
      <c r="GI111" s="62"/>
      <c r="GJ111" s="62"/>
      <c r="GK111" s="62"/>
      <c r="GL111" s="62"/>
      <c r="GM111" s="62"/>
      <c r="GN111" s="62"/>
      <c r="GO111" s="62"/>
      <c r="GP111" s="62"/>
      <c r="GQ111" s="62"/>
      <c r="GR111" s="62"/>
      <c r="GS111" s="62"/>
      <c r="GT111" s="62"/>
      <c r="GU111" s="62"/>
      <c r="GV111" s="62"/>
      <c r="GW111" s="62"/>
      <c r="GX111" s="62"/>
      <c r="GY111" s="62"/>
      <c r="GZ111" s="62"/>
      <c r="HA111" s="62"/>
      <c r="HB111" s="62"/>
      <c r="HC111" s="62"/>
      <c r="HD111" s="62"/>
      <c r="HE111" s="62"/>
      <c r="HF111" s="62"/>
      <c r="HG111" s="62"/>
      <c r="HH111" s="62"/>
    </row>
    <row r="112" spans="1:216" ht="15.75" customHeight="1">
      <c r="A112" s="65" t="s">
        <v>299</v>
      </c>
      <c r="B112" s="66" t="s">
        <v>262</v>
      </c>
      <c r="C112" s="67"/>
      <c r="D112" s="117" t="s">
        <v>244</v>
      </c>
      <c r="E112" s="128"/>
      <c r="F112" s="129">
        <f t="shared" si="10"/>
        <v>0</v>
      </c>
      <c r="G112" s="128"/>
      <c r="H112" s="129">
        <f t="shared" si="11"/>
        <v>0</v>
      </c>
      <c r="I112" s="128"/>
      <c r="J112" s="129">
        <f t="shared" si="12"/>
        <v>0</v>
      </c>
      <c r="K112" s="128"/>
      <c r="L112" s="130">
        <f t="shared" si="13"/>
        <v>0</v>
      </c>
      <c r="M112" s="131"/>
      <c r="N112" s="130">
        <f t="shared" si="14"/>
        <v>0</v>
      </c>
      <c r="O112" s="131"/>
      <c r="P112" s="132">
        <f t="shared" si="15"/>
        <v>0</v>
      </c>
      <c r="Q112" s="131"/>
      <c r="R112" s="132">
        <f t="shared" si="16"/>
        <v>0</v>
      </c>
      <c r="S112" s="133">
        <f t="shared" si="17"/>
        <v>0</v>
      </c>
      <c r="T112" s="134" t="s">
        <v>231</v>
      </c>
      <c r="U112" s="61">
        <f t="shared" si="19"/>
        <v>35</v>
      </c>
      <c r="V112" s="135">
        <f t="shared" si="18"/>
        <v>0</v>
      </c>
      <c r="W112" s="86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>
        <v>1</v>
      </c>
      <c r="BQ112" s="63">
        <v>1</v>
      </c>
      <c r="BR112" s="63">
        <v>1</v>
      </c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2"/>
      <c r="CD112" s="63"/>
      <c r="CE112" s="62"/>
      <c r="CF112" s="62"/>
      <c r="CG112" s="63"/>
      <c r="CH112" s="62"/>
      <c r="CI112" s="62">
        <v>2</v>
      </c>
      <c r="CJ112" s="63">
        <v>2</v>
      </c>
      <c r="CK112" s="62">
        <v>2</v>
      </c>
      <c r="CL112" s="62">
        <v>3</v>
      </c>
      <c r="CM112" s="63">
        <v>1</v>
      </c>
      <c r="CN112" s="63">
        <v>4</v>
      </c>
      <c r="CO112" s="63">
        <v>2</v>
      </c>
      <c r="CP112" s="63">
        <v>3</v>
      </c>
      <c r="CQ112" s="63">
        <v>1</v>
      </c>
      <c r="CR112" s="63">
        <v>4</v>
      </c>
      <c r="CS112" s="62"/>
      <c r="CT112" s="62"/>
      <c r="CU112" s="62">
        <v>1</v>
      </c>
      <c r="CV112" s="62">
        <v>3</v>
      </c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  <c r="DS112" s="62"/>
      <c r="DT112" s="62"/>
      <c r="DU112" s="62"/>
      <c r="DV112" s="62"/>
      <c r="DW112" s="62"/>
      <c r="DX112" s="62"/>
      <c r="DY112" s="62"/>
      <c r="DZ112" s="62"/>
      <c r="EA112" s="62"/>
      <c r="EB112" s="62"/>
      <c r="EC112" s="62"/>
      <c r="ED112" s="62"/>
      <c r="EE112" s="62"/>
      <c r="EF112" s="62"/>
      <c r="EG112" s="62"/>
      <c r="EH112" s="64"/>
      <c r="EI112" s="62"/>
      <c r="EJ112" s="62"/>
      <c r="EK112" s="62"/>
      <c r="EL112" s="62"/>
      <c r="EM112" s="62"/>
      <c r="EN112" s="62"/>
      <c r="EO112" s="62"/>
      <c r="EP112" s="62"/>
      <c r="EQ112" s="62"/>
      <c r="ER112" s="62"/>
      <c r="ES112" s="62"/>
      <c r="ET112" s="62"/>
      <c r="EU112" s="62"/>
      <c r="EV112" s="62"/>
      <c r="EW112" s="62"/>
      <c r="EX112" s="62"/>
      <c r="EY112" s="62"/>
      <c r="EZ112" s="62"/>
      <c r="FA112" s="62"/>
      <c r="FB112" s="62"/>
      <c r="FC112" s="62"/>
      <c r="FD112" s="62"/>
      <c r="FE112" s="62"/>
      <c r="FF112" s="62"/>
      <c r="FG112" s="62"/>
      <c r="FH112" s="62"/>
      <c r="FI112" s="62"/>
      <c r="FJ112" s="62"/>
      <c r="FK112" s="62">
        <v>1</v>
      </c>
      <c r="FL112" s="62"/>
      <c r="FM112" s="62"/>
      <c r="FN112" s="62"/>
      <c r="FO112" s="62">
        <v>2</v>
      </c>
      <c r="FP112" s="62">
        <v>1</v>
      </c>
      <c r="FQ112" s="62"/>
      <c r="FR112" s="62"/>
      <c r="FS112" s="62"/>
      <c r="FT112" s="62"/>
      <c r="FU112" s="62"/>
      <c r="FV112" s="62"/>
      <c r="FW112" s="62"/>
      <c r="FX112" s="62"/>
      <c r="FY112" s="62"/>
      <c r="FZ112" s="62"/>
      <c r="GA112" s="62"/>
      <c r="GB112" s="62"/>
      <c r="GC112" s="62"/>
      <c r="GD112" s="62"/>
      <c r="GE112" s="62"/>
      <c r="GF112" s="62"/>
      <c r="GG112" s="62"/>
      <c r="GH112" s="62"/>
      <c r="GI112" s="62"/>
      <c r="GJ112" s="62"/>
      <c r="GK112" s="62"/>
      <c r="GL112" s="62"/>
      <c r="GM112" s="62"/>
      <c r="GN112" s="62"/>
      <c r="GO112" s="62"/>
      <c r="GP112" s="62"/>
      <c r="GQ112" s="62"/>
      <c r="GR112" s="62"/>
      <c r="GS112" s="62"/>
      <c r="GT112" s="62"/>
      <c r="GU112" s="62"/>
      <c r="GV112" s="62"/>
      <c r="GW112" s="62"/>
      <c r="GX112" s="62"/>
      <c r="GY112" s="62"/>
      <c r="GZ112" s="62"/>
      <c r="HA112" s="62"/>
      <c r="HB112" s="62"/>
      <c r="HC112" s="62"/>
      <c r="HD112" s="62"/>
      <c r="HE112" s="62"/>
      <c r="HF112" s="62"/>
      <c r="HG112" s="62"/>
      <c r="HH112" s="62"/>
    </row>
    <row r="113" spans="1:216" ht="15.75" customHeight="1">
      <c r="A113" s="65" t="s">
        <v>267</v>
      </c>
      <c r="B113" s="66" t="s">
        <v>304</v>
      </c>
      <c r="C113" s="67"/>
      <c r="D113" s="117" t="s">
        <v>235</v>
      </c>
      <c r="E113" s="128"/>
      <c r="F113" s="129">
        <f t="shared" si="10"/>
        <v>0</v>
      </c>
      <c r="G113" s="128"/>
      <c r="H113" s="129">
        <f t="shared" si="11"/>
        <v>0</v>
      </c>
      <c r="I113" s="128"/>
      <c r="J113" s="129">
        <f t="shared" si="12"/>
        <v>0</v>
      </c>
      <c r="K113" s="128"/>
      <c r="L113" s="130">
        <f t="shared" si="13"/>
        <v>0</v>
      </c>
      <c r="M113" s="131"/>
      <c r="N113" s="130">
        <f t="shared" si="14"/>
        <v>0</v>
      </c>
      <c r="O113" s="131"/>
      <c r="P113" s="132">
        <f t="shared" si="15"/>
        <v>0</v>
      </c>
      <c r="Q113" s="131"/>
      <c r="R113" s="132">
        <f t="shared" si="16"/>
        <v>0</v>
      </c>
      <c r="S113" s="133">
        <f t="shared" si="17"/>
        <v>0</v>
      </c>
      <c r="T113" s="134" t="s">
        <v>231</v>
      </c>
      <c r="U113" s="61">
        <f t="shared" si="19"/>
        <v>9</v>
      </c>
      <c r="V113" s="135">
        <f t="shared" si="18"/>
        <v>0</v>
      </c>
      <c r="W113" s="86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>
        <v>1</v>
      </c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2"/>
      <c r="CD113" s="63"/>
      <c r="CE113" s="62"/>
      <c r="CF113" s="62"/>
      <c r="CG113" s="63"/>
      <c r="CH113" s="62"/>
      <c r="CI113" s="62"/>
      <c r="CJ113" s="63"/>
      <c r="CK113" s="62">
        <v>1</v>
      </c>
      <c r="CL113" s="62">
        <v>1</v>
      </c>
      <c r="CM113" s="63"/>
      <c r="CN113" s="63"/>
      <c r="CO113" s="63">
        <v>1</v>
      </c>
      <c r="CP113" s="63">
        <v>1</v>
      </c>
      <c r="CQ113" s="63"/>
      <c r="CR113" s="63"/>
      <c r="CS113" s="62"/>
      <c r="CT113" s="62">
        <v>1</v>
      </c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  <c r="DS113" s="62"/>
      <c r="DT113" s="62"/>
      <c r="DU113" s="62"/>
      <c r="DV113" s="62"/>
      <c r="DW113" s="62"/>
      <c r="DX113" s="62"/>
      <c r="DY113" s="62"/>
      <c r="DZ113" s="62"/>
      <c r="EA113" s="62"/>
      <c r="EB113" s="62"/>
      <c r="EC113" s="62"/>
      <c r="ED113" s="62"/>
      <c r="EE113" s="62"/>
      <c r="EF113" s="62"/>
      <c r="EG113" s="62"/>
      <c r="EH113" s="64"/>
      <c r="EI113" s="62"/>
      <c r="EJ113" s="62"/>
      <c r="EK113" s="62"/>
      <c r="EL113" s="62"/>
      <c r="EM113" s="62"/>
      <c r="EN113" s="62"/>
      <c r="EO113" s="62"/>
      <c r="EP113" s="62"/>
      <c r="EQ113" s="62"/>
      <c r="ER113" s="62"/>
      <c r="ES113" s="62"/>
      <c r="ET113" s="62"/>
      <c r="EU113" s="62"/>
      <c r="EV113" s="62"/>
      <c r="EW113" s="62"/>
      <c r="EX113" s="62"/>
      <c r="EY113" s="62"/>
      <c r="EZ113" s="62"/>
      <c r="FA113" s="62"/>
      <c r="FB113" s="62"/>
      <c r="FC113" s="62"/>
      <c r="FD113" s="62"/>
      <c r="FE113" s="62"/>
      <c r="FF113" s="62"/>
      <c r="FG113" s="62"/>
      <c r="FH113" s="62"/>
      <c r="FI113" s="62"/>
      <c r="FJ113" s="62"/>
      <c r="FK113" s="62"/>
      <c r="FL113" s="62"/>
      <c r="FM113" s="62"/>
      <c r="FN113" s="62"/>
      <c r="FO113" s="62">
        <v>2</v>
      </c>
      <c r="FP113" s="62"/>
      <c r="FQ113" s="62"/>
      <c r="FR113" s="62"/>
      <c r="FS113" s="62">
        <v>1</v>
      </c>
      <c r="FT113" s="62"/>
      <c r="FU113" s="62"/>
      <c r="FV113" s="62"/>
      <c r="FW113" s="62"/>
      <c r="FX113" s="62"/>
      <c r="FY113" s="62"/>
      <c r="FZ113" s="62"/>
      <c r="GA113" s="62"/>
      <c r="GB113" s="62"/>
      <c r="GC113" s="62"/>
      <c r="GD113" s="62"/>
      <c r="GE113" s="62"/>
      <c r="GF113" s="62"/>
      <c r="GG113" s="62"/>
      <c r="GH113" s="62"/>
      <c r="GI113" s="62"/>
      <c r="GJ113" s="62"/>
      <c r="GK113" s="62"/>
      <c r="GL113" s="62"/>
      <c r="GM113" s="62"/>
      <c r="GN113" s="62"/>
      <c r="GO113" s="62"/>
      <c r="GP113" s="62"/>
      <c r="GQ113" s="62"/>
      <c r="GR113" s="62"/>
      <c r="GS113" s="62"/>
      <c r="GT113" s="62"/>
      <c r="GU113" s="62"/>
      <c r="GV113" s="62"/>
      <c r="GW113" s="62"/>
      <c r="GX113" s="62"/>
      <c r="GY113" s="62"/>
      <c r="GZ113" s="62"/>
      <c r="HA113" s="62"/>
      <c r="HB113" s="62"/>
      <c r="HC113" s="62"/>
      <c r="HD113" s="62"/>
      <c r="HE113" s="62"/>
      <c r="HF113" s="62"/>
      <c r="HG113" s="62"/>
      <c r="HH113" s="62"/>
    </row>
    <row r="114" spans="1:216" ht="15.75" customHeight="1">
      <c r="A114" s="65" t="s">
        <v>233</v>
      </c>
      <c r="B114" s="66" t="s">
        <v>305</v>
      </c>
      <c r="C114" s="67"/>
      <c r="D114" s="117" t="s">
        <v>235</v>
      </c>
      <c r="E114" s="128"/>
      <c r="F114" s="129">
        <f t="shared" si="10"/>
        <v>0</v>
      </c>
      <c r="G114" s="128"/>
      <c r="H114" s="129">
        <f t="shared" si="11"/>
        <v>0</v>
      </c>
      <c r="I114" s="128"/>
      <c r="J114" s="129">
        <f t="shared" si="12"/>
        <v>0</v>
      </c>
      <c r="K114" s="128"/>
      <c r="L114" s="130">
        <f t="shared" si="13"/>
        <v>0</v>
      </c>
      <c r="M114" s="131"/>
      <c r="N114" s="130">
        <f t="shared" si="14"/>
        <v>0</v>
      </c>
      <c r="O114" s="131"/>
      <c r="P114" s="132">
        <f t="shared" si="15"/>
        <v>0</v>
      </c>
      <c r="Q114" s="131"/>
      <c r="R114" s="132">
        <f t="shared" si="16"/>
        <v>0</v>
      </c>
      <c r="S114" s="133">
        <f t="shared" si="17"/>
        <v>0</v>
      </c>
      <c r="T114" s="134" t="s">
        <v>231</v>
      </c>
      <c r="U114" s="61">
        <f t="shared" si="19"/>
        <v>15</v>
      </c>
      <c r="V114" s="135">
        <f t="shared" si="18"/>
        <v>0</v>
      </c>
      <c r="W114" s="86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>
        <v>1</v>
      </c>
      <c r="BR114" s="63">
        <v>1</v>
      </c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2"/>
      <c r="CD114" s="63"/>
      <c r="CE114" s="62"/>
      <c r="CF114" s="62"/>
      <c r="CG114" s="63"/>
      <c r="CH114" s="62"/>
      <c r="CI114" s="62">
        <v>1</v>
      </c>
      <c r="CJ114" s="63">
        <v>1</v>
      </c>
      <c r="CK114" s="62">
        <v>1</v>
      </c>
      <c r="CL114" s="62"/>
      <c r="CM114" s="63"/>
      <c r="CN114" s="63"/>
      <c r="CO114" s="63">
        <v>1</v>
      </c>
      <c r="CP114" s="63"/>
      <c r="CQ114" s="63"/>
      <c r="CR114" s="63"/>
      <c r="CS114" s="62">
        <v>1</v>
      </c>
      <c r="CT114" s="62">
        <v>1</v>
      </c>
      <c r="CU114" s="62"/>
      <c r="CV114" s="62">
        <v>1</v>
      </c>
      <c r="CW114" s="62">
        <v>1</v>
      </c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  <c r="DS114" s="62"/>
      <c r="DT114" s="62"/>
      <c r="DU114" s="62"/>
      <c r="DV114" s="62"/>
      <c r="DW114" s="62"/>
      <c r="DX114" s="62"/>
      <c r="DY114" s="62"/>
      <c r="DZ114" s="62"/>
      <c r="EA114" s="62"/>
      <c r="EB114" s="62"/>
      <c r="EC114" s="62"/>
      <c r="ED114" s="62"/>
      <c r="EE114" s="62"/>
      <c r="EF114" s="62"/>
      <c r="EG114" s="62"/>
      <c r="EH114" s="64"/>
      <c r="EI114" s="62"/>
      <c r="EJ114" s="62"/>
      <c r="EK114" s="62"/>
      <c r="EL114" s="62"/>
      <c r="EM114" s="62"/>
      <c r="EN114" s="62"/>
      <c r="EO114" s="62"/>
      <c r="EP114" s="62"/>
      <c r="EQ114" s="62"/>
      <c r="ER114" s="62"/>
      <c r="ES114" s="62"/>
      <c r="ET114" s="62"/>
      <c r="EU114" s="62"/>
      <c r="EV114" s="62"/>
      <c r="EW114" s="62"/>
      <c r="EX114" s="62"/>
      <c r="EY114" s="62"/>
      <c r="EZ114" s="62"/>
      <c r="FA114" s="62"/>
      <c r="FB114" s="62"/>
      <c r="FC114" s="62"/>
      <c r="FD114" s="62"/>
      <c r="FE114" s="62"/>
      <c r="FF114" s="62"/>
      <c r="FG114" s="62"/>
      <c r="FH114" s="62"/>
      <c r="FI114" s="62"/>
      <c r="FJ114" s="62">
        <v>1</v>
      </c>
      <c r="FK114" s="62">
        <v>1</v>
      </c>
      <c r="FL114" s="62"/>
      <c r="FM114" s="62"/>
      <c r="FN114" s="62"/>
      <c r="FO114" s="62"/>
      <c r="FP114" s="62">
        <v>2</v>
      </c>
      <c r="FQ114" s="62"/>
      <c r="FR114" s="62">
        <v>1</v>
      </c>
      <c r="FS114" s="62"/>
      <c r="FT114" s="62"/>
      <c r="FU114" s="62"/>
      <c r="FV114" s="62"/>
      <c r="FW114" s="62"/>
      <c r="FX114" s="62"/>
      <c r="FY114" s="62"/>
      <c r="FZ114" s="62"/>
      <c r="GA114" s="62"/>
      <c r="GB114" s="62"/>
      <c r="GC114" s="62"/>
      <c r="GD114" s="62"/>
      <c r="GE114" s="62"/>
      <c r="GF114" s="62"/>
      <c r="GG114" s="62"/>
      <c r="GH114" s="62"/>
      <c r="GI114" s="62"/>
      <c r="GJ114" s="62"/>
      <c r="GK114" s="62"/>
      <c r="GL114" s="62"/>
      <c r="GM114" s="62"/>
      <c r="GN114" s="62"/>
      <c r="GO114" s="62"/>
      <c r="GP114" s="62"/>
      <c r="GQ114" s="62"/>
      <c r="GR114" s="62"/>
      <c r="GS114" s="62"/>
      <c r="GT114" s="62"/>
      <c r="GU114" s="62"/>
      <c r="GV114" s="62"/>
      <c r="GW114" s="62"/>
      <c r="GX114" s="62"/>
      <c r="GY114" s="62"/>
      <c r="GZ114" s="62"/>
      <c r="HA114" s="62"/>
      <c r="HB114" s="62"/>
      <c r="HC114" s="62"/>
      <c r="HD114" s="62"/>
      <c r="HE114" s="62"/>
      <c r="HF114" s="62"/>
      <c r="HG114" s="62"/>
      <c r="HH114" s="62"/>
    </row>
    <row r="115" spans="1:216" ht="15.75" customHeight="1">
      <c r="A115" s="65" t="s">
        <v>306</v>
      </c>
      <c r="B115" s="66" t="s">
        <v>307</v>
      </c>
      <c r="C115" s="67"/>
      <c r="D115" s="117" t="s">
        <v>235</v>
      </c>
      <c r="E115" s="128"/>
      <c r="F115" s="129">
        <f t="shared" si="10"/>
        <v>0</v>
      </c>
      <c r="G115" s="128"/>
      <c r="H115" s="129">
        <f t="shared" si="11"/>
        <v>0</v>
      </c>
      <c r="I115" s="128"/>
      <c r="J115" s="129">
        <f t="shared" si="12"/>
        <v>0</v>
      </c>
      <c r="K115" s="128"/>
      <c r="L115" s="130">
        <f t="shared" si="13"/>
        <v>0</v>
      </c>
      <c r="M115" s="131"/>
      <c r="N115" s="130">
        <f t="shared" si="14"/>
        <v>0</v>
      </c>
      <c r="O115" s="131"/>
      <c r="P115" s="132">
        <f t="shared" si="15"/>
        <v>0</v>
      </c>
      <c r="Q115" s="131"/>
      <c r="R115" s="132">
        <f t="shared" si="16"/>
        <v>0</v>
      </c>
      <c r="S115" s="133">
        <f t="shared" si="17"/>
        <v>0</v>
      </c>
      <c r="T115" s="134" t="s">
        <v>231</v>
      </c>
      <c r="U115" s="61">
        <f t="shared" si="19"/>
        <v>8</v>
      </c>
      <c r="V115" s="135">
        <f t="shared" si="18"/>
        <v>0</v>
      </c>
      <c r="W115" s="86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>
        <v>1</v>
      </c>
      <c r="BT115" s="63">
        <v>1</v>
      </c>
      <c r="BU115" s="63">
        <v>1</v>
      </c>
      <c r="BV115" s="63">
        <v>1</v>
      </c>
      <c r="BW115" s="63"/>
      <c r="BX115" s="63"/>
      <c r="BY115" s="63"/>
      <c r="BZ115" s="63"/>
      <c r="CA115" s="63">
        <v>1</v>
      </c>
      <c r="CB115" s="63">
        <v>1</v>
      </c>
      <c r="CC115" s="62">
        <v>1</v>
      </c>
      <c r="CD115" s="63">
        <v>1</v>
      </c>
      <c r="CE115" s="62"/>
      <c r="CF115" s="62"/>
      <c r="CG115" s="63"/>
      <c r="CH115" s="62"/>
      <c r="CI115" s="62"/>
      <c r="CJ115" s="63"/>
      <c r="CK115" s="62"/>
      <c r="CL115" s="62"/>
      <c r="CM115" s="63"/>
      <c r="CN115" s="63"/>
      <c r="CO115" s="63"/>
      <c r="CP115" s="63"/>
      <c r="CQ115" s="63"/>
      <c r="CR115" s="63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  <c r="DS115" s="62"/>
      <c r="DT115" s="62"/>
      <c r="DU115" s="62"/>
      <c r="DV115" s="62"/>
      <c r="DW115" s="62"/>
      <c r="DX115" s="62"/>
      <c r="DY115" s="62"/>
      <c r="DZ115" s="62"/>
      <c r="EA115" s="62"/>
      <c r="EB115" s="62"/>
      <c r="EC115" s="62"/>
      <c r="ED115" s="62"/>
      <c r="EE115" s="62"/>
      <c r="EF115" s="62"/>
      <c r="EG115" s="62"/>
      <c r="EH115" s="64"/>
      <c r="EI115" s="62"/>
      <c r="EJ115" s="62"/>
      <c r="EK115" s="62"/>
      <c r="EL115" s="62"/>
      <c r="EM115" s="62"/>
      <c r="EN115" s="62"/>
      <c r="EO115" s="62"/>
      <c r="EP115" s="62"/>
      <c r="EQ115" s="62"/>
      <c r="ER115" s="62"/>
      <c r="ES115" s="62"/>
      <c r="ET115" s="62"/>
      <c r="EU115" s="62"/>
      <c r="EV115" s="62"/>
      <c r="EW115" s="62"/>
      <c r="EX115" s="62"/>
      <c r="EY115" s="62"/>
      <c r="EZ115" s="62"/>
      <c r="FA115" s="62"/>
      <c r="FB115" s="62"/>
      <c r="FC115" s="62"/>
      <c r="FD115" s="62"/>
      <c r="FE115" s="62"/>
      <c r="FF115" s="62"/>
      <c r="FG115" s="62"/>
      <c r="FH115" s="62"/>
      <c r="FI115" s="62"/>
      <c r="FJ115" s="62"/>
      <c r="FK115" s="62"/>
      <c r="FL115" s="62"/>
      <c r="FM115" s="62"/>
      <c r="FN115" s="62"/>
      <c r="FO115" s="62"/>
      <c r="FP115" s="62"/>
      <c r="FQ115" s="62"/>
      <c r="FR115" s="62"/>
      <c r="FS115" s="62"/>
      <c r="FT115" s="62"/>
      <c r="FU115" s="62"/>
      <c r="FV115" s="62"/>
      <c r="FW115" s="62"/>
      <c r="FX115" s="62"/>
      <c r="FY115" s="62"/>
      <c r="FZ115" s="62"/>
      <c r="GA115" s="62"/>
      <c r="GB115" s="62"/>
      <c r="GC115" s="62"/>
      <c r="GD115" s="62"/>
      <c r="GE115" s="62"/>
      <c r="GF115" s="62"/>
      <c r="GG115" s="62"/>
      <c r="GH115" s="62"/>
      <c r="GI115" s="62"/>
      <c r="GJ115" s="62"/>
      <c r="GK115" s="62"/>
      <c r="GL115" s="62"/>
      <c r="GM115" s="62"/>
      <c r="GN115" s="62"/>
      <c r="GO115" s="62"/>
      <c r="GP115" s="62"/>
      <c r="GQ115" s="62"/>
      <c r="GR115" s="62"/>
      <c r="GS115" s="62"/>
      <c r="GT115" s="62"/>
      <c r="GU115" s="62"/>
      <c r="GV115" s="62"/>
      <c r="GW115" s="62"/>
      <c r="GX115" s="62"/>
      <c r="GY115" s="62"/>
      <c r="GZ115" s="62"/>
      <c r="HA115" s="62"/>
      <c r="HB115" s="62"/>
      <c r="HC115" s="62"/>
      <c r="HD115" s="62"/>
      <c r="HE115" s="62"/>
      <c r="HF115" s="62"/>
      <c r="HG115" s="62"/>
      <c r="HH115" s="62"/>
    </row>
    <row r="116" spans="1:216" ht="15.75" customHeight="1">
      <c r="A116" s="65" t="s">
        <v>233</v>
      </c>
      <c r="B116" s="66" t="s">
        <v>308</v>
      </c>
      <c r="C116" s="67"/>
      <c r="D116" s="117" t="s">
        <v>235</v>
      </c>
      <c r="E116" s="128"/>
      <c r="F116" s="129">
        <f t="shared" si="10"/>
        <v>0</v>
      </c>
      <c r="G116" s="128"/>
      <c r="H116" s="129">
        <f t="shared" si="11"/>
        <v>0</v>
      </c>
      <c r="I116" s="128"/>
      <c r="J116" s="129">
        <f t="shared" si="12"/>
        <v>0</v>
      </c>
      <c r="K116" s="128"/>
      <c r="L116" s="130">
        <f t="shared" si="13"/>
        <v>0</v>
      </c>
      <c r="M116" s="131"/>
      <c r="N116" s="130">
        <f t="shared" si="14"/>
        <v>0</v>
      </c>
      <c r="O116" s="131"/>
      <c r="P116" s="132">
        <f t="shared" si="15"/>
        <v>0</v>
      </c>
      <c r="Q116" s="131"/>
      <c r="R116" s="132">
        <f t="shared" si="16"/>
        <v>0</v>
      </c>
      <c r="S116" s="133">
        <f t="shared" si="17"/>
        <v>0</v>
      </c>
      <c r="T116" s="134" t="s">
        <v>231</v>
      </c>
      <c r="U116" s="61">
        <f t="shared" si="19"/>
        <v>12</v>
      </c>
      <c r="V116" s="135">
        <f t="shared" si="18"/>
        <v>0</v>
      </c>
      <c r="W116" s="86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>
        <v>1</v>
      </c>
      <c r="BT116" s="63">
        <v>1</v>
      </c>
      <c r="BU116" s="63">
        <v>1</v>
      </c>
      <c r="BV116" s="63">
        <v>1</v>
      </c>
      <c r="BW116" s="63">
        <v>1</v>
      </c>
      <c r="BX116" s="63">
        <v>1</v>
      </c>
      <c r="BY116" s="63">
        <v>1</v>
      </c>
      <c r="BZ116" s="63">
        <v>1</v>
      </c>
      <c r="CA116" s="63">
        <v>1</v>
      </c>
      <c r="CB116" s="63">
        <v>1</v>
      </c>
      <c r="CC116" s="62">
        <v>1</v>
      </c>
      <c r="CD116" s="63">
        <v>1</v>
      </c>
      <c r="CE116" s="62"/>
      <c r="CF116" s="62"/>
      <c r="CG116" s="63"/>
      <c r="CH116" s="62"/>
      <c r="CI116" s="62"/>
      <c r="CJ116" s="63"/>
      <c r="CK116" s="62"/>
      <c r="CL116" s="62"/>
      <c r="CM116" s="63"/>
      <c r="CN116" s="63"/>
      <c r="CO116" s="63"/>
      <c r="CP116" s="63"/>
      <c r="CQ116" s="63"/>
      <c r="CR116" s="63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  <c r="DS116" s="62"/>
      <c r="DT116" s="62"/>
      <c r="DU116" s="62"/>
      <c r="DV116" s="62"/>
      <c r="DW116" s="62"/>
      <c r="DX116" s="62"/>
      <c r="DY116" s="62"/>
      <c r="DZ116" s="62"/>
      <c r="EA116" s="62"/>
      <c r="EB116" s="62"/>
      <c r="EC116" s="62"/>
      <c r="ED116" s="62"/>
      <c r="EE116" s="62"/>
      <c r="EF116" s="62"/>
      <c r="EG116" s="62"/>
      <c r="EH116" s="64"/>
      <c r="EI116" s="62"/>
      <c r="EJ116" s="62"/>
      <c r="EK116" s="62"/>
      <c r="EL116" s="62"/>
      <c r="EM116" s="62"/>
      <c r="EN116" s="62"/>
      <c r="EO116" s="62"/>
      <c r="EP116" s="62"/>
      <c r="EQ116" s="62"/>
      <c r="ER116" s="62"/>
      <c r="ES116" s="62"/>
      <c r="ET116" s="62"/>
      <c r="EU116" s="62"/>
      <c r="EV116" s="62"/>
      <c r="EW116" s="62"/>
      <c r="EX116" s="62"/>
      <c r="EY116" s="62"/>
      <c r="EZ116" s="62"/>
      <c r="FA116" s="62"/>
      <c r="FB116" s="62"/>
      <c r="FC116" s="62"/>
      <c r="FD116" s="62"/>
      <c r="FE116" s="62"/>
      <c r="FF116" s="62"/>
      <c r="FG116" s="62"/>
      <c r="FH116" s="62"/>
      <c r="FI116" s="62"/>
      <c r="FJ116" s="62"/>
      <c r="FK116" s="62"/>
      <c r="FL116" s="62"/>
      <c r="FM116" s="62"/>
      <c r="FN116" s="62"/>
      <c r="FO116" s="62"/>
      <c r="FP116" s="62"/>
      <c r="FQ116" s="62"/>
      <c r="FR116" s="62"/>
      <c r="FS116" s="62"/>
      <c r="FT116" s="62"/>
      <c r="FU116" s="62"/>
      <c r="FV116" s="62"/>
      <c r="FW116" s="62"/>
      <c r="FX116" s="62"/>
      <c r="FY116" s="62"/>
      <c r="FZ116" s="62"/>
      <c r="GA116" s="62"/>
      <c r="GB116" s="62"/>
      <c r="GC116" s="62"/>
      <c r="GD116" s="62"/>
      <c r="GE116" s="62"/>
      <c r="GF116" s="62"/>
      <c r="GG116" s="62"/>
      <c r="GH116" s="62"/>
      <c r="GI116" s="62"/>
      <c r="GJ116" s="62"/>
      <c r="GK116" s="62"/>
      <c r="GL116" s="62"/>
      <c r="GM116" s="62"/>
      <c r="GN116" s="62"/>
      <c r="GO116" s="62"/>
      <c r="GP116" s="62"/>
      <c r="GQ116" s="62"/>
      <c r="GR116" s="62"/>
      <c r="GS116" s="62"/>
      <c r="GT116" s="62"/>
      <c r="GU116" s="62"/>
      <c r="GV116" s="62"/>
      <c r="GW116" s="62"/>
      <c r="GX116" s="62"/>
      <c r="GY116" s="62"/>
      <c r="GZ116" s="62"/>
      <c r="HA116" s="62"/>
      <c r="HB116" s="62"/>
      <c r="HC116" s="62"/>
      <c r="HD116" s="62"/>
      <c r="HE116" s="62"/>
      <c r="HF116" s="62"/>
      <c r="HG116" s="62"/>
      <c r="HH116" s="62"/>
    </row>
    <row r="117" spans="1:216" ht="15.75" customHeight="1">
      <c r="A117" s="65" t="s">
        <v>258</v>
      </c>
      <c r="B117" s="66" t="s">
        <v>277</v>
      </c>
      <c r="C117" s="67"/>
      <c r="D117" s="117" t="s">
        <v>259</v>
      </c>
      <c r="E117" s="128"/>
      <c r="F117" s="129">
        <f t="shared" si="10"/>
        <v>0</v>
      </c>
      <c r="G117" s="128"/>
      <c r="H117" s="129">
        <f t="shared" si="11"/>
        <v>0</v>
      </c>
      <c r="I117" s="128"/>
      <c r="J117" s="129">
        <f t="shared" si="12"/>
        <v>0</v>
      </c>
      <c r="K117" s="128"/>
      <c r="L117" s="130">
        <f t="shared" si="13"/>
        <v>0</v>
      </c>
      <c r="M117" s="131"/>
      <c r="N117" s="130">
        <f t="shared" si="14"/>
        <v>0</v>
      </c>
      <c r="O117" s="131"/>
      <c r="P117" s="132">
        <f t="shared" si="15"/>
        <v>0</v>
      </c>
      <c r="Q117" s="131"/>
      <c r="R117" s="132">
        <f t="shared" si="16"/>
        <v>0</v>
      </c>
      <c r="S117" s="133">
        <f t="shared" si="17"/>
        <v>0</v>
      </c>
      <c r="T117" s="134" t="s">
        <v>231</v>
      </c>
      <c r="U117" s="61">
        <f t="shared" si="19"/>
        <v>12</v>
      </c>
      <c r="V117" s="135">
        <f t="shared" si="18"/>
        <v>0</v>
      </c>
      <c r="W117" s="86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>
        <v>1</v>
      </c>
      <c r="BT117" s="63">
        <v>1</v>
      </c>
      <c r="BU117" s="63">
        <v>1</v>
      </c>
      <c r="BV117" s="63">
        <v>1</v>
      </c>
      <c r="BW117" s="63">
        <v>1</v>
      </c>
      <c r="BX117" s="63">
        <v>1</v>
      </c>
      <c r="BY117" s="63">
        <v>1</v>
      </c>
      <c r="BZ117" s="63">
        <v>1</v>
      </c>
      <c r="CA117" s="63">
        <v>1</v>
      </c>
      <c r="CB117" s="63">
        <v>1</v>
      </c>
      <c r="CC117" s="62">
        <v>1</v>
      </c>
      <c r="CD117" s="63">
        <v>1</v>
      </c>
      <c r="CE117" s="62"/>
      <c r="CF117" s="62"/>
      <c r="CG117" s="63"/>
      <c r="CH117" s="62"/>
      <c r="CI117" s="62"/>
      <c r="CJ117" s="63"/>
      <c r="CK117" s="62"/>
      <c r="CL117" s="62"/>
      <c r="CM117" s="63"/>
      <c r="CN117" s="63"/>
      <c r="CO117" s="63"/>
      <c r="CP117" s="63"/>
      <c r="CQ117" s="63"/>
      <c r="CR117" s="63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  <c r="DS117" s="62"/>
      <c r="DT117" s="62"/>
      <c r="DU117" s="62"/>
      <c r="DV117" s="62"/>
      <c r="DW117" s="62"/>
      <c r="DX117" s="62"/>
      <c r="DY117" s="62"/>
      <c r="DZ117" s="62"/>
      <c r="EA117" s="62"/>
      <c r="EB117" s="62"/>
      <c r="EC117" s="62"/>
      <c r="ED117" s="62"/>
      <c r="EE117" s="62"/>
      <c r="EF117" s="62"/>
      <c r="EG117" s="62"/>
      <c r="EH117" s="64"/>
      <c r="EI117" s="62"/>
      <c r="EJ117" s="62"/>
      <c r="EK117" s="62"/>
      <c r="EL117" s="62"/>
      <c r="EM117" s="62"/>
      <c r="EN117" s="62"/>
      <c r="EO117" s="62"/>
      <c r="EP117" s="62"/>
      <c r="EQ117" s="62"/>
      <c r="ER117" s="62"/>
      <c r="ES117" s="62"/>
      <c r="ET117" s="62"/>
      <c r="EU117" s="62"/>
      <c r="EV117" s="62"/>
      <c r="EW117" s="62"/>
      <c r="EX117" s="62"/>
      <c r="EY117" s="62"/>
      <c r="EZ117" s="62"/>
      <c r="FA117" s="62"/>
      <c r="FB117" s="62"/>
      <c r="FC117" s="62"/>
      <c r="FD117" s="62"/>
      <c r="FE117" s="62"/>
      <c r="FF117" s="62"/>
      <c r="FG117" s="62"/>
      <c r="FH117" s="62"/>
      <c r="FI117" s="62"/>
      <c r="FJ117" s="62"/>
      <c r="FK117" s="62"/>
      <c r="FL117" s="62"/>
      <c r="FM117" s="62"/>
      <c r="FN117" s="62"/>
      <c r="FO117" s="62"/>
      <c r="FP117" s="62"/>
      <c r="FQ117" s="62"/>
      <c r="FR117" s="62"/>
      <c r="FS117" s="62"/>
      <c r="FT117" s="62"/>
      <c r="FU117" s="62"/>
      <c r="FV117" s="62"/>
      <c r="FW117" s="62"/>
      <c r="FX117" s="62"/>
      <c r="FY117" s="62"/>
      <c r="FZ117" s="62"/>
      <c r="GA117" s="62"/>
      <c r="GB117" s="62"/>
      <c r="GC117" s="62"/>
      <c r="GD117" s="62"/>
      <c r="GE117" s="62"/>
      <c r="GF117" s="62"/>
      <c r="GG117" s="62"/>
      <c r="GH117" s="62"/>
      <c r="GI117" s="62"/>
      <c r="GJ117" s="62"/>
      <c r="GK117" s="62"/>
      <c r="GL117" s="62"/>
      <c r="GM117" s="62"/>
      <c r="GN117" s="62"/>
      <c r="GO117" s="62"/>
      <c r="GP117" s="62"/>
      <c r="GQ117" s="62"/>
      <c r="GR117" s="62"/>
      <c r="GS117" s="62"/>
      <c r="GT117" s="62"/>
      <c r="GU117" s="62"/>
      <c r="GV117" s="62"/>
      <c r="GW117" s="62"/>
      <c r="GX117" s="62"/>
      <c r="GY117" s="62"/>
      <c r="GZ117" s="62"/>
      <c r="HA117" s="62"/>
      <c r="HB117" s="62"/>
      <c r="HC117" s="62"/>
      <c r="HD117" s="62"/>
      <c r="HE117" s="62"/>
      <c r="HF117" s="62"/>
      <c r="HG117" s="62"/>
      <c r="HH117" s="62"/>
    </row>
    <row r="118" spans="1:216" ht="15.75" customHeight="1">
      <c r="A118" s="65" t="s">
        <v>266</v>
      </c>
      <c r="B118" s="66" t="s">
        <v>262</v>
      </c>
      <c r="C118" s="67"/>
      <c r="D118" s="117" t="s">
        <v>259</v>
      </c>
      <c r="E118" s="128"/>
      <c r="F118" s="129">
        <f t="shared" si="10"/>
        <v>0</v>
      </c>
      <c r="G118" s="128"/>
      <c r="H118" s="129">
        <f t="shared" si="11"/>
        <v>0</v>
      </c>
      <c r="I118" s="128"/>
      <c r="J118" s="129">
        <f t="shared" si="12"/>
        <v>0</v>
      </c>
      <c r="K118" s="128"/>
      <c r="L118" s="130">
        <f t="shared" si="13"/>
        <v>0</v>
      </c>
      <c r="M118" s="131"/>
      <c r="N118" s="130">
        <f t="shared" si="14"/>
        <v>0</v>
      </c>
      <c r="O118" s="131"/>
      <c r="P118" s="132">
        <f t="shared" si="15"/>
        <v>0</v>
      </c>
      <c r="Q118" s="131"/>
      <c r="R118" s="132">
        <f t="shared" si="16"/>
        <v>0</v>
      </c>
      <c r="S118" s="133">
        <f t="shared" si="17"/>
        <v>0</v>
      </c>
      <c r="T118" s="134" t="s">
        <v>231</v>
      </c>
      <c r="U118" s="61">
        <f t="shared" si="19"/>
        <v>28</v>
      </c>
      <c r="V118" s="135">
        <f t="shared" si="18"/>
        <v>0</v>
      </c>
      <c r="W118" s="86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>
        <v>1</v>
      </c>
      <c r="BT118" s="63">
        <v>1</v>
      </c>
      <c r="BU118" s="63">
        <v>1</v>
      </c>
      <c r="BV118" s="63">
        <v>1</v>
      </c>
      <c r="BW118" s="63">
        <v>1</v>
      </c>
      <c r="BX118" s="63">
        <v>1</v>
      </c>
      <c r="BY118" s="63">
        <v>1</v>
      </c>
      <c r="BZ118" s="63">
        <v>1</v>
      </c>
      <c r="CA118" s="63">
        <v>1</v>
      </c>
      <c r="CB118" s="63">
        <v>1</v>
      </c>
      <c r="CC118" s="62">
        <v>1</v>
      </c>
      <c r="CD118" s="63">
        <v>1</v>
      </c>
      <c r="CE118" s="62"/>
      <c r="CF118" s="62"/>
      <c r="CG118" s="63"/>
      <c r="CH118" s="62"/>
      <c r="CI118" s="62"/>
      <c r="CJ118" s="63"/>
      <c r="CK118" s="62"/>
      <c r="CL118" s="62"/>
      <c r="CM118" s="63"/>
      <c r="CN118" s="63"/>
      <c r="CO118" s="63"/>
      <c r="CP118" s="63"/>
      <c r="CQ118" s="63"/>
      <c r="CR118" s="63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>
        <v>1</v>
      </c>
      <c r="DM118" s="62">
        <v>1</v>
      </c>
      <c r="DN118" s="62">
        <v>1</v>
      </c>
      <c r="DO118" s="62">
        <v>1</v>
      </c>
      <c r="DP118" s="62"/>
      <c r="DQ118" s="62"/>
      <c r="DR118" s="62"/>
      <c r="DS118" s="62"/>
      <c r="DT118" s="62"/>
      <c r="DU118" s="62">
        <v>1</v>
      </c>
      <c r="DV118" s="62">
        <v>1</v>
      </c>
      <c r="DW118" s="62"/>
      <c r="DX118" s="62"/>
      <c r="DY118" s="62"/>
      <c r="DZ118" s="62"/>
      <c r="EA118" s="62"/>
      <c r="EB118" s="62"/>
      <c r="EC118" s="62">
        <v>1</v>
      </c>
      <c r="ED118" s="62">
        <v>1</v>
      </c>
      <c r="EE118" s="62"/>
      <c r="EF118" s="62"/>
      <c r="EG118" s="62"/>
      <c r="EH118" s="64"/>
      <c r="EI118" s="62"/>
      <c r="EJ118" s="62"/>
      <c r="EK118" s="62"/>
      <c r="EL118" s="62"/>
      <c r="EM118" s="62"/>
      <c r="EN118" s="62"/>
      <c r="EO118" s="62"/>
      <c r="EP118" s="62"/>
      <c r="EQ118" s="62"/>
      <c r="ER118" s="62"/>
      <c r="ES118" s="62"/>
      <c r="ET118" s="62"/>
      <c r="EU118" s="62"/>
      <c r="EV118" s="62"/>
      <c r="EW118" s="62"/>
      <c r="EX118" s="62"/>
      <c r="EY118" s="62"/>
      <c r="EZ118" s="62"/>
      <c r="FA118" s="62"/>
      <c r="FB118" s="62"/>
      <c r="FC118" s="62"/>
      <c r="FD118" s="62"/>
      <c r="FE118" s="62"/>
      <c r="FF118" s="62"/>
      <c r="FG118" s="62"/>
      <c r="FH118" s="62"/>
      <c r="FI118" s="62"/>
      <c r="FJ118" s="62"/>
      <c r="FK118" s="62"/>
      <c r="FL118" s="62"/>
      <c r="FM118" s="62"/>
      <c r="FN118" s="62"/>
      <c r="FO118" s="62"/>
      <c r="FP118" s="62"/>
      <c r="FQ118" s="62"/>
      <c r="FR118" s="62"/>
      <c r="FS118" s="62"/>
      <c r="FT118" s="62"/>
      <c r="FU118" s="62"/>
      <c r="FV118" s="62"/>
      <c r="FW118" s="62"/>
      <c r="FX118" s="62"/>
      <c r="FY118" s="62"/>
      <c r="FZ118" s="62"/>
      <c r="GA118" s="62"/>
      <c r="GB118" s="62"/>
      <c r="GC118" s="62"/>
      <c r="GD118" s="62"/>
      <c r="GE118" s="62"/>
      <c r="GF118" s="62"/>
      <c r="GG118" s="62"/>
      <c r="GH118" s="62"/>
      <c r="GI118" s="62"/>
      <c r="GJ118" s="62">
        <v>1</v>
      </c>
      <c r="GK118" s="62"/>
      <c r="GL118" s="62"/>
      <c r="GM118" s="62"/>
      <c r="GN118" s="62">
        <v>1</v>
      </c>
      <c r="GO118" s="62">
        <v>1</v>
      </c>
      <c r="GP118" s="62"/>
      <c r="GQ118" s="62"/>
      <c r="GR118" s="62"/>
      <c r="GS118" s="62"/>
      <c r="GT118" s="62">
        <v>1</v>
      </c>
      <c r="GU118" s="62"/>
      <c r="GV118" s="62"/>
      <c r="GW118" s="62"/>
      <c r="GX118" s="62"/>
      <c r="GY118" s="62">
        <v>1</v>
      </c>
      <c r="GZ118" s="62">
        <v>1</v>
      </c>
      <c r="HA118" s="62"/>
      <c r="HB118" s="62">
        <v>1</v>
      </c>
      <c r="HC118" s="62"/>
      <c r="HD118" s="62">
        <v>1</v>
      </c>
      <c r="HE118" s="62"/>
      <c r="HF118" s="62"/>
      <c r="HG118" s="62"/>
      <c r="HH118" s="62"/>
    </row>
    <row r="119" spans="1:216" ht="15.75" customHeight="1">
      <c r="A119" s="65" t="s">
        <v>236</v>
      </c>
      <c r="B119" s="66" t="s">
        <v>276</v>
      </c>
      <c r="C119" s="67"/>
      <c r="D119" s="117" t="s">
        <v>237</v>
      </c>
      <c r="E119" s="128"/>
      <c r="F119" s="129">
        <f t="shared" si="10"/>
        <v>0</v>
      </c>
      <c r="G119" s="128"/>
      <c r="H119" s="129">
        <f t="shared" si="11"/>
        <v>0</v>
      </c>
      <c r="I119" s="128"/>
      <c r="J119" s="129">
        <f t="shared" si="12"/>
        <v>0</v>
      </c>
      <c r="K119" s="128"/>
      <c r="L119" s="130">
        <f t="shared" si="13"/>
        <v>0</v>
      </c>
      <c r="M119" s="131"/>
      <c r="N119" s="130">
        <f t="shared" si="14"/>
        <v>0</v>
      </c>
      <c r="O119" s="131"/>
      <c r="P119" s="132">
        <f t="shared" si="15"/>
        <v>0</v>
      </c>
      <c r="Q119" s="131"/>
      <c r="R119" s="132">
        <f t="shared" si="16"/>
        <v>0</v>
      </c>
      <c r="S119" s="133">
        <f t="shared" si="17"/>
        <v>0</v>
      </c>
      <c r="T119" s="134" t="s">
        <v>231</v>
      </c>
      <c r="U119" s="61">
        <f t="shared" si="19"/>
        <v>2</v>
      </c>
      <c r="V119" s="135">
        <f t="shared" si="18"/>
        <v>0</v>
      </c>
      <c r="W119" s="86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2"/>
      <c r="CD119" s="63"/>
      <c r="CE119" s="62">
        <v>1</v>
      </c>
      <c r="CF119" s="62">
        <v>1</v>
      </c>
      <c r="CG119" s="63"/>
      <c r="CH119" s="62"/>
      <c r="CI119" s="62"/>
      <c r="CJ119" s="63"/>
      <c r="CK119" s="62"/>
      <c r="CL119" s="62"/>
      <c r="CM119" s="63"/>
      <c r="CN119" s="63"/>
      <c r="CO119" s="63"/>
      <c r="CP119" s="63"/>
      <c r="CQ119" s="63"/>
      <c r="CR119" s="63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  <c r="DS119" s="62"/>
      <c r="DT119" s="62"/>
      <c r="DU119" s="62"/>
      <c r="DV119" s="62"/>
      <c r="DW119" s="62"/>
      <c r="DX119" s="62"/>
      <c r="DY119" s="62"/>
      <c r="DZ119" s="62"/>
      <c r="EA119" s="62"/>
      <c r="EB119" s="62"/>
      <c r="EC119" s="62"/>
      <c r="ED119" s="62"/>
      <c r="EE119" s="62"/>
      <c r="EF119" s="62"/>
      <c r="EG119" s="62"/>
      <c r="EH119" s="64"/>
      <c r="EI119" s="62"/>
      <c r="EJ119" s="62"/>
      <c r="EK119" s="62"/>
      <c r="EL119" s="62"/>
      <c r="EM119" s="62"/>
      <c r="EN119" s="62"/>
      <c r="EO119" s="62"/>
      <c r="EP119" s="62"/>
      <c r="EQ119" s="62"/>
      <c r="ER119" s="62"/>
      <c r="ES119" s="62"/>
      <c r="ET119" s="62"/>
      <c r="EU119" s="62"/>
      <c r="EV119" s="62"/>
      <c r="EW119" s="62"/>
      <c r="EX119" s="62"/>
      <c r="EY119" s="62"/>
      <c r="EZ119" s="62"/>
      <c r="FA119" s="62"/>
      <c r="FB119" s="62"/>
      <c r="FC119" s="62"/>
      <c r="FD119" s="62"/>
      <c r="FE119" s="62"/>
      <c r="FF119" s="62"/>
      <c r="FG119" s="62"/>
      <c r="FH119" s="62"/>
      <c r="FI119" s="62"/>
      <c r="FJ119" s="62"/>
      <c r="FK119" s="62"/>
      <c r="FL119" s="62"/>
      <c r="FM119" s="62"/>
      <c r="FN119" s="62"/>
      <c r="FO119" s="62"/>
      <c r="FP119" s="62"/>
      <c r="FQ119" s="62"/>
      <c r="FR119" s="62"/>
      <c r="FS119" s="62"/>
      <c r="FT119" s="62"/>
      <c r="FU119" s="62"/>
      <c r="FV119" s="62"/>
      <c r="FW119" s="62"/>
      <c r="FX119" s="62"/>
      <c r="FY119" s="62"/>
      <c r="FZ119" s="62"/>
      <c r="GA119" s="62"/>
      <c r="GB119" s="62"/>
      <c r="GC119" s="62"/>
      <c r="GD119" s="62"/>
      <c r="GE119" s="62"/>
      <c r="GF119" s="62"/>
      <c r="GG119" s="62"/>
      <c r="GH119" s="62"/>
      <c r="GI119" s="62"/>
      <c r="GJ119" s="62"/>
      <c r="GK119" s="62"/>
      <c r="GL119" s="62"/>
      <c r="GM119" s="62"/>
      <c r="GN119" s="62"/>
      <c r="GO119" s="62"/>
      <c r="GP119" s="62"/>
      <c r="GQ119" s="62"/>
      <c r="GR119" s="62"/>
      <c r="GS119" s="62"/>
      <c r="GT119" s="62"/>
      <c r="GU119" s="62"/>
      <c r="GV119" s="62"/>
      <c r="GW119" s="62"/>
      <c r="GX119" s="62"/>
      <c r="GY119" s="62"/>
      <c r="GZ119" s="62"/>
      <c r="HA119" s="62"/>
      <c r="HB119" s="62"/>
      <c r="HC119" s="62"/>
      <c r="HD119" s="62"/>
      <c r="HE119" s="62"/>
      <c r="HF119" s="62"/>
      <c r="HG119" s="62"/>
      <c r="HH119" s="62"/>
    </row>
    <row r="120" spans="1:216" ht="15.75" customHeight="1">
      <c r="A120" s="65" t="s">
        <v>238</v>
      </c>
      <c r="B120" s="66" t="s">
        <v>262</v>
      </c>
      <c r="C120" s="67"/>
      <c r="D120" s="117" t="s">
        <v>237</v>
      </c>
      <c r="E120" s="128"/>
      <c r="F120" s="129">
        <f t="shared" si="10"/>
        <v>0</v>
      </c>
      <c r="G120" s="128"/>
      <c r="H120" s="129">
        <f t="shared" si="11"/>
        <v>0</v>
      </c>
      <c r="I120" s="128"/>
      <c r="J120" s="129">
        <f t="shared" si="12"/>
        <v>0</v>
      </c>
      <c r="K120" s="128"/>
      <c r="L120" s="130">
        <f t="shared" si="13"/>
        <v>0</v>
      </c>
      <c r="M120" s="131"/>
      <c r="N120" s="130">
        <f t="shared" si="14"/>
        <v>0</v>
      </c>
      <c r="O120" s="131"/>
      <c r="P120" s="132">
        <f t="shared" si="15"/>
        <v>0</v>
      </c>
      <c r="Q120" s="131"/>
      <c r="R120" s="132">
        <f t="shared" si="16"/>
        <v>0</v>
      </c>
      <c r="S120" s="133">
        <f t="shared" si="17"/>
        <v>0</v>
      </c>
      <c r="T120" s="134" t="s">
        <v>231</v>
      </c>
      <c r="U120" s="61">
        <f t="shared" si="19"/>
        <v>18</v>
      </c>
      <c r="V120" s="135">
        <f t="shared" si="18"/>
        <v>0</v>
      </c>
      <c r="W120" s="86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2"/>
      <c r="CD120" s="63"/>
      <c r="CE120" s="62"/>
      <c r="CF120" s="62"/>
      <c r="CG120" s="63">
        <v>2</v>
      </c>
      <c r="CH120" s="62">
        <v>2</v>
      </c>
      <c r="CI120" s="62"/>
      <c r="CJ120" s="63"/>
      <c r="CK120" s="62">
        <v>1</v>
      </c>
      <c r="CL120" s="62"/>
      <c r="CM120" s="63"/>
      <c r="CN120" s="63"/>
      <c r="CO120" s="63">
        <v>1</v>
      </c>
      <c r="CP120" s="63"/>
      <c r="CQ120" s="63"/>
      <c r="CR120" s="63"/>
      <c r="CS120" s="62">
        <v>1</v>
      </c>
      <c r="CT120" s="62"/>
      <c r="CU120" s="62"/>
      <c r="CV120" s="62"/>
      <c r="CW120" s="62">
        <v>1</v>
      </c>
      <c r="CX120" s="62"/>
      <c r="CY120" s="62"/>
      <c r="CZ120" s="62"/>
      <c r="DA120" s="62"/>
      <c r="DB120" s="62"/>
      <c r="DC120" s="62"/>
      <c r="DD120" s="62">
        <v>1</v>
      </c>
      <c r="DE120" s="62">
        <v>1</v>
      </c>
      <c r="DF120" s="62">
        <v>1</v>
      </c>
      <c r="DG120" s="62">
        <v>1</v>
      </c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  <c r="DS120" s="62"/>
      <c r="DT120" s="62"/>
      <c r="DU120" s="62"/>
      <c r="DV120" s="62"/>
      <c r="DW120" s="62"/>
      <c r="DX120" s="62"/>
      <c r="DY120" s="62"/>
      <c r="DZ120" s="62"/>
      <c r="EA120" s="62"/>
      <c r="EB120" s="62"/>
      <c r="EC120" s="62"/>
      <c r="ED120" s="62"/>
      <c r="EE120" s="62"/>
      <c r="EF120" s="62"/>
      <c r="EG120" s="62"/>
      <c r="EH120" s="64"/>
      <c r="EI120" s="62"/>
      <c r="EJ120" s="62"/>
      <c r="EK120" s="62"/>
      <c r="EL120" s="62"/>
      <c r="EM120" s="62"/>
      <c r="EN120" s="62"/>
      <c r="EO120" s="62"/>
      <c r="EP120" s="62"/>
      <c r="EQ120" s="62"/>
      <c r="ER120" s="62"/>
      <c r="ES120" s="62"/>
      <c r="ET120" s="62"/>
      <c r="EU120" s="62"/>
      <c r="EV120" s="62"/>
      <c r="EW120" s="62"/>
      <c r="EX120" s="62"/>
      <c r="EY120" s="62"/>
      <c r="EZ120" s="62"/>
      <c r="FA120" s="62"/>
      <c r="FB120" s="62"/>
      <c r="FC120" s="62"/>
      <c r="FD120" s="62"/>
      <c r="FE120" s="62"/>
      <c r="FF120" s="62"/>
      <c r="FG120" s="62"/>
      <c r="FH120" s="62"/>
      <c r="FI120" s="62"/>
      <c r="FJ120" s="62"/>
      <c r="FK120" s="62"/>
      <c r="FL120" s="62">
        <v>1</v>
      </c>
      <c r="FM120" s="62"/>
      <c r="FN120" s="62">
        <v>1</v>
      </c>
      <c r="FO120" s="62"/>
      <c r="FP120" s="62"/>
      <c r="FQ120" s="62">
        <v>1</v>
      </c>
      <c r="FR120" s="62"/>
      <c r="FS120" s="62">
        <v>1</v>
      </c>
      <c r="FT120" s="62"/>
      <c r="FU120" s="62"/>
      <c r="FV120" s="62"/>
      <c r="FW120" s="62"/>
      <c r="FX120" s="62"/>
      <c r="FY120" s="62"/>
      <c r="FZ120" s="62"/>
      <c r="GA120" s="62"/>
      <c r="GB120" s="62"/>
      <c r="GC120" s="62"/>
      <c r="GD120" s="62"/>
      <c r="GE120" s="62"/>
      <c r="GF120" s="62"/>
      <c r="GG120" s="62"/>
      <c r="GH120" s="62"/>
      <c r="GI120" s="62"/>
      <c r="GJ120" s="62"/>
      <c r="GK120" s="62"/>
      <c r="GL120" s="62"/>
      <c r="GM120" s="62"/>
      <c r="GN120" s="62"/>
      <c r="GO120" s="62"/>
      <c r="GP120" s="62"/>
      <c r="GQ120" s="62"/>
      <c r="GR120" s="62"/>
      <c r="GS120" s="62"/>
      <c r="GT120" s="62"/>
      <c r="GU120" s="62"/>
      <c r="GV120" s="62"/>
      <c r="GW120" s="62"/>
      <c r="GX120" s="62"/>
      <c r="GY120" s="62"/>
      <c r="GZ120" s="62"/>
      <c r="HA120" s="62"/>
      <c r="HB120" s="62">
        <v>2</v>
      </c>
      <c r="HC120" s="62"/>
      <c r="HD120" s="62"/>
      <c r="HE120" s="62"/>
      <c r="HF120" s="62"/>
      <c r="HG120" s="62"/>
      <c r="HH120" s="62"/>
    </row>
    <row r="121" spans="1:216" ht="15.75" customHeight="1">
      <c r="A121" s="65" t="s">
        <v>269</v>
      </c>
      <c r="B121" s="66" t="s">
        <v>303</v>
      </c>
      <c r="C121" s="67"/>
      <c r="D121" s="117" t="s">
        <v>235</v>
      </c>
      <c r="E121" s="128"/>
      <c r="F121" s="129">
        <f t="shared" si="10"/>
        <v>0</v>
      </c>
      <c r="G121" s="128"/>
      <c r="H121" s="129">
        <f t="shared" si="11"/>
        <v>0</v>
      </c>
      <c r="I121" s="128"/>
      <c r="J121" s="129">
        <f t="shared" si="12"/>
        <v>0</v>
      </c>
      <c r="K121" s="128"/>
      <c r="L121" s="130">
        <f t="shared" si="13"/>
        <v>0</v>
      </c>
      <c r="M121" s="131"/>
      <c r="N121" s="130">
        <f t="shared" si="14"/>
        <v>0</v>
      </c>
      <c r="O121" s="131"/>
      <c r="P121" s="132">
        <f t="shared" si="15"/>
        <v>0</v>
      </c>
      <c r="Q121" s="131"/>
      <c r="R121" s="132">
        <f t="shared" si="16"/>
        <v>0</v>
      </c>
      <c r="S121" s="133">
        <f t="shared" si="17"/>
        <v>0</v>
      </c>
      <c r="T121" s="134" t="s">
        <v>231</v>
      </c>
      <c r="U121" s="61">
        <f t="shared" si="19"/>
        <v>6</v>
      </c>
      <c r="V121" s="135">
        <f t="shared" si="18"/>
        <v>0</v>
      </c>
      <c r="W121" s="86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2"/>
      <c r="CD121" s="63"/>
      <c r="CE121" s="62"/>
      <c r="CF121" s="62"/>
      <c r="CG121" s="63"/>
      <c r="CH121" s="62"/>
      <c r="CI121" s="62">
        <v>1</v>
      </c>
      <c r="CJ121" s="63">
        <v>1</v>
      </c>
      <c r="CK121" s="62">
        <v>1</v>
      </c>
      <c r="CL121" s="62"/>
      <c r="CM121" s="63"/>
      <c r="CN121" s="63"/>
      <c r="CO121" s="63">
        <v>1</v>
      </c>
      <c r="CP121" s="63"/>
      <c r="CQ121" s="63"/>
      <c r="CR121" s="63"/>
      <c r="CS121" s="62">
        <v>1</v>
      </c>
      <c r="CT121" s="62"/>
      <c r="CU121" s="62"/>
      <c r="CV121" s="62"/>
      <c r="CW121" s="62">
        <v>1</v>
      </c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  <c r="DS121" s="62"/>
      <c r="DT121" s="62"/>
      <c r="DU121" s="62"/>
      <c r="DV121" s="62"/>
      <c r="DW121" s="62"/>
      <c r="DX121" s="62"/>
      <c r="DY121" s="62"/>
      <c r="DZ121" s="62"/>
      <c r="EA121" s="62"/>
      <c r="EB121" s="62"/>
      <c r="EC121" s="62"/>
      <c r="ED121" s="62"/>
      <c r="EE121" s="62"/>
      <c r="EF121" s="62"/>
      <c r="EG121" s="62"/>
      <c r="EH121" s="64"/>
      <c r="EI121" s="62"/>
      <c r="EJ121" s="62"/>
      <c r="EK121" s="62"/>
      <c r="EL121" s="62"/>
      <c r="EM121" s="62"/>
      <c r="EN121" s="62"/>
      <c r="EO121" s="62"/>
      <c r="EP121" s="62"/>
      <c r="EQ121" s="62"/>
      <c r="ER121" s="62"/>
      <c r="ES121" s="62"/>
      <c r="ET121" s="62"/>
      <c r="EU121" s="62"/>
      <c r="EV121" s="62"/>
      <c r="EW121" s="62"/>
      <c r="EX121" s="62"/>
      <c r="EY121" s="62"/>
      <c r="EZ121" s="62"/>
      <c r="FA121" s="62"/>
      <c r="FB121" s="62"/>
      <c r="FC121" s="62"/>
      <c r="FD121" s="62"/>
      <c r="FE121" s="62"/>
      <c r="FF121" s="62"/>
      <c r="FG121" s="62"/>
      <c r="FH121" s="62"/>
      <c r="FI121" s="62"/>
      <c r="FJ121" s="62"/>
      <c r="FK121" s="62"/>
      <c r="FL121" s="62"/>
      <c r="FM121" s="62"/>
      <c r="FN121" s="62"/>
      <c r="FO121" s="62"/>
      <c r="FP121" s="62"/>
      <c r="FQ121" s="62"/>
      <c r="FR121" s="62"/>
      <c r="FS121" s="62"/>
      <c r="FT121" s="62"/>
      <c r="FU121" s="62"/>
      <c r="FV121" s="62"/>
      <c r="FW121" s="62"/>
      <c r="FX121" s="62"/>
      <c r="FY121" s="62"/>
      <c r="FZ121" s="62"/>
      <c r="GA121" s="62"/>
      <c r="GB121" s="62"/>
      <c r="GC121" s="62"/>
      <c r="GD121" s="62"/>
      <c r="GE121" s="62"/>
      <c r="GF121" s="62"/>
      <c r="GG121" s="62"/>
      <c r="GH121" s="62"/>
      <c r="GI121" s="62"/>
      <c r="GJ121" s="62"/>
      <c r="GK121" s="62"/>
      <c r="GL121" s="62"/>
      <c r="GM121" s="62"/>
      <c r="GN121" s="62"/>
      <c r="GO121" s="62"/>
      <c r="GP121" s="62"/>
      <c r="GQ121" s="62"/>
      <c r="GR121" s="62"/>
      <c r="GS121" s="62"/>
      <c r="GT121" s="62"/>
      <c r="GU121" s="62"/>
      <c r="GV121" s="62"/>
      <c r="GW121" s="62"/>
      <c r="GX121" s="62"/>
      <c r="GY121" s="62"/>
      <c r="GZ121" s="62"/>
      <c r="HA121" s="62"/>
      <c r="HB121" s="62"/>
      <c r="HC121" s="62"/>
      <c r="HD121" s="62"/>
      <c r="HE121" s="62"/>
      <c r="HF121" s="62"/>
      <c r="HG121" s="62"/>
      <c r="HH121" s="62"/>
    </row>
    <row r="122" spans="1:216" ht="15.75" customHeight="1">
      <c r="A122" s="65" t="s">
        <v>309</v>
      </c>
      <c r="B122" s="66" t="s">
        <v>310</v>
      </c>
      <c r="C122" s="67"/>
      <c r="D122" s="117" t="s">
        <v>235</v>
      </c>
      <c r="E122" s="128"/>
      <c r="F122" s="129">
        <f t="shared" si="10"/>
        <v>0</v>
      </c>
      <c r="G122" s="128"/>
      <c r="H122" s="129">
        <f t="shared" si="11"/>
        <v>0</v>
      </c>
      <c r="I122" s="128"/>
      <c r="J122" s="129">
        <f t="shared" si="12"/>
        <v>0</v>
      </c>
      <c r="K122" s="128"/>
      <c r="L122" s="130">
        <f t="shared" si="13"/>
        <v>0</v>
      </c>
      <c r="M122" s="131"/>
      <c r="N122" s="130">
        <f t="shared" si="14"/>
        <v>0</v>
      </c>
      <c r="O122" s="131"/>
      <c r="P122" s="132">
        <f t="shared" si="15"/>
        <v>0</v>
      </c>
      <c r="Q122" s="131"/>
      <c r="R122" s="132">
        <f t="shared" si="16"/>
        <v>0</v>
      </c>
      <c r="S122" s="133">
        <f t="shared" si="17"/>
        <v>0</v>
      </c>
      <c r="T122" s="134" t="s">
        <v>231</v>
      </c>
      <c r="U122" s="61">
        <f t="shared" si="19"/>
        <v>2</v>
      </c>
      <c r="V122" s="135">
        <f t="shared" si="18"/>
        <v>0</v>
      </c>
      <c r="W122" s="86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2"/>
      <c r="CD122" s="63"/>
      <c r="CE122" s="62"/>
      <c r="CF122" s="62"/>
      <c r="CG122" s="63"/>
      <c r="CH122" s="62"/>
      <c r="CI122" s="62"/>
      <c r="CJ122" s="63"/>
      <c r="CK122" s="62"/>
      <c r="CL122" s="62">
        <v>1</v>
      </c>
      <c r="CM122" s="63"/>
      <c r="CN122" s="63"/>
      <c r="CO122" s="63"/>
      <c r="CP122" s="63">
        <v>1</v>
      </c>
      <c r="CQ122" s="63"/>
      <c r="CR122" s="63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  <c r="DS122" s="62"/>
      <c r="DT122" s="62"/>
      <c r="DU122" s="62"/>
      <c r="DV122" s="62"/>
      <c r="DW122" s="62"/>
      <c r="DX122" s="62"/>
      <c r="DY122" s="62"/>
      <c r="DZ122" s="62"/>
      <c r="EA122" s="62"/>
      <c r="EB122" s="62"/>
      <c r="EC122" s="62"/>
      <c r="ED122" s="62"/>
      <c r="EE122" s="62"/>
      <c r="EF122" s="62"/>
      <c r="EG122" s="62"/>
      <c r="EH122" s="64"/>
      <c r="EI122" s="62"/>
      <c r="EJ122" s="62"/>
      <c r="EK122" s="62"/>
      <c r="EL122" s="62"/>
      <c r="EM122" s="62"/>
      <c r="EN122" s="62"/>
      <c r="EO122" s="62"/>
      <c r="EP122" s="62"/>
      <c r="EQ122" s="62"/>
      <c r="ER122" s="62"/>
      <c r="ES122" s="62"/>
      <c r="ET122" s="62"/>
      <c r="EU122" s="62"/>
      <c r="EV122" s="62"/>
      <c r="EW122" s="62"/>
      <c r="EX122" s="62"/>
      <c r="EY122" s="62"/>
      <c r="EZ122" s="62"/>
      <c r="FA122" s="62"/>
      <c r="FB122" s="62"/>
      <c r="FC122" s="62"/>
      <c r="FD122" s="62"/>
      <c r="FE122" s="62"/>
      <c r="FF122" s="62"/>
      <c r="FG122" s="62"/>
      <c r="FH122" s="62"/>
      <c r="FI122" s="62"/>
      <c r="FJ122" s="62"/>
      <c r="FK122" s="62"/>
      <c r="FL122" s="62"/>
      <c r="FM122" s="62"/>
      <c r="FN122" s="62"/>
      <c r="FO122" s="62"/>
      <c r="FP122" s="62"/>
      <c r="FQ122" s="62"/>
      <c r="FR122" s="62"/>
      <c r="FS122" s="62"/>
      <c r="FT122" s="62"/>
      <c r="FU122" s="62"/>
      <c r="FV122" s="62"/>
      <c r="FW122" s="62"/>
      <c r="FX122" s="62"/>
      <c r="FY122" s="62"/>
      <c r="FZ122" s="62"/>
      <c r="GA122" s="62"/>
      <c r="GB122" s="62"/>
      <c r="GC122" s="62"/>
      <c r="GD122" s="62"/>
      <c r="GE122" s="62"/>
      <c r="GF122" s="62"/>
      <c r="GG122" s="62"/>
      <c r="GH122" s="62"/>
      <c r="GI122" s="62"/>
      <c r="GJ122" s="62"/>
      <c r="GK122" s="62"/>
      <c r="GL122" s="62"/>
      <c r="GM122" s="62"/>
      <c r="GN122" s="62"/>
      <c r="GO122" s="62"/>
      <c r="GP122" s="62"/>
      <c r="GQ122" s="62"/>
      <c r="GR122" s="62"/>
      <c r="GS122" s="62"/>
      <c r="GT122" s="62"/>
      <c r="GU122" s="62"/>
      <c r="GV122" s="62"/>
      <c r="GW122" s="62"/>
      <c r="GX122" s="62"/>
      <c r="GY122" s="62"/>
      <c r="GZ122" s="62"/>
      <c r="HA122" s="62"/>
      <c r="HB122" s="62"/>
      <c r="HC122" s="62"/>
      <c r="HD122" s="62"/>
      <c r="HE122" s="62"/>
      <c r="HF122" s="62"/>
      <c r="HG122" s="62"/>
      <c r="HH122" s="62"/>
    </row>
    <row r="123" spans="1:216" ht="15.75" customHeight="1">
      <c r="A123" s="65" t="s">
        <v>311</v>
      </c>
      <c r="B123" s="66" t="s">
        <v>262</v>
      </c>
      <c r="C123" s="67"/>
      <c r="D123" s="117"/>
      <c r="E123" s="128"/>
      <c r="F123" s="129">
        <f t="shared" si="10"/>
        <v>0</v>
      </c>
      <c r="G123" s="128"/>
      <c r="H123" s="129">
        <f t="shared" si="11"/>
        <v>0</v>
      </c>
      <c r="I123" s="128"/>
      <c r="J123" s="129">
        <f t="shared" si="12"/>
        <v>0</v>
      </c>
      <c r="K123" s="128"/>
      <c r="L123" s="130">
        <f t="shared" si="13"/>
        <v>0</v>
      </c>
      <c r="M123" s="131"/>
      <c r="N123" s="130">
        <f t="shared" si="14"/>
        <v>0</v>
      </c>
      <c r="O123" s="131"/>
      <c r="P123" s="132">
        <f t="shared" si="15"/>
        <v>0</v>
      </c>
      <c r="Q123" s="131"/>
      <c r="R123" s="132">
        <f t="shared" si="16"/>
        <v>0</v>
      </c>
      <c r="S123" s="133">
        <f t="shared" si="17"/>
        <v>0</v>
      </c>
      <c r="T123" s="134" t="s">
        <v>231</v>
      </c>
      <c r="U123" s="61">
        <f t="shared" si="19"/>
        <v>2</v>
      </c>
      <c r="V123" s="135">
        <f t="shared" si="18"/>
        <v>0</v>
      </c>
      <c r="W123" s="86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2"/>
      <c r="CD123" s="63"/>
      <c r="CE123" s="62"/>
      <c r="CF123" s="62"/>
      <c r="CG123" s="63"/>
      <c r="CH123" s="62"/>
      <c r="CI123" s="62"/>
      <c r="CJ123" s="63"/>
      <c r="CK123" s="62"/>
      <c r="CL123" s="62">
        <v>1</v>
      </c>
      <c r="CM123" s="63"/>
      <c r="CN123" s="63"/>
      <c r="CO123" s="63"/>
      <c r="CP123" s="63">
        <v>1</v>
      </c>
      <c r="CQ123" s="63"/>
      <c r="CR123" s="63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  <c r="DS123" s="62"/>
      <c r="DT123" s="62"/>
      <c r="DU123" s="62"/>
      <c r="DV123" s="62"/>
      <c r="DW123" s="62"/>
      <c r="DX123" s="62"/>
      <c r="DY123" s="62"/>
      <c r="DZ123" s="62"/>
      <c r="EA123" s="62"/>
      <c r="EB123" s="62"/>
      <c r="EC123" s="62"/>
      <c r="ED123" s="62"/>
      <c r="EE123" s="62"/>
      <c r="EF123" s="62"/>
      <c r="EG123" s="62"/>
      <c r="EH123" s="64"/>
      <c r="EI123" s="62"/>
      <c r="EJ123" s="62"/>
      <c r="EK123" s="62"/>
      <c r="EL123" s="62"/>
      <c r="EM123" s="62"/>
      <c r="EN123" s="62"/>
      <c r="EO123" s="62"/>
      <c r="EP123" s="62"/>
      <c r="EQ123" s="62"/>
      <c r="ER123" s="62"/>
      <c r="ES123" s="62"/>
      <c r="ET123" s="62"/>
      <c r="EU123" s="62"/>
      <c r="EV123" s="62"/>
      <c r="EW123" s="62"/>
      <c r="EX123" s="62"/>
      <c r="EY123" s="62"/>
      <c r="EZ123" s="62"/>
      <c r="FA123" s="62"/>
      <c r="FB123" s="62"/>
      <c r="FC123" s="62"/>
      <c r="FD123" s="62"/>
      <c r="FE123" s="62"/>
      <c r="FF123" s="62"/>
      <c r="FG123" s="62"/>
      <c r="FH123" s="62"/>
      <c r="FI123" s="62"/>
      <c r="FJ123" s="62"/>
      <c r="FK123" s="62"/>
      <c r="FL123" s="62"/>
      <c r="FM123" s="62"/>
      <c r="FN123" s="62"/>
      <c r="FO123" s="62"/>
      <c r="FP123" s="62"/>
      <c r="FQ123" s="62"/>
      <c r="FR123" s="62"/>
      <c r="FS123" s="62"/>
      <c r="FT123" s="62"/>
      <c r="FU123" s="62"/>
      <c r="FV123" s="62"/>
      <c r="FW123" s="62"/>
      <c r="FX123" s="62"/>
      <c r="FY123" s="62"/>
      <c r="FZ123" s="62"/>
      <c r="GA123" s="62"/>
      <c r="GB123" s="62"/>
      <c r="GC123" s="62"/>
      <c r="GD123" s="62"/>
      <c r="GE123" s="62"/>
      <c r="GF123" s="62"/>
      <c r="GG123" s="62"/>
      <c r="GH123" s="62"/>
      <c r="GI123" s="62"/>
      <c r="GJ123" s="62"/>
      <c r="GK123" s="62"/>
      <c r="GL123" s="62"/>
      <c r="GM123" s="62"/>
      <c r="GN123" s="62"/>
      <c r="GO123" s="62"/>
      <c r="GP123" s="62"/>
      <c r="GQ123" s="62"/>
      <c r="GR123" s="62"/>
      <c r="GS123" s="62"/>
      <c r="GT123" s="62"/>
      <c r="GU123" s="62"/>
      <c r="GV123" s="62"/>
      <c r="GW123" s="62"/>
      <c r="GX123" s="62"/>
      <c r="GY123" s="62"/>
      <c r="GZ123" s="62"/>
      <c r="HA123" s="62"/>
      <c r="HB123" s="62"/>
      <c r="HC123" s="62"/>
      <c r="HD123" s="62"/>
      <c r="HE123" s="62"/>
      <c r="HF123" s="62"/>
      <c r="HG123" s="62"/>
      <c r="HH123" s="62"/>
    </row>
    <row r="124" spans="1:216" ht="15.75" customHeight="1">
      <c r="A124" s="65" t="s">
        <v>243</v>
      </c>
      <c r="B124" s="66" t="s">
        <v>262</v>
      </c>
      <c r="C124" s="67"/>
      <c r="D124" s="117" t="s">
        <v>244</v>
      </c>
      <c r="E124" s="128"/>
      <c r="F124" s="129">
        <f t="shared" si="10"/>
        <v>0</v>
      </c>
      <c r="G124" s="128"/>
      <c r="H124" s="129">
        <f t="shared" si="11"/>
        <v>0</v>
      </c>
      <c r="I124" s="128"/>
      <c r="J124" s="129">
        <f t="shared" si="12"/>
        <v>0</v>
      </c>
      <c r="K124" s="128"/>
      <c r="L124" s="130">
        <f t="shared" si="13"/>
        <v>0</v>
      </c>
      <c r="M124" s="131"/>
      <c r="N124" s="130">
        <f t="shared" si="14"/>
        <v>0</v>
      </c>
      <c r="O124" s="131"/>
      <c r="P124" s="132">
        <f t="shared" si="15"/>
        <v>0</v>
      </c>
      <c r="Q124" s="131"/>
      <c r="R124" s="132">
        <f t="shared" si="16"/>
        <v>0</v>
      </c>
      <c r="S124" s="133">
        <f t="shared" si="17"/>
        <v>0</v>
      </c>
      <c r="T124" s="134" t="s">
        <v>231</v>
      </c>
      <c r="U124" s="61">
        <f t="shared" si="19"/>
        <v>46</v>
      </c>
      <c r="V124" s="135">
        <f t="shared" si="18"/>
        <v>0</v>
      </c>
      <c r="W124" s="86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2"/>
      <c r="CD124" s="63"/>
      <c r="CE124" s="62"/>
      <c r="CF124" s="62"/>
      <c r="CG124" s="63"/>
      <c r="CH124" s="62"/>
      <c r="CI124" s="62"/>
      <c r="CJ124" s="63"/>
      <c r="CK124" s="62"/>
      <c r="CL124" s="62"/>
      <c r="CM124" s="63">
        <v>11</v>
      </c>
      <c r="CN124" s="63">
        <v>1</v>
      </c>
      <c r="CO124" s="63"/>
      <c r="CP124" s="63"/>
      <c r="CQ124" s="63">
        <v>11</v>
      </c>
      <c r="CR124" s="63">
        <v>1</v>
      </c>
      <c r="CS124" s="62"/>
      <c r="CT124" s="62">
        <v>4</v>
      </c>
      <c r="CU124" s="62">
        <v>7</v>
      </c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  <c r="DS124" s="62"/>
      <c r="DT124" s="62"/>
      <c r="DU124" s="62"/>
      <c r="DV124" s="62"/>
      <c r="DW124" s="62"/>
      <c r="DX124" s="62"/>
      <c r="DY124" s="62"/>
      <c r="DZ124" s="62"/>
      <c r="EA124" s="62"/>
      <c r="EB124" s="62"/>
      <c r="EC124" s="62"/>
      <c r="ED124" s="62"/>
      <c r="EE124" s="62"/>
      <c r="EF124" s="62"/>
      <c r="EG124" s="62"/>
      <c r="EH124" s="64"/>
      <c r="EI124" s="62"/>
      <c r="EJ124" s="62"/>
      <c r="EK124" s="62"/>
      <c r="EL124" s="62"/>
      <c r="EM124" s="62"/>
      <c r="EN124" s="62"/>
      <c r="EO124" s="62"/>
      <c r="EP124" s="62"/>
      <c r="EQ124" s="62"/>
      <c r="ER124" s="62"/>
      <c r="ES124" s="62"/>
      <c r="ET124" s="62"/>
      <c r="EU124" s="62"/>
      <c r="EV124" s="62"/>
      <c r="EW124" s="62"/>
      <c r="EX124" s="62"/>
      <c r="EY124" s="62"/>
      <c r="EZ124" s="62"/>
      <c r="FA124" s="62"/>
      <c r="FB124" s="62"/>
      <c r="FC124" s="62"/>
      <c r="FD124" s="62"/>
      <c r="FE124" s="62"/>
      <c r="FF124" s="62"/>
      <c r="FG124" s="62"/>
      <c r="FH124" s="62"/>
      <c r="FI124" s="62"/>
      <c r="FJ124" s="62"/>
      <c r="FK124" s="62"/>
      <c r="FL124" s="62"/>
      <c r="FM124" s="62"/>
      <c r="FN124" s="62">
        <v>4</v>
      </c>
      <c r="FO124" s="62"/>
      <c r="FP124" s="62"/>
      <c r="FQ124" s="62"/>
      <c r="FR124" s="62">
        <v>7</v>
      </c>
      <c r="FS124" s="62"/>
      <c r="FT124" s="62"/>
      <c r="FU124" s="62"/>
      <c r="FV124" s="62"/>
      <c r="FW124" s="62"/>
      <c r="FX124" s="62"/>
      <c r="FY124" s="62"/>
      <c r="FZ124" s="62"/>
      <c r="GA124" s="62"/>
      <c r="GB124" s="62"/>
      <c r="GC124" s="62"/>
      <c r="GD124" s="62"/>
      <c r="GE124" s="62"/>
      <c r="GF124" s="62"/>
      <c r="GG124" s="62"/>
      <c r="GH124" s="62"/>
      <c r="GI124" s="62"/>
      <c r="GJ124" s="62"/>
      <c r="GK124" s="62"/>
      <c r="GL124" s="62"/>
      <c r="GM124" s="62"/>
      <c r="GN124" s="62"/>
      <c r="GO124" s="62"/>
      <c r="GP124" s="62"/>
      <c r="GQ124" s="62"/>
      <c r="GR124" s="62"/>
      <c r="GS124" s="62"/>
      <c r="GT124" s="62"/>
      <c r="GU124" s="62"/>
      <c r="GV124" s="62"/>
      <c r="GW124" s="62"/>
      <c r="GX124" s="62"/>
      <c r="GY124" s="62"/>
      <c r="GZ124" s="62"/>
      <c r="HA124" s="62"/>
      <c r="HB124" s="62"/>
      <c r="HC124" s="62"/>
      <c r="HD124" s="62"/>
      <c r="HE124" s="62"/>
      <c r="HF124" s="62"/>
      <c r="HG124" s="62"/>
      <c r="HH124" s="62"/>
    </row>
    <row r="125" spans="1:216" ht="15.75" customHeight="1">
      <c r="A125" s="65" t="s">
        <v>312</v>
      </c>
      <c r="B125" s="66" t="s">
        <v>262</v>
      </c>
      <c r="C125" s="67"/>
      <c r="D125" s="117"/>
      <c r="E125" s="128"/>
      <c r="F125" s="129">
        <f t="shared" si="10"/>
        <v>0</v>
      </c>
      <c r="G125" s="128"/>
      <c r="H125" s="129">
        <f t="shared" si="11"/>
        <v>0</v>
      </c>
      <c r="I125" s="128"/>
      <c r="J125" s="129">
        <f t="shared" si="12"/>
        <v>0</v>
      </c>
      <c r="K125" s="128"/>
      <c r="L125" s="130">
        <f t="shared" si="13"/>
        <v>0</v>
      </c>
      <c r="M125" s="131"/>
      <c r="N125" s="130">
        <f t="shared" si="14"/>
        <v>0</v>
      </c>
      <c r="O125" s="131"/>
      <c r="P125" s="132">
        <f t="shared" si="15"/>
        <v>0</v>
      </c>
      <c r="Q125" s="131"/>
      <c r="R125" s="132">
        <f t="shared" si="16"/>
        <v>0</v>
      </c>
      <c r="S125" s="133">
        <f t="shared" si="17"/>
        <v>0</v>
      </c>
      <c r="T125" s="134" t="s">
        <v>231</v>
      </c>
      <c r="U125" s="61">
        <f t="shared" si="19"/>
        <v>1</v>
      </c>
      <c r="V125" s="135">
        <f t="shared" si="18"/>
        <v>0</v>
      </c>
      <c r="W125" s="86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2"/>
      <c r="CD125" s="63"/>
      <c r="CE125" s="62"/>
      <c r="CF125" s="62"/>
      <c r="CG125" s="63"/>
      <c r="CH125" s="62"/>
      <c r="CI125" s="62"/>
      <c r="CJ125" s="63"/>
      <c r="CK125" s="62"/>
      <c r="CL125" s="62"/>
      <c r="CM125" s="63"/>
      <c r="CN125" s="63"/>
      <c r="CO125" s="63"/>
      <c r="CP125" s="63"/>
      <c r="CQ125" s="63"/>
      <c r="CR125" s="63"/>
      <c r="CS125" s="62"/>
      <c r="CT125" s="62">
        <v>1</v>
      </c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  <c r="DS125" s="62"/>
      <c r="DT125" s="62"/>
      <c r="DU125" s="62"/>
      <c r="DV125" s="62"/>
      <c r="DW125" s="62"/>
      <c r="DX125" s="62"/>
      <c r="DY125" s="62"/>
      <c r="DZ125" s="62"/>
      <c r="EA125" s="62"/>
      <c r="EB125" s="62"/>
      <c r="EC125" s="62"/>
      <c r="ED125" s="62"/>
      <c r="EE125" s="62"/>
      <c r="EF125" s="62"/>
      <c r="EG125" s="62"/>
      <c r="EH125" s="64"/>
      <c r="EI125" s="62"/>
      <c r="EJ125" s="62"/>
      <c r="EK125" s="62"/>
      <c r="EL125" s="62"/>
      <c r="EM125" s="62"/>
      <c r="EN125" s="62"/>
      <c r="EO125" s="62"/>
      <c r="EP125" s="62"/>
      <c r="EQ125" s="62"/>
      <c r="ER125" s="62"/>
      <c r="ES125" s="62"/>
      <c r="ET125" s="62"/>
      <c r="EU125" s="62"/>
      <c r="EV125" s="62"/>
      <c r="EW125" s="62"/>
      <c r="EX125" s="62"/>
      <c r="EY125" s="62"/>
      <c r="EZ125" s="62"/>
      <c r="FA125" s="62"/>
      <c r="FB125" s="62"/>
      <c r="FC125" s="62"/>
      <c r="FD125" s="62"/>
      <c r="FE125" s="62"/>
      <c r="FF125" s="62"/>
      <c r="FG125" s="62"/>
      <c r="FH125" s="62"/>
      <c r="FI125" s="62"/>
      <c r="FJ125" s="62"/>
      <c r="FK125" s="62"/>
      <c r="FL125" s="62"/>
      <c r="FM125" s="62"/>
      <c r="FN125" s="62"/>
      <c r="FO125" s="62"/>
      <c r="FP125" s="62"/>
      <c r="FQ125" s="62"/>
      <c r="FR125" s="62"/>
      <c r="FS125" s="62"/>
      <c r="FT125" s="62"/>
      <c r="FU125" s="62"/>
      <c r="FV125" s="62"/>
      <c r="FW125" s="62"/>
      <c r="FX125" s="62"/>
      <c r="FY125" s="62"/>
      <c r="FZ125" s="62"/>
      <c r="GA125" s="62"/>
      <c r="GB125" s="62"/>
      <c r="GC125" s="62"/>
      <c r="GD125" s="62"/>
      <c r="GE125" s="62"/>
      <c r="GF125" s="62"/>
      <c r="GG125" s="62"/>
      <c r="GH125" s="62"/>
      <c r="GI125" s="62"/>
      <c r="GJ125" s="62"/>
      <c r="GK125" s="62"/>
      <c r="GL125" s="62"/>
      <c r="GM125" s="62"/>
      <c r="GN125" s="62"/>
      <c r="GO125" s="62"/>
      <c r="GP125" s="62"/>
      <c r="GQ125" s="62"/>
      <c r="GR125" s="62"/>
      <c r="GS125" s="62"/>
      <c r="GT125" s="62"/>
      <c r="GU125" s="62"/>
      <c r="GV125" s="62"/>
      <c r="GW125" s="62"/>
      <c r="GX125" s="62"/>
      <c r="GY125" s="62"/>
      <c r="GZ125" s="62"/>
      <c r="HA125" s="62"/>
      <c r="HB125" s="62"/>
      <c r="HC125" s="62"/>
      <c r="HD125" s="62"/>
      <c r="HE125" s="62"/>
      <c r="HF125" s="62"/>
      <c r="HG125" s="62"/>
      <c r="HH125" s="62"/>
    </row>
    <row r="126" spans="1:216" ht="15.75" customHeight="1">
      <c r="A126" s="65" t="s">
        <v>266</v>
      </c>
      <c r="B126" s="66" t="s">
        <v>241</v>
      </c>
      <c r="C126" s="67"/>
      <c r="D126" s="117" t="s">
        <v>259</v>
      </c>
      <c r="E126" s="128"/>
      <c r="F126" s="129">
        <f t="shared" si="10"/>
        <v>0</v>
      </c>
      <c r="G126" s="128"/>
      <c r="H126" s="129">
        <f t="shared" si="11"/>
        <v>0</v>
      </c>
      <c r="I126" s="128"/>
      <c r="J126" s="129">
        <f t="shared" si="12"/>
        <v>0</v>
      </c>
      <c r="K126" s="128"/>
      <c r="L126" s="130">
        <f t="shared" si="13"/>
        <v>0</v>
      </c>
      <c r="M126" s="131"/>
      <c r="N126" s="130">
        <f t="shared" si="14"/>
        <v>0</v>
      </c>
      <c r="O126" s="131"/>
      <c r="P126" s="132">
        <f t="shared" si="15"/>
        <v>0</v>
      </c>
      <c r="Q126" s="131"/>
      <c r="R126" s="132">
        <f t="shared" si="16"/>
        <v>0</v>
      </c>
      <c r="S126" s="133">
        <f t="shared" si="17"/>
        <v>0</v>
      </c>
      <c r="T126" s="134" t="s">
        <v>231</v>
      </c>
      <c r="U126" s="61">
        <f t="shared" si="19"/>
        <v>2</v>
      </c>
      <c r="V126" s="135">
        <f t="shared" si="18"/>
        <v>0</v>
      </c>
      <c r="W126" s="86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2"/>
      <c r="CD126" s="63"/>
      <c r="CE126" s="62"/>
      <c r="CF126" s="62"/>
      <c r="CG126" s="63"/>
      <c r="CH126" s="62"/>
      <c r="CI126" s="62"/>
      <c r="CJ126" s="63"/>
      <c r="CK126" s="62"/>
      <c r="CL126" s="62"/>
      <c r="CM126" s="63"/>
      <c r="CN126" s="63"/>
      <c r="CO126" s="63"/>
      <c r="CP126" s="63"/>
      <c r="CQ126" s="63"/>
      <c r="CR126" s="63"/>
      <c r="CS126" s="62"/>
      <c r="CT126" s="62">
        <v>1</v>
      </c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  <c r="DS126" s="62"/>
      <c r="DT126" s="62"/>
      <c r="DU126" s="62"/>
      <c r="DV126" s="62"/>
      <c r="DW126" s="62"/>
      <c r="DX126" s="62"/>
      <c r="DY126" s="62"/>
      <c r="DZ126" s="62"/>
      <c r="EA126" s="62"/>
      <c r="EB126" s="62"/>
      <c r="EC126" s="62"/>
      <c r="ED126" s="62"/>
      <c r="EE126" s="62"/>
      <c r="EF126" s="62"/>
      <c r="EG126" s="62"/>
      <c r="EH126" s="64"/>
      <c r="EI126" s="62"/>
      <c r="EJ126" s="62"/>
      <c r="EK126" s="62"/>
      <c r="EL126" s="62"/>
      <c r="EM126" s="62"/>
      <c r="EN126" s="62"/>
      <c r="EO126" s="62"/>
      <c r="EP126" s="62"/>
      <c r="EQ126" s="62"/>
      <c r="ER126" s="62"/>
      <c r="ES126" s="62"/>
      <c r="ET126" s="62"/>
      <c r="EU126" s="62"/>
      <c r="EV126" s="62"/>
      <c r="EW126" s="62"/>
      <c r="EX126" s="62"/>
      <c r="EY126" s="62"/>
      <c r="EZ126" s="62"/>
      <c r="FA126" s="62"/>
      <c r="FB126" s="62"/>
      <c r="FC126" s="62"/>
      <c r="FD126" s="62"/>
      <c r="FE126" s="62"/>
      <c r="FF126" s="62"/>
      <c r="FG126" s="62"/>
      <c r="FH126" s="62"/>
      <c r="FI126" s="62"/>
      <c r="FJ126" s="62"/>
      <c r="FK126" s="62"/>
      <c r="FL126" s="62"/>
      <c r="FM126" s="62"/>
      <c r="FN126" s="62"/>
      <c r="FO126" s="62"/>
      <c r="FP126" s="62"/>
      <c r="FQ126" s="62"/>
      <c r="FR126" s="62"/>
      <c r="FS126" s="62"/>
      <c r="FT126" s="62"/>
      <c r="FU126" s="62"/>
      <c r="FV126" s="62">
        <v>1</v>
      </c>
      <c r="FW126" s="62"/>
      <c r="FX126" s="62"/>
      <c r="FY126" s="62"/>
      <c r="FZ126" s="62"/>
      <c r="GA126" s="62"/>
      <c r="GB126" s="62"/>
      <c r="GC126" s="62"/>
      <c r="GD126" s="62"/>
      <c r="GE126" s="62"/>
      <c r="GF126" s="62"/>
      <c r="GG126" s="62"/>
      <c r="GH126" s="62"/>
      <c r="GI126" s="62"/>
      <c r="GJ126" s="62"/>
      <c r="GK126" s="62"/>
      <c r="GL126" s="62"/>
      <c r="GM126" s="62"/>
      <c r="GN126" s="62"/>
      <c r="GO126" s="62"/>
      <c r="GP126" s="62"/>
      <c r="GQ126" s="62"/>
      <c r="GR126" s="62"/>
      <c r="GS126" s="62"/>
      <c r="GT126" s="62"/>
      <c r="GU126" s="62"/>
      <c r="GV126" s="62"/>
      <c r="GW126" s="62"/>
      <c r="GX126" s="62"/>
      <c r="GY126" s="62"/>
      <c r="GZ126" s="62"/>
      <c r="HA126" s="62"/>
      <c r="HB126" s="62"/>
      <c r="HC126" s="62"/>
      <c r="HD126" s="62"/>
      <c r="HE126" s="62"/>
      <c r="HF126" s="62"/>
      <c r="HG126" s="62"/>
      <c r="HH126" s="62"/>
    </row>
    <row r="127" spans="1:216" ht="15.75" customHeight="1">
      <c r="A127" s="65" t="s">
        <v>291</v>
      </c>
      <c r="B127" s="66" t="s">
        <v>262</v>
      </c>
      <c r="C127" s="67"/>
      <c r="D127" s="117" t="s">
        <v>235</v>
      </c>
      <c r="E127" s="128"/>
      <c r="F127" s="129">
        <f t="shared" si="10"/>
        <v>0</v>
      </c>
      <c r="G127" s="128"/>
      <c r="H127" s="129">
        <f t="shared" si="11"/>
        <v>0</v>
      </c>
      <c r="I127" s="128"/>
      <c r="J127" s="129">
        <f t="shared" si="12"/>
        <v>0</v>
      </c>
      <c r="K127" s="128"/>
      <c r="L127" s="130">
        <f t="shared" si="13"/>
        <v>0</v>
      </c>
      <c r="M127" s="131"/>
      <c r="N127" s="130">
        <f t="shared" si="14"/>
        <v>0</v>
      </c>
      <c r="O127" s="131"/>
      <c r="P127" s="132">
        <f t="shared" si="15"/>
        <v>0</v>
      </c>
      <c r="Q127" s="131"/>
      <c r="R127" s="132">
        <f t="shared" si="16"/>
        <v>0</v>
      </c>
      <c r="S127" s="133">
        <f t="shared" si="17"/>
        <v>0</v>
      </c>
      <c r="T127" s="134" t="s">
        <v>231</v>
      </c>
      <c r="U127" s="61">
        <f t="shared" si="19"/>
        <v>1</v>
      </c>
      <c r="V127" s="135">
        <f t="shared" si="18"/>
        <v>0</v>
      </c>
      <c r="W127" s="86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2"/>
      <c r="CD127" s="63"/>
      <c r="CE127" s="62"/>
      <c r="CF127" s="62"/>
      <c r="CG127" s="63"/>
      <c r="CH127" s="62"/>
      <c r="CI127" s="62"/>
      <c r="CJ127" s="63"/>
      <c r="CK127" s="62"/>
      <c r="CL127" s="62"/>
      <c r="CM127" s="63"/>
      <c r="CN127" s="63"/>
      <c r="CO127" s="63"/>
      <c r="CP127" s="63"/>
      <c r="CQ127" s="63"/>
      <c r="CR127" s="63"/>
      <c r="CS127" s="62"/>
      <c r="CT127" s="62"/>
      <c r="CU127" s="62"/>
      <c r="CV127" s="62">
        <v>1</v>
      </c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  <c r="DS127" s="62"/>
      <c r="DT127" s="62"/>
      <c r="DU127" s="62"/>
      <c r="DV127" s="62"/>
      <c r="DW127" s="62"/>
      <c r="DX127" s="62"/>
      <c r="DY127" s="62"/>
      <c r="DZ127" s="62"/>
      <c r="EA127" s="62"/>
      <c r="EB127" s="62"/>
      <c r="EC127" s="62"/>
      <c r="ED127" s="62"/>
      <c r="EE127" s="62"/>
      <c r="EF127" s="62"/>
      <c r="EG127" s="62"/>
      <c r="EH127" s="64"/>
      <c r="EI127" s="62"/>
      <c r="EJ127" s="62"/>
      <c r="EK127" s="62"/>
      <c r="EL127" s="62"/>
      <c r="EM127" s="62"/>
      <c r="EN127" s="62"/>
      <c r="EO127" s="62"/>
      <c r="EP127" s="62"/>
      <c r="EQ127" s="62"/>
      <c r="ER127" s="62"/>
      <c r="ES127" s="62"/>
      <c r="ET127" s="62"/>
      <c r="EU127" s="62"/>
      <c r="EV127" s="62"/>
      <c r="EW127" s="62"/>
      <c r="EX127" s="62"/>
      <c r="EY127" s="62"/>
      <c r="EZ127" s="62"/>
      <c r="FA127" s="62"/>
      <c r="FB127" s="62"/>
      <c r="FC127" s="62"/>
      <c r="FD127" s="62"/>
      <c r="FE127" s="62"/>
      <c r="FF127" s="62"/>
      <c r="FG127" s="62"/>
      <c r="FH127" s="62"/>
      <c r="FI127" s="62"/>
      <c r="FJ127" s="62"/>
      <c r="FK127" s="62"/>
      <c r="FL127" s="62"/>
      <c r="FM127" s="62"/>
      <c r="FN127" s="62"/>
      <c r="FO127" s="62"/>
      <c r="FP127" s="62"/>
      <c r="FQ127" s="62"/>
      <c r="FR127" s="62"/>
      <c r="FS127" s="62"/>
      <c r="FT127" s="62"/>
      <c r="FU127" s="62"/>
      <c r="FV127" s="62"/>
      <c r="FW127" s="62"/>
      <c r="FX127" s="62"/>
      <c r="FY127" s="62"/>
      <c r="FZ127" s="62"/>
      <c r="GA127" s="62"/>
      <c r="GB127" s="62"/>
      <c r="GC127" s="62"/>
      <c r="GD127" s="62"/>
      <c r="GE127" s="62"/>
      <c r="GF127" s="62"/>
      <c r="GG127" s="62"/>
      <c r="GH127" s="62"/>
      <c r="GI127" s="62"/>
      <c r="GJ127" s="62"/>
      <c r="GK127" s="62"/>
      <c r="GL127" s="62"/>
      <c r="GM127" s="62"/>
      <c r="GN127" s="62"/>
      <c r="GO127" s="62"/>
      <c r="GP127" s="62"/>
      <c r="GQ127" s="62"/>
      <c r="GR127" s="62"/>
      <c r="GS127" s="62"/>
      <c r="GT127" s="62"/>
      <c r="GU127" s="62"/>
      <c r="GV127" s="62"/>
      <c r="GW127" s="62"/>
      <c r="GX127" s="62"/>
      <c r="GY127" s="62"/>
      <c r="GZ127" s="62"/>
      <c r="HA127" s="62"/>
      <c r="HB127" s="62"/>
      <c r="HC127" s="62"/>
      <c r="HD127" s="62"/>
      <c r="HE127" s="62"/>
      <c r="HF127" s="62"/>
      <c r="HG127" s="62"/>
      <c r="HH127" s="62"/>
    </row>
    <row r="128" spans="1:216" ht="15.75" customHeight="1">
      <c r="A128" s="65" t="s">
        <v>313</v>
      </c>
      <c r="B128" s="66" t="s">
        <v>276</v>
      </c>
      <c r="C128" s="67"/>
      <c r="D128" s="117" t="s">
        <v>235</v>
      </c>
      <c r="E128" s="128"/>
      <c r="F128" s="129">
        <f t="shared" si="10"/>
        <v>0</v>
      </c>
      <c r="G128" s="128"/>
      <c r="H128" s="129">
        <f t="shared" si="11"/>
        <v>0</v>
      </c>
      <c r="I128" s="128"/>
      <c r="J128" s="129">
        <f t="shared" si="12"/>
        <v>0</v>
      </c>
      <c r="K128" s="128"/>
      <c r="L128" s="130">
        <f t="shared" si="13"/>
        <v>0</v>
      </c>
      <c r="M128" s="131"/>
      <c r="N128" s="130">
        <f t="shared" si="14"/>
        <v>0</v>
      </c>
      <c r="O128" s="131"/>
      <c r="P128" s="132">
        <f t="shared" si="15"/>
        <v>0</v>
      </c>
      <c r="Q128" s="131"/>
      <c r="R128" s="132">
        <f t="shared" si="16"/>
        <v>0</v>
      </c>
      <c r="S128" s="133">
        <f t="shared" si="17"/>
        <v>0</v>
      </c>
      <c r="T128" s="134" t="s">
        <v>231</v>
      </c>
      <c r="U128" s="61">
        <f t="shared" si="19"/>
        <v>1</v>
      </c>
      <c r="V128" s="135">
        <f t="shared" si="18"/>
        <v>0</v>
      </c>
      <c r="W128" s="86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2"/>
      <c r="CD128" s="63"/>
      <c r="CE128" s="62"/>
      <c r="CF128" s="62"/>
      <c r="CG128" s="63"/>
      <c r="CH128" s="62"/>
      <c r="CI128" s="62"/>
      <c r="CJ128" s="63"/>
      <c r="CK128" s="62"/>
      <c r="CL128" s="62"/>
      <c r="CM128" s="63"/>
      <c r="CN128" s="63"/>
      <c r="CO128" s="63"/>
      <c r="CP128" s="63"/>
      <c r="CQ128" s="63"/>
      <c r="CR128" s="63"/>
      <c r="CS128" s="62"/>
      <c r="CT128" s="62"/>
      <c r="CU128" s="62"/>
      <c r="CV128" s="62"/>
      <c r="CW128" s="62"/>
      <c r="CX128" s="62">
        <v>1</v>
      </c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  <c r="DS128" s="62"/>
      <c r="DT128" s="62"/>
      <c r="DU128" s="62"/>
      <c r="DV128" s="62"/>
      <c r="DW128" s="62"/>
      <c r="DX128" s="62"/>
      <c r="DY128" s="62"/>
      <c r="DZ128" s="62"/>
      <c r="EA128" s="62"/>
      <c r="EB128" s="62"/>
      <c r="EC128" s="62"/>
      <c r="ED128" s="62"/>
      <c r="EE128" s="62"/>
      <c r="EF128" s="62"/>
      <c r="EG128" s="62"/>
      <c r="EH128" s="64"/>
      <c r="EI128" s="62"/>
      <c r="EJ128" s="62"/>
      <c r="EK128" s="62"/>
      <c r="EL128" s="62"/>
      <c r="EM128" s="62"/>
      <c r="EN128" s="62"/>
      <c r="EO128" s="62"/>
      <c r="EP128" s="62"/>
      <c r="EQ128" s="62"/>
      <c r="ER128" s="62"/>
      <c r="ES128" s="62"/>
      <c r="ET128" s="62"/>
      <c r="EU128" s="62"/>
      <c r="EV128" s="62"/>
      <c r="EW128" s="62"/>
      <c r="EX128" s="62"/>
      <c r="EY128" s="62"/>
      <c r="EZ128" s="62"/>
      <c r="FA128" s="62"/>
      <c r="FB128" s="62"/>
      <c r="FC128" s="62"/>
      <c r="FD128" s="62"/>
      <c r="FE128" s="62"/>
      <c r="FF128" s="62"/>
      <c r="FG128" s="62"/>
      <c r="FH128" s="62"/>
      <c r="FI128" s="62"/>
      <c r="FJ128" s="62"/>
      <c r="FK128" s="62"/>
      <c r="FL128" s="62"/>
      <c r="FM128" s="62"/>
      <c r="FN128" s="62"/>
      <c r="FO128" s="62"/>
      <c r="FP128" s="62"/>
      <c r="FQ128" s="62"/>
      <c r="FR128" s="62"/>
      <c r="FS128" s="62"/>
      <c r="FT128" s="62"/>
      <c r="FU128" s="62"/>
      <c r="FV128" s="62"/>
      <c r="FW128" s="62"/>
      <c r="FX128" s="62"/>
      <c r="FY128" s="62"/>
      <c r="FZ128" s="62"/>
      <c r="GA128" s="62"/>
      <c r="GB128" s="62"/>
      <c r="GC128" s="62"/>
      <c r="GD128" s="62"/>
      <c r="GE128" s="62"/>
      <c r="GF128" s="62"/>
      <c r="GG128" s="62"/>
      <c r="GH128" s="62"/>
      <c r="GI128" s="62"/>
      <c r="GJ128" s="62"/>
      <c r="GK128" s="62"/>
      <c r="GL128" s="62"/>
      <c r="GM128" s="62"/>
      <c r="GN128" s="62"/>
      <c r="GO128" s="62"/>
      <c r="GP128" s="62"/>
      <c r="GQ128" s="62"/>
      <c r="GR128" s="62"/>
      <c r="GS128" s="62"/>
      <c r="GT128" s="62"/>
      <c r="GU128" s="62"/>
      <c r="GV128" s="62"/>
      <c r="GW128" s="62"/>
      <c r="GX128" s="62"/>
      <c r="GY128" s="62"/>
      <c r="GZ128" s="62"/>
      <c r="HA128" s="62"/>
      <c r="HB128" s="62"/>
      <c r="HC128" s="62"/>
      <c r="HD128" s="62"/>
      <c r="HE128" s="62"/>
      <c r="HF128" s="62"/>
      <c r="HG128" s="62"/>
      <c r="HH128" s="62"/>
    </row>
    <row r="129" spans="1:216" ht="15.75" customHeight="1">
      <c r="A129" s="65" t="s">
        <v>239</v>
      </c>
      <c r="B129" s="66" t="s">
        <v>314</v>
      </c>
      <c r="C129" s="67"/>
      <c r="D129" s="117" t="s">
        <v>240</v>
      </c>
      <c r="E129" s="128"/>
      <c r="F129" s="129">
        <f t="shared" si="10"/>
        <v>0</v>
      </c>
      <c r="G129" s="128"/>
      <c r="H129" s="129">
        <f t="shared" si="11"/>
        <v>0</v>
      </c>
      <c r="I129" s="128"/>
      <c r="J129" s="129">
        <f t="shared" si="12"/>
        <v>0</v>
      </c>
      <c r="K129" s="128"/>
      <c r="L129" s="130">
        <f t="shared" si="13"/>
        <v>0</v>
      </c>
      <c r="M129" s="131"/>
      <c r="N129" s="130">
        <f t="shared" si="14"/>
        <v>0</v>
      </c>
      <c r="O129" s="131"/>
      <c r="P129" s="132">
        <f t="shared" si="15"/>
        <v>0</v>
      </c>
      <c r="Q129" s="131"/>
      <c r="R129" s="132">
        <f t="shared" si="16"/>
        <v>0</v>
      </c>
      <c r="S129" s="133">
        <f t="shared" si="17"/>
        <v>0</v>
      </c>
      <c r="T129" s="134" t="s">
        <v>231</v>
      </c>
      <c r="U129" s="61">
        <f t="shared" si="19"/>
        <v>2</v>
      </c>
      <c r="V129" s="135">
        <f t="shared" si="18"/>
        <v>0</v>
      </c>
      <c r="W129" s="86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2"/>
      <c r="CD129" s="63"/>
      <c r="CE129" s="62"/>
      <c r="CF129" s="62"/>
      <c r="CG129" s="63"/>
      <c r="CH129" s="62"/>
      <c r="CI129" s="62"/>
      <c r="CJ129" s="63"/>
      <c r="CK129" s="62"/>
      <c r="CL129" s="62"/>
      <c r="CM129" s="63"/>
      <c r="CN129" s="63"/>
      <c r="CO129" s="63"/>
      <c r="CP129" s="63"/>
      <c r="CQ129" s="63"/>
      <c r="CR129" s="63"/>
      <c r="CS129" s="62"/>
      <c r="CT129" s="62"/>
      <c r="CU129" s="62"/>
      <c r="CV129" s="62"/>
      <c r="CW129" s="62"/>
      <c r="CX129" s="62"/>
      <c r="CY129" s="62"/>
      <c r="CZ129" s="62">
        <v>1</v>
      </c>
      <c r="DA129" s="62">
        <v>1</v>
      </c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  <c r="DS129" s="62"/>
      <c r="DT129" s="62"/>
      <c r="DU129" s="62"/>
      <c r="DV129" s="62"/>
      <c r="DW129" s="62"/>
      <c r="DX129" s="62"/>
      <c r="DY129" s="62"/>
      <c r="DZ129" s="62"/>
      <c r="EA129" s="62"/>
      <c r="EB129" s="62"/>
      <c r="EC129" s="62"/>
      <c r="ED129" s="62"/>
      <c r="EE129" s="62"/>
      <c r="EF129" s="62"/>
      <c r="EG129" s="62"/>
      <c r="EH129" s="64"/>
      <c r="EI129" s="62"/>
      <c r="EJ129" s="62"/>
      <c r="EK129" s="62"/>
      <c r="EL129" s="62"/>
      <c r="EM129" s="62"/>
      <c r="EN129" s="62"/>
      <c r="EO129" s="62"/>
      <c r="EP129" s="62"/>
      <c r="EQ129" s="62"/>
      <c r="ER129" s="62"/>
      <c r="ES129" s="62"/>
      <c r="ET129" s="62"/>
      <c r="EU129" s="62"/>
      <c r="EV129" s="62"/>
      <c r="EW129" s="62"/>
      <c r="EX129" s="62"/>
      <c r="EY129" s="62"/>
      <c r="EZ129" s="62"/>
      <c r="FA129" s="62"/>
      <c r="FB129" s="62"/>
      <c r="FC129" s="62"/>
      <c r="FD129" s="62"/>
      <c r="FE129" s="62"/>
      <c r="FF129" s="62"/>
      <c r="FG129" s="62"/>
      <c r="FH129" s="62"/>
      <c r="FI129" s="62"/>
      <c r="FJ129" s="62"/>
      <c r="FK129" s="62"/>
      <c r="FL129" s="62"/>
      <c r="FM129" s="62"/>
      <c r="FN129" s="62"/>
      <c r="FO129" s="62"/>
      <c r="FP129" s="62"/>
      <c r="FQ129" s="62"/>
      <c r="FR129" s="62"/>
      <c r="FS129" s="62"/>
      <c r="FT129" s="62"/>
      <c r="FU129" s="62"/>
      <c r="FV129" s="62"/>
      <c r="FW129" s="62"/>
      <c r="FX129" s="62"/>
      <c r="FY129" s="62"/>
      <c r="FZ129" s="62"/>
      <c r="GA129" s="62"/>
      <c r="GB129" s="62"/>
      <c r="GC129" s="62"/>
      <c r="GD129" s="62"/>
      <c r="GE129" s="62"/>
      <c r="GF129" s="62"/>
      <c r="GG129" s="62"/>
      <c r="GH129" s="62"/>
      <c r="GI129" s="62"/>
      <c r="GJ129" s="62"/>
      <c r="GK129" s="62"/>
      <c r="GL129" s="62"/>
      <c r="GM129" s="62"/>
      <c r="GN129" s="62"/>
      <c r="GO129" s="62"/>
      <c r="GP129" s="62"/>
      <c r="GQ129" s="62"/>
      <c r="GR129" s="62"/>
      <c r="GS129" s="62"/>
      <c r="GT129" s="62"/>
      <c r="GU129" s="62"/>
      <c r="GV129" s="62"/>
      <c r="GW129" s="62"/>
      <c r="GX129" s="62"/>
      <c r="GY129" s="62"/>
      <c r="GZ129" s="62"/>
      <c r="HA129" s="62"/>
      <c r="HB129" s="62"/>
      <c r="HC129" s="62"/>
      <c r="HD129" s="62"/>
      <c r="HE129" s="62"/>
      <c r="HF129" s="62"/>
      <c r="HG129" s="62"/>
      <c r="HH129" s="62"/>
    </row>
    <row r="130" spans="1:216" ht="15.75" customHeight="1">
      <c r="A130" s="65" t="s">
        <v>315</v>
      </c>
      <c r="B130" s="66" t="s">
        <v>314</v>
      </c>
      <c r="C130" s="67"/>
      <c r="D130" s="117" t="s">
        <v>244</v>
      </c>
      <c r="E130" s="128"/>
      <c r="F130" s="129">
        <f t="shared" si="10"/>
        <v>0</v>
      </c>
      <c r="G130" s="128"/>
      <c r="H130" s="129">
        <f t="shared" si="11"/>
        <v>0</v>
      </c>
      <c r="I130" s="128"/>
      <c r="J130" s="129">
        <f t="shared" si="12"/>
        <v>0</v>
      </c>
      <c r="K130" s="128"/>
      <c r="L130" s="130">
        <f t="shared" si="13"/>
        <v>0</v>
      </c>
      <c r="M130" s="131"/>
      <c r="N130" s="130">
        <f t="shared" si="14"/>
        <v>0</v>
      </c>
      <c r="O130" s="131"/>
      <c r="P130" s="132">
        <f t="shared" si="15"/>
        <v>0</v>
      </c>
      <c r="Q130" s="131"/>
      <c r="R130" s="132">
        <f t="shared" si="16"/>
        <v>0</v>
      </c>
      <c r="S130" s="133">
        <f t="shared" si="17"/>
        <v>0</v>
      </c>
      <c r="T130" s="134" t="s">
        <v>231</v>
      </c>
      <c r="U130" s="61">
        <f t="shared" si="19"/>
        <v>4</v>
      </c>
      <c r="V130" s="135">
        <f t="shared" si="18"/>
        <v>0</v>
      </c>
      <c r="W130" s="86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2"/>
      <c r="CD130" s="63"/>
      <c r="CE130" s="62"/>
      <c r="CF130" s="62"/>
      <c r="CG130" s="63"/>
      <c r="CH130" s="62"/>
      <c r="CI130" s="62"/>
      <c r="CJ130" s="63"/>
      <c r="CK130" s="62"/>
      <c r="CL130" s="62"/>
      <c r="CM130" s="63"/>
      <c r="CN130" s="63"/>
      <c r="CO130" s="63"/>
      <c r="CP130" s="63"/>
      <c r="CQ130" s="63"/>
      <c r="CR130" s="63"/>
      <c r="CS130" s="62"/>
      <c r="CT130" s="62"/>
      <c r="CU130" s="62"/>
      <c r="CV130" s="62"/>
      <c r="CW130" s="62"/>
      <c r="CX130" s="62"/>
      <c r="CY130" s="62"/>
      <c r="CZ130" s="62">
        <v>2</v>
      </c>
      <c r="DA130" s="62">
        <v>2</v>
      </c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  <c r="DS130" s="62"/>
      <c r="DT130" s="62"/>
      <c r="DU130" s="62"/>
      <c r="DV130" s="62"/>
      <c r="DW130" s="62"/>
      <c r="DX130" s="62"/>
      <c r="DY130" s="62"/>
      <c r="DZ130" s="62"/>
      <c r="EA130" s="62"/>
      <c r="EB130" s="62"/>
      <c r="EC130" s="62"/>
      <c r="ED130" s="62"/>
      <c r="EE130" s="62"/>
      <c r="EF130" s="62"/>
      <c r="EG130" s="62"/>
      <c r="EH130" s="64"/>
      <c r="EI130" s="62"/>
      <c r="EJ130" s="62"/>
      <c r="EK130" s="62"/>
      <c r="EL130" s="62"/>
      <c r="EM130" s="62"/>
      <c r="EN130" s="62"/>
      <c r="EO130" s="62"/>
      <c r="EP130" s="62"/>
      <c r="EQ130" s="62"/>
      <c r="ER130" s="62"/>
      <c r="ES130" s="62"/>
      <c r="ET130" s="62"/>
      <c r="EU130" s="62"/>
      <c r="EV130" s="62"/>
      <c r="EW130" s="62"/>
      <c r="EX130" s="62"/>
      <c r="EY130" s="62"/>
      <c r="EZ130" s="62"/>
      <c r="FA130" s="62"/>
      <c r="FB130" s="62"/>
      <c r="FC130" s="62"/>
      <c r="FD130" s="62"/>
      <c r="FE130" s="62"/>
      <c r="FF130" s="62"/>
      <c r="FG130" s="62"/>
      <c r="FH130" s="62"/>
      <c r="FI130" s="62"/>
      <c r="FJ130" s="62"/>
      <c r="FK130" s="62"/>
      <c r="FL130" s="62"/>
      <c r="FM130" s="62"/>
      <c r="FN130" s="62"/>
      <c r="FO130" s="62"/>
      <c r="FP130" s="62"/>
      <c r="FQ130" s="62"/>
      <c r="FR130" s="62"/>
      <c r="FS130" s="62"/>
      <c r="FT130" s="62"/>
      <c r="FU130" s="62"/>
      <c r="FV130" s="62"/>
      <c r="FW130" s="62"/>
      <c r="FX130" s="62"/>
      <c r="FY130" s="62"/>
      <c r="FZ130" s="62"/>
      <c r="GA130" s="62"/>
      <c r="GB130" s="62"/>
      <c r="GC130" s="62"/>
      <c r="GD130" s="62"/>
      <c r="GE130" s="62"/>
      <c r="GF130" s="62"/>
      <c r="GG130" s="62"/>
      <c r="GH130" s="62"/>
      <c r="GI130" s="62"/>
      <c r="GJ130" s="62"/>
      <c r="GK130" s="62"/>
      <c r="GL130" s="62"/>
      <c r="GM130" s="62"/>
      <c r="GN130" s="62"/>
      <c r="GO130" s="62"/>
      <c r="GP130" s="62"/>
      <c r="GQ130" s="62"/>
      <c r="GR130" s="62"/>
      <c r="GS130" s="62"/>
      <c r="GT130" s="62"/>
      <c r="GU130" s="62"/>
      <c r="GV130" s="62"/>
      <c r="GW130" s="62"/>
      <c r="GX130" s="62"/>
      <c r="GY130" s="62"/>
      <c r="GZ130" s="62"/>
      <c r="HA130" s="62"/>
      <c r="HB130" s="62"/>
      <c r="HC130" s="62"/>
      <c r="HD130" s="62"/>
      <c r="HE130" s="62"/>
      <c r="HF130" s="62"/>
      <c r="HG130" s="62"/>
      <c r="HH130" s="62"/>
    </row>
    <row r="131" spans="1:216" ht="15.75" customHeight="1">
      <c r="A131" s="65" t="s">
        <v>246</v>
      </c>
      <c r="B131" s="66" t="s">
        <v>314</v>
      </c>
      <c r="C131" s="67"/>
      <c r="D131" s="117" t="s">
        <v>247</v>
      </c>
      <c r="E131" s="128"/>
      <c r="F131" s="129">
        <f t="shared" si="10"/>
        <v>0</v>
      </c>
      <c r="G131" s="128"/>
      <c r="H131" s="129">
        <f t="shared" si="11"/>
        <v>0</v>
      </c>
      <c r="I131" s="128"/>
      <c r="J131" s="129">
        <f t="shared" si="12"/>
        <v>0</v>
      </c>
      <c r="K131" s="128"/>
      <c r="L131" s="130">
        <f t="shared" si="13"/>
        <v>0</v>
      </c>
      <c r="M131" s="131"/>
      <c r="N131" s="130">
        <f t="shared" si="14"/>
        <v>0</v>
      </c>
      <c r="O131" s="131"/>
      <c r="P131" s="132">
        <f t="shared" si="15"/>
        <v>0</v>
      </c>
      <c r="Q131" s="131"/>
      <c r="R131" s="132">
        <f t="shared" si="16"/>
        <v>0</v>
      </c>
      <c r="S131" s="133">
        <f t="shared" si="17"/>
        <v>0</v>
      </c>
      <c r="T131" s="134" t="s">
        <v>231</v>
      </c>
      <c r="U131" s="61">
        <f t="shared" si="19"/>
        <v>4</v>
      </c>
      <c r="V131" s="135">
        <f t="shared" si="18"/>
        <v>0</v>
      </c>
      <c r="W131" s="86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2"/>
      <c r="CD131" s="63"/>
      <c r="CE131" s="62"/>
      <c r="CF131" s="62"/>
      <c r="CG131" s="63"/>
      <c r="CH131" s="62"/>
      <c r="CI131" s="62"/>
      <c r="CJ131" s="63"/>
      <c r="CK131" s="62"/>
      <c r="CL131" s="62"/>
      <c r="CM131" s="63"/>
      <c r="CN131" s="63"/>
      <c r="CO131" s="63"/>
      <c r="CP131" s="63"/>
      <c r="CQ131" s="63"/>
      <c r="CR131" s="63"/>
      <c r="CS131" s="62"/>
      <c r="CT131" s="62"/>
      <c r="CU131" s="62"/>
      <c r="CV131" s="62"/>
      <c r="CW131" s="62"/>
      <c r="CX131" s="62"/>
      <c r="CY131" s="62"/>
      <c r="CZ131" s="62">
        <v>2</v>
      </c>
      <c r="DA131" s="62">
        <v>2</v>
      </c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  <c r="DS131" s="62"/>
      <c r="DT131" s="62"/>
      <c r="DU131" s="62"/>
      <c r="DV131" s="62"/>
      <c r="DW131" s="62"/>
      <c r="DX131" s="62"/>
      <c r="DY131" s="62"/>
      <c r="DZ131" s="62"/>
      <c r="EA131" s="62"/>
      <c r="EB131" s="62"/>
      <c r="EC131" s="62"/>
      <c r="ED131" s="62"/>
      <c r="EE131" s="62"/>
      <c r="EF131" s="62"/>
      <c r="EG131" s="62"/>
      <c r="EH131" s="64"/>
      <c r="EI131" s="62"/>
      <c r="EJ131" s="62"/>
      <c r="EK131" s="62"/>
      <c r="EL131" s="62"/>
      <c r="EM131" s="62"/>
      <c r="EN131" s="62"/>
      <c r="EO131" s="62"/>
      <c r="EP131" s="62"/>
      <c r="EQ131" s="62"/>
      <c r="ER131" s="62"/>
      <c r="ES131" s="62"/>
      <c r="ET131" s="62"/>
      <c r="EU131" s="62"/>
      <c r="EV131" s="62"/>
      <c r="EW131" s="62"/>
      <c r="EX131" s="62"/>
      <c r="EY131" s="62"/>
      <c r="EZ131" s="62"/>
      <c r="FA131" s="62"/>
      <c r="FB131" s="62"/>
      <c r="FC131" s="62"/>
      <c r="FD131" s="62"/>
      <c r="FE131" s="62"/>
      <c r="FF131" s="62"/>
      <c r="FG131" s="62"/>
      <c r="FH131" s="62"/>
      <c r="FI131" s="62"/>
      <c r="FJ131" s="62"/>
      <c r="FK131" s="62"/>
      <c r="FL131" s="62"/>
      <c r="FM131" s="62"/>
      <c r="FN131" s="62"/>
      <c r="FO131" s="62"/>
      <c r="FP131" s="62"/>
      <c r="FQ131" s="62"/>
      <c r="FR131" s="62"/>
      <c r="FS131" s="62"/>
      <c r="FT131" s="62"/>
      <c r="FU131" s="62"/>
      <c r="FV131" s="62"/>
      <c r="FW131" s="62"/>
      <c r="FX131" s="62"/>
      <c r="FY131" s="62"/>
      <c r="FZ131" s="62"/>
      <c r="GA131" s="62"/>
      <c r="GB131" s="62"/>
      <c r="GC131" s="62"/>
      <c r="GD131" s="62"/>
      <c r="GE131" s="62"/>
      <c r="GF131" s="62"/>
      <c r="GG131" s="62"/>
      <c r="GH131" s="62"/>
      <c r="GI131" s="62"/>
      <c r="GJ131" s="62"/>
      <c r="GK131" s="62"/>
      <c r="GL131" s="62"/>
      <c r="GM131" s="62"/>
      <c r="GN131" s="62"/>
      <c r="GO131" s="62"/>
      <c r="GP131" s="62"/>
      <c r="GQ131" s="62"/>
      <c r="GR131" s="62"/>
      <c r="GS131" s="62"/>
      <c r="GT131" s="62"/>
      <c r="GU131" s="62"/>
      <c r="GV131" s="62"/>
      <c r="GW131" s="62"/>
      <c r="GX131" s="62"/>
      <c r="GY131" s="62"/>
      <c r="GZ131" s="62"/>
      <c r="HA131" s="62"/>
      <c r="HB131" s="62"/>
      <c r="HC131" s="62"/>
      <c r="HD131" s="62"/>
      <c r="HE131" s="62"/>
      <c r="HF131" s="62"/>
      <c r="HG131" s="62"/>
      <c r="HH131" s="62"/>
    </row>
    <row r="132" spans="1:216" ht="15.75" customHeight="1">
      <c r="A132" s="65" t="s">
        <v>249</v>
      </c>
      <c r="B132" s="66" t="s">
        <v>314</v>
      </c>
      <c r="C132" s="67"/>
      <c r="D132" s="117" t="s">
        <v>250</v>
      </c>
      <c r="E132" s="128"/>
      <c r="F132" s="129">
        <f t="shared" si="10"/>
        <v>0</v>
      </c>
      <c r="G132" s="128"/>
      <c r="H132" s="129">
        <f t="shared" si="11"/>
        <v>0</v>
      </c>
      <c r="I132" s="128"/>
      <c r="J132" s="129">
        <f t="shared" si="12"/>
        <v>0</v>
      </c>
      <c r="K132" s="128"/>
      <c r="L132" s="130">
        <f t="shared" si="13"/>
        <v>0</v>
      </c>
      <c r="M132" s="131"/>
      <c r="N132" s="130">
        <f t="shared" si="14"/>
        <v>0</v>
      </c>
      <c r="O132" s="131"/>
      <c r="P132" s="132">
        <f t="shared" si="15"/>
        <v>0</v>
      </c>
      <c r="Q132" s="131"/>
      <c r="R132" s="132">
        <f t="shared" si="16"/>
        <v>0</v>
      </c>
      <c r="S132" s="133">
        <f t="shared" si="17"/>
        <v>0</v>
      </c>
      <c r="T132" s="134" t="s">
        <v>231</v>
      </c>
      <c r="U132" s="61">
        <f t="shared" si="19"/>
        <v>2</v>
      </c>
      <c r="V132" s="135">
        <f t="shared" si="18"/>
        <v>0</v>
      </c>
      <c r="W132" s="86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2"/>
      <c r="CD132" s="63"/>
      <c r="CE132" s="62"/>
      <c r="CF132" s="62"/>
      <c r="CG132" s="63"/>
      <c r="CH132" s="62"/>
      <c r="CI132" s="62"/>
      <c r="CJ132" s="63"/>
      <c r="CK132" s="62"/>
      <c r="CL132" s="62"/>
      <c r="CM132" s="63"/>
      <c r="CN132" s="63"/>
      <c r="CO132" s="63"/>
      <c r="CP132" s="63"/>
      <c r="CQ132" s="63"/>
      <c r="CR132" s="63"/>
      <c r="CS132" s="62"/>
      <c r="CT132" s="62"/>
      <c r="CU132" s="62"/>
      <c r="CV132" s="62"/>
      <c r="CW132" s="62"/>
      <c r="CX132" s="62"/>
      <c r="CY132" s="62"/>
      <c r="CZ132" s="62">
        <v>1</v>
      </c>
      <c r="DA132" s="62">
        <v>1</v>
      </c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  <c r="DS132" s="62"/>
      <c r="DT132" s="62"/>
      <c r="DU132" s="62"/>
      <c r="DV132" s="62"/>
      <c r="DW132" s="62"/>
      <c r="DX132" s="62"/>
      <c r="DY132" s="62"/>
      <c r="DZ132" s="62"/>
      <c r="EA132" s="62"/>
      <c r="EB132" s="62"/>
      <c r="EC132" s="62"/>
      <c r="ED132" s="62"/>
      <c r="EE132" s="62"/>
      <c r="EF132" s="62"/>
      <c r="EG132" s="62"/>
      <c r="EH132" s="64"/>
      <c r="EI132" s="62"/>
      <c r="EJ132" s="62"/>
      <c r="EK132" s="62"/>
      <c r="EL132" s="62"/>
      <c r="EM132" s="62"/>
      <c r="EN132" s="62"/>
      <c r="EO132" s="62"/>
      <c r="EP132" s="62"/>
      <c r="EQ132" s="62"/>
      <c r="ER132" s="62"/>
      <c r="ES132" s="62"/>
      <c r="ET132" s="62"/>
      <c r="EU132" s="62"/>
      <c r="EV132" s="62"/>
      <c r="EW132" s="62"/>
      <c r="EX132" s="62"/>
      <c r="EY132" s="62"/>
      <c r="EZ132" s="62"/>
      <c r="FA132" s="62"/>
      <c r="FB132" s="62"/>
      <c r="FC132" s="62"/>
      <c r="FD132" s="62"/>
      <c r="FE132" s="62"/>
      <c r="FF132" s="62"/>
      <c r="FG132" s="62"/>
      <c r="FH132" s="62"/>
      <c r="FI132" s="62"/>
      <c r="FJ132" s="62"/>
      <c r="FK132" s="62"/>
      <c r="FL132" s="62"/>
      <c r="FM132" s="62"/>
      <c r="FN132" s="62"/>
      <c r="FO132" s="62"/>
      <c r="FP132" s="62"/>
      <c r="FQ132" s="62"/>
      <c r="FR132" s="62"/>
      <c r="FS132" s="62"/>
      <c r="FT132" s="62"/>
      <c r="FU132" s="62"/>
      <c r="FV132" s="62"/>
      <c r="FW132" s="62"/>
      <c r="FX132" s="62"/>
      <c r="FY132" s="62"/>
      <c r="FZ132" s="62"/>
      <c r="GA132" s="62"/>
      <c r="GB132" s="62"/>
      <c r="GC132" s="62"/>
      <c r="GD132" s="62"/>
      <c r="GE132" s="62"/>
      <c r="GF132" s="62"/>
      <c r="GG132" s="62"/>
      <c r="GH132" s="62"/>
      <c r="GI132" s="62"/>
      <c r="GJ132" s="62"/>
      <c r="GK132" s="62"/>
      <c r="GL132" s="62"/>
      <c r="GM132" s="62"/>
      <c r="GN132" s="62"/>
      <c r="GO132" s="62"/>
      <c r="GP132" s="62"/>
      <c r="GQ132" s="62"/>
      <c r="GR132" s="62"/>
      <c r="GS132" s="62"/>
      <c r="GT132" s="62"/>
      <c r="GU132" s="62"/>
      <c r="GV132" s="62"/>
      <c r="GW132" s="62"/>
      <c r="GX132" s="62"/>
      <c r="GY132" s="62"/>
      <c r="GZ132" s="62"/>
      <c r="HA132" s="62"/>
      <c r="HB132" s="62"/>
      <c r="HC132" s="62"/>
      <c r="HD132" s="62"/>
      <c r="HE132" s="62"/>
      <c r="HF132" s="62"/>
      <c r="HG132" s="62"/>
      <c r="HH132" s="62"/>
    </row>
    <row r="133" spans="1:216" ht="15.75" customHeight="1">
      <c r="A133" s="65" t="s">
        <v>239</v>
      </c>
      <c r="B133" s="66" t="s">
        <v>316</v>
      </c>
      <c r="C133" s="67"/>
      <c r="D133" s="117" t="s">
        <v>240</v>
      </c>
      <c r="E133" s="128"/>
      <c r="F133" s="129">
        <f t="shared" si="10"/>
        <v>0</v>
      </c>
      <c r="G133" s="128"/>
      <c r="H133" s="129">
        <f t="shared" si="11"/>
        <v>0</v>
      </c>
      <c r="I133" s="128"/>
      <c r="J133" s="129">
        <f t="shared" si="12"/>
        <v>0</v>
      </c>
      <c r="K133" s="128"/>
      <c r="L133" s="130">
        <f t="shared" si="13"/>
        <v>0</v>
      </c>
      <c r="M133" s="131"/>
      <c r="N133" s="130">
        <f t="shared" si="14"/>
        <v>0</v>
      </c>
      <c r="O133" s="131"/>
      <c r="P133" s="132">
        <f t="shared" si="15"/>
        <v>0</v>
      </c>
      <c r="Q133" s="131"/>
      <c r="R133" s="132">
        <f t="shared" si="16"/>
        <v>0</v>
      </c>
      <c r="S133" s="133">
        <f t="shared" si="17"/>
        <v>0</v>
      </c>
      <c r="T133" s="134" t="s">
        <v>231</v>
      </c>
      <c r="U133" s="61">
        <f t="shared" si="19"/>
        <v>2</v>
      </c>
      <c r="V133" s="135">
        <f t="shared" si="18"/>
        <v>0</v>
      </c>
      <c r="W133" s="86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2"/>
      <c r="CD133" s="63"/>
      <c r="CE133" s="62"/>
      <c r="CF133" s="62"/>
      <c r="CG133" s="63"/>
      <c r="CH133" s="62"/>
      <c r="CI133" s="62"/>
      <c r="CJ133" s="63"/>
      <c r="CK133" s="62"/>
      <c r="CL133" s="62"/>
      <c r="CM133" s="63"/>
      <c r="CN133" s="63"/>
      <c r="CO133" s="63"/>
      <c r="CP133" s="63"/>
      <c r="CQ133" s="63"/>
      <c r="CR133" s="63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>
        <v>1</v>
      </c>
      <c r="DC133" s="62">
        <v>1</v>
      </c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  <c r="DS133" s="62"/>
      <c r="DT133" s="62"/>
      <c r="DU133" s="62"/>
      <c r="DV133" s="62"/>
      <c r="DW133" s="62"/>
      <c r="DX133" s="62"/>
      <c r="DY133" s="62"/>
      <c r="DZ133" s="62"/>
      <c r="EA133" s="62"/>
      <c r="EB133" s="62"/>
      <c r="EC133" s="62"/>
      <c r="ED133" s="62"/>
      <c r="EE133" s="62"/>
      <c r="EF133" s="62"/>
      <c r="EG133" s="62"/>
      <c r="EH133" s="64"/>
      <c r="EI133" s="62"/>
      <c r="EJ133" s="62"/>
      <c r="EK133" s="62"/>
      <c r="EL133" s="62"/>
      <c r="EM133" s="62"/>
      <c r="EN133" s="62"/>
      <c r="EO133" s="62"/>
      <c r="EP133" s="62"/>
      <c r="EQ133" s="62"/>
      <c r="ER133" s="62"/>
      <c r="ES133" s="62"/>
      <c r="ET133" s="62"/>
      <c r="EU133" s="62"/>
      <c r="EV133" s="62"/>
      <c r="EW133" s="62"/>
      <c r="EX133" s="62"/>
      <c r="EY133" s="62"/>
      <c r="EZ133" s="62"/>
      <c r="FA133" s="62"/>
      <c r="FB133" s="62"/>
      <c r="FC133" s="62"/>
      <c r="FD133" s="62"/>
      <c r="FE133" s="62"/>
      <c r="FF133" s="62"/>
      <c r="FG133" s="62"/>
      <c r="FH133" s="62"/>
      <c r="FI133" s="62"/>
      <c r="FJ133" s="62"/>
      <c r="FK133" s="62"/>
      <c r="FL133" s="62"/>
      <c r="FM133" s="62"/>
      <c r="FN133" s="62"/>
      <c r="FO133" s="62"/>
      <c r="FP133" s="62"/>
      <c r="FQ133" s="62"/>
      <c r="FR133" s="62"/>
      <c r="FS133" s="62"/>
      <c r="FT133" s="62"/>
      <c r="FU133" s="62"/>
      <c r="FV133" s="62"/>
      <c r="FW133" s="62"/>
      <c r="FX133" s="62"/>
      <c r="FY133" s="62"/>
      <c r="FZ133" s="62"/>
      <c r="GA133" s="62"/>
      <c r="GB133" s="62"/>
      <c r="GC133" s="62"/>
      <c r="GD133" s="62"/>
      <c r="GE133" s="62"/>
      <c r="GF133" s="62"/>
      <c r="GG133" s="62"/>
      <c r="GH133" s="62"/>
      <c r="GI133" s="62"/>
      <c r="GJ133" s="62"/>
      <c r="GK133" s="62"/>
      <c r="GL133" s="62"/>
      <c r="GM133" s="62"/>
      <c r="GN133" s="62"/>
      <c r="GO133" s="62"/>
      <c r="GP133" s="62"/>
      <c r="GQ133" s="62"/>
      <c r="GR133" s="62"/>
      <c r="GS133" s="62"/>
      <c r="GT133" s="62"/>
      <c r="GU133" s="62"/>
      <c r="GV133" s="62"/>
      <c r="GW133" s="62"/>
      <c r="GX133" s="62"/>
      <c r="GY133" s="62"/>
      <c r="GZ133" s="62"/>
      <c r="HA133" s="62"/>
      <c r="HB133" s="62"/>
      <c r="HC133" s="62"/>
      <c r="HD133" s="62"/>
      <c r="HE133" s="62"/>
      <c r="HF133" s="62"/>
      <c r="HG133" s="62"/>
      <c r="HH133" s="62"/>
    </row>
    <row r="134" spans="1:216" ht="15.75" customHeight="1">
      <c r="A134" s="65" t="s">
        <v>315</v>
      </c>
      <c r="B134" s="66" t="s">
        <v>316</v>
      </c>
      <c r="C134" s="67"/>
      <c r="D134" s="117" t="s">
        <v>244</v>
      </c>
      <c r="E134" s="128"/>
      <c r="F134" s="129">
        <f t="shared" ref="F134:F197" si="20">(E134*$F$4)/1000</f>
        <v>0</v>
      </c>
      <c r="G134" s="128"/>
      <c r="H134" s="129">
        <f t="shared" ref="H134:H197" si="21">G134*$H$4</f>
        <v>0</v>
      </c>
      <c r="I134" s="128"/>
      <c r="J134" s="129">
        <f t="shared" ref="J134:J197" si="22">(I134*$J$4)/1000</f>
        <v>0</v>
      </c>
      <c r="K134" s="128"/>
      <c r="L134" s="130">
        <f t="shared" ref="L134:L197" si="23">(K134*$L$4)/1000</f>
        <v>0</v>
      </c>
      <c r="M134" s="131"/>
      <c r="N134" s="130">
        <f t="shared" ref="N134:N197" si="24">(M134*$N$4)/1000</f>
        <v>0</v>
      </c>
      <c r="O134" s="131"/>
      <c r="P134" s="132">
        <f t="shared" ref="P134:P197" si="25">O134*$P$4</f>
        <v>0</v>
      </c>
      <c r="Q134" s="131"/>
      <c r="R134" s="132">
        <f t="shared" ref="R134:R197" si="26">Q134*$R$4</f>
        <v>0</v>
      </c>
      <c r="S134" s="133">
        <f t="shared" ref="S134:S197" si="27">F134+H134+J134+L134+N134+P134+R134</f>
        <v>0</v>
      </c>
      <c r="T134" s="134" t="s">
        <v>231</v>
      </c>
      <c r="U134" s="61">
        <f t="shared" si="19"/>
        <v>4</v>
      </c>
      <c r="V134" s="135">
        <f t="shared" ref="V134:V197" si="28">U134*S134</f>
        <v>0</v>
      </c>
      <c r="W134" s="86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2"/>
      <c r="CD134" s="63"/>
      <c r="CE134" s="62"/>
      <c r="CF134" s="62"/>
      <c r="CG134" s="63"/>
      <c r="CH134" s="62"/>
      <c r="CI134" s="62"/>
      <c r="CJ134" s="63"/>
      <c r="CK134" s="62"/>
      <c r="CL134" s="62"/>
      <c r="CM134" s="63"/>
      <c r="CN134" s="63"/>
      <c r="CO134" s="63"/>
      <c r="CP134" s="63"/>
      <c r="CQ134" s="63"/>
      <c r="CR134" s="63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>
        <v>2</v>
      </c>
      <c r="DC134" s="62">
        <v>2</v>
      </c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  <c r="DS134" s="62"/>
      <c r="DT134" s="62"/>
      <c r="DU134" s="62"/>
      <c r="DV134" s="62"/>
      <c r="DW134" s="62"/>
      <c r="DX134" s="62"/>
      <c r="DY134" s="62"/>
      <c r="DZ134" s="62"/>
      <c r="EA134" s="62"/>
      <c r="EB134" s="62"/>
      <c r="EC134" s="62"/>
      <c r="ED134" s="62"/>
      <c r="EE134" s="62"/>
      <c r="EF134" s="62"/>
      <c r="EG134" s="62"/>
      <c r="EH134" s="64"/>
      <c r="EI134" s="62"/>
      <c r="EJ134" s="62"/>
      <c r="EK134" s="62"/>
      <c r="EL134" s="62"/>
      <c r="EM134" s="62"/>
      <c r="EN134" s="62"/>
      <c r="EO134" s="62"/>
      <c r="EP134" s="62"/>
      <c r="EQ134" s="62"/>
      <c r="ER134" s="62"/>
      <c r="ES134" s="62"/>
      <c r="ET134" s="62"/>
      <c r="EU134" s="62"/>
      <c r="EV134" s="62"/>
      <c r="EW134" s="62"/>
      <c r="EX134" s="62"/>
      <c r="EY134" s="62"/>
      <c r="EZ134" s="62"/>
      <c r="FA134" s="62"/>
      <c r="FB134" s="62"/>
      <c r="FC134" s="62"/>
      <c r="FD134" s="62"/>
      <c r="FE134" s="62"/>
      <c r="FF134" s="62"/>
      <c r="FG134" s="62"/>
      <c r="FH134" s="62"/>
      <c r="FI134" s="62"/>
      <c r="FJ134" s="62"/>
      <c r="FK134" s="62"/>
      <c r="FL134" s="62"/>
      <c r="FM134" s="62"/>
      <c r="FN134" s="62"/>
      <c r="FO134" s="62"/>
      <c r="FP134" s="62"/>
      <c r="FQ134" s="62"/>
      <c r="FR134" s="62"/>
      <c r="FS134" s="62"/>
      <c r="FT134" s="62"/>
      <c r="FU134" s="62"/>
      <c r="FV134" s="62"/>
      <c r="FW134" s="62"/>
      <c r="FX134" s="62"/>
      <c r="FY134" s="62"/>
      <c r="FZ134" s="62"/>
      <c r="GA134" s="62"/>
      <c r="GB134" s="62"/>
      <c r="GC134" s="62"/>
      <c r="GD134" s="62"/>
      <c r="GE134" s="62"/>
      <c r="GF134" s="62"/>
      <c r="GG134" s="62"/>
      <c r="GH134" s="62"/>
      <c r="GI134" s="62"/>
      <c r="GJ134" s="62"/>
      <c r="GK134" s="62"/>
      <c r="GL134" s="62"/>
      <c r="GM134" s="62"/>
      <c r="GN134" s="62"/>
      <c r="GO134" s="62"/>
      <c r="GP134" s="62"/>
      <c r="GQ134" s="62"/>
      <c r="GR134" s="62"/>
      <c r="GS134" s="62"/>
      <c r="GT134" s="62"/>
      <c r="GU134" s="62"/>
      <c r="GV134" s="62"/>
      <c r="GW134" s="62"/>
      <c r="GX134" s="62"/>
      <c r="GY134" s="62"/>
      <c r="GZ134" s="62"/>
      <c r="HA134" s="62"/>
      <c r="HB134" s="62"/>
      <c r="HC134" s="62"/>
      <c r="HD134" s="62"/>
      <c r="HE134" s="62"/>
      <c r="HF134" s="62"/>
      <c r="HG134" s="62"/>
      <c r="HH134" s="62"/>
    </row>
    <row r="135" spans="1:216" ht="15.75" customHeight="1">
      <c r="A135" s="65" t="s">
        <v>246</v>
      </c>
      <c r="B135" s="66" t="s">
        <v>316</v>
      </c>
      <c r="C135" s="67"/>
      <c r="D135" s="117" t="s">
        <v>247</v>
      </c>
      <c r="E135" s="128"/>
      <c r="F135" s="129">
        <f t="shared" si="20"/>
        <v>0</v>
      </c>
      <c r="G135" s="128"/>
      <c r="H135" s="129">
        <f t="shared" si="21"/>
        <v>0</v>
      </c>
      <c r="I135" s="128"/>
      <c r="J135" s="129">
        <f t="shared" si="22"/>
        <v>0</v>
      </c>
      <c r="K135" s="128"/>
      <c r="L135" s="130">
        <f t="shared" si="23"/>
        <v>0</v>
      </c>
      <c r="M135" s="131"/>
      <c r="N135" s="130">
        <f t="shared" si="24"/>
        <v>0</v>
      </c>
      <c r="O135" s="131"/>
      <c r="P135" s="132">
        <f t="shared" si="25"/>
        <v>0</v>
      </c>
      <c r="Q135" s="131"/>
      <c r="R135" s="132">
        <f t="shared" si="26"/>
        <v>0</v>
      </c>
      <c r="S135" s="133">
        <f t="shared" si="27"/>
        <v>0</v>
      </c>
      <c r="T135" s="134" t="s">
        <v>231</v>
      </c>
      <c r="U135" s="61">
        <f t="shared" si="19"/>
        <v>4</v>
      </c>
      <c r="V135" s="135">
        <f t="shared" si="28"/>
        <v>0</v>
      </c>
      <c r="W135" s="86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2"/>
      <c r="CD135" s="63"/>
      <c r="CE135" s="62"/>
      <c r="CF135" s="62"/>
      <c r="CG135" s="63"/>
      <c r="CH135" s="62"/>
      <c r="CI135" s="62"/>
      <c r="CJ135" s="63"/>
      <c r="CK135" s="62"/>
      <c r="CL135" s="62"/>
      <c r="CM135" s="63"/>
      <c r="CN135" s="63"/>
      <c r="CO135" s="63"/>
      <c r="CP135" s="63"/>
      <c r="CQ135" s="63"/>
      <c r="CR135" s="63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>
        <v>2</v>
      </c>
      <c r="DC135" s="62">
        <v>2</v>
      </c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  <c r="DS135" s="62"/>
      <c r="DT135" s="62"/>
      <c r="DU135" s="62"/>
      <c r="DV135" s="62"/>
      <c r="DW135" s="62"/>
      <c r="DX135" s="62"/>
      <c r="DY135" s="62"/>
      <c r="DZ135" s="62"/>
      <c r="EA135" s="62"/>
      <c r="EB135" s="62"/>
      <c r="EC135" s="62"/>
      <c r="ED135" s="62"/>
      <c r="EE135" s="62"/>
      <c r="EF135" s="62"/>
      <c r="EG135" s="62"/>
      <c r="EH135" s="64"/>
      <c r="EI135" s="62"/>
      <c r="EJ135" s="62"/>
      <c r="EK135" s="62"/>
      <c r="EL135" s="62"/>
      <c r="EM135" s="62"/>
      <c r="EN135" s="62"/>
      <c r="EO135" s="62"/>
      <c r="EP135" s="62"/>
      <c r="EQ135" s="62"/>
      <c r="ER135" s="62"/>
      <c r="ES135" s="62"/>
      <c r="ET135" s="62"/>
      <c r="EU135" s="62"/>
      <c r="EV135" s="62"/>
      <c r="EW135" s="62"/>
      <c r="EX135" s="62"/>
      <c r="EY135" s="62"/>
      <c r="EZ135" s="62"/>
      <c r="FA135" s="62"/>
      <c r="FB135" s="62"/>
      <c r="FC135" s="62"/>
      <c r="FD135" s="62"/>
      <c r="FE135" s="62"/>
      <c r="FF135" s="62"/>
      <c r="FG135" s="62"/>
      <c r="FH135" s="62"/>
      <c r="FI135" s="62"/>
      <c r="FJ135" s="62"/>
      <c r="FK135" s="62"/>
      <c r="FL135" s="62"/>
      <c r="FM135" s="62"/>
      <c r="FN135" s="62"/>
      <c r="FO135" s="62"/>
      <c r="FP135" s="62"/>
      <c r="FQ135" s="62"/>
      <c r="FR135" s="62"/>
      <c r="FS135" s="62"/>
      <c r="FT135" s="62"/>
      <c r="FU135" s="62"/>
      <c r="FV135" s="62"/>
      <c r="FW135" s="62"/>
      <c r="FX135" s="62"/>
      <c r="FY135" s="62"/>
      <c r="FZ135" s="62"/>
      <c r="GA135" s="62"/>
      <c r="GB135" s="62"/>
      <c r="GC135" s="62"/>
      <c r="GD135" s="62"/>
      <c r="GE135" s="62"/>
      <c r="GF135" s="62"/>
      <c r="GG135" s="62"/>
      <c r="GH135" s="62"/>
      <c r="GI135" s="62"/>
      <c r="GJ135" s="62"/>
      <c r="GK135" s="62"/>
      <c r="GL135" s="62"/>
      <c r="GM135" s="62"/>
      <c r="GN135" s="62"/>
      <c r="GO135" s="62"/>
      <c r="GP135" s="62"/>
      <c r="GQ135" s="62"/>
      <c r="GR135" s="62"/>
      <c r="GS135" s="62"/>
      <c r="GT135" s="62"/>
      <c r="GU135" s="62"/>
      <c r="GV135" s="62"/>
      <c r="GW135" s="62"/>
      <c r="GX135" s="62"/>
      <c r="GY135" s="62"/>
      <c r="GZ135" s="62"/>
      <c r="HA135" s="62"/>
      <c r="HB135" s="62"/>
      <c r="HC135" s="62"/>
      <c r="HD135" s="62"/>
      <c r="HE135" s="62"/>
      <c r="HF135" s="62"/>
      <c r="HG135" s="62"/>
      <c r="HH135" s="62"/>
    </row>
    <row r="136" spans="1:216" ht="15.75" customHeight="1">
      <c r="A136" s="65" t="s">
        <v>249</v>
      </c>
      <c r="B136" s="66" t="s">
        <v>316</v>
      </c>
      <c r="C136" s="67"/>
      <c r="D136" s="117" t="s">
        <v>250</v>
      </c>
      <c r="E136" s="128"/>
      <c r="F136" s="129">
        <f t="shared" si="20"/>
        <v>0</v>
      </c>
      <c r="G136" s="128"/>
      <c r="H136" s="129">
        <f t="shared" si="21"/>
        <v>0</v>
      </c>
      <c r="I136" s="128"/>
      <c r="J136" s="129">
        <f t="shared" si="22"/>
        <v>0</v>
      </c>
      <c r="K136" s="128"/>
      <c r="L136" s="130">
        <f t="shared" si="23"/>
        <v>0</v>
      </c>
      <c r="M136" s="131"/>
      <c r="N136" s="130">
        <f t="shared" si="24"/>
        <v>0</v>
      </c>
      <c r="O136" s="131"/>
      <c r="P136" s="132">
        <f t="shared" si="25"/>
        <v>0</v>
      </c>
      <c r="Q136" s="131"/>
      <c r="R136" s="132">
        <f t="shared" si="26"/>
        <v>0</v>
      </c>
      <c r="S136" s="133">
        <f t="shared" si="27"/>
        <v>0</v>
      </c>
      <c r="T136" s="134" t="s">
        <v>231</v>
      </c>
      <c r="U136" s="61">
        <f t="shared" ref="U136:U199" si="29">SUM(W136:HHJ136)</f>
        <v>2</v>
      </c>
      <c r="V136" s="135">
        <f t="shared" si="28"/>
        <v>0</v>
      </c>
      <c r="W136" s="86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2"/>
      <c r="CD136" s="63"/>
      <c r="CE136" s="62"/>
      <c r="CF136" s="62"/>
      <c r="CG136" s="63"/>
      <c r="CH136" s="62"/>
      <c r="CI136" s="62"/>
      <c r="CJ136" s="63"/>
      <c r="CK136" s="62"/>
      <c r="CL136" s="62"/>
      <c r="CM136" s="63"/>
      <c r="CN136" s="63"/>
      <c r="CO136" s="63"/>
      <c r="CP136" s="63"/>
      <c r="CQ136" s="63"/>
      <c r="CR136" s="63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>
        <v>1</v>
      </c>
      <c r="DC136" s="62">
        <v>1</v>
      </c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  <c r="DS136" s="62"/>
      <c r="DT136" s="62"/>
      <c r="DU136" s="62"/>
      <c r="DV136" s="62"/>
      <c r="DW136" s="62"/>
      <c r="DX136" s="62"/>
      <c r="DY136" s="62"/>
      <c r="DZ136" s="62"/>
      <c r="EA136" s="62"/>
      <c r="EB136" s="62"/>
      <c r="EC136" s="62"/>
      <c r="ED136" s="62"/>
      <c r="EE136" s="62"/>
      <c r="EF136" s="62"/>
      <c r="EG136" s="62"/>
      <c r="EH136" s="64"/>
      <c r="EI136" s="62"/>
      <c r="EJ136" s="62"/>
      <c r="EK136" s="62"/>
      <c r="EL136" s="62"/>
      <c r="EM136" s="62"/>
      <c r="EN136" s="62"/>
      <c r="EO136" s="62"/>
      <c r="EP136" s="62"/>
      <c r="EQ136" s="62"/>
      <c r="ER136" s="62"/>
      <c r="ES136" s="62"/>
      <c r="ET136" s="62"/>
      <c r="EU136" s="62"/>
      <c r="EV136" s="62"/>
      <c r="EW136" s="62"/>
      <c r="EX136" s="62"/>
      <c r="EY136" s="62"/>
      <c r="EZ136" s="62"/>
      <c r="FA136" s="62"/>
      <c r="FB136" s="62"/>
      <c r="FC136" s="62"/>
      <c r="FD136" s="62"/>
      <c r="FE136" s="62"/>
      <c r="FF136" s="62"/>
      <c r="FG136" s="62"/>
      <c r="FH136" s="62"/>
      <c r="FI136" s="62"/>
      <c r="FJ136" s="62"/>
      <c r="FK136" s="62"/>
      <c r="FL136" s="62"/>
      <c r="FM136" s="62"/>
      <c r="FN136" s="62"/>
      <c r="FO136" s="62"/>
      <c r="FP136" s="62"/>
      <c r="FQ136" s="62"/>
      <c r="FR136" s="62"/>
      <c r="FS136" s="62"/>
      <c r="FT136" s="62"/>
      <c r="FU136" s="62"/>
      <c r="FV136" s="62"/>
      <c r="FW136" s="62"/>
      <c r="FX136" s="62"/>
      <c r="FY136" s="62"/>
      <c r="FZ136" s="62"/>
      <c r="GA136" s="62"/>
      <c r="GB136" s="62"/>
      <c r="GC136" s="62"/>
      <c r="GD136" s="62"/>
      <c r="GE136" s="62"/>
      <c r="GF136" s="62"/>
      <c r="GG136" s="62"/>
      <c r="GH136" s="62"/>
      <c r="GI136" s="62"/>
      <c r="GJ136" s="62"/>
      <c r="GK136" s="62"/>
      <c r="GL136" s="62"/>
      <c r="GM136" s="62"/>
      <c r="GN136" s="62"/>
      <c r="GO136" s="62"/>
      <c r="GP136" s="62"/>
      <c r="GQ136" s="62"/>
      <c r="GR136" s="62"/>
      <c r="GS136" s="62"/>
      <c r="GT136" s="62"/>
      <c r="GU136" s="62"/>
      <c r="GV136" s="62"/>
      <c r="GW136" s="62"/>
      <c r="GX136" s="62"/>
      <c r="GY136" s="62"/>
      <c r="GZ136" s="62"/>
      <c r="HA136" s="62"/>
      <c r="HB136" s="62"/>
      <c r="HC136" s="62"/>
      <c r="HD136" s="62"/>
      <c r="HE136" s="62"/>
      <c r="HF136" s="62"/>
      <c r="HG136" s="62"/>
      <c r="HH136" s="62"/>
    </row>
    <row r="137" spans="1:216" ht="15.75" customHeight="1">
      <c r="A137" s="65" t="s">
        <v>317</v>
      </c>
      <c r="B137" s="66" t="s">
        <v>318</v>
      </c>
      <c r="C137" s="67"/>
      <c r="D137" s="117" t="s">
        <v>253</v>
      </c>
      <c r="E137" s="128"/>
      <c r="F137" s="129">
        <f t="shared" si="20"/>
        <v>0</v>
      </c>
      <c r="G137" s="128"/>
      <c r="H137" s="129">
        <f t="shared" si="21"/>
        <v>0</v>
      </c>
      <c r="I137" s="128"/>
      <c r="J137" s="129">
        <f t="shared" si="22"/>
        <v>0</v>
      </c>
      <c r="K137" s="128"/>
      <c r="L137" s="130">
        <f t="shared" si="23"/>
        <v>0</v>
      </c>
      <c r="M137" s="131"/>
      <c r="N137" s="130">
        <f t="shared" si="24"/>
        <v>0</v>
      </c>
      <c r="O137" s="131"/>
      <c r="P137" s="132">
        <f t="shared" si="25"/>
        <v>0</v>
      </c>
      <c r="Q137" s="131"/>
      <c r="R137" s="132">
        <f t="shared" si="26"/>
        <v>0</v>
      </c>
      <c r="S137" s="133">
        <f t="shared" si="27"/>
        <v>0</v>
      </c>
      <c r="T137" s="134" t="s">
        <v>231</v>
      </c>
      <c r="U137" s="61">
        <f t="shared" si="29"/>
        <v>40</v>
      </c>
      <c r="V137" s="135">
        <f t="shared" si="28"/>
        <v>0</v>
      </c>
      <c r="W137" s="86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2"/>
      <c r="CD137" s="63"/>
      <c r="CE137" s="62"/>
      <c r="CF137" s="62"/>
      <c r="CG137" s="63"/>
      <c r="CH137" s="62"/>
      <c r="CI137" s="62"/>
      <c r="CJ137" s="63"/>
      <c r="CK137" s="62"/>
      <c r="CL137" s="62"/>
      <c r="CM137" s="63"/>
      <c r="CN137" s="63"/>
      <c r="CO137" s="63"/>
      <c r="CP137" s="63"/>
      <c r="CQ137" s="63"/>
      <c r="CR137" s="63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>
        <v>20</v>
      </c>
      <c r="DC137" s="62">
        <v>20</v>
      </c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  <c r="DS137" s="62"/>
      <c r="DT137" s="62"/>
      <c r="DU137" s="62"/>
      <c r="DV137" s="62"/>
      <c r="DW137" s="62"/>
      <c r="DX137" s="62"/>
      <c r="DY137" s="62"/>
      <c r="DZ137" s="62"/>
      <c r="EA137" s="62"/>
      <c r="EB137" s="62"/>
      <c r="EC137" s="62"/>
      <c r="ED137" s="62"/>
      <c r="EE137" s="62"/>
      <c r="EF137" s="62"/>
      <c r="EG137" s="62"/>
      <c r="EH137" s="64"/>
      <c r="EI137" s="62"/>
      <c r="EJ137" s="62"/>
      <c r="EK137" s="62"/>
      <c r="EL137" s="62"/>
      <c r="EM137" s="62"/>
      <c r="EN137" s="62"/>
      <c r="EO137" s="62"/>
      <c r="EP137" s="62"/>
      <c r="EQ137" s="62"/>
      <c r="ER137" s="62"/>
      <c r="ES137" s="62"/>
      <c r="ET137" s="62"/>
      <c r="EU137" s="62"/>
      <c r="EV137" s="62"/>
      <c r="EW137" s="62"/>
      <c r="EX137" s="62"/>
      <c r="EY137" s="62"/>
      <c r="EZ137" s="62"/>
      <c r="FA137" s="62"/>
      <c r="FB137" s="62"/>
      <c r="FC137" s="62"/>
      <c r="FD137" s="62"/>
      <c r="FE137" s="62"/>
      <c r="FF137" s="62"/>
      <c r="FG137" s="62"/>
      <c r="FH137" s="62"/>
      <c r="FI137" s="62"/>
      <c r="FJ137" s="62"/>
      <c r="FK137" s="62"/>
      <c r="FL137" s="62"/>
      <c r="FM137" s="62"/>
      <c r="FN137" s="62"/>
      <c r="FO137" s="62"/>
      <c r="FP137" s="62"/>
      <c r="FQ137" s="62"/>
      <c r="FR137" s="62"/>
      <c r="FS137" s="62"/>
      <c r="FT137" s="62"/>
      <c r="FU137" s="62"/>
      <c r="FV137" s="62"/>
      <c r="FW137" s="62"/>
      <c r="FX137" s="62"/>
      <c r="FY137" s="62"/>
      <c r="FZ137" s="62"/>
      <c r="GA137" s="62"/>
      <c r="GB137" s="62"/>
      <c r="GC137" s="62"/>
      <c r="GD137" s="62"/>
      <c r="GE137" s="62"/>
      <c r="GF137" s="62"/>
      <c r="GG137" s="62"/>
      <c r="GH137" s="62"/>
      <c r="GI137" s="62"/>
      <c r="GJ137" s="62"/>
      <c r="GK137" s="62"/>
      <c r="GL137" s="62"/>
      <c r="GM137" s="62"/>
      <c r="GN137" s="62"/>
      <c r="GO137" s="62"/>
      <c r="GP137" s="62"/>
      <c r="GQ137" s="62"/>
      <c r="GR137" s="62"/>
      <c r="GS137" s="62"/>
      <c r="GT137" s="62"/>
      <c r="GU137" s="62"/>
      <c r="GV137" s="62"/>
      <c r="GW137" s="62"/>
      <c r="GX137" s="62"/>
      <c r="GY137" s="62"/>
      <c r="GZ137" s="62"/>
      <c r="HA137" s="62"/>
      <c r="HB137" s="62"/>
      <c r="HC137" s="62"/>
      <c r="HD137" s="62"/>
      <c r="HE137" s="62"/>
      <c r="HF137" s="62"/>
      <c r="HG137" s="62"/>
      <c r="HH137" s="62"/>
    </row>
    <row r="138" spans="1:216" ht="15.75" customHeight="1">
      <c r="A138" s="65" t="s">
        <v>319</v>
      </c>
      <c r="B138" s="66" t="s">
        <v>318</v>
      </c>
      <c r="C138" s="67"/>
      <c r="D138" s="117" t="s">
        <v>253</v>
      </c>
      <c r="E138" s="128"/>
      <c r="F138" s="129">
        <f t="shared" si="20"/>
        <v>0</v>
      </c>
      <c r="G138" s="128"/>
      <c r="H138" s="129">
        <f t="shared" si="21"/>
        <v>0</v>
      </c>
      <c r="I138" s="128"/>
      <c r="J138" s="129">
        <f t="shared" si="22"/>
        <v>0</v>
      </c>
      <c r="K138" s="128"/>
      <c r="L138" s="130">
        <f t="shared" si="23"/>
        <v>0</v>
      </c>
      <c r="M138" s="131"/>
      <c r="N138" s="130">
        <f t="shared" si="24"/>
        <v>0</v>
      </c>
      <c r="O138" s="131"/>
      <c r="P138" s="132">
        <f t="shared" si="25"/>
        <v>0</v>
      </c>
      <c r="Q138" s="131"/>
      <c r="R138" s="132">
        <f t="shared" si="26"/>
        <v>0</v>
      </c>
      <c r="S138" s="133">
        <f t="shared" si="27"/>
        <v>0</v>
      </c>
      <c r="T138" s="134" t="s">
        <v>231</v>
      </c>
      <c r="U138" s="61">
        <f t="shared" si="29"/>
        <v>80</v>
      </c>
      <c r="V138" s="135">
        <f t="shared" si="28"/>
        <v>0</v>
      </c>
      <c r="W138" s="86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2"/>
      <c r="CD138" s="63"/>
      <c r="CE138" s="62"/>
      <c r="CF138" s="62"/>
      <c r="CG138" s="63"/>
      <c r="CH138" s="62"/>
      <c r="CI138" s="62"/>
      <c r="CJ138" s="63"/>
      <c r="CK138" s="62"/>
      <c r="CL138" s="62"/>
      <c r="CM138" s="63"/>
      <c r="CN138" s="63"/>
      <c r="CO138" s="63"/>
      <c r="CP138" s="63"/>
      <c r="CQ138" s="63"/>
      <c r="CR138" s="63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>
        <v>40</v>
      </c>
      <c r="DC138" s="62">
        <v>40</v>
      </c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  <c r="DS138" s="62"/>
      <c r="DT138" s="62"/>
      <c r="DU138" s="62"/>
      <c r="DV138" s="62"/>
      <c r="DW138" s="62"/>
      <c r="DX138" s="62"/>
      <c r="DY138" s="62"/>
      <c r="DZ138" s="62"/>
      <c r="EA138" s="62"/>
      <c r="EB138" s="62"/>
      <c r="EC138" s="62"/>
      <c r="ED138" s="62"/>
      <c r="EE138" s="62"/>
      <c r="EF138" s="62"/>
      <c r="EG138" s="62"/>
      <c r="EH138" s="64"/>
      <c r="EI138" s="62"/>
      <c r="EJ138" s="62"/>
      <c r="EK138" s="62"/>
      <c r="EL138" s="62"/>
      <c r="EM138" s="62"/>
      <c r="EN138" s="62"/>
      <c r="EO138" s="62"/>
      <c r="EP138" s="62"/>
      <c r="EQ138" s="62"/>
      <c r="ER138" s="62"/>
      <c r="ES138" s="62"/>
      <c r="ET138" s="62"/>
      <c r="EU138" s="62"/>
      <c r="EV138" s="62"/>
      <c r="EW138" s="62"/>
      <c r="EX138" s="62"/>
      <c r="EY138" s="62"/>
      <c r="EZ138" s="62"/>
      <c r="FA138" s="62"/>
      <c r="FB138" s="62"/>
      <c r="FC138" s="62"/>
      <c r="FD138" s="62"/>
      <c r="FE138" s="62"/>
      <c r="FF138" s="62"/>
      <c r="FG138" s="62"/>
      <c r="FH138" s="62"/>
      <c r="FI138" s="62"/>
      <c r="FJ138" s="62"/>
      <c r="FK138" s="62"/>
      <c r="FL138" s="62"/>
      <c r="FM138" s="62"/>
      <c r="FN138" s="62"/>
      <c r="FO138" s="62"/>
      <c r="FP138" s="62"/>
      <c r="FQ138" s="62"/>
      <c r="FR138" s="62"/>
      <c r="FS138" s="62"/>
      <c r="FT138" s="62"/>
      <c r="FU138" s="62"/>
      <c r="FV138" s="62"/>
      <c r="FW138" s="62"/>
      <c r="FX138" s="62"/>
      <c r="FY138" s="62"/>
      <c r="FZ138" s="62"/>
      <c r="GA138" s="62"/>
      <c r="GB138" s="62"/>
      <c r="GC138" s="62"/>
      <c r="GD138" s="62"/>
      <c r="GE138" s="62"/>
      <c r="GF138" s="62"/>
      <c r="GG138" s="62"/>
      <c r="GH138" s="62"/>
      <c r="GI138" s="62"/>
      <c r="GJ138" s="62"/>
      <c r="GK138" s="62"/>
      <c r="GL138" s="62"/>
      <c r="GM138" s="62"/>
      <c r="GN138" s="62"/>
      <c r="GO138" s="62"/>
      <c r="GP138" s="62"/>
      <c r="GQ138" s="62"/>
      <c r="GR138" s="62"/>
      <c r="GS138" s="62"/>
      <c r="GT138" s="62"/>
      <c r="GU138" s="62"/>
      <c r="GV138" s="62"/>
      <c r="GW138" s="62"/>
      <c r="GX138" s="62"/>
      <c r="GY138" s="62"/>
      <c r="GZ138" s="62"/>
      <c r="HA138" s="62"/>
      <c r="HB138" s="62"/>
      <c r="HC138" s="62"/>
      <c r="HD138" s="62"/>
      <c r="HE138" s="62"/>
      <c r="HF138" s="62"/>
      <c r="HG138" s="62"/>
      <c r="HH138" s="62"/>
    </row>
    <row r="139" spans="1:216" ht="15.75" customHeight="1">
      <c r="A139" s="65" t="s">
        <v>232</v>
      </c>
      <c r="B139" s="66" t="s">
        <v>262</v>
      </c>
      <c r="C139" s="67"/>
      <c r="D139" s="117" t="s">
        <v>230</v>
      </c>
      <c r="E139" s="128"/>
      <c r="F139" s="129">
        <f t="shared" si="20"/>
        <v>0</v>
      </c>
      <c r="G139" s="128"/>
      <c r="H139" s="129">
        <f t="shared" si="21"/>
        <v>0</v>
      </c>
      <c r="I139" s="128"/>
      <c r="J139" s="129">
        <f t="shared" si="22"/>
        <v>0</v>
      </c>
      <c r="K139" s="128"/>
      <c r="L139" s="130">
        <f t="shared" si="23"/>
        <v>0</v>
      </c>
      <c r="M139" s="131"/>
      <c r="N139" s="130">
        <f t="shared" si="24"/>
        <v>0</v>
      </c>
      <c r="O139" s="131"/>
      <c r="P139" s="132">
        <f t="shared" si="25"/>
        <v>0</v>
      </c>
      <c r="Q139" s="131"/>
      <c r="R139" s="132">
        <f t="shared" si="26"/>
        <v>0</v>
      </c>
      <c r="S139" s="133">
        <f t="shared" si="27"/>
        <v>0</v>
      </c>
      <c r="T139" s="134" t="s">
        <v>231</v>
      </c>
      <c r="U139" s="61">
        <f t="shared" si="29"/>
        <v>1800</v>
      </c>
      <c r="V139" s="135">
        <f t="shared" si="28"/>
        <v>0</v>
      </c>
      <c r="W139" s="86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2"/>
      <c r="CD139" s="63"/>
      <c r="CE139" s="62"/>
      <c r="CF139" s="62"/>
      <c r="CG139" s="63"/>
      <c r="CH139" s="62"/>
      <c r="CI139" s="62"/>
      <c r="CJ139" s="63"/>
      <c r="CK139" s="62"/>
      <c r="CL139" s="62"/>
      <c r="CM139" s="63"/>
      <c r="CN139" s="63"/>
      <c r="CO139" s="63"/>
      <c r="CP139" s="63"/>
      <c r="CQ139" s="63"/>
      <c r="CR139" s="63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>
        <v>400</v>
      </c>
      <c r="DE139" s="62">
        <v>200</v>
      </c>
      <c r="DF139" s="62">
        <v>400</v>
      </c>
      <c r="DG139" s="62">
        <v>200</v>
      </c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  <c r="DS139" s="62"/>
      <c r="DT139" s="62"/>
      <c r="DU139" s="62"/>
      <c r="DV139" s="62"/>
      <c r="DW139" s="62"/>
      <c r="DX139" s="62"/>
      <c r="DY139" s="62"/>
      <c r="DZ139" s="62"/>
      <c r="EA139" s="62"/>
      <c r="EB139" s="62"/>
      <c r="EC139" s="62"/>
      <c r="ED139" s="62"/>
      <c r="EE139" s="62"/>
      <c r="EF139" s="62"/>
      <c r="EG139" s="62"/>
      <c r="EH139" s="64"/>
      <c r="EI139" s="62"/>
      <c r="EJ139" s="62"/>
      <c r="EK139" s="62"/>
      <c r="EL139" s="62"/>
      <c r="EM139" s="62"/>
      <c r="EN139" s="62"/>
      <c r="EO139" s="62"/>
      <c r="EP139" s="62"/>
      <c r="EQ139" s="62"/>
      <c r="ER139" s="62"/>
      <c r="ES139" s="62"/>
      <c r="ET139" s="62"/>
      <c r="EU139" s="62"/>
      <c r="EV139" s="62"/>
      <c r="EW139" s="62"/>
      <c r="EX139" s="62"/>
      <c r="EY139" s="62"/>
      <c r="EZ139" s="62"/>
      <c r="FA139" s="62"/>
      <c r="FB139" s="62"/>
      <c r="FC139" s="62"/>
      <c r="FD139" s="62"/>
      <c r="FE139" s="62"/>
      <c r="FF139" s="62"/>
      <c r="FG139" s="62"/>
      <c r="FH139" s="62"/>
      <c r="FI139" s="62"/>
      <c r="FJ139" s="62"/>
      <c r="FK139" s="62"/>
      <c r="FL139" s="62"/>
      <c r="FM139" s="62"/>
      <c r="FN139" s="62">
        <v>400</v>
      </c>
      <c r="FO139" s="62"/>
      <c r="FP139" s="62"/>
      <c r="FQ139" s="62">
        <v>200</v>
      </c>
      <c r="FR139" s="62"/>
      <c r="FS139" s="62"/>
      <c r="FT139" s="62"/>
      <c r="FU139" s="62"/>
      <c r="FV139" s="62"/>
      <c r="FW139" s="62"/>
      <c r="FX139" s="62"/>
      <c r="FY139" s="62"/>
      <c r="FZ139" s="62"/>
      <c r="GA139" s="62"/>
      <c r="GB139" s="62"/>
      <c r="GC139" s="62"/>
      <c r="GD139" s="62"/>
      <c r="GE139" s="62"/>
      <c r="GF139" s="62"/>
      <c r="GG139" s="62"/>
      <c r="GH139" s="62"/>
      <c r="GI139" s="62"/>
      <c r="GJ139" s="62"/>
      <c r="GK139" s="62"/>
      <c r="GL139" s="62"/>
      <c r="GM139" s="62"/>
      <c r="GN139" s="62"/>
      <c r="GO139" s="62"/>
      <c r="GP139" s="62"/>
      <c r="GQ139" s="62"/>
      <c r="GR139" s="62"/>
      <c r="GS139" s="62"/>
      <c r="GT139" s="62"/>
      <c r="GU139" s="62"/>
      <c r="GV139" s="62"/>
      <c r="GW139" s="62"/>
      <c r="GX139" s="62"/>
      <c r="GY139" s="62"/>
      <c r="GZ139" s="62"/>
      <c r="HA139" s="62"/>
      <c r="HB139" s="62"/>
      <c r="HC139" s="62"/>
      <c r="HD139" s="62"/>
      <c r="HE139" s="62"/>
      <c r="HF139" s="62"/>
      <c r="HG139" s="62"/>
      <c r="HH139" s="62"/>
    </row>
    <row r="140" spans="1:216" ht="15.75" customHeight="1">
      <c r="A140" s="65" t="s">
        <v>236</v>
      </c>
      <c r="B140" s="66" t="s">
        <v>262</v>
      </c>
      <c r="C140" s="67"/>
      <c r="D140" s="117" t="s">
        <v>237</v>
      </c>
      <c r="E140" s="128"/>
      <c r="F140" s="129">
        <f t="shared" si="20"/>
        <v>0</v>
      </c>
      <c r="G140" s="128"/>
      <c r="H140" s="129">
        <f t="shared" si="21"/>
        <v>0</v>
      </c>
      <c r="I140" s="128"/>
      <c r="J140" s="129">
        <f t="shared" si="22"/>
        <v>0</v>
      </c>
      <c r="K140" s="128"/>
      <c r="L140" s="130">
        <f t="shared" si="23"/>
        <v>0</v>
      </c>
      <c r="M140" s="131"/>
      <c r="N140" s="130">
        <f t="shared" si="24"/>
        <v>0</v>
      </c>
      <c r="O140" s="131"/>
      <c r="P140" s="132">
        <f t="shared" si="25"/>
        <v>0</v>
      </c>
      <c r="Q140" s="131"/>
      <c r="R140" s="132">
        <f t="shared" si="26"/>
        <v>0</v>
      </c>
      <c r="S140" s="133">
        <f t="shared" si="27"/>
        <v>0</v>
      </c>
      <c r="T140" s="134" t="s">
        <v>231</v>
      </c>
      <c r="U140" s="61">
        <f t="shared" si="29"/>
        <v>9</v>
      </c>
      <c r="V140" s="135">
        <f t="shared" si="28"/>
        <v>0</v>
      </c>
      <c r="W140" s="86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2"/>
      <c r="CD140" s="63"/>
      <c r="CE140" s="62"/>
      <c r="CF140" s="62"/>
      <c r="CG140" s="63"/>
      <c r="CH140" s="62"/>
      <c r="CI140" s="62"/>
      <c r="CJ140" s="63"/>
      <c r="CK140" s="62"/>
      <c r="CL140" s="62"/>
      <c r="CM140" s="63"/>
      <c r="CN140" s="63"/>
      <c r="CO140" s="63"/>
      <c r="CP140" s="63"/>
      <c r="CQ140" s="63"/>
      <c r="CR140" s="63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>
        <v>2</v>
      </c>
      <c r="DE140" s="62">
        <v>1</v>
      </c>
      <c r="DF140" s="62">
        <v>2</v>
      </c>
      <c r="DG140" s="62">
        <v>1</v>
      </c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  <c r="DS140" s="62"/>
      <c r="DT140" s="62"/>
      <c r="DU140" s="62"/>
      <c r="DV140" s="62"/>
      <c r="DW140" s="62"/>
      <c r="DX140" s="62"/>
      <c r="DY140" s="62"/>
      <c r="DZ140" s="62"/>
      <c r="EA140" s="62"/>
      <c r="EB140" s="62"/>
      <c r="EC140" s="62"/>
      <c r="ED140" s="62"/>
      <c r="EE140" s="62"/>
      <c r="EF140" s="62"/>
      <c r="EG140" s="62"/>
      <c r="EH140" s="64"/>
      <c r="EI140" s="62"/>
      <c r="EJ140" s="62"/>
      <c r="EK140" s="62"/>
      <c r="EL140" s="62"/>
      <c r="EM140" s="62"/>
      <c r="EN140" s="62"/>
      <c r="EO140" s="62"/>
      <c r="EP140" s="62"/>
      <c r="EQ140" s="62"/>
      <c r="ER140" s="62"/>
      <c r="ES140" s="62"/>
      <c r="ET140" s="62"/>
      <c r="EU140" s="62"/>
      <c r="EV140" s="62"/>
      <c r="EW140" s="62"/>
      <c r="EX140" s="62"/>
      <c r="EY140" s="62"/>
      <c r="EZ140" s="62"/>
      <c r="FA140" s="62"/>
      <c r="FB140" s="62"/>
      <c r="FC140" s="62"/>
      <c r="FD140" s="62"/>
      <c r="FE140" s="62"/>
      <c r="FF140" s="62"/>
      <c r="FG140" s="62"/>
      <c r="FH140" s="62"/>
      <c r="FI140" s="62"/>
      <c r="FJ140" s="62"/>
      <c r="FK140" s="62"/>
      <c r="FL140" s="62"/>
      <c r="FM140" s="62"/>
      <c r="FN140" s="62">
        <v>2</v>
      </c>
      <c r="FO140" s="62"/>
      <c r="FP140" s="62"/>
      <c r="FQ140" s="62">
        <v>1</v>
      </c>
      <c r="FR140" s="62"/>
      <c r="FS140" s="62"/>
      <c r="FT140" s="62"/>
      <c r="FU140" s="62"/>
      <c r="FV140" s="62"/>
      <c r="FW140" s="62"/>
      <c r="FX140" s="62"/>
      <c r="FY140" s="62"/>
      <c r="FZ140" s="62"/>
      <c r="GA140" s="62"/>
      <c r="GB140" s="62"/>
      <c r="GC140" s="62"/>
      <c r="GD140" s="62"/>
      <c r="GE140" s="62"/>
      <c r="GF140" s="62"/>
      <c r="GG140" s="62"/>
      <c r="GH140" s="62"/>
      <c r="GI140" s="62"/>
      <c r="GJ140" s="62"/>
      <c r="GK140" s="62"/>
      <c r="GL140" s="62"/>
      <c r="GM140" s="62"/>
      <c r="GN140" s="62"/>
      <c r="GO140" s="62"/>
      <c r="GP140" s="62"/>
      <c r="GQ140" s="62"/>
      <c r="GR140" s="62"/>
      <c r="GS140" s="62"/>
      <c r="GT140" s="62"/>
      <c r="GU140" s="62"/>
      <c r="GV140" s="62"/>
      <c r="GW140" s="62"/>
      <c r="GX140" s="62"/>
      <c r="GY140" s="62"/>
      <c r="GZ140" s="62"/>
      <c r="HA140" s="62"/>
      <c r="HB140" s="62"/>
      <c r="HC140" s="62"/>
      <c r="HD140" s="62"/>
      <c r="HE140" s="62"/>
      <c r="HF140" s="62"/>
      <c r="HG140" s="62"/>
      <c r="HH140" s="62"/>
    </row>
    <row r="141" spans="1:216" ht="15.75" customHeight="1">
      <c r="A141" s="65" t="s">
        <v>245</v>
      </c>
      <c r="B141" s="66" t="s">
        <v>262</v>
      </c>
      <c r="C141" s="67"/>
      <c r="D141" s="117" t="s">
        <v>244</v>
      </c>
      <c r="E141" s="128"/>
      <c r="F141" s="129">
        <f t="shared" si="20"/>
        <v>0</v>
      </c>
      <c r="G141" s="128"/>
      <c r="H141" s="129">
        <f t="shared" si="21"/>
        <v>0</v>
      </c>
      <c r="I141" s="128"/>
      <c r="J141" s="129">
        <f t="shared" si="22"/>
        <v>0</v>
      </c>
      <c r="K141" s="128"/>
      <c r="L141" s="130">
        <f t="shared" si="23"/>
        <v>0</v>
      </c>
      <c r="M141" s="131"/>
      <c r="N141" s="130">
        <f t="shared" si="24"/>
        <v>0</v>
      </c>
      <c r="O141" s="131"/>
      <c r="P141" s="132">
        <f t="shared" si="25"/>
        <v>0</v>
      </c>
      <c r="Q141" s="131"/>
      <c r="R141" s="132">
        <f t="shared" si="26"/>
        <v>0</v>
      </c>
      <c r="S141" s="133">
        <f t="shared" si="27"/>
        <v>0</v>
      </c>
      <c r="T141" s="134" t="s">
        <v>231</v>
      </c>
      <c r="U141" s="61">
        <f t="shared" si="29"/>
        <v>8</v>
      </c>
      <c r="V141" s="135">
        <f t="shared" si="28"/>
        <v>0</v>
      </c>
      <c r="W141" s="86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2"/>
      <c r="CD141" s="63"/>
      <c r="CE141" s="62"/>
      <c r="CF141" s="62"/>
      <c r="CG141" s="63"/>
      <c r="CH141" s="62"/>
      <c r="CI141" s="62"/>
      <c r="CJ141" s="63"/>
      <c r="CK141" s="62"/>
      <c r="CL141" s="62"/>
      <c r="CM141" s="63"/>
      <c r="CN141" s="63"/>
      <c r="CO141" s="63"/>
      <c r="CP141" s="63"/>
      <c r="CQ141" s="63"/>
      <c r="CR141" s="63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>
        <v>1</v>
      </c>
      <c r="DE141" s="62">
        <v>3</v>
      </c>
      <c r="DF141" s="62">
        <v>1</v>
      </c>
      <c r="DG141" s="62">
        <v>3</v>
      </c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  <c r="DS141" s="62"/>
      <c r="DT141" s="62"/>
      <c r="DU141" s="62"/>
      <c r="DV141" s="62"/>
      <c r="DW141" s="62"/>
      <c r="DX141" s="62"/>
      <c r="DY141" s="62"/>
      <c r="DZ141" s="62"/>
      <c r="EA141" s="62"/>
      <c r="EB141" s="62"/>
      <c r="EC141" s="62"/>
      <c r="ED141" s="62"/>
      <c r="EE141" s="62"/>
      <c r="EF141" s="62"/>
      <c r="EG141" s="62"/>
      <c r="EH141" s="64"/>
      <c r="EI141" s="62"/>
      <c r="EJ141" s="62"/>
      <c r="EK141" s="62"/>
      <c r="EL141" s="62"/>
      <c r="EM141" s="62"/>
      <c r="EN141" s="62"/>
      <c r="EO141" s="62"/>
      <c r="EP141" s="62"/>
      <c r="EQ141" s="62"/>
      <c r="ER141" s="62"/>
      <c r="ES141" s="62"/>
      <c r="ET141" s="62"/>
      <c r="EU141" s="62"/>
      <c r="EV141" s="62"/>
      <c r="EW141" s="62"/>
      <c r="EX141" s="62"/>
      <c r="EY141" s="62"/>
      <c r="EZ141" s="62"/>
      <c r="FA141" s="62"/>
      <c r="FB141" s="62"/>
      <c r="FC141" s="62"/>
      <c r="FD141" s="62"/>
      <c r="FE141" s="62"/>
      <c r="FF141" s="62"/>
      <c r="FG141" s="62"/>
      <c r="FH141" s="62"/>
      <c r="FI141" s="62"/>
      <c r="FJ141" s="62"/>
      <c r="FK141" s="62"/>
      <c r="FL141" s="62"/>
      <c r="FM141" s="62"/>
      <c r="FN141" s="62"/>
      <c r="FO141" s="62"/>
      <c r="FP141" s="62"/>
      <c r="FQ141" s="62"/>
      <c r="FR141" s="62"/>
      <c r="FS141" s="62"/>
      <c r="FT141" s="62"/>
      <c r="FU141" s="62"/>
      <c r="FV141" s="62"/>
      <c r="FW141" s="62"/>
      <c r="FX141" s="62"/>
      <c r="FY141" s="62"/>
      <c r="FZ141" s="62"/>
      <c r="GA141" s="62"/>
      <c r="GB141" s="62"/>
      <c r="GC141" s="62"/>
      <c r="GD141" s="62"/>
      <c r="GE141" s="62"/>
      <c r="GF141" s="62"/>
      <c r="GG141" s="62"/>
      <c r="GH141" s="62"/>
      <c r="GI141" s="62"/>
      <c r="GJ141" s="62"/>
      <c r="GK141" s="62"/>
      <c r="GL141" s="62"/>
      <c r="GM141" s="62"/>
      <c r="GN141" s="62"/>
      <c r="GO141" s="62"/>
      <c r="GP141" s="62"/>
      <c r="GQ141" s="62"/>
      <c r="GR141" s="62"/>
      <c r="GS141" s="62"/>
      <c r="GT141" s="62"/>
      <c r="GU141" s="62"/>
      <c r="GV141" s="62"/>
      <c r="GW141" s="62"/>
      <c r="GX141" s="62"/>
      <c r="GY141" s="62"/>
      <c r="GZ141" s="62"/>
      <c r="HA141" s="62"/>
      <c r="HB141" s="62"/>
      <c r="HC141" s="62"/>
      <c r="HD141" s="62"/>
      <c r="HE141" s="62"/>
      <c r="HF141" s="62"/>
      <c r="HG141" s="62"/>
      <c r="HH141" s="62"/>
    </row>
    <row r="142" spans="1:216" ht="15.75" customHeight="1">
      <c r="A142" s="65" t="s">
        <v>320</v>
      </c>
      <c r="B142" s="66" t="s">
        <v>262</v>
      </c>
      <c r="C142" s="67"/>
      <c r="D142" s="117"/>
      <c r="E142" s="128"/>
      <c r="F142" s="129">
        <f t="shared" si="20"/>
        <v>0</v>
      </c>
      <c r="G142" s="128"/>
      <c r="H142" s="129">
        <f t="shared" si="21"/>
        <v>0</v>
      </c>
      <c r="I142" s="128"/>
      <c r="J142" s="129">
        <f t="shared" si="22"/>
        <v>0</v>
      </c>
      <c r="K142" s="128"/>
      <c r="L142" s="130">
        <f t="shared" si="23"/>
        <v>0</v>
      </c>
      <c r="M142" s="131"/>
      <c r="N142" s="130">
        <f t="shared" si="24"/>
        <v>0</v>
      </c>
      <c r="O142" s="131"/>
      <c r="P142" s="132">
        <f t="shared" si="25"/>
        <v>0</v>
      </c>
      <c r="Q142" s="131"/>
      <c r="R142" s="132">
        <f t="shared" si="26"/>
        <v>0</v>
      </c>
      <c r="S142" s="133">
        <f t="shared" si="27"/>
        <v>0</v>
      </c>
      <c r="T142" s="134" t="s">
        <v>231</v>
      </c>
      <c r="U142" s="61">
        <f t="shared" si="29"/>
        <v>2</v>
      </c>
      <c r="V142" s="135">
        <f t="shared" si="28"/>
        <v>0</v>
      </c>
      <c r="W142" s="86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2"/>
      <c r="CD142" s="63"/>
      <c r="CE142" s="62"/>
      <c r="CF142" s="62"/>
      <c r="CG142" s="63"/>
      <c r="CH142" s="62"/>
      <c r="CI142" s="62"/>
      <c r="CJ142" s="63"/>
      <c r="CK142" s="62"/>
      <c r="CL142" s="62"/>
      <c r="CM142" s="63"/>
      <c r="CN142" s="63"/>
      <c r="CO142" s="63"/>
      <c r="CP142" s="63"/>
      <c r="CQ142" s="63"/>
      <c r="CR142" s="63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>
        <v>1</v>
      </c>
      <c r="DF142" s="62"/>
      <c r="DG142" s="62">
        <v>1</v>
      </c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  <c r="DS142" s="62"/>
      <c r="DT142" s="62"/>
      <c r="DU142" s="62"/>
      <c r="DV142" s="62"/>
      <c r="DW142" s="62"/>
      <c r="DX142" s="62"/>
      <c r="DY142" s="62"/>
      <c r="DZ142" s="62"/>
      <c r="EA142" s="62"/>
      <c r="EB142" s="62"/>
      <c r="EC142" s="62"/>
      <c r="ED142" s="62"/>
      <c r="EE142" s="62"/>
      <c r="EF142" s="62"/>
      <c r="EG142" s="62"/>
      <c r="EH142" s="64"/>
      <c r="EI142" s="62"/>
      <c r="EJ142" s="62"/>
      <c r="EK142" s="62"/>
      <c r="EL142" s="62"/>
      <c r="EM142" s="62"/>
      <c r="EN142" s="62"/>
      <c r="EO142" s="62"/>
      <c r="EP142" s="62"/>
      <c r="EQ142" s="62"/>
      <c r="ER142" s="62"/>
      <c r="ES142" s="62"/>
      <c r="ET142" s="62"/>
      <c r="EU142" s="62"/>
      <c r="EV142" s="62"/>
      <c r="EW142" s="62"/>
      <c r="EX142" s="62"/>
      <c r="EY142" s="62"/>
      <c r="EZ142" s="62"/>
      <c r="FA142" s="62"/>
      <c r="FB142" s="62"/>
      <c r="FC142" s="62"/>
      <c r="FD142" s="62"/>
      <c r="FE142" s="62"/>
      <c r="FF142" s="62"/>
      <c r="FG142" s="62"/>
      <c r="FH142" s="62"/>
      <c r="FI142" s="62"/>
      <c r="FJ142" s="62"/>
      <c r="FK142" s="62"/>
      <c r="FL142" s="62"/>
      <c r="FM142" s="62"/>
      <c r="FN142" s="62"/>
      <c r="FO142" s="62"/>
      <c r="FP142" s="62"/>
      <c r="FQ142" s="62"/>
      <c r="FR142" s="62"/>
      <c r="FS142" s="62"/>
      <c r="FT142" s="62"/>
      <c r="FU142" s="62"/>
      <c r="FV142" s="62"/>
      <c r="FW142" s="62"/>
      <c r="FX142" s="62"/>
      <c r="FY142" s="62"/>
      <c r="FZ142" s="62"/>
      <c r="GA142" s="62"/>
      <c r="GB142" s="62"/>
      <c r="GC142" s="62"/>
      <c r="GD142" s="62"/>
      <c r="GE142" s="62"/>
      <c r="GF142" s="62"/>
      <c r="GG142" s="62"/>
      <c r="GH142" s="62"/>
      <c r="GI142" s="62"/>
      <c r="GJ142" s="62"/>
      <c r="GK142" s="62"/>
      <c r="GL142" s="62"/>
      <c r="GM142" s="62"/>
      <c r="GN142" s="62"/>
      <c r="GO142" s="62"/>
      <c r="GP142" s="62"/>
      <c r="GQ142" s="62"/>
      <c r="GR142" s="62"/>
      <c r="GS142" s="62"/>
      <c r="GT142" s="62"/>
      <c r="GU142" s="62"/>
      <c r="GV142" s="62"/>
      <c r="GW142" s="62"/>
      <c r="GX142" s="62"/>
      <c r="GY142" s="62"/>
      <c r="GZ142" s="62"/>
      <c r="HA142" s="62"/>
      <c r="HB142" s="62"/>
      <c r="HC142" s="62"/>
      <c r="HD142" s="62"/>
      <c r="HE142" s="62"/>
      <c r="HF142" s="62"/>
      <c r="HG142" s="62"/>
      <c r="HH142" s="62"/>
    </row>
    <row r="143" spans="1:216" ht="15.75" customHeight="1">
      <c r="A143" s="65" t="s">
        <v>292</v>
      </c>
      <c r="B143" s="66" t="s">
        <v>277</v>
      </c>
      <c r="C143" s="67"/>
      <c r="D143" s="117" t="s">
        <v>237</v>
      </c>
      <c r="E143" s="128"/>
      <c r="F143" s="129">
        <f t="shared" si="20"/>
        <v>0</v>
      </c>
      <c r="G143" s="128"/>
      <c r="H143" s="129">
        <f t="shared" si="21"/>
        <v>0</v>
      </c>
      <c r="I143" s="128"/>
      <c r="J143" s="129">
        <f t="shared" si="22"/>
        <v>0</v>
      </c>
      <c r="K143" s="128"/>
      <c r="L143" s="130">
        <f t="shared" si="23"/>
        <v>0</v>
      </c>
      <c r="M143" s="131"/>
      <c r="N143" s="130">
        <f t="shared" si="24"/>
        <v>0</v>
      </c>
      <c r="O143" s="131"/>
      <c r="P143" s="132">
        <f t="shared" si="25"/>
        <v>0</v>
      </c>
      <c r="Q143" s="131"/>
      <c r="R143" s="132">
        <f t="shared" si="26"/>
        <v>0</v>
      </c>
      <c r="S143" s="133">
        <f t="shared" si="27"/>
        <v>0</v>
      </c>
      <c r="T143" s="134" t="s">
        <v>231</v>
      </c>
      <c r="U143" s="61">
        <f t="shared" si="29"/>
        <v>10</v>
      </c>
      <c r="V143" s="135">
        <f t="shared" si="28"/>
        <v>0</v>
      </c>
      <c r="W143" s="86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2"/>
      <c r="CD143" s="63"/>
      <c r="CE143" s="62"/>
      <c r="CF143" s="62"/>
      <c r="CG143" s="63"/>
      <c r="CH143" s="62"/>
      <c r="CI143" s="62"/>
      <c r="CJ143" s="63"/>
      <c r="CK143" s="62"/>
      <c r="CL143" s="62"/>
      <c r="CM143" s="63"/>
      <c r="CN143" s="63"/>
      <c r="CO143" s="63"/>
      <c r="CP143" s="63"/>
      <c r="CQ143" s="63"/>
      <c r="CR143" s="63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>
        <v>3</v>
      </c>
      <c r="DI143" s="62">
        <v>3</v>
      </c>
      <c r="DJ143" s="62">
        <v>1</v>
      </c>
      <c r="DK143" s="62">
        <v>1</v>
      </c>
      <c r="DL143" s="62"/>
      <c r="DM143" s="62"/>
      <c r="DN143" s="62"/>
      <c r="DO143" s="62"/>
      <c r="DP143" s="62"/>
      <c r="DQ143" s="62"/>
      <c r="DR143" s="62"/>
      <c r="DS143" s="62"/>
      <c r="DT143" s="62"/>
      <c r="DU143" s="62"/>
      <c r="DV143" s="62"/>
      <c r="DW143" s="62"/>
      <c r="DX143" s="62"/>
      <c r="DY143" s="62"/>
      <c r="DZ143" s="62"/>
      <c r="EA143" s="62"/>
      <c r="EB143" s="62"/>
      <c r="EC143" s="62"/>
      <c r="ED143" s="62"/>
      <c r="EE143" s="62"/>
      <c r="EF143" s="62"/>
      <c r="EG143" s="62"/>
      <c r="EH143" s="64"/>
      <c r="EI143" s="62"/>
      <c r="EJ143" s="62"/>
      <c r="EK143" s="62"/>
      <c r="EL143" s="62"/>
      <c r="EM143" s="62"/>
      <c r="EN143" s="62"/>
      <c r="EO143" s="62"/>
      <c r="EP143" s="62"/>
      <c r="EQ143" s="62"/>
      <c r="ER143" s="62"/>
      <c r="ES143" s="62"/>
      <c r="ET143" s="62"/>
      <c r="EU143" s="62"/>
      <c r="EV143" s="62"/>
      <c r="EW143" s="62"/>
      <c r="EX143" s="62"/>
      <c r="EY143" s="62"/>
      <c r="EZ143" s="62"/>
      <c r="FA143" s="62"/>
      <c r="FB143" s="62"/>
      <c r="FC143" s="62"/>
      <c r="FD143" s="62"/>
      <c r="FE143" s="62"/>
      <c r="FF143" s="62"/>
      <c r="FG143" s="62"/>
      <c r="FH143" s="62"/>
      <c r="FI143" s="62"/>
      <c r="FJ143" s="62"/>
      <c r="FK143" s="62"/>
      <c r="FL143" s="62"/>
      <c r="FM143" s="62"/>
      <c r="FN143" s="62"/>
      <c r="FO143" s="62"/>
      <c r="FP143" s="62"/>
      <c r="FQ143" s="62"/>
      <c r="FR143" s="62"/>
      <c r="FS143" s="62"/>
      <c r="FT143" s="62"/>
      <c r="FU143" s="62"/>
      <c r="FV143" s="62"/>
      <c r="FW143" s="62"/>
      <c r="FX143" s="62"/>
      <c r="FY143" s="62"/>
      <c r="FZ143" s="62"/>
      <c r="GA143" s="62"/>
      <c r="GB143" s="62"/>
      <c r="GC143" s="62"/>
      <c r="GD143" s="62">
        <v>1</v>
      </c>
      <c r="GE143" s="62"/>
      <c r="GF143" s="62">
        <v>1</v>
      </c>
      <c r="GG143" s="62"/>
      <c r="GH143" s="62"/>
      <c r="GI143" s="62"/>
      <c r="GJ143" s="62"/>
      <c r="GK143" s="62"/>
      <c r="GL143" s="62"/>
      <c r="GM143" s="62"/>
      <c r="GN143" s="62"/>
      <c r="GO143" s="62"/>
      <c r="GP143" s="62"/>
      <c r="GQ143" s="62"/>
      <c r="GR143" s="62"/>
      <c r="GS143" s="62"/>
      <c r="GT143" s="62"/>
      <c r="GU143" s="62"/>
      <c r="GV143" s="62"/>
      <c r="GW143" s="62"/>
      <c r="GX143" s="62"/>
      <c r="GY143" s="62"/>
      <c r="GZ143" s="62"/>
      <c r="HA143" s="62"/>
      <c r="HB143" s="62"/>
      <c r="HC143" s="62"/>
      <c r="HD143" s="62"/>
      <c r="HE143" s="62"/>
      <c r="HF143" s="62"/>
      <c r="HG143" s="62"/>
      <c r="HH143" s="62"/>
    </row>
    <row r="144" spans="1:216" ht="15.75" customHeight="1">
      <c r="A144" s="65" t="s">
        <v>289</v>
      </c>
      <c r="B144" s="66" t="s">
        <v>277</v>
      </c>
      <c r="C144" s="67"/>
      <c r="D144" s="117" t="s">
        <v>244</v>
      </c>
      <c r="E144" s="128"/>
      <c r="F144" s="129">
        <f t="shared" si="20"/>
        <v>0</v>
      </c>
      <c r="G144" s="128"/>
      <c r="H144" s="129">
        <f t="shared" si="21"/>
        <v>0</v>
      </c>
      <c r="I144" s="128"/>
      <c r="J144" s="129">
        <f t="shared" si="22"/>
        <v>0</v>
      </c>
      <c r="K144" s="128"/>
      <c r="L144" s="130">
        <f t="shared" si="23"/>
        <v>0</v>
      </c>
      <c r="M144" s="131"/>
      <c r="N144" s="130">
        <f t="shared" si="24"/>
        <v>0</v>
      </c>
      <c r="O144" s="131"/>
      <c r="P144" s="132">
        <f t="shared" si="25"/>
        <v>0</v>
      </c>
      <c r="Q144" s="131"/>
      <c r="R144" s="132">
        <f t="shared" si="26"/>
        <v>0</v>
      </c>
      <c r="S144" s="133">
        <f t="shared" si="27"/>
        <v>0</v>
      </c>
      <c r="T144" s="134" t="s">
        <v>231</v>
      </c>
      <c r="U144" s="61">
        <f t="shared" si="29"/>
        <v>4</v>
      </c>
      <c r="V144" s="135">
        <f t="shared" si="28"/>
        <v>0</v>
      </c>
      <c r="W144" s="86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2"/>
      <c r="CD144" s="63"/>
      <c r="CE144" s="62"/>
      <c r="CF144" s="62"/>
      <c r="CG144" s="63"/>
      <c r="CH144" s="62"/>
      <c r="CI144" s="62"/>
      <c r="CJ144" s="63"/>
      <c r="CK144" s="62"/>
      <c r="CL144" s="62"/>
      <c r="CM144" s="63"/>
      <c r="CN144" s="63"/>
      <c r="CO144" s="63"/>
      <c r="CP144" s="63"/>
      <c r="CQ144" s="63"/>
      <c r="CR144" s="63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>
        <v>2</v>
      </c>
      <c r="DI144" s="62">
        <v>2</v>
      </c>
      <c r="DJ144" s="62"/>
      <c r="DK144" s="62"/>
      <c r="DL144" s="62"/>
      <c r="DM144" s="62"/>
      <c r="DN144" s="62"/>
      <c r="DO144" s="62"/>
      <c r="DP144" s="62"/>
      <c r="DQ144" s="62"/>
      <c r="DR144" s="62"/>
      <c r="DS144" s="62"/>
      <c r="DT144" s="62"/>
      <c r="DU144" s="62"/>
      <c r="DV144" s="62"/>
      <c r="DW144" s="62"/>
      <c r="DX144" s="62"/>
      <c r="DY144" s="62"/>
      <c r="DZ144" s="62"/>
      <c r="EA144" s="62"/>
      <c r="EB144" s="62"/>
      <c r="EC144" s="62"/>
      <c r="ED144" s="62"/>
      <c r="EE144" s="62"/>
      <c r="EF144" s="62"/>
      <c r="EG144" s="62"/>
      <c r="EH144" s="64"/>
      <c r="EI144" s="62"/>
      <c r="EJ144" s="62"/>
      <c r="EK144" s="62"/>
      <c r="EL144" s="62"/>
      <c r="EM144" s="62"/>
      <c r="EN144" s="62"/>
      <c r="EO144" s="62"/>
      <c r="EP144" s="62"/>
      <c r="EQ144" s="62"/>
      <c r="ER144" s="62"/>
      <c r="ES144" s="62"/>
      <c r="ET144" s="62"/>
      <c r="EU144" s="62"/>
      <c r="EV144" s="62"/>
      <c r="EW144" s="62"/>
      <c r="EX144" s="62"/>
      <c r="EY144" s="62"/>
      <c r="EZ144" s="62"/>
      <c r="FA144" s="62"/>
      <c r="FB144" s="62"/>
      <c r="FC144" s="62"/>
      <c r="FD144" s="62"/>
      <c r="FE144" s="62"/>
      <c r="FF144" s="62"/>
      <c r="FG144" s="62"/>
      <c r="FH144" s="62"/>
      <c r="FI144" s="62"/>
      <c r="FJ144" s="62"/>
      <c r="FK144" s="62"/>
      <c r="FL144" s="62"/>
      <c r="FM144" s="62"/>
      <c r="FN144" s="62"/>
      <c r="FO144" s="62"/>
      <c r="FP144" s="62"/>
      <c r="FQ144" s="62"/>
      <c r="FR144" s="62"/>
      <c r="FS144" s="62"/>
      <c r="FT144" s="62"/>
      <c r="FU144" s="62"/>
      <c r="FV144" s="62"/>
      <c r="FW144" s="62"/>
      <c r="FX144" s="62"/>
      <c r="FY144" s="62"/>
      <c r="FZ144" s="62"/>
      <c r="GA144" s="62"/>
      <c r="GB144" s="62"/>
      <c r="GC144" s="62"/>
      <c r="GD144" s="62"/>
      <c r="GE144" s="62"/>
      <c r="GF144" s="62"/>
      <c r="GG144" s="62"/>
      <c r="GH144" s="62"/>
      <c r="GI144" s="62"/>
      <c r="GJ144" s="62"/>
      <c r="GK144" s="62"/>
      <c r="GL144" s="62"/>
      <c r="GM144" s="62"/>
      <c r="GN144" s="62"/>
      <c r="GO144" s="62"/>
      <c r="GP144" s="62"/>
      <c r="GQ144" s="62"/>
      <c r="GR144" s="62"/>
      <c r="GS144" s="62"/>
      <c r="GT144" s="62"/>
      <c r="GU144" s="62"/>
      <c r="GV144" s="62"/>
      <c r="GW144" s="62"/>
      <c r="GX144" s="62"/>
      <c r="GY144" s="62"/>
      <c r="GZ144" s="62"/>
      <c r="HA144" s="62"/>
      <c r="HB144" s="62"/>
      <c r="HC144" s="62"/>
      <c r="HD144" s="62"/>
      <c r="HE144" s="62"/>
      <c r="HF144" s="62"/>
      <c r="HG144" s="62"/>
      <c r="HH144" s="62"/>
    </row>
    <row r="145" spans="1:216" ht="15.75" customHeight="1">
      <c r="A145" s="65" t="s">
        <v>248</v>
      </c>
      <c r="B145" s="66" t="s">
        <v>277</v>
      </c>
      <c r="C145" s="67"/>
      <c r="D145" s="117" t="s">
        <v>247</v>
      </c>
      <c r="E145" s="128"/>
      <c r="F145" s="129">
        <f t="shared" si="20"/>
        <v>0</v>
      </c>
      <c r="G145" s="128"/>
      <c r="H145" s="129">
        <f t="shared" si="21"/>
        <v>0</v>
      </c>
      <c r="I145" s="128"/>
      <c r="J145" s="129">
        <f t="shared" si="22"/>
        <v>0</v>
      </c>
      <c r="K145" s="128"/>
      <c r="L145" s="130">
        <f t="shared" si="23"/>
        <v>0</v>
      </c>
      <c r="M145" s="131"/>
      <c r="N145" s="130">
        <f t="shared" si="24"/>
        <v>0</v>
      </c>
      <c r="O145" s="131"/>
      <c r="P145" s="132">
        <f t="shared" si="25"/>
        <v>0</v>
      </c>
      <c r="Q145" s="131"/>
      <c r="R145" s="132">
        <f t="shared" si="26"/>
        <v>0</v>
      </c>
      <c r="S145" s="133">
        <f t="shared" si="27"/>
        <v>0</v>
      </c>
      <c r="T145" s="134" t="s">
        <v>231</v>
      </c>
      <c r="U145" s="61">
        <f t="shared" si="29"/>
        <v>2</v>
      </c>
      <c r="V145" s="135">
        <f t="shared" si="28"/>
        <v>0</v>
      </c>
      <c r="W145" s="86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2"/>
      <c r="CD145" s="63"/>
      <c r="CE145" s="62"/>
      <c r="CF145" s="62"/>
      <c r="CG145" s="63"/>
      <c r="CH145" s="62"/>
      <c r="CI145" s="62"/>
      <c r="CJ145" s="63"/>
      <c r="CK145" s="62"/>
      <c r="CL145" s="62"/>
      <c r="CM145" s="63"/>
      <c r="CN145" s="63"/>
      <c r="CO145" s="63"/>
      <c r="CP145" s="63"/>
      <c r="CQ145" s="63"/>
      <c r="CR145" s="63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>
        <v>1</v>
      </c>
      <c r="DI145" s="62">
        <v>1</v>
      </c>
      <c r="DJ145" s="62"/>
      <c r="DK145" s="62"/>
      <c r="DL145" s="62"/>
      <c r="DM145" s="62"/>
      <c r="DN145" s="62"/>
      <c r="DO145" s="62"/>
      <c r="DP145" s="62"/>
      <c r="DQ145" s="62"/>
      <c r="DR145" s="62"/>
      <c r="DS145" s="62"/>
      <c r="DT145" s="62"/>
      <c r="DU145" s="62"/>
      <c r="DV145" s="62"/>
      <c r="DW145" s="62"/>
      <c r="DX145" s="62"/>
      <c r="DY145" s="62"/>
      <c r="DZ145" s="62"/>
      <c r="EA145" s="62"/>
      <c r="EB145" s="62"/>
      <c r="EC145" s="62"/>
      <c r="ED145" s="62"/>
      <c r="EE145" s="62"/>
      <c r="EF145" s="62"/>
      <c r="EG145" s="62"/>
      <c r="EH145" s="64"/>
      <c r="EI145" s="62"/>
      <c r="EJ145" s="62"/>
      <c r="EK145" s="62"/>
      <c r="EL145" s="62"/>
      <c r="EM145" s="62"/>
      <c r="EN145" s="62"/>
      <c r="EO145" s="62"/>
      <c r="EP145" s="62"/>
      <c r="EQ145" s="62"/>
      <c r="ER145" s="62"/>
      <c r="ES145" s="62"/>
      <c r="ET145" s="62"/>
      <c r="EU145" s="62"/>
      <c r="EV145" s="62"/>
      <c r="EW145" s="62"/>
      <c r="EX145" s="62"/>
      <c r="EY145" s="62"/>
      <c r="EZ145" s="62"/>
      <c r="FA145" s="62"/>
      <c r="FB145" s="62"/>
      <c r="FC145" s="62"/>
      <c r="FD145" s="62"/>
      <c r="FE145" s="62"/>
      <c r="FF145" s="62"/>
      <c r="FG145" s="62"/>
      <c r="FH145" s="62"/>
      <c r="FI145" s="62"/>
      <c r="FJ145" s="62"/>
      <c r="FK145" s="62"/>
      <c r="FL145" s="62"/>
      <c r="FM145" s="62"/>
      <c r="FN145" s="62"/>
      <c r="FO145" s="62"/>
      <c r="FP145" s="62"/>
      <c r="FQ145" s="62"/>
      <c r="FR145" s="62"/>
      <c r="FS145" s="62"/>
      <c r="FT145" s="62"/>
      <c r="FU145" s="62"/>
      <c r="FV145" s="62"/>
      <c r="FW145" s="62"/>
      <c r="FX145" s="62"/>
      <c r="FY145" s="62"/>
      <c r="FZ145" s="62"/>
      <c r="GA145" s="62"/>
      <c r="GB145" s="62"/>
      <c r="GC145" s="62"/>
      <c r="GD145" s="62"/>
      <c r="GE145" s="62"/>
      <c r="GF145" s="62"/>
      <c r="GG145" s="62"/>
      <c r="GH145" s="62"/>
      <c r="GI145" s="62"/>
      <c r="GJ145" s="62"/>
      <c r="GK145" s="62"/>
      <c r="GL145" s="62"/>
      <c r="GM145" s="62"/>
      <c r="GN145" s="62"/>
      <c r="GO145" s="62"/>
      <c r="GP145" s="62"/>
      <c r="GQ145" s="62"/>
      <c r="GR145" s="62"/>
      <c r="GS145" s="62"/>
      <c r="GT145" s="62"/>
      <c r="GU145" s="62"/>
      <c r="GV145" s="62"/>
      <c r="GW145" s="62"/>
      <c r="GX145" s="62"/>
      <c r="GY145" s="62"/>
      <c r="GZ145" s="62"/>
      <c r="HA145" s="62"/>
      <c r="HB145" s="62"/>
      <c r="HC145" s="62"/>
      <c r="HD145" s="62"/>
      <c r="HE145" s="62"/>
      <c r="HF145" s="62"/>
      <c r="HG145" s="62"/>
      <c r="HH145" s="62"/>
    </row>
    <row r="146" spans="1:216" ht="15.75" customHeight="1">
      <c r="A146" s="65" t="s">
        <v>269</v>
      </c>
      <c r="B146" s="66" t="s">
        <v>321</v>
      </c>
      <c r="C146" s="67"/>
      <c r="D146" s="117" t="s">
        <v>235</v>
      </c>
      <c r="E146" s="128"/>
      <c r="F146" s="129">
        <f t="shared" si="20"/>
        <v>0</v>
      </c>
      <c r="G146" s="128"/>
      <c r="H146" s="129">
        <f t="shared" si="21"/>
        <v>0</v>
      </c>
      <c r="I146" s="128"/>
      <c r="J146" s="129">
        <f t="shared" si="22"/>
        <v>0</v>
      </c>
      <c r="K146" s="128"/>
      <c r="L146" s="130">
        <f t="shared" si="23"/>
        <v>0</v>
      </c>
      <c r="M146" s="131"/>
      <c r="N146" s="130">
        <f t="shared" si="24"/>
        <v>0</v>
      </c>
      <c r="O146" s="131"/>
      <c r="P146" s="132">
        <f t="shared" si="25"/>
        <v>0</v>
      </c>
      <c r="Q146" s="131"/>
      <c r="R146" s="132">
        <f t="shared" si="26"/>
        <v>0</v>
      </c>
      <c r="S146" s="133">
        <f t="shared" si="27"/>
        <v>0</v>
      </c>
      <c r="T146" s="134" t="s">
        <v>231</v>
      </c>
      <c r="U146" s="61">
        <f t="shared" si="29"/>
        <v>4</v>
      </c>
      <c r="V146" s="135">
        <f t="shared" si="28"/>
        <v>0</v>
      </c>
      <c r="W146" s="86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2"/>
      <c r="CD146" s="63"/>
      <c r="CE146" s="62"/>
      <c r="CF146" s="62"/>
      <c r="CG146" s="63"/>
      <c r="CH146" s="62"/>
      <c r="CI146" s="62"/>
      <c r="CJ146" s="63"/>
      <c r="CK146" s="62"/>
      <c r="CL146" s="62"/>
      <c r="CM146" s="63"/>
      <c r="CN146" s="63"/>
      <c r="CO146" s="63"/>
      <c r="CP146" s="63"/>
      <c r="CQ146" s="63"/>
      <c r="CR146" s="63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>
        <v>1</v>
      </c>
      <c r="DK146" s="62">
        <v>1</v>
      </c>
      <c r="DL146" s="62"/>
      <c r="DM146" s="62"/>
      <c r="DN146" s="62"/>
      <c r="DO146" s="62"/>
      <c r="DP146" s="62"/>
      <c r="DQ146" s="62"/>
      <c r="DR146" s="62"/>
      <c r="DS146" s="62"/>
      <c r="DT146" s="62"/>
      <c r="DU146" s="62"/>
      <c r="DV146" s="62"/>
      <c r="DW146" s="62"/>
      <c r="DX146" s="62"/>
      <c r="DY146" s="62"/>
      <c r="DZ146" s="62"/>
      <c r="EA146" s="62"/>
      <c r="EB146" s="62"/>
      <c r="EC146" s="62"/>
      <c r="ED146" s="62"/>
      <c r="EE146" s="62"/>
      <c r="EF146" s="62"/>
      <c r="EG146" s="62"/>
      <c r="EH146" s="64"/>
      <c r="EI146" s="62"/>
      <c r="EJ146" s="62"/>
      <c r="EK146" s="62"/>
      <c r="EL146" s="62"/>
      <c r="EM146" s="62"/>
      <c r="EN146" s="62"/>
      <c r="EO146" s="62"/>
      <c r="EP146" s="62"/>
      <c r="EQ146" s="62"/>
      <c r="ER146" s="62"/>
      <c r="ES146" s="62"/>
      <c r="ET146" s="62"/>
      <c r="EU146" s="62"/>
      <c r="EV146" s="62"/>
      <c r="EW146" s="62"/>
      <c r="EX146" s="62"/>
      <c r="EY146" s="62"/>
      <c r="EZ146" s="62"/>
      <c r="FA146" s="62"/>
      <c r="FB146" s="62"/>
      <c r="FC146" s="62"/>
      <c r="FD146" s="62"/>
      <c r="FE146" s="62"/>
      <c r="FF146" s="62"/>
      <c r="FG146" s="62"/>
      <c r="FH146" s="62"/>
      <c r="FI146" s="62"/>
      <c r="FJ146" s="62"/>
      <c r="FK146" s="62"/>
      <c r="FL146" s="62"/>
      <c r="FM146" s="62"/>
      <c r="FN146" s="62"/>
      <c r="FO146" s="62"/>
      <c r="FP146" s="62"/>
      <c r="FQ146" s="62"/>
      <c r="FR146" s="62"/>
      <c r="FS146" s="62"/>
      <c r="FT146" s="62"/>
      <c r="FU146" s="62"/>
      <c r="FV146" s="62"/>
      <c r="FW146" s="62"/>
      <c r="FX146" s="62"/>
      <c r="FY146" s="62"/>
      <c r="FZ146" s="62"/>
      <c r="GA146" s="62"/>
      <c r="GB146" s="62"/>
      <c r="GC146" s="62"/>
      <c r="GD146" s="62">
        <v>1</v>
      </c>
      <c r="GE146" s="62"/>
      <c r="GF146" s="62">
        <v>1</v>
      </c>
      <c r="GG146" s="62"/>
      <c r="GH146" s="62"/>
      <c r="GI146" s="62"/>
      <c r="GJ146" s="62"/>
      <c r="GK146" s="62"/>
      <c r="GL146" s="62"/>
      <c r="GM146" s="62"/>
      <c r="GN146" s="62"/>
      <c r="GO146" s="62"/>
      <c r="GP146" s="62"/>
      <c r="GQ146" s="62"/>
      <c r="GR146" s="62"/>
      <c r="GS146" s="62"/>
      <c r="GT146" s="62"/>
      <c r="GU146" s="62"/>
      <c r="GV146" s="62"/>
      <c r="GW146" s="62"/>
      <c r="GX146" s="62"/>
      <c r="GY146" s="62"/>
      <c r="GZ146" s="62"/>
      <c r="HA146" s="62"/>
      <c r="HB146" s="62"/>
      <c r="HC146" s="62"/>
      <c r="HD146" s="62"/>
      <c r="HE146" s="62"/>
      <c r="HF146" s="62"/>
      <c r="HG146" s="62"/>
      <c r="HH146" s="62"/>
    </row>
    <row r="147" spans="1:216" ht="15.75" customHeight="1">
      <c r="A147" s="65" t="s">
        <v>313</v>
      </c>
      <c r="B147" s="66" t="s">
        <v>241</v>
      </c>
      <c r="C147" s="67"/>
      <c r="D147" s="117" t="s">
        <v>235</v>
      </c>
      <c r="E147" s="128"/>
      <c r="F147" s="129">
        <f t="shared" si="20"/>
        <v>0</v>
      </c>
      <c r="G147" s="128"/>
      <c r="H147" s="129">
        <f t="shared" si="21"/>
        <v>0</v>
      </c>
      <c r="I147" s="128"/>
      <c r="J147" s="129">
        <f t="shared" si="22"/>
        <v>0</v>
      </c>
      <c r="K147" s="128"/>
      <c r="L147" s="130">
        <f t="shared" si="23"/>
        <v>0</v>
      </c>
      <c r="M147" s="131"/>
      <c r="N147" s="130">
        <f t="shared" si="24"/>
        <v>0</v>
      </c>
      <c r="O147" s="131"/>
      <c r="P147" s="132">
        <f t="shared" si="25"/>
        <v>0</v>
      </c>
      <c r="Q147" s="131"/>
      <c r="R147" s="132">
        <f t="shared" si="26"/>
        <v>0</v>
      </c>
      <c r="S147" s="133">
        <f t="shared" si="27"/>
        <v>0</v>
      </c>
      <c r="T147" s="134" t="s">
        <v>231</v>
      </c>
      <c r="U147" s="61">
        <f t="shared" si="29"/>
        <v>2</v>
      </c>
      <c r="V147" s="135">
        <f t="shared" si="28"/>
        <v>0</v>
      </c>
      <c r="W147" s="86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2"/>
      <c r="CD147" s="63"/>
      <c r="CE147" s="62"/>
      <c r="CF147" s="62"/>
      <c r="CG147" s="63"/>
      <c r="CH147" s="62"/>
      <c r="CI147" s="62"/>
      <c r="CJ147" s="63"/>
      <c r="CK147" s="62"/>
      <c r="CL147" s="62"/>
      <c r="CM147" s="63"/>
      <c r="CN147" s="63"/>
      <c r="CO147" s="63"/>
      <c r="CP147" s="63"/>
      <c r="CQ147" s="63"/>
      <c r="CR147" s="63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>
        <v>1</v>
      </c>
      <c r="DK147" s="62">
        <v>1</v>
      </c>
      <c r="DL147" s="62"/>
      <c r="DM147" s="62"/>
      <c r="DN147" s="62"/>
      <c r="DO147" s="62"/>
      <c r="DP147" s="62"/>
      <c r="DQ147" s="62"/>
      <c r="DR147" s="62"/>
      <c r="DS147" s="62"/>
      <c r="DT147" s="62"/>
      <c r="DU147" s="62"/>
      <c r="DV147" s="62"/>
      <c r="DW147" s="62"/>
      <c r="DX147" s="62"/>
      <c r="DY147" s="62"/>
      <c r="DZ147" s="62"/>
      <c r="EA147" s="62"/>
      <c r="EB147" s="62"/>
      <c r="EC147" s="62"/>
      <c r="ED147" s="62"/>
      <c r="EE147" s="62"/>
      <c r="EF147" s="62"/>
      <c r="EG147" s="62"/>
      <c r="EH147" s="64"/>
      <c r="EI147" s="62"/>
      <c r="EJ147" s="62"/>
      <c r="EK147" s="62"/>
      <c r="EL147" s="62"/>
      <c r="EM147" s="62"/>
      <c r="EN147" s="62"/>
      <c r="EO147" s="62"/>
      <c r="EP147" s="62"/>
      <c r="EQ147" s="62"/>
      <c r="ER147" s="62"/>
      <c r="ES147" s="62"/>
      <c r="ET147" s="62"/>
      <c r="EU147" s="62"/>
      <c r="EV147" s="62"/>
      <c r="EW147" s="62"/>
      <c r="EX147" s="62"/>
      <c r="EY147" s="62"/>
      <c r="EZ147" s="62"/>
      <c r="FA147" s="62"/>
      <c r="FB147" s="62"/>
      <c r="FC147" s="62"/>
      <c r="FD147" s="62"/>
      <c r="FE147" s="62"/>
      <c r="FF147" s="62"/>
      <c r="FG147" s="62"/>
      <c r="FH147" s="62"/>
      <c r="FI147" s="62"/>
      <c r="FJ147" s="62"/>
      <c r="FK147" s="62"/>
      <c r="FL147" s="62"/>
      <c r="FM147" s="62"/>
      <c r="FN147" s="62"/>
      <c r="FO147" s="62"/>
      <c r="FP147" s="62"/>
      <c r="FQ147" s="62"/>
      <c r="FR147" s="62"/>
      <c r="FS147" s="62"/>
      <c r="FT147" s="62"/>
      <c r="FU147" s="62"/>
      <c r="FV147" s="62"/>
      <c r="FW147" s="62"/>
      <c r="FX147" s="62"/>
      <c r="FY147" s="62"/>
      <c r="FZ147" s="62"/>
      <c r="GA147" s="62"/>
      <c r="GB147" s="62"/>
      <c r="GC147" s="62"/>
      <c r="GD147" s="62"/>
      <c r="GE147" s="62"/>
      <c r="GF147" s="62"/>
      <c r="GG147" s="62"/>
      <c r="GH147" s="62"/>
      <c r="GI147" s="62"/>
      <c r="GJ147" s="62"/>
      <c r="GK147" s="62"/>
      <c r="GL147" s="62"/>
      <c r="GM147" s="62"/>
      <c r="GN147" s="62"/>
      <c r="GO147" s="62"/>
      <c r="GP147" s="62"/>
      <c r="GQ147" s="62"/>
      <c r="GR147" s="62"/>
      <c r="GS147" s="62"/>
      <c r="GT147" s="62"/>
      <c r="GU147" s="62"/>
      <c r="GV147" s="62"/>
      <c r="GW147" s="62"/>
      <c r="GX147" s="62"/>
      <c r="GY147" s="62"/>
      <c r="GZ147" s="62"/>
      <c r="HA147" s="62"/>
      <c r="HB147" s="62"/>
      <c r="HC147" s="62"/>
      <c r="HD147" s="62"/>
      <c r="HE147" s="62"/>
      <c r="HF147" s="62"/>
      <c r="HG147" s="62"/>
      <c r="HH147" s="62"/>
    </row>
    <row r="148" spans="1:216" ht="15.75" customHeight="1">
      <c r="A148" s="65" t="s">
        <v>306</v>
      </c>
      <c r="B148" s="66" t="s">
        <v>322</v>
      </c>
      <c r="C148" s="67"/>
      <c r="D148" s="117" t="s">
        <v>235</v>
      </c>
      <c r="E148" s="128"/>
      <c r="F148" s="129">
        <f t="shared" si="20"/>
        <v>0</v>
      </c>
      <c r="G148" s="128"/>
      <c r="H148" s="129">
        <f t="shared" si="21"/>
        <v>0</v>
      </c>
      <c r="I148" s="128"/>
      <c r="J148" s="129">
        <f t="shared" si="22"/>
        <v>0</v>
      </c>
      <c r="K148" s="128"/>
      <c r="L148" s="130">
        <f t="shared" si="23"/>
        <v>0</v>
      </c>
      <c r="M148" s="131"/>
      <c r="N148" s="130">
        <f t="shared" si="24"/>
        <v>0</v>
      </c>
      <c r="O148" s="131"/>
      <c r="P148" s="132">
        <f t="shared" si="25"/>
        <v>0</v>
      </c>
      <c r="Q148" s="131"/>
      <c r="R148" s="132">
        <f t="shared" si="26"/>
        <v>0</v>
      </c>
      <c r="S148" s="133">
        <f t="shared" si="27"/>
        <v>0</v>
      </c>
      <c r="T148" s="134" t="s">
        <v>231</v>
      </c>
      <c r="U148" s="61">
        <f t="shared" si="29"/>
        <v>4</v>
      </c>
      <c r="V148" s="135">
        <f t="shared" si="28"/>
        <v>0</v>
      </c>
      <c r="W148" s="86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2"/>
      <c r="CD148" s="63"/>
      <c r="CE148" s="62"/>
      <c r="CF148" s="62"/>
      <c r="CG148" s="63"/>
      <c r="CH148" s="62"/>
      <c r="CI148" s="62"/>
      <c r="CJ148" s="63"/>
      <c r="CK148" s="62"/>
      <c r="CL148" s="62"/>
      <c r="CM148" s="63"/>
      <c r="CN148" s="63"/>
      <c r="CO148" s="63"/>
      <c r="CP148" s="63"/>
      <c r="CQ148" s="63"/>
      <c r="CR148" s="63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>
        <v>1</v>
      </c>
      <c r="DM148" s="62">
        <v>1</v>
      </c>
      <c r="DN148" s="62">
        <v>1</v>
      </c>
      <c r="DO148" s="62">
        <v>1</v>
      </c>
      <c r="DP148" s="62"/>
      <c r="DQ148" s="62"/>
      <c r="DR148" s="62"/>
      <c r="DS148" s="62"/>
      <c r="DT148" s="62"/>
      <c r="DU148" s="62"/>
      <c r="DV148" s="62"/>
      <c r="DW148" s="62"/>
      <c r="DX148" s="62"/>
      <c r="DY148" s="62"/>
      <c r="DZ148" s="62"/>
      <c r="EA148" s="62"/>
      <c r="EB148" s="62"/>
      <c r="EC148" s="62"/>
      <c r="ED148" s="62"/>
      <c r="EE148" s="62"/>
      <c r="EF148" s="62"/>
      <c r="EG148" s="62"/>
      <c r="EH148" s="64"/>
      <c r="EI148" s="62"/>
      <c r="EJ148" s="62"/>
      <c r="EK148" s="62"/>
      <c r="EL148" s="62"/>
      <c r="EM148" s="62"/>
      <c r="EN148" s="62"/>
      <c r="EO148" s="62"/>
      <c r="EP148" s="62"/>
      <c r="EQ148" s="62"/>
      <c r="ER148" s="62"/>
      <c r="ES148" s="62"/>
      <c r="ET148" s="62"/>
      <c r="EU148" s="62"/>
      <c r="EV148" s="62"/>
      <c r="EW148" s="62"/>
      <c r="EX148" s="62"/>
      <c r="EY148" s="62"/>
      <c r="EZ148" s="62"/>
      <c r="FA148" s="62"/>
      <c r="FB148" s="62"/>
      <c r="FC148" s="62"/>
      <c r="FD148" s="62"/>
      <c r="FE148" s="62"/>
      <c r="FF148" s="62"/>
      <c r="FG148" s="62"/>
      <c r="FH148" s="62"/>
      <c r="FI148" s="62"/>
      <c r="FJ148" s="62"/>
      <c r="FK148" s="62"/>
      <c r="FL148" s="62"/>
      <c r="FM148" s="62"/>
      <c r="FN148" s="62"/>
      <c r="FO148" s="62"/>
      <c r="FP148" s="62"/>
      <c r="FQ148" s="62"/>
      <c r="FR148" s="62"/>
      <c r="FS148" s="62"/>
      <c r="FT148" s="62"/>
      <c r="FU148" s="62"/>
      <c r="FV148" s="62"/>
      <c r="FW148" s="62"/>
      <c r="FX148" s="62"/>
      <c r="FY148" s="62"/>
      <c r="FZ148" s="62"/>
      <c r="GA148" s="62"/>
      <c r="GB148" s="62"/>
      <c r="GC148" s="62"/>
      <c r="GD148" s="62"/>
      <c r="GE148" s="62"/>
      <c r="GF148" s="62"/>
      <c r="GG148" s="62"/>
      <c r="GH148" s="62"/>
      <c r="GI148" s="62"/>
      <c r="GJ148" s="62"/>
      <c r="GK148" s="62"/>
      <c r="GL148" s="62"/>
      <c r="GM148" s="62"/>
      <c r="GN148" s="62"/>
      <c r="GO148" s="62"/>
      <c r="GP148" s="62"/>
      <c r="GQ148" s="62"/>
      <c r="GR148" s="62"/>
      <c r="GS148" s="62"/>
      <c r="GT148" s="62"/>
      <c r="GU148" s="62"/>
      <c r="GV148" s="62"/>
      <c r="GW148" s="62"/>
      <c r="GX148" s="62"/>
      <c r="GY148" s="62"/>
      <c r="GZ148" s="62"/>
      <c r="HA148" s="62"/>
      <c r="HB148" s="62"/>
      <c r="HC148" s="62"/>
      <c r="HD148" s="62"/>
      <c r="HE148" s="62"/>
      <c r="HF148" s="62"/>
      <c r="HG148" s="62"/>
      <c r="HH148" s="62"/>
    </row>
    <row r="149" spans="1:216" ht="15.75" customHeight="1">
      <c r="A149" s="65" t="s">
        <v>233</v>
      </c>
      <c r="B149" s="66" t="s">
        <v>323</v>
      </c>
      <c r="C149" s="67"/>
      <c r="D149" s="117" t="s">
        <v>235</v>
      </c>
      <c r="E149" s="128"/>
      <c r="F149" s="129">
        <f t="shared" si="20"/>
        <v>0</v>
      </c>
      <c r="G149" s="128"/>
      <c r="H149" s="129">
        <f t="shared" si="21"/>
        <v>0</v>
      </c>
      <c r="I149" s="128"/>
      <c r="J149" s="129">
        <f t="shared" si="22"/>
        <v>0</v>
      </c>
      <c r="K149" s="128"/>
      <c r="L149" s="130">
        <f t="shared" si="23"/>
        <v>0</v>
      </c>
      <c r="M149" s="131"/>
      <c r="N149" s="130">
        <f t="shared" si="24"/>
        <v>0</v>
      </c>
      <c r="O149" s="131"/>
      <c r="P149" s="132">
        <f t="shared" si="25"/>
        <v>0</v>
      </c>
      <c r="Q149" s="131"/>
      <c r="R149" s="132">
        <f t="shared" si="26"/>
        <v>0</v>
      </c>
      <c r="S149" s="133">
        <f t="shared" si="27"/>
        <v>0</v>
      </c>
      <c r="T149" s="134" t="s">
        <v>231</v>
      </c>
      <c r="U149" s="61">
        <f t="shared" si="29"/>
        <v>4</v>
      </c>
      <c r="V149" s="135">
        <f t="shared" si="28"/>
        <v>0</v>
      </c>
      <c r="W149" s="86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2"/>
      <c r="CD149" s="63"/>
      <c r="CE149" s="62"/>
      <c r="CF149" s="62"/>
      <c r="CG149" s="63"/>
      <c r="CH149" s="62"/>
      <c r="CI149" s="62"/>
      <c r="CJ149" s="63"/>
      <c r="CK149" s="62"/>
      <c r="CL149" s="62"/>
      <c r="CM149" s="63"/>
      <c r="CN149" s="63"/>
      <c r="CO149" s="63"/>
      <c r="CP149" s="63"/>
      <c r="CQ149" s="63"/>
      <c r="CR149" s="63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>
        <v>1</v>
      </c>
      <c r="DM149" s="62">
        <v>1</v>
      </c>
      <c r="DN149" s="62">
        <v>1</v>
      </c>
      <c r="DO149" s="62">
        <v>1</v>
      </c>
      <c r="DP149" s="62"/>
      <c r="DQ149" s="62"/>
      <c r="DR149" s="62"/>
      <c r="DS149" s="62"/>
      <c r="DT149" s="62"/>
      <c r="DU149" s="62"/>
      <c r="DV149" s="62"/>
      <c r="DW149" s="62"/>
      <c r="DX149" s="62"/>
      <c r="DY149" s="62"/>
      <c r="DZ149" s="62"/>
      <c r="EA149" s="62"/>
      <c r="EB149" s="62"/>
      <c r="EC149" s="62"/>
      <c r="ED149" s="62"/>
      <c r="EE149" s="62"/>
      <c r="EF149" s="62"/>
      <c r="EG149" s="62"/>
      <c r="EH149" s="64"/>
      <c r="EI149" s="62"/>
      <c r="EJ149" s="62"/>
      <c r="EK149" s="62"/>
      <c r="EL149" s="62"/>
      <c r="EM149" s="62"/>
      <c r="EN149" s="62"/>
      <c r="EO149" s="62"/>
      <c r="EP149" s="62"/>
      <c r="EQ149" s="62"/>
      <c r="ER149" s="62"/>
      <c r="ES149" s="62"/>
      <c r="ET149" s="62"/>
      <c r="EU149" s="62"/>
      <c r="EV149" s="62"/>
      <c r="EW149" s="62"/>
      <c r="EX149" s="62"/>
      <c r="EY149" s="62"/>
      <c r="EZ149" s="62"/>
      <c r="FA149" s="62"/>
      <c r="FB149" s="62"/>
      <c r="FC149" s="62"/>
      <c r="FD149" s="62"/>
      <c r="FE149" s="62"/>
      <c r="FF149" s="62"/>
      <c r="FG149" s="62"/>
      <c r="FH149" s="62"/>
      <c r="FI149" s="62"/>
      <c r="FJ149" s="62"/>
      <c r="FK149" s="62"/>
      <c r="FL149" s="62"/>
      <c r="FM149" s="62"/>
      <c r="FN149" s="62"/>
      <c r="FO149" s="62"/>
      <c r="FP149" s="62"/>
      <c r="FQ149" s="62"/>
      <c r="FR149" s="62"/>
      <c r="FS149" s="62"/>
      <c r="FT149" s="62"/>
      <c r="FU149" s="62"/>
      <c r="FV149" s="62"/>
      <c r="FW149" s="62"/>
      <c r="FX149" s="62"/>
      <c r="FY149" s="62"/>
      <c r="FZ149" s="62"/>
      <c r="GA149" s="62"/>
      <c r="GB149" s="62"/>
      <c r="GC149" s="62"/>
      <c r="GD149" s="62"/>
      <c r="GE149" s="62"/>
      <c r="GF149" s="62"/>
      <c r="GG149" s="62"/>
      <c r="GH149" s="62"/>
      <c r="GI149" s="62"/>
      <c r="GJ149" s="62"/>
      <c r="GK149" s="62"/>
      <c r="GL149" s="62"/>
      <c r="GM149" s="62"/>
      <c r="GN149" s="62"/>
      <c r="GO149" s="62"/>
      <c r="GP149" s="62"/>
      <c r="GQ149" s="62"/>
      <c r="GR149" s="62"/>
      <c r="GS149" s="62"/>
      <c r="GT149" s="62"/>
      <c r="GU149" s="62"/>
      <c r="GV149" s="62"/>
      <c r="GW149" s="62"/>
      <c r="GX149" s="62"/>
      <c r="GY149" s="62"/>
      <c r="GZ149" s="62"/>
      <c r="HA149" s="62"/>
      <c r="HB149" s="62"/>
      <c r="HC149" s="62"/>
      <c r="HD149" s="62"/>
      <c r="HE149" s="62"/>
      <c r="HF149" s="62"/>
      <c r="HG149" s="62"/>
      <c r="HH149" s="62"/>
    </row>
    <row r="150" spans="1:216" ht="15.75" customHeight="1">
      <c r="A150" s="65" t="s">
        <v>258</v>
      </c>
      <c r="B150" s="66" t="s">
        <v>301</v>
      </c>
      <c r="C150" s="67"/>
      <c r="D150" s="117" t="s">
        <v>259</v>
      </c>
      <c r="E150" s="128"/>
      <c r="F150" s="129">
        <f t="shared" si="20"/>
        <v>0</v>
      </c>
      <c r="G150" s="128"/>
      <c r="H150" s="129">
        <f t="shared" si="21"/>
        <v>0</v>
      </c>
      <c r="I150" s="128"/>
      <c r="J150" s="129">
        <f t="shared" si="22"/>
        <v>0</v>
      </c>
      <c r="K150" s="128"/>
      <c r="L150" s="130">
        <f t="shared" si="23"/>
        <v>0</v>
      </c>
      <c r="M150" s="131"/>
      <c r="N150" s="130">
        <f t="shared" si="24"/>
        <v>0</v>
      </c>
      <c r="O150" s="131"/>
      <c r="P150" s="132">
        <f t="shared" si="25"/>
        <v>0</v>
      </c>
      <c r="Q150" s="131"/>
      <c r="R150" s="132">
        <f t="shared" si="26"/>
        <v>0</v>
      </c>
      <c r="S150" s="133">
        <f t="shared" si="27"/>
        <v>0</v>
      </c>
      <c r="T150" s="134" t="s">
        <v>231</v>
      </c>
      <c r="U150" s="61">
        <f t="shared" si="29"/>
        <v>4</v>
      </c>
      <c r="V150" s="135">
        <f t="shared" si="28"/>
        <v>0</v>
      </c>
      <c r="W150" s="86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2"/>
      <c r="CD150" s="63"/>
      <c r="CE150" s="62"/>
      <c r="CF150" s="62"/>
      <c r="CG150" s="63"/>
      <c r="CH150" s="62"/>
      <c r="CI150" s="62"/>
      <c r="CJ150" s="63"/>
      <c r="CK150" s="62"/>
      <c r="CL150" s="62"/>
      <c r="CM150" s="63"/>
      <c r="CN150" s="63"/>
      <c r="CO150" s="63"/>
      <c r="CP150" s="63"/>
      <c r="CQ150" s="63"/>
      <c r="CR150" s="63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>
        <v>1</v>
      </c>
      <c r="DM150" s="62">
        <v>1</v>
      </c>
      <c r="DN150" s="62">
        <v>1</v>
      </c>
      <c r="DO150" s="62">
        <v>1</v>
      </c>
      <c r="DP150" s="62"/>
      <c r="DQ150" s="62"/>
      <c r="DR150" s="62"/>
      <c r="DS150" s="62"/>
      <c r="DT150" s="62"/>
      <c r="DU150" s="62"/>
      <c r="DV150" s="62"/>
      <c r="DW150" s="62"/>
      <c r="DX150" s="62"/>
      <c r="DY150" s="62"/>
      <c r="DZ150" s="62"/>
      <c r="EA150" s="62"/>
      <c r="EB150" s="62"/>
      <c r="EC150" s="62"/>
      <c r="ED150" s="62"/>
      <c r="EE150" s="62"/>
      <c r="EF150" s="62"/>
      <c r="EG150" s="62"/>
      <c r="EH150" s="64"/>
      <c r="EI150" s="62"/>
      <c r="EJ150" s="62"/>
      <c r="EK150" s="62"/>
      <c r="EL150" s="62"/>
      <c r="EM150" s="62"/>
      <c r="EN150" s="62"/>
      <c r="EO150" s="62"/>
      <c r="EP150" s="62"/>
      <c r="EQ150" s="62"/>
      <c r="ER150" s="62"/>
      <c r="ES150" s="62"/>
      <c r="ET150" s="62"/>
      <c r="EU150" s="62"/>
      <c r="EV150" s="62"/>
      <c r="EW150" s="62"/>
      <c r="EX150" s="62"/>
      <c r="EY150" s="62"/>
      <c r="EZ150" s="62"/>
      <c r="FA150" s="62"/>
      <c r="FB150" s="62"/>
      <c r="FC150" s="62"/>
      <c r="FD150" s="62"/>
      <c r="FE150" s="62"/>
      <c r="FF150" s="62"/>
      <c r="FG150" s="62"/>
      <c r="FH150" s="62"/>
      <c r="FI150" s="62"/>
      <c r="FJ150" s="62"/>
      <c r="FK150" s="62"/>
      <c r="FL150" s="62"/>
      <c r="FM150" s="62"/>
      <c r="FN150" s="62"/>
      <c r="FO150" s="62"/>
      <c r="FP150" s="62"/>
      <c r="FQ150" s="62"/>
      <c r="FR150" s="62"/>
      <c r="FS150" s="62"/>
      <c r="FT150" s="62"/>
      <c r="FU150" s="62"/>
      <c r="FV150" s="62"/>
      <c r="FW150" s="62"/>
      <c r="FX150" s="62"/>
      <c r="FY150" s="62"/>
      <c r="FZ150" s="62"/>
      <c r="GA150" s="62"/>
      <c r="GB150" s="62"/>
      <c r="GC150" s="62"/>
      <c r="GD150" s="62"/>
      <c r="GE150" s="62"/>
      <c r="GF150" s="62"/>
      <c r="GG150" s="62"/>
      <c r="GH150" s="62"/>
      <c r="GI150" s="62"/>
      <c r="GJ150" s="62"/>
      <c r="GK150" s="62"/>
      <c r="GL150" s="62"/>
      <c r="GM150" s="62"/>
      <c r="GN150" s="62"/>
      <c r="GO150" s="62"/>
      <c r="GP150" s="62"/>
      <c r="GQ150" s="62"/>
      <c r="GR150" s="62"/>
      <c r="GS150" s="62"/>
      <c r="GT150" s="62"/>
      <c r="GU150" s="62"/>
      <c r="GV150" s="62"/>
      <c r="GW150" s="62"/>
      <c r="GX150" s="62"/>
      <c r="GY150" s="62"/>
      <c r="GZ150" s="62"/>
      <c r="HA150" s="62"/>
      <c r="HB150" s="62"/>
      <c r="HC150" s="62"/>
      <c r="HD150" s="62"/>
      <c r="HE150" s="62"/>
      <c r="HF150" s="62"/>
      <c r="HG150" s="62"/>
      <c r="HH150" s="62"/>
    </row>
    <row r="151" spans="1:216" ht="15.75" customHeight="1">
      <c r="A151" s="65" t="s">
        <v>233</v>
      </c>
      <c r="B151" s="66" t="s">
        <v>324</v>
      </c>
      <c r="C151" s="67"/>
      <c r="D151" s="117" t="s">
        <v>235</v>
      </c>
      <c r="E151" s="128"/>
      <c r="F151" s="129">
        <f t="shared" si="20"/>
        <v>0</v>
      </c>
      <c r="G151" s="128"/>
      <c r="H151" s="129">
        <f t="shared" si="21"/>
        <v>0</v>
      </c>
      <c r="I151" s="128"/>
      <c r="J151" s="129">
        <f t="shared" si="22"/>
        <v>0</v>
      </c>
      <c r="K151" s="128"/>
      <c r="L151" s="130">
        <f t="shared" si="23"/>
        <v>0</v>
      </c>
      <c r="M151" s="131"/>
      <c r="N151" s="130">
        <f t="shared" si="24"/>
        <v>0</v>
      </c>
      <c r="O151" s="131"/>
      <c r="P151" s="132">
        <f t="shared" si="25"/>
        <v>0</v>
      </c>
      <c r="Q151" s="131"/>
      <c r="R151" s="132">
        <f t="shared" si="26"/>
        <v>0</v>
      </c>
      <c r="S151" s="133">
        <f t="shared" si="27"/>
        <v>0</v>
      </c>
      <c r="T151" s="134" t="s">
        <v>231</v>
      </c>
      <c r="U151" s="61">
        <f t="shared" si="29"/>
        <v>8</v>
      </c>
      <c r="V151" s="135">
        <f t="shared" si="28"/>
        <v>0</v>
      </c>
      <c r="W151" s="86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2"/>
      <c r="CD151" s="63"/>
      <c r="CE151" s="62"/>
      <c r="CF151" s="62"/>
      <c r="CG151" s="63"/>
      <c r="CH151" s="62"/>
      <c r="CI151" s="62"/>
      <c r="CJ151" s="63"/>
      <c r="CK151" s="62"/>
      <c r="CL151" s="62"/>
      <c r="CM151" s="63"/>
      <c r="CN151" s="63"/>
      <c r="CO151" s="63"/>
      <c r="CP151" s="63"/>
      <c r="CQ151" s="63"/>
      <c r="CR151" s="63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>
        <v>1</v>
      </c>
      <c r="DQ151" s="62">
        <v>1</v>
      </c>
      <c r="DR151" s="62"/>
      <c r="DS151" s="62"/>
      <c r="DT151" s="62"/>
      <c r="DU151" s="62"/>
      <c r="DV151" s="62"/>
      <c r="DW151" s="62"/>
      <c r="DX151" s="62"/>
      <c r="DY151" s="62"/>
      <c r="DZ151" s="62"/>
      <c r="EA151" s="62"/>
      <c r="EB151" s="62"/>
      <c r="EC151" s="62"/>
      <c r="ED151" s="62"/>
      <c r="EE151" s="62"/>
      <c r="EF151" s="62"/>
      <c r="EG151" s="62"/>
      <c r="EH151" s="64"/>
      <c r="EI151" s="62"/>
      <c r="EJ151" s="62"/>
      <c r="EK151" s="62"/>
      <c r="EL151" s="62">
        <v>1</v>
      </c>
      <c r="EM151" s="62"/>
      <c r="EN151" s="62">
        <v>1</v>
      </c>
      <c r="EO151" s="62"/>
      <c r="EP151" s="62"/>
      <c r="EQ151" s="62"/>
      <c r="ER151" s="62"/>
      <c r="ES151" s="62"/>
      <c r="ET151" s="62"/>
      <c r="EU151" s="62"/>
      <c r="EV151" s="62"/>
      <c r="EW151" s="62"/>
      <c r="EX151" s="62"/>
      <c r="EY151" s="62"/>
      <c r="EZ151" s="62"/>
      <c r="FA151" s="62"/>
      <c r="FB151" s="62"/>
      <c r="FC151" s="62"/>
      <c r="FD151" s="62"/>
      <c r="FE151" s="62"/>
      <c r="FF151" s="62"/>
      <c r="FG151" s="62"/>
      <c r="FH151" s="62"/>
      <c r="FI151" s="62"/>
      <c r="FJ151" s="62"/>
      <c r="FK151" s="62"/>
      <c r="FL151" s="62"/>
      <c r="FM151" s="62"/>
      <c r="FN151" s="62"/>
      <c r="FO151" s="62"/>
      <c r="FP151" s="62"/>
      <c r="FQ151" s="62"/>
      <c r="FR151" s="62"/>
      <c r="FS151" s="62"/>
      <c r="FT151" s="62"/>
      <c r="FU151" s="62"/>
      <c r="FV151" s="62"/>
      <c r="FW151" s="62"/>
      <c r="FX151" s="62"/>
      <c r="FY151" s="62"/>
      <c r="FZ151" s="62"/>
      <c r="GA151" s="62"/>
      <c r="GB151" s="62"/>
      <c r="GC151" s="62"/>
      <c r="GD151" s="62"/>
      <c r="GE151" s="62"/>
      <c r="GF151" s="62"/>
      <c r="GG151" s="62"/>
      <c r="GH151" s="62"/>
      <c r="GI151" s="62"/>
      <c r="GJ151" s="62"/>
      <c r="GK151" s="62"/>
      <c r="GL151" s="62"/>
      <c r="GM151" s="62"/>
      <c r="GN151" s="62"/>
      <c r="GO151" s="62"/>
      <c r="GP151" s="62"/>
      <c r="GQ151" s="62"/>
      <c r="GR151" s="62"/>
      <c r="GS151" s="62"/>
      <c r="GT151" s="62"/>
      <c r="GU151" s="62"/>
      <c r="GV151" s="62"/>
      <c r="GW151" s="62"/>
      <c r="GX151" s="62"/>
      <c r="GY151" s="62"/>
      <c r="GZ151" s="62"/>
      <c r="HA151" s="62">
        <v>2</v>
      </c>
      <c r="HB151" s="62"/>
      <c r="HC151" s="62">
        <v>1</v>
      </c>
      <c r="HD151" s="62"/>
      <c r="HE151" s="62">
        <v>1</v>
      </c>
      <c r="HF151" s="62"/>
      <c r="HG151" s="62"/>
      <c r="HH151" s="62"/>
    </row>
    <row r="152" spans="1:216" ht="15.75" customHeight="1">
      <c r="A152" s="65" t="s">
        <v>325</v>
      </c>
      <c r="B152" s="66" t="s">
        <v>271</v>
      </c>
      <c r="C152" s="67"/>
      <c r="D152" s="117" t="s">
        <v>237</v>
      </c>
      <c r="E152" s="128"/>
      <c r="F152" s="129">
        <f t="shared" si="20"/>
        <v>0</v>
      </c>
      <c r="G152" s="128"/>
      <c r="H152" s="129">
        <f t="shared" si="21"/>
        <v>0</v>
      </c>
      <c r="I152" s="128"/>
      <c r="J152" s="129">
        <f t="shared" si="22"/>
        <v>0</v>
      </c>
      <c r="K152" s="128"/>
      <c r="L152" s="130">
        <f t="shared" si="23"/>
        <v>0</v>
      </c>
      <c r="M152" s="131"/>
      <c r="N152" s="130">
        <f t="shared" si="24"/>
        <v>0</v>
      </c>
      <c r="O152" s="131"/>
      <c r="P152" s="132">
        <f t="shared" si="25"/>
        <v>0</v>
      </c>
      <c r="Q152" s="131"/>
      <c r="R152" s="132">
        <f t="shared" si="26"/>
        <v>0</v>
      </c>
      <c r="S152" s="133">
        <f t="shared" si="27"/>
        <v>0</v>
      </c>
      <c r="T152" s="134" t="s">
        <v>231</v>
      </c>
      <c r="U152" s="61">
        <f t="shared" si="29"/>
        <v>2</v>
      </c>
      <c r="V152" s="135">
        <f t="shared" si="28"/>
        <v>0</v>
      </c>
      <c r="W152" s="86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2"/>
      <c r="CD152" s="63"/>
      <c r="CE152" s="62"/>
      <c r="CF152" s="62"/>
      <c r="CG152" s="63"/>
      <c r="CH152" s="62"/>
      <c r="CI152" s="62"/>
      <c r="CJ152" s="63"/>
      <c r="CK152" s="62"/>
      <c r="CL152" s="62"/>
      <c r="CM152" s="63"/>
      <c r="CN152" s="63"/>
      <c r="CO152" s="63"/>
      <c r="CP152" s="63"/>
      <c r="CQ152" s="63"/>
      <c r="CR152" s="63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>
        <v>1</v>
      </c>
      <c r="DQ152" s="62">
        <v>1</v>
      </c>
      <c r="DR152" s="62"/>
      <c r="DS152" s="62"/>
      <c r="DT152" s="62"/>
      <c r="DU152" s="62"/>
      <c r="DV152" s="62"/>
      <c r="DW152" s="62"/>
      <c r="DX152" s="62"/>
      <c r="DY152" s="62"/>
      <c r="DZ152" s="62"/>
      <c r="EA152" s="62"/>
      <c r="EB152" s="62"/>
      <c r="EC152" s="62"/>
      <c r="ED152" s="62"/>
      <c r="EE152" s="62"/>
      <c r="EF152" s="62"/>
      <c r="EG152" s="62"/>
      <c r="EH152" s="64"/>
      <c r="EI152" s="62"/>
      <c r="EJ152" s="62"/>
      <c r="EK152" s="62"/>
      <c r="EL152" s="62"/>
      <c r="EM152" s="62"/>
      <c r="EN152" s="62"/>
      <c r="EO152" s="62"/>
      <c r="EP152" s="62"/>
      <c r="EQ152" s="62"/>
      <c r="ER152" s="62"/>
      <c r="ES152" s="62"/>
      <c r="ET152" s="62"/>
      <c r="EU152" s="62"/>
      <c r="EV152" s="62"/>
      <c r="EW152" s="62"/>
      <c r="EX152" s="62"/>
      <c r="EY152" s="62"/>
      <c r="EZ152" s="62"/>
      <c r="FA152" s="62"/>
      <c r="FB152" s="62"/>
      <c r="FC152" s="62"/>
      <c r="FD152" s="62"/>
      <c r="FE152" s="62"/>
      <c r="FF152" s="62"/>
      <c r="FG152" s="62"/>
      <c r="FH152" s="62"/>
      <c r="FI152" s="62"/>
      <c r="FJ152" s="62"/>
      <c r="FK152" s="62"/>
      <c r="FL152" s="62"/>
      <c r="FM152" s="62"/>
      <c r="FN152" s="62"/>
      <c r="FO152" s="62"/>
      <c r="FP152" s="62"/>
      <c r="FQ152" s="62"/>
      <c r="FR152" s="62"/>
      <c r="FS152" s="62"/>
      <c r="FT152" s="62"/>
      <c r="FU152" s="62"/>
      <c r="FV152" s="62"/>
      <c r="FW152" s="62"/>
      <c r="FX152" s="62"/>
      <c r="FY152" s="62"/>
      <c r="FZ152" s="62"/>
      <c r="GA152" s="62"/>
      <c r="GB152" s="62"/>
      <c r="GC152" s="62"/>
      <c r="GD152" s="62"/>
      <c r="GE152" s="62"/>
      <c r="GF152" s="62"/>
      <c r="GG152" s="62"/>
      <c r="GH152" s="62"/>
      <c r="GI152" s="62"/>
      <c r="GJ152" s="62"/>
      <c r="GK152" s="62"/>
      <c r="GL152" s="62"/>
      <c r="GM152" s="62"/>
      <c r="GN152" s="62"/>
      <c r="GO152" s="62"/>
      <c r="GP152" s="62"/>
      <c r="GQ152" s="62"/>
      <c r="GR152" s="62"/>
      <c r="GS152" s="62"/>
      <c r="GT152" s="62"/>
      <c r="GU152" s="62"/>
      <c r="GV152" s="62"/>
      <c r="GW152" s="62"/>
      <c r="GX152" s="62"/>
      <c r="GY152" s="62"/>
      <c r="GZ152" s="62"/>
      <c r="HA152" s="62"/>
      <c r="HB152" s="62"/>
      <c r="HC152" s="62"/>
      <c r="HD152" s="62"/>
      <c r="HE152" s="62"/>
      <c r="HF152" s="62"/>
      <c r="HG152" s="62"/>
      <c r="HH152" s="62"/>
    </row>
    <row r="153" spans="1:216" ht="15.75" customHeight="1">
      <c r="A153" s="65" t="s">
        <v>326</v>
      </c>
      <c r="B153" s="66" t="s">
        <v>271</v>
      </c>
      <c r="C153" s="67"/>
      <c r="D153" s="117" t="s">
        <v>237</v>
      </c>
      <c r="E153" s="128"/>
      <c r="F153" s="129">
        <f t="shared" si="20"/>
        <v>0</v>
      </c>
      <c r="G153" s="128"/>
      <c r="H153" s="129">
        <f t="shared" si="21"/>
        <v>0</v>
      </c>
      <c r="I153" s="128"/>
      <c r="J153" s="129">
        <f t="shared" si="22"/>
        <v>0</v>
      </c>
      <c r="K153" s="128"/>
      <c r="L153" s="130">
        <f t="shared" si="23"/>
        <v>0</v>
      </c>
      <c r="M153" s="131"/>
      <c r="N153" s="130">
        <f t="shared" si="24"/>
        <v>0</v>
      </c>
      <c r="O153" s="131"/>
      <c r="P153" s="132">
        <f t="shared" si="25"/>
        <v>0</v>
      </c>
      <c r="Q153" s="131"/>
      <c r="R153" s="132">
        <f t="shared" si="26"/>
        <v>0</v>
      </c>
      <c r="S153" s="133">
        <f t="shared" si="27"/>
        <v>0</v>
      </c>
      <c r="T153" s="134" t="s">
        <v>231</v>
      </c>
      <c r="U153" s="61">
        <f t="shared" si="29"/>
        <v>2</v>
      </c>
      <c r="V153" s="135">
        <f t="shared" si="28"/>
        <v>0</v>
      </c>
      <c r="W153" s="86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2"/>
      <c r="CD153" s="63"/>
      <c r="CE153" s="62"/>
      <c r="CF153" s="62"/>
      <c r="CG153" s="63"/>
      <c r="CH153" s="62"/>
      <c r="CI153" s="62"/>
      <c r="CJ153" s="63"/>
      <c r="CK153" s="62"/>
      <c r="CL153" s="62"/>
      <c r="CM153" s="63"/>
      <c r="CN153" s="63"/>
      <c r="CO153" s="63"/>
      <c r="CP153" s="63"/>
      <c r="CQ153" s="63"/>
      <c r="CR153" s="63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>
        <v>1</v>
      </c>
      <c r="DQ153" s="62">
        <v>1</v>
      </c>
      <c r="DR153" s="62"/>
      <c r="DS153" s="62"/>
      <c r="DT153" s="62"/>
      <c r="DU153" s="62"/>
      <c r="DV153" s="62"/>
      <c r="DW153" s="62"/>
      <c r="DX153" s="62"/>
      <c r="DY153" s="62"/>
      <c r="DZ153" s="62"/>
      <c r="EA153" s="62"/>
      <c r="EB153" s="62"/>
      <c r="EC153" s="62"/>
      <c r="ED153" s="62"/>
      <c r="EE153" s="62"/>
      <c r="EF153" s="62"/>
      <c r="EG153" s="62"/>
      <c r="EH153" s="64"/>
      <c r="EI153" s="62"/>
      <c r="EJ153" s="62"/>
      <c r="EK153" s="62"/>
      <c r="EL153" s="62"/>
      <c r="EM153" s="62"/>
      <c r="EN153" s="62"/>
      <c r="EO153" s="62"/>
      <c r="EP153" s="62"/>
      <c r="EQ153" s="62"/>
      <c r="ER153" s="62"/>
      <c r="ES153" s="62"/>
      <c r="ET153" s="62"/>
      <c r="EU153" s="62"/>
      <c r="EV153" s="62"/>
      <c r="EW153" s="62"/>
      <c r="EX153" s="62"/>
      <c r="EY153" s="62"/>
      <c r="EZ153" s="62"/>
      <c r="FA153" s="62"/>
      <c r="FB153" s="62"/>
      <c r="FC153" s="62"/>
      <c r="FD153" s="62"/>
      <c r="FE153" s="62"/>
      <c r="FF153" s="62"/>
      <c r="FG153" s="62"/>
      <c r="FH153" s="62"/>
      <c r="FI153" s="62"/>
      <c r="FJ153" s="62"/>
      <c r="FK153" s="62"/>
      <c r="FL153" s="62"/>
      <c r="FM153" s="62"/>
      <c r="FN153" s="62"/>
      <c r="FO153" s="62"/>
      <c r="FP153" s="62"/>
      <c r="FQ153" s="62"/>
      <c r="FR153" s="62"/>
      <c r="FS153" s="62"/>
      <c r="FT153" s="62"/>
      <c r="FU153" s="62"/>
      <c r="FV153" s="62"/>
      <c r="FW153" s="62"/>
      <c r="FX153" s="62"/>
      <c r="FY153" s="62"/>
      <c r="FZ153" s="62"/>
      <c r="GA153" s="62"/>
      <c r="GB153" s="62"/>
      <c r="GC153" s="62"/>
      <c r="GD153" s="62"/>
      <c r="GE153" s="62"/>
      <c r="GF153" s="62"/>
      <c r="GG153" s="62"/>
      <c r="GH153" s="62"/>
      <c r="GI153" s="62"/>
      <c r="GJ153" s="62"/>
      <c r="GK153" s="62"/>
      <c r="GL153" s="62"/>
      <c r="GM153" s="62"/>
      <c r="GN153" s="62"/>
      <c r="GO153" s="62"/>
      <c r="GP153" s="62"/>
      <c r="GQ153" s="62"/>
      <c r="GR153" s="62"/>
      <c r="GS153" s="62"/>
      <c r="GT153" s="62"/>
      <c r="GU153" s="62"/>
      <c r="GV153" s="62"/>
      <c r="GW153" s="62"/>
      <c r="GX153" s="62"/>
      <c r="GY153" s="62"/>
      <c r="GZ153" s="62"/>
      <c r="HA153" s="62"/>
      <c r="HB153" s="62"/>
      <c r="HC153" s="62"/>
      <c r="HD153" s="62"/>
      <c r="HE153" s="62"/>
      <c r="HF153" s="62"/>
      <c r="HG153" s="62"/>
      <c r="HH153" s="62"/>
    </row>
    <row r="154" spans="1:216" ht="15.75" customHeight="1">
      <c r="A154" s="65" t="s">
        <v>269</v>
      </c>
      <c r="B154" s="66" t="s">
        <v>327</v>
      </c>
      <c r="C154" s="67"/>
      <c r="D154" s="117" t="s">
        <v>235</v>
      </c>
      <c r="E154" s="128"/>
      <c r="F154" s="129">
        <f t="shared" si="20"/>
        <v>0</v>
      </c>
      <c r="G154" s="128"/>
      <c r="H154" s="129">
        <f t="shared" si="21"/>
        <v>0</v>
      </c>
      <c r="I154" s="128"/>
      <c r="J154" s="129">
        <f t="shared" si="22"/>
        <v>0</v>
      </c>
      <c r="K154" s="128"/>
      <c r="L154" s="130">
        <f t="shared" si="23"/>
        <v>0</v>
      </c>
      <c r="M154" s="131"/>
      <c r="N154" s="130">
        <f t="shared" si="24"/>
        <v>0</v>
      </c>
      <c r="O154" s="131"/>
      <c r="P154" s="132">
        <f t="shared" si="25"/>
        <v>0</v>
      </c>
      <c r="Q154" s="131"/>
      <c r="R154" s="132">
        <f t="shared" si="26"/>
        <v>0</v>
      </c>
      <c r="S154" s="133">
        <f t="shared" si="27"/>
        <v>0</v>
      </c>
      <c r="T154" s="134" t="s">
        <v>231</v>
      </c>
      <c r="U154" s="61">
        <f t="shared" si="29"/>
        <v>7</v>
      </c>
      <c r="V154" s="135">
        <f t="shared" si="28"/>
        <v>0</v>
      </c>
      <c r="W154" s="86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2"/>
      <c r="CD154" s="63"/>
      <c r="CE154" s="62"/>
      <c r="CF154" s="62"/>
      <c r="CG154" s="63"/>
      <c r="CH154" s="62"/>
      <c r="CI154" s="62"/>
      <c r="CJ154" s="63"/>
      <c r="CK154" s="62"/>
      <c r="CL154" s="62"/>
      <c r="CM154" s="63"/>
      <c r="CN154" s="63"/>
      <c r="CO154" s="63"/>
      <c r="CP154" s="63"/>
      <c r="CQ154" s="63"/>
      <c r="CR154" s="63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  <c r="DS154" s="62"/>
      <c r="DT154" s="62"/>
      <c r="DU154" s="62"/>
      <c r="DV154" s="62"/>
      <c r="DW154" s="62">
        <v>1</v>
      </c>
      <c r="DX154" s="62">
        <v>1</v>
      </c>
      <c r="DY154" s="62"/>
      <c r="DZ154" s="62">
        <v>1</v>
      </c>
      <c r="EA154" s="62"/>
      <c r="EB154" s="62">
        <v>1</v>
      </c>
      <c r="EC154" s="62"/>
      <c r="ED154" s="62"/>
      <c r="EE154" s="62"/>
      <c r="EF154" s="62"/>
      <c r="EG154" s="62"/>
      <c r="EH154" s="64"/>
      <c r="EI154" s="62"/>
      <c r="EJ154" s="62"/>
      <c r="EK154" s="62"/>
      <c r="EL154" s="62"/>
      <c r="EM154" s="62"/>
      <c r="EN154" s="62"/>
      <c r="EO154" s="62"/>
      <c r="EP154" s="62"/>
      <c r="EQ154" s="62"/>
      <c r="ER154" s="62"/>
      <c r="ES154" s="62"/>
      <c r="ET154" s="62"/>
      <c r="EU154" s="62"/>
      <c r="EV154" s="62"/>
      <c r="EW154" s="62"/>
      <c r="EX154" s="62"/>
      <c r="EY154" s="62"/>
      <c r="EZ154" s="62"/>
      <c r="FA154" s="62"/>
      <c r="FB154" s="62"/>
      <c r="FC154" s="62"/>
      <c r="FD154" s="62"/>
      <c r="FE154" s="62"/>
      <c r="FF154" s="62"/>
      <c r="FG154" s="62"/>
      <c r="FH154" s="62"/>
      <c r="FI154" s="62"/>
      <c r="FJ154" s="62"/>
      <c r="FK154" s="62"/>
      <c r="FL154" s="62"/>
      <c r="FM154" s="62"/>
      <c r="FN154" s="62"/>
      <c r="FO154" s="62"/>
      <c r="FP154" s="62"/>
      <c r="FQ154" s="62"/>
      <c r="FR154" s="62"/>
      <c r="FS154" s="62"/>
      <c r="FT154" s="62"/>
      <c r="FU154" s="62"/>
      <c r="FV154" s="62"/>
      <c r="FW154" s="62"/>
      <c r="FX154" s="62"/>
      <c r="FY154" s="62"/>
      <c r="FZ154" s="62"/>
      <c r="GA154" s="62"/>
      <c r="GB154" s="62"/>
      <c r="GC154" s="62"/>
      <c r="GD154" s="62"/>
      <c r="GE154" s="62"/>
      <c r="GF154" s="62"/>
      <c r="GG154" s="62"/>
      <c r="GH154" s="62"/>
      <c r="GI154" s="62"/>
      <c r="GJ154" s="62"/>
      <c r="GK154" s="62">
        <v>1</v>
      </c>
      <c r="GL154" s="62"/>
      <c r="GM154" s="62"/>
      <c r="GN154" s="62"/>
      <c r="GO154" s="62"/>
      <c r="GP154" s="62">
        <v>1</v>
      </c>
      <c r="GQ154" s="62"/>
      <c r="GR154" s="62"/>
      <c r="GS154" s="62"/>
      <c r="GT154" s="62"/>
      <c r="GU154" s="62">
        <v>1</v>
      </c>
      <c r="GV154" s="62"/>
      <c r="GW154" s="62"/>
      <c r="GX154" s="62"/>
      <c r="GY154" s="62"/>
      <c r="GZ154" s="62"/>
      <c r="HA154" s="62"/>
      <c r="HB154" s="62"/>
      <c r="HC154" s="62"/>
      <c r="HD154" s="62"/>
      <c r="HE154" s="62"/>
      <c r="HF154" s="62"/>
      <c r="HG154" s="62"/>
      <c r="HH154" s="62"/>
    </row>
    <row r="155" spans="1:216" ht="15.75" customHeight="1">
      <c r="A155" s="65" t="s">
        <v>233</v>
      </c>
      <c r="B155" s="66" t="s">
        <v>328</v>
      </c>
      <c r="C155" s="67"/>
      <c r="D155" s="117" t="s">
        <v>235</v>
      </c>
      <c r="E155" s="128"/>
      <c r="F155" s="129">
        <f t="shared" si="20"/>
        <v>0</v>
      </c>
      <c r="G155" s="128"/>
      <c r="H155" s="129">
        <f t="shared" si="21"/>
        <v>0</v>
      </c>
      <c r="I155" s="128"/>
      <c r="J155" s="129">
        <f t="shared" si="22"/>
        <v>0</v>
      </c>
      <c r="K155" s="128"/>
      <c r="L155" s="130">
        <f t="shared" si="23"/>
        <v>0</v>
      </c>
      <c r="M155" s="131"/>
      <c r="N155" s="130">
        <f t="shared" si="24"/>
        <v>0</v>
      </c>
      <c r="O155" s="131"/>
      <c r="P155" s="132">
        <f t="shared" si="25"/>
        <v>0</v>
      </c>
      <c r="Q155" s="131"/>
      <c r="R155" s="132">
        <f t="shared" si="26"/>
        <v>0</v>
      </c>
      <c r="S155" s="133">
        <f t="shared" si="27"/>
        <v>0</v>
      </c>
      <c r="T155" s="134" t="s">
        <v>231</v>
      </c>
      <c r="U155" s="61">
        <f t="shared" si="29"/>
        <v>6</v>
      </c>
      <c r="V155" s="135">
        <f t="shared" si="28"/>
        <v>0</v>
      </c>
      <c r="W155" s="86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2"/>
      <c r="CD155" s="63"/>
      <c r="CE155" s="62"/>
      <c r="CF155" s="62"/>
      <c r="CG155" s="63"/>
      <c r="CH155" s="62"/>
      <c r="CI155" s="62"/>
      <c r="CJ155" s="63"/>
      <c r="CK155" s="62"/>
      <c r="CL155" s="62"/>
      <c r="CM155" s="63"/>
      <c r="CN155" s="63"/>
      <c r="CO155" s="63"/>
      <c r="CP155" s="63"/>
      <c r="CQ155" s="63"/>
      <c r="CR155" s="63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  <c r="DS155" s="62"/>
      <c r="DT155" s="62"/>
      <c r="DU155" s="62"/>
      <c r="DV155" s="62"/>
      <c r="DW155" s="62">
        <v>1</v>
      </c>
      <c r="DX155" s="62">
        <v>1</v>
      </c>
      <c r="DY155" s="62"/>
      <c r="DZ155" s="62">
        <v>2</v>
      </c>
      <c r="EA155" s="62"/>
      <c r="EB155" s="62">
        <v>2</v>
      </c>
      <c r="EC155" s="62"/>
      <c r="ED155" s="62"/>
      <c r="EE155" s="62"/>
      <c r="EF155" s="62"/>
      <c r="EG155" s="62"/>
      <c r="EH155" s="64"/>
      <c r="EI155" s="62"/>
      <c r="EJ155" s="62"/>
      <c r="EK155" s="62"/>
      <c r="EL155" s="62"/>
      <c r="EM155" s="62"/>
      <c r="EN155" s="62"/>
      <c r="EO155" s="62"/>
      <c r="EP155" s="62"/>
      <c r="EQ155" s="62"/>
      <c r="ER155" s="62"/>
      <c r="ES155" s="62"/>
      <c r="ET155" s="62"/>
      <c r="EU155" s="62"/>
      <c r="EV155" s="62"/>
      <c r="EW155" s="62"/>
      <c r="EX155" s="62"/>
      <c r="EY155" s="62"/>
      <c r="EZ155" s="62"/>
      <c r="FA155" s="62"/>
      <c r="FB155" s="62"/>
      <c r="FC155" s="62"/>
      <c r="FD155" s="62"/>
      <c r="FE155" s="62"/>
      <c r="FF155" s="62"/>
      <c r="FG155" s="62"/>
      <c r="FH155" s="62"/>
      <c r="FI155" s="62"/>
      <c r="FJ155" s="62"/>
      <c r="FK155" s="62"/>
      <c r="FL155" s="62"/>
      <c r="FM155" s="62"/>
      <c r="FN155" s="62"/>
      <c r="FO155" s="62"/>
      <c r="FP155" s="62"/>
      <c r="FQ155" s="62"/>
      <c r="FR155" s="62"/>
      <c r="FS155" s="62"/>
      <c r="FT155" s="62"/>
      <c r="FU155" s="62"/>
      <c r="FV155" s="62"/>
      <c r="FW155" s="62"/>
      <c r="FX155" s="62"/>
      <c r="FY155" s="62"/>
      <c r="FZ155" s="62"/>
      <c r="GA155" s="62"/>
      <c r="GB155" s="62"/>
      <c r="GC155" s="62"/>
      <c r="GD155" s="62"/>
      <c r="GE155" s="62"/>
      <c r="GF155" s="62"/>
      <c r="GG155" s="62"/>
      <c r="GH155" s="62"/>
      <c r="GI155" s="62"/>
      <c r="GJ155" s="62"/>
      <c r="GK155" s="62"/>
      <c r="GL155" s="62"/>
      <c r="GM155" s="62"/>
      <c r="GN155" s="62"/>
      <c r="GO155" s="62"/>
      <c r="GP155" s="62"/>
      <c r="GQ155" s="62"/>
      <c r="GR155" s="62"/>
      <c r="GS155" s="62"/>
      <c r="GT155" s="62"/>
      <c r="GU155" s="62"/>
      <c r="GV155" s="62"/>
      <c r="GW155" s="62"/>
      <c r="GX155" s="62"/>
      <c r="GY155" s="62"/>
      <c r="GZ155" s="62"/>
      <c r="HA155" s="62"/>
      <c r="HB155" s="62"/>
      <c r="HC155" s="62"/>
      <c r="HD155" s="62"/>
      <c r="HE155" s="62"/>
      <c r="HF155" s="62"/>
      <c r="HG155" s="62"/>
      <c r="HH155" s="62"/>
    </row>
    <row r="156" spans="1:216" ht="15.75" customHeight="1">
      <c r="A156" s="65" t="s">
        <v>292</v>
      </c>
      <c r="B156" s="66" t="s">
        <v>296</v>
      </c>
      <c r="C156" s="67"/>
      <c r="D156" s="117" t="s">
        <v>237</v>
      </c>
      <c r="E156" s="128"/>
      <c r="F156" s="129">
        <f t="shared" si="20"/>
        <v>0</v>
      </c>
      <c r="G156" s="128"/>
      <c r="H156" s="129">
        <f t="shared" si="21"/>
        <v>0</v>
      </c>
      <c r="I156" s="128"/>
      <c r="J156" s="129">
        <f t="shared" si="22"/>
        <v>0</v>
      </c>
      <c r="K156" s="128"/>
      <c r="L156" s="130">
        <f t="shared" si="23"/>
        <v>0</v>
      </c>
      <c r="M156" s="131"/>
      <c r="N156" s="130">
        <f t="shared" si="24"/>
        <v>0</v>
      </c>
      <c r="O156" s="131"/>
      <c r="P156" s="132">
        <f t="shared" si="25"/>
        <v>0</v>
      </c>
      <c r="Q156" s="131"/>
      <c r="R156" s="132">
        <f t="shared" si="26"/>
        <v>0</v>
      </c>
      <c r="S156" s="133">
        <f t="shared" si="27"/>
        <v>0</v>
      </c>
      <c r="T156" s="134" t="s">
        <v>231</v>
      </c>
      <c r="U156" s="61">
        <f t="shared" si="29"/>
        <v>20</v>
      </c>
      <c r="V156" s="135">
        <f t="shared" si="28"/>
        <v>0</v>
      </c>
      <c r="W156" s="86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2"/>
      <c r="CD156" s="63"/>
      <c r="CE156" s="62"/>
      <c r="CF156" s="62"/>
      <c r="CG156" s="63"/>
      <c r="CH156" s="62"/>
      <c r="CI156" s="62"/>
      <c r="CJ156" s="63"/>
      <c r="CK156" s="62"/>
      <c r="CL156" s="62"/>
      <c r="CM156" s="63"/>
      <c r="CN156" s="63"/>
      <c r="CO156" s="63"/>
      <c r="CP156" s="63"/>
      <c r="CQ156" s="63"/>
      <c r="CR156" s="63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  <c r="DS156" s="62"/>
      <c r="DT156" s="62"/>
      <c r="DU156" s="62"/>
      <c r="DV156" s="62"/>
      <c r="DW156" s="62">
        <v>1</v>
      </c>
      <c r="DX156" s="62">
        <v>1</v>
      </c>
      <c r="DY156" s="62">
        <v>4</v>
      </c>
      <c r="DZ156" s="62">
        <v>1</v>
      </c>
      <c r="EA156" s="62">
        <v>4</v>
      </c>
      <c r="EB156" s="62">
        <v>1</v>
      </c>
      <c r="EC156" s="62"/>
      <c r="ED156" s="62"/>
      <c r="EE156" s="62">
        <v>1</v>
      </c>
      <c r="EF156" s="62">
        <v>3</v>
      </c>
      <c r="EG156" s="62">
        <v>1</v>
      </c>
      <c r="EH156" s="64">
        <v>3</v>
      </c>
      <c r="EI156" s="62"/>
      <c r="EJ156" s="62"/>
      <c r="EK156" s="62"/>
      <c r="EL156" s="62"/>
      <c r="EM156" s="62"/>
      <c r="EN156" s="62"/>
      <c r="EO156" s="62"/>
      <c r="EP156" s="62"/>
      <c r="EQ156" s="62"/>
      <c r="ER156" s="62"/>
      <c r="ES156" s="62"/>
      <c r="ET156" s="62"/>
      <c r="EU156" s="62"/>
      <c r="EV156" s="62"/>
      <c r="EW156" s="62"/>
      <c r="EX156" s="62"/>
      <c r="EY156" s="62"/>
      <c r="EZ156" s="62"/>
      <c r="FA156" s="62"/>
      <c r="FB156" s="62"/>
      <c r="FC156" s="62"/>
      <c r="FD156" s="62"/>
      <c r="FE156" s="62"/>
      <c r="FF156" s="62"/>
      <c r="FG156" s="62"/>
      <c r="FH156" s="62"/>
      <c r="FI156" s="62"/>
      <c r="FJ156" s="62"/>
      <c r="FK156" s="62"/>
      <c r="FL156" s="62"/>
      <c r="FM156" s="62"/>
      <c r="FN156" s="62"/>
      <c r="FO156" s="62"/>
      <c r="FP156" s="62"/>
      <c r="FQ156" s="62"/>
      <c r="FR156" s="62"/>
      <c r="FS156" s="62"/>
      <c r="FT156" s="62"/>
      <c r="FU156" s="62"/>
      <c r="FV156" s="62"/>
      <c r="FW156" s="62"/>
      <c r="FX156" s="62"/>
      <c r="FY156" s="62"/>
      <c r="FZ156" s="62"/>
      <c r="GA156" s="62"/>
      <c r="GB156" s="62"/>
      <c r="GC156" s="62"/>
      <c r="GD156" s="62"/>
      <c r="GE156" s="62"/>
      <c r="GF156" s="62"/>
      <c r="GG156" s="62"/>
      <c r="GH156" s="62"/>
      <c r="GI156" s="62"/>
      <c r="GJ156" s="62"/>
      <c r="GK156" s="62"/>
      <c r="GL156" s="62"/>
      <c r="GM156" s="62"/>
      <c r="GN156" s="62"/>
      <c r="GO156" s="62"/>
      <c r="GP156" s="62"/>
      <c r="GQ156" s="62"/>
      <c r="GR156" s="62"/>
      <c r="GS156" s="62"/>
      <c r="GT156" s="62"/>
      <c r="GU156" s="62"/>
      <c r="GV156" s="62"/>
      <c r="GW156" s="62"/>
      <c r="GX156" s="62"/>
      <c r="GY156" s="62"/>
      <c r="GZ156" s="62"/>
      <c r="HA156" s="62"/>
      <c r="HB156" s="62"/>
      <c r="HC156" s="62"/>
      <c r="HD156" s="62"/>
      <c r="HE156" s="62"/>
      <c r="HF156" s="62"/>
      <c r="HG156" s="62"/>
      <c r="HH156" s="62"/>
    </row>
    <row r="157" spans="1:216" ht="15.75" customHeight="1">
      <c r="A157" s="65" t="s">
        <v>258</v>
      </c>
      <c r="B157" s="66" t="s">
        <v>296</v>
      </c>
      <c r="C157" s="67"/>
      <c r="D157" s="117" t="s">
        <v>259</v>
      </c>
      <c r="E157" s="128"/>
      <c r="F157" s="129">
        <f t="shared" si="20"/>
        <v>0</v>
      </c>
      <c r="G157" s="128"/>
      <c r="H157" s="129">
        <f t="shared" si="21"/>
        <v>0</v>
      </c>
      <c r="I157" s="128"/>
      <c r="J157" s="129">
        <f t="shared" si="22"/>
        <v>0</v>
      </c>
      <c r="K157" s="128"/>
      <c r="L157" s="130">
        <f t="shared" si="23"/>
        <v>0</v>
      </c>
      <c r="M157" s="131"/>
      <c r="N157" s="130">
        <f t="shared" si="24"/>
        <v>0</v>
      </c>
      <c r="O157" s="131"/>
      <c r="P157" s="132">
        <f t="shared" si="25"/>
        <v>0</v>
      </c>
      <c r="Q157" s="131"/>
      <c r="R157" s="132">
        <f t="shared" si="26"/>
        <v>0</v>
      </c>
      <c r="S157" s="133">
        <f t="shared" si="27"/>
        <v>0</v>
      </c>
      <c r="T157" s="134" t="s">
        <v>231</v>
      </c>
      <c r="U157" s="61">
        <f t="shared" si="29"/>
        <v>8</v>
      </c>
      <c r="V157" s="135">
        <f t="shared" si="28"/>
        <v>0</v>
      </c>
      <c r="W157" s="86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2"/>
      <c r="CD157" s="63"/>
      <c r="CE157" s="62"/>
      <c r="CF157" s="62"/>
      <c r="CG157" s="63"/>
      <c r="CH157" s="62"/>
      <c r="CI157" s="62"/>
      <c r="CJ157" s="63"/>
      <c r="CK157" s="62"/>
      <c r="CL157" s="62"/>
      <c r="CM157" s="63"/>
      <c r="CN157" s="63"/>
      <c r="CO157" s="63"/>
      <c r="CP157" s="63"/>
      <c r="CQ157" s="63"/>
      <c r="CR157" s="63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  <c r="DS157" s="62"/>
      <c r="DT157" s="62"/>
      <c r="DU157" s="62"/>
      <c r="DV157" s="62"/>
      <c r="DW157" s="62">
        <v>1</v>
      </c>
      <c r="DX157" s="62">
        <v>1</v>
      </c>
      <c r="DY157" s="62">
        <v>1</v>
      </c>
      <c r="DZ157" s="62">
        <v>1</v>
      </c>
      <c r="EA157" s="62">
        <v>1</v>
      </c>
      <c r="EB157" s="62">
        <v>1</v>
      </c>
      <c r="EC157" s="62"/>
      <c r="ED157" s="62"/>
      <c r="EE157" s="62">
        <v>1</v>
      </c>
      <c r="EF157" s="62"/>
      <c r="EG157" s="62">
        <v>1</v>
      </c>
      <c r="EH157" s="64"/>
      <c r="EI157" s="62"/>
      <c r="EJ157" s="62"/>
      <c r="EK157" s="62"/>
      <c r="EL157" s="62"/>
      <c r="EM157" s="62"/>
      <c r="EN157" s="62"/>
      <c r="EO157" s="62"/>
      <c r="EP157" s="62"/>
      <c r="EQ157" s="62"/>
      <c r="ER157" s="62"/>
      <c r="ES157" s="62"/>
      <c r="ET157" s="62"/>
      <c r="EU157" s="62"/>
      <c r="EV157" s="62"/>
      <c r="EW157" s="62"/>
      <c r="EX157" s="62"/>
      <c r="EY157" s="62"/>
      <c r="EZ157" s="62"/>
      <c r="FA157" s="62"/>
      <c r="FB157" s="62"/>
      <c r="FC157" s="62"/>
      <c r="FD157" s="62"/>
      <c r="FE157" s="62"/>
      <c r="FF157" s="62"/>
      <c r="FG157" s="62"/>
      <c r="FH157" s="62"/>
      <c r="FI157" s="62"/>
      <c r="FJ157" s="62"/>
      <c r="FK157" s="62"/>
      <c r="FL157" s="62"/>
      <c r="FM157" s="62"/>
      <c r="FN157" s="62"/>
      <c r="FO157" s="62"/>
      <c r="FP157" s="62"/>
      <c r="FQ157" s="62"/>
      <c r="FR157" s="62"/>
      <c r="FS157" s="62"/>
      <c r="FT157" s="62"/>
      <c r="FU157" s="62"/>
      <c r="FV157" s="62"/>
      <c r="FW157" s="62"/>
      <c r="FX157" s="62"/>
      <c r="FY157" s="62"/>
      <c r="FZ157" s="62"/>
      <c r="GA157" s="62"/>
      <c r="GB157" s="62"/>
      <c r="GC157" s="62"/>
      <c r="GD157" s="62"/>
      <c r="GE157" s="62"/>
      <c r="GF157" s="62"/>
      <c r="GG157" s="62"/>
      <c r="GH157" s="62"/>
      <c r="GI157" s="62"/>
      <c r="GJ157" s="62"/>
      <c r="GK157" s="62"/>
      <c r="GL157" s="62"/>
      <c r="GM157" s="62"/>
      <c r="GN157" s="62"/>
      <c r="GO157" s="62"/>
      <c r="GP157" s="62"/>
      <c r="GQ157" s="62"/>
      <c r="GR157" s="62"/>
      <c r="GS157" s="62"/>
      <c r="GT157" s="62"/>
      <c r="GU157" s="62"/>
      <c r="GV157" s="62"/>
      <c r="GW157" s="62"/>
      <c r="GX157" s="62"/>
      <c r="GY157" s="62"/>
      <c r="GZ157" s="62"/>
      <c r="HA157" s="62"/>
      <c r="HB157" s="62"/>
      <c r="HC157" s="62"/>
      <c r="HD157" s="62"/>
      <c r="HE157" s="62"/>
      <c r="HF157" s="62"/>
      <c r="HG157" s="62"/>
      <c r="HH157" s="62"/>
    </row>
    <row r="158" spans="1:216" ht="15.75" customHeight="1">
      <c r="A158" s="65" t="s">
        <v>267</v>
      </c>
      <c r="B158" s="66" t="s">
        <v>329</v>
      </c>
      <c r="C158" s="67"/>
      <c r="D158" s="117" t="s">
        <v>235</v>
      </c>
      <c r="E158" s="128"/>
      <c r="F158" s="129">
        <f t="shared" si="20"/>
        <v>0</v>
      </c>
      <c r="G158" s="128"/>
      <c r="H158" s="129">
        <f t="shared" si="21"/>
        <v>0</v>
      </c>
      <c r="I158" s="128"/>
      <c r="J158" s="129">
        <f t="shared" si="22"/>
        <v>0</v>
      </c>
      <c r="K158" s="128"/>
      <c r="L158" s="130">
        <f t="shared" si="23"/>
        <v>0</v>
      </c>
      <c r="M158" s="131"/>
      <c r="N158" s="130">
        <f t="shared" si="24"/>
        <v>0</v>
      </c>
      <c r="O158" s="131"/>
      <c r="P158" s="132">
        <f t="shared" si="25"/>
        <v>0</v>
      </c>
      <c r="Q158" s="131"/>
      <c r="R158" s="132">
        <f t="shared" si="26"/>
        <v>0</v>
      </c>
      <c r="S158" s="133">
        <f t="shared" si="27"/>
        <v>0</v>
      </c>
      <c r="T158" s="134" t="s">
        <v>231</v>
      </c>
      <c r="U158" s="61">
        <f t="shared" si="29"/>
        <v>4</v>
      </c>
      <c r="V158" s="135">
        <f t="shared" si="28"/>
        <v>0</v>
      </c>
      <c r="W158" s="86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2"/>
      <c r="CD158" s="63"/>
      <c r="CE158" s="62"/>
      <c r="CF158" s="62"/>
      <c r="CG158" s="63"/>
      <c r="CH158" s="62"/>
      <c r="CI158" s="62"/>
      <c r="CJ158" s="63"/>
      <c r="CK158" s="62"/>
      <c r="CL158" s="62"/>
      <c r="CM158" s="63"/>
      <c r="CN158" s="63"/>
      <c r="CO158" s="63"/>
      <c r="CP158" s="63"/>
      <c r="CQ158" s="63"/>
      <c r="CR158" s="63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  <c r="DS158" s="62"/>
      <c r="DT158" s="62"/>
      <c r="DU158" s="62"/>
      <c r="DV158" s="62"/>
      <c r="DW158" s="62"/>
      <c r="DX158" s="62"/>
      <c r="DY158" s="62">
        <v>1</v>
      </c>
      <c r="DZ158" s="62">
        <v>1</v>
      </c>
      <c r="EA158" s="62">
        <v>1</v>
      </c>
      <c r="EB158" s="62">
        <v>1</v>
      </c>
      <c r="EC158" s="62"/>
      <c r="ED158" s="62"/>
      <c r="EE158" s="62"/>
      <c r="EF158" s="62"/>
      <c r="EG158" s="62"/>
      <c r="EH158" s="64"/>
      <c r="EI158" s="62"/>
      <c r="EJ158" s="62"/>
      <c r="EK158" s="62"/>
      <c r="EL158" s="62"/>
      <c r="EM158" s="62"/>
      <c r="EN158" s="62"/>
      <c r="EO158" s="62"/>
      <c r="EP158" s="62"/>
      <c r="EQ158" s="62"/>
      <c r="ER158" s="62"/>
      <c r="ES158" s="62"/>
      <c r="ET158" s="62"/>
      <c r="EU158" s="62"/>
      <c r="EV158" s="62"/>
      <c r="EW158" s="62"/>
      <c r="EX158" s="62"/>
      <c r="EY158" s="62"/>
      <c r="EZ158" s="62"/>
      <c r="FA158" s="62"/>
      <c r="FB158" s="62"/>
      <c r="FC158" s="62"/>
      <c r="FD158" s="62"/>
      <c r="FE158" s="62"/>
      <c r="FF158" s="62"/>
      <c r="FG158" s="62"/>
      <c r="FH158" s="62"/>
      <c r="FI158" s="62"/>
      <c r="FJ158" s="62"/>
      <c r="FK158" s="62"/>
      <c r="FL158" s="62"/>
      <c r="FM158" s="62"/>
      <c r="FN158" s="62"/>
      <c r="FO158" s="62"/>
      <c r="FP158" s="62"/>
      <c r="FQ158" s="62"/>
      <c r="FR158" s="62"/>
      <c r="FS158" s="62"/>
      <c r="FT158" s="62"/>
      <c r="FU158" s="62"/>
      <c r="FV158" s="62"/>
      <c r="FW158" s="62"/>
      <c r="FX158" s="62"/>
      <c r="FY158" s="62"/>
      <c r="FZ158" s="62"/>
      <c r="GA158" s="62"/>
      <c r="GB158" s="62"/>
      <c r="GC158" s="62"/>
      <c r="GD158" s="62"/>
      <c r="GE158" s="62"/>
      <c r="GF158" s="62"/>
      <c r="GG158" s="62"/>
      <c r="GH158" s="62"/>
      <c r="GI158" s="62"/>
      <c r="GJ158" s="62"/>
      <c r="GK158" s="62"/>
      <c r="GL158" s="62"/>
      <c r="GM158" s="62"/>
      <c r="GN158" s="62"/>
      <c r="GO158" s="62"/>
      <c r="GP158" s="62"/>
      <c r="GQ158" s="62"/>
      <c r="GR158" s="62"/>
      <c r="GS158" s="62"/>
      <c r="GT158" s="62"/>
      <c r="GU158" s="62"/>
      <c r="GV158" s="62"/>
      <c r="GW158" s="62"/>
      <c r="GX158" s="62"/>
      <c r="GY158" s="62"/>
      <c r="GZ158" s="62"/>
      <c r="HA158" s="62"/>
      <c r="HB158" s="62"/>
      <c r="HC158" s="62"/>
      <c r="HD158" s="62"/>
      <c r="HE158" s="62"/>
      <c r="HF158" s="62"/>
      <c r="HG158" s="62"/>
      <c r="HH158" s="62"/>
    </row>
    <row r="159" spans="1:216" ht="15.75" customHeight="1">
      <c r="A159" s="65" t="s">
        <v>313</v>
      </c>
      <c r="B159" s="66" t="s">
        <v>296</v>
      </c>
      <c r="C159" s="67"/>
      <c r="D159" s="117" t="s">
        <v>235</v>
      </c>
      <c r="E159" s="128"/>
      <c r="F159" s="129">
        <f t="shared" si="20"/>
        <v>0</v>
      </c>
      <c r="G159" s="128"/>
      <c r="H159" s="129">
        <f t="shared" si="21"/>
        <v>0</v>
      </c>
      <c r="I159" s="128"/>
      <c r="J159" s="129">
        <f t="shared" si="22"/>
        <v>0</v>
      </c>
      <c r="K159" s="128"/>
      <c r="L159" s="130">
        <f t="shared" si="23"/>
        <v>0</v>
      </c>
      <c r="M159" s="131"/>
      <c r="N159" s="130">
        <f t="shared" si="24"/>
        <v>0</v>
      </c>
      <c r="O159" s="131"/>
      <c r="P159" s="132">
        <f t="shared" si="25"/>
        <v>0</v>
      </c>
      <c r="Q159" s="131"/>
      <c r="R159" s="132">
        <f t="shared" si="26"/>
        <v>0</v>
      </c>
      <c r="S159" s="133">
        <f t="shared" si="27"/>
        <v>0</v>
      </c>
      <c r="T159" s="134" t="s">
        <v>231</v>
      </c>
      <c r="U159" s="61">
        <f t="shared" si="29"/>
        <v>3</v>
      </c>
      <c r="V159" s="135">
        <f t="shared" si="28"/>
        <v>0</v>
      </c>
      <c r="W159" s="86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2"/>
      <c r="CD159" s="63"/>
      <c r="CE159" s="62"/>
      <c r="CF159" s="62"/>
      <c r="CG159" s="63"/>
      <c r="CH159" s="62"/>
      <c r="CI159" s="62"/>
      <c r="CJ159" s="63"/>
      <c r="CK159" s="62"/>
      <c r="CL159" s="62"/>
      <c r="CM159" s="63"/>
      <c r="CN159" s="63"/>
      <c r="CO159" s="63"/>
      <c r="CP159" s="63"/>
      <c r="CQ159" s="63"/>
      <c r="CR159" s="63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  <c r="DS159" s="62"/>
      <c r="DT159" s="62"/>
      <c r="DU159" s="62"/>
      <c r="DV159" s="62"/>
      <c r="DW159" s="62"/>
      <c r="DX159" s="62"/>
      <c r="DY159" s="62">
        <v>1</v>
      </c>
      <c r="DZ159" s="62"/>
      <c r="EA159" s="62">
        <v>1</v>
      </c>
      <c r="EB159" s="62"/>
      <c r="EC159" s="62"/>
      <c r="ED159" s="62"/>
      <c r="EE159" s="62"/>
      <c r="EF159" s="62"/>
      <c r="EG159" s="62"/>
      <c r="EH159" s="64"/>
      <c r="EI159" s="62"/>
      <c r="EJ159" s="62"/>
      <c r="EK159" s="62"/>
      <c r="EL159" s="62"/>
      <c r="EM159" s="62"/>
      <c r="EN159" s="62"/>
      <c r="EO159" s="62"/>
      <c r="EP159" s="62"/>
      <c r="EQ159" s="62"/>
      <c r="ER159" s="62"/>
      <c r="ES159" s="62"/>
      <c r="ET159" s="62"/>
      <c r="EU159" s="62"/>
      <c r="EV159" s="62"/>
      <c r="EW159" s="62"/>
      <c r="EX159" s="62"/>
      <c r="EY159" s="62"/>
      <c r="EZ159" s="62"/>
      <c r="FA159" s="62"/>
      <c r="FB159" s="62"/>
      <c r="FC159" s="62"/>
      <c r="FD159" s="62"/>
      <c r="FE159" s="62"/>
      <c r="FF159" s="62"/>
      <c r="FG159" s="62"/>
      <c r="FH159" s="62"/>
      <c r="FI159" s="62"/>
      <c r="FJ159" s="62"/>
      <c r="FK159" s="62"/>
      <c r="FL159" s="62"/>
      <c r="FM159" s="62"/>
      <c r="FN159" s="62"/>
      <c r="FO159" s="62"/>
      <c r="FP159" s="62"/>
      <c r="FQ159" s="62"/>
      <c r="FR159" s="62"/>
      <c r="FS159" s="62"/>
      <c r="FT159" s="62"/>
      <c r="FU159" s="62"/>
      <c r="FV159" s="62"/>
      <c r="FW159" s="62"/>
      <c r="FX159" s="62"/>
      <c r="FY159" s="62"/>
      <c r="FZ159" s="62"/>
      <c r="GA159" s="62"/>
      <c r="GB159" s="62"/>
      <c r="GC159" s="62"/>
      <c r="GD159" s="62"/>
      <c r="GE159" s="62"/>
      <c r="GF159" s="62"/>
      <c r="GG159" s="62"/>
      <c r="GH159" s="62">
        <v>1</v>
      </c>
      <c r="GI159" s="62"/>
      <c r="GJ159" s="62"/>
      <c r="GK159" s="62"/>
      <c r="GL159" s="62"/>
      <c r="GM159" s="62"/>
      <c r="GN159" s="62"/>
      <c r="GO159" s="62"/>
      <c r="GP159" s="62"/>
      <c r="GQ159" s="62"/>
      <c r="GR159" s="62"/>
      <c r="GS159" s="62"/>
      <c r="GT159" s="62"/>
      <c r="GU159" s="62"/>
      <c r="GV159" s="62"/>
      <c r="GW159" s="62"/>
      <c r="GX159" s="62"/>
      <c r="GY159" s="62"/>
      <c r="GZ159" s="62"/>
      <c r="HA159" s="62"/>
      <c r="HB159" s="62"/>
      <c r="HC159" s="62"/>
      <c r="HD159" s="62"/>
      <c r="HE159" s="62"/>
      <c r="HF159" s="62"/>
      <c r="HG159" s="62"/>
      <c r="HH159" s="62"/>
    </row>
    <row r="160" spans="1:216" ht="15.75" customHeight="1">
      <c r="A160" s="65" t="s">
        <v>272</v>
      </c>
      <c r="B160" s="66" t="s">
        <v>296</v>
      </c>
      <c r="C160" s="67"/>
      <c r="D160" s="117"/>
      <c r="E160" s="128"/>
      <c r="F160" s="129">
        <f t="shared" si="20"/>
        <v>0</v>
      </c>
      <c r="G160" s="128"/>
      <c r="H160" s="129">
        <f t="shared" si="21"/>
        <v>0</v>
      </c>
      <c r="I160" s="128"/>
      <c r="J160" s="129">
        <f t="shared" si="22"/>
        <v>0</v>
      </c>
      <c r="K160" s="128"/>
      <c r="L160" s="130">
        <f t="shared" si="23"/>
        <v>0</v>
      </c>
      <c r="M160" s="131"/>
      <c r="N160" s="130">
        <f t="shared" si="24"/>
        <v>0</v>
      </c>
      <c r="O160" s="131"/>
      <c r="P160" s="132">
        <f t="shared" si="25"/>
        <v>0</v>
      </c>
      <c r="Q160" s="131"/>
      <c r="R160" s="132">
        <f t="shared" si="26"/>
        <v>0</v>
      </c>
      <c r="S160" s="133">
        <f t="shared" si="27"/>
        <v>0</v>
      </c>
      <c r="T160" s="134" t="s">
        <v>231</v>
      </c>
      <c r="U160" s="61">
        <f t="shared" si="29"/>
        <v>2</v>
      </c>
      <c r="V160" s="135">
        <f t="shared" si="28"/>
        <v>0</v>
      </c>
      <c r="W160" s="86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2"/>
      <c r="CD160" s="63"/>
      <c r="CE160" s="62"/>
      <c r="CF160" s="62"/>
      <c r="CG160" s="63"/>
      <c r="CH160" s="62"/>
      <c r="CI160" s="62"/>
      <c r="CJ160" s="63"/>
      <c r="CK160" s="62"/>
      <c r="CL160" s="62"/>
      <c r="CM160" s="63"/>
      <c r="CN160" s="63"/>
      <c r="CO160" s="63"/>
      <c r="CP160" s="63"/>
      <c r="CQ160" s="63"/>
      <c r="CR160" s="63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  <c r="DS160" s="62"/>
      <c r="DT160" s="62"/>
      <c r="DU160" s="62"/>
      <c r="DV160" s="62"/>
      <c r="DW160" s="62"/>
      <c r="DX160" s="62"/>
      <c r="DY160" s="62">
        <v>1</v>
      </c>
      <c r="DZ160" s="62"/>
      <c r="EA160" s="62">
        <v>1</v>
      </c>
      <c r="EB160" s="62"/>
      <c r="EC160" s="62"/>
      <c r="ED160" s="62"/>
      <c r="EE160" s="62"/>
      <c r="EF160" s="62"/>
      <c r="EG160" s="62"/>
      <c r="EH160" s="64"/>
      <c r="EI160" s="62"/>
      <c r="EJ160" s="62"/>
      <c r="EK160" s="62"/>
      <c r="EL160" s="62"/>
      <c r="EM160" s="62"/>
      <c r="EN160" s="62"/>
      <c r="EO160" s="62"/>
      <c r="EP160" s="62"/>
      <c r="EQ160" s="62"/>
      <c r="ER160" s="62"/>
      <c r="ES160" s="62"/>
      <c r="ET160" s="62"/>
      <c r="EU160" s="62"/>
      <c r="EV160" s="62"/>
      <c r="EW160" s="62"/>
      <c r="EX160" s="62"/>
      <c r="EY160" s="62"/>
      <c r="EZ160" s="62"/>
      <c r="FA160" s="62"/>
      <c r="FB160" s="62"/>
      <c r="FC160" s="62"/>
      <c r="FD160" s="62"/>
      <c r="FE160" s="62"/>
      <c r="FF160" s="62"/>
      <c r="FG160" s="62"/>
      <c r="FH160" s="62"/>
      <c r="FI160" s="62"/>
      <c r="FJ160" s="62"/>
      <c r="FK160" s="62"/>
      <c r="FL160" s="62"/>
      <c r="FM160" s="62"/>
      <c r="FN160" s="62"/>
      <c r="FO160" s="62"/>
      <c r="FP160" s="62"/>
      <c r="FQ160" s="62"/>
      <c r="FR160" s="62"/>
      <c r="FS160" s="62"/>
      <c r="FT160" s="62"/>
      <c r="FU160" s="62"/>
      <c r="FV160" s="62"/>
      <c r="FW160" s="62"/>
      <c r="FX160" s="62"/>
      <c r="FY160" s="62"/>
      <c r="FZ160" s="62"/>
      <c r="GA160" s="62"/>
      <c r="GB160" s="62"/>
      <c r="GC160" s="62"/>
      <c r="GD160" s="62"/>
      <c r="GE160" s="62"/>
      <c r="GF160" s="62"/>
      <c r="GG160" s="62"/>
      <c r="GH160" s="62"/>
      <c r="GI160" s="62"/>
      <c r="GJ160" s="62"/>
      <c r="GK160" s="62"/>
      <c r="GL160" s="62"/>
      <c r="GM160" s="62"/>
      <c r="GN160" s="62"/>
      <c r="GO160" s="62"/>
      <c r="GP160" s="62"/>
      <c r="GQ160" s="62"/>
      <c r="GR160" s="62"/>
      <c r="GS160" s="62"/>
      <c r="GT160" s="62"/>
      <c r="GU160" s="62"/>
      <c r="GV160" s="62"/>
      <c r="GW160" s="62"/>
      <c r="GX160" s="62"/>
      <c r="GY160" s="62"/>
      <c r="GZ160" s="62"/>
      <c r="HA160" s="62"/>
      <c r="HB160" s="62"/>
      <c r="HC160" s="62"/>
      <c r="HD160" s="62"/>
      <c r="HE160" s="62"/>
      <c r="HF160" s="62"/>
      <c r="HG160" s="62"/>
      <c r="HH160" s="62"/>
    </row>
    <row r="161" spans="1:216" ht="15.75" customHeight="1">
      <c r="A161" s="65" t="s">
        <v>248</v>
      </c>
      <c r="B161" s="66" t="s">
        <v>296</v>
      </c>
      <c r="C161" s="67"/>
      <c r="D161" s="117" t="s">
        <v>247</v>
      </c>
      <c r="E161" s="128"/>
      <c r="F161" s="129">
        <f t="shared" si="20"/>
        <v>0</v>
      </c>
      <c r="G161" s="128"/>
      <c r="H161" s="129">
        <f t="shared" si="21"/>
        <v>0</v>
      </c>
      <c r="I161" s="128"/>
      <c r="J161" s="129">
        <f t="shared" si="22"/>
        <v>0</v>
      </c>
      <c r="K161" s="128"/>
      <c r="L161" s="130">
        <f t="shared" si="23"/>
        <v>0</v>
      </c>
      <c r="M161" s="131"/>
      <c r="N161" s="130">
        <f t="shared" si="24"/>
        <v>0</v>
      </c>
      <c r="O161" s="131"/>
      <c r="P161" s="132">
        <f t="shared" si="25"/>
        <v>0</v>
      </c>
      <c r="Q161" s="131"/>
      <c r="R161" s="132">
        <f t="shared" si="26"/>
        <v>0</v>
      </c>
      <c r="S161" s="133">
        <f t="shared" si="27"/>
        <v>0</v>
      </c>
      <c r="T161" s="134" t="s">
        <v>231</v>
      </c>
      <c r="U161" s="61">
        <f t="shared" si="29"/>
        <v>18</v>
      </c>
      <c r="V161" s="135">
        <f t="shared" si="28"/>
        <v>0</v>
      </c>
      <c r="W161" s="86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2"/>
      <c r="CD161" s="63"/>
      <c r="CE161" s="62"/>
      <c r="CF161" s="62"/>
      <c r="CG161" s="63"/>
      <c r="CH161" s="62"/>
      <c r="CI161" s="62"/>
      <c r="CJ161" s="63"/>
      <c r="CK161" s="62"/>
      <c r="CL161" s="62"/>
      <c r="CM161" s="63"/>
      <c r="CN161" s="63"/>
      <c r="CO161" s="63"/>
      <c r="CP161" s="63"/>
      <c r="CQ161" s="63"/>
      <c r="CR161" s="63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  <c r="DS161" s="62"/>
      <c r="DT161" s="62"/>
      <c r="DU161" s="62"/>
      <c r="DV161" s="62"/>
      <c r="DW161" s="62"/>
      <c r="DX161" s="62"/>
      <c r="DY161" s="62">
        <v>1</v>
      </c>
      <c r="DZ161" s="62"/>
      <c r="EA161" s="62">
        <v>1</v>
      </c>
      <c r="EB161" s="62"/>
      <c r="EC161" s="62"/>
      <c r="ED161" s="62"/>
      <c r="EE161" s="62">
        <v>4</v>
      </c>
      <c r="EF161" s="62">
        <v>4</v>
      </c>
      <c r="EG161" s="62">
        <v>4</v>
      </c>
      <c r="EH161" s="64">
        <v>4</v>
      </c>
      <c r="EI161" s="62"/>
      <c r="EJ161" s="62"/>
      <c r="EK161" s="62"/>
      <c r="EL161" s="62"/>
      <c r="EM161" s="62"/>
      <c r="EN161" s="62"/>
      <c r="EO161" s="62"/>
      <c r="EP161" s="62"/>
      <c r="EQ161" s="62"/>
      <c r="ER161" s="62"/>
      <c r="ES161" s="62"/>
      <c r="ET161" s="62"/>
      <c r="EU161" s="62"/>
      <c r="EV161" s="62"/>
      <c r="EW161" s="62"/>
      <c r="EX161" s="62"/>
      <c r="EY161" s="62"/>
      <c r="EZ161" s="62"/>
      <c r="FA161" s="62"/>
      <c r="FB161" s="62"/>
      <c r="FC161" s="62"/>
      <c r="FD161" s="62"/>
      <c r="FE161" s="62"/>
      <c r="FF161" s="62"/>
      <c r="FG161" s="62"/>
      <c r="FH161" s="62"/>
      <c r="FI161" s="62"/>
      <c r="FJ161" s="62"/>
      <c r="FK161" s="62"/>
      <c r="FL161" s="62"/>
      <c r="FM161" s="62"/>
      <c r="FN161" s="62"/>
      <c r="FO161" s="62"/>
      <c r="FP161" s="62"/>
      <c r="FQ161" s="62"/>
      <c r="FR161" s="62"/>
      <c r="FS161" s="62"/>
      <c r="FT161" s="62"/>
      <c r="FU161" s="62"/>
      <c r="FV161" s="62"/>
      <c r="FW161" s="62"/>
      <c r="FX161" s="62"/>
      <c r="FY161" s="62"/>
      <c r="FZ161" s="62"/>
      <c r="GA161" s="62"/>
      <c r="GB161" s="62"/>
      <c r="GC161" s="62"/>
      <c r="GD161" s="62"/>
      <c r="GE161" s="62"/>
      <c r="GF161" s="62"/>
      <c r="GG161" s="62"/>
      <c r="GH161" s="62"/>
      <c r="GI161" s="62"/>
      <c r="GJ161" s="62"/>
      <c r="GK161" s="62"/>
      <c r="GL161" s="62"/>
      <c r="GM161" s="62"/>
      <c r="GN161" s="62"/>
      <c r="GO161" s="62"/>
      <c r="GP161" s="62"/>
      <c r="GQ161" s="62"/>
      <c r="GR161" s="62"/>
      <c r="GS161" s="62"/>
      <c r="GT161" s="62"/>
      <c r="GU161" s="62"/>
      <c r="GV161" s="62"/>
      <c r="GW161" s="62"/>
      <c r="GX161" s="62"/>
      <c r="GY161" s="62"/>
      <c r="GZ161" s="62"/>
      <c r="HA161" s="62"/>
      <c r="HB161" s="62"/>
      <c r="HC161" s="62"/>
      <c r="HD161" s="62"/>
      <c r="HE161" s="62"/>
      <c r="HF161" s="62"/>
      <c r="HG161" s="62"/>
      <c r="HH161" s="62"/>
    </row>
    <row r="162" spans="1:216" ht="15.75" customHeight="1">
      <c r="A162" s="65" t="s">
        <v>233</v>
      </c>
      <c r="B162" s="66" t="s">
        <v>330</v>
      </c>
      <c r="C162" s="67"/>
      <c r="D162" s="117" t="s">
        <v>235</v>
      </c>
      <c r="E162" s="128"/>
      <c r="F162" s="129">
        <f t="shared" si="20"/>
        <v>0</v>
      </c>
      <c r="G162" s="128"/>
      <c r="H162" s="129">
        <f t="shared" si="21"/>
        <v>0</v>
      </c>
      <c r="I162" s="128"/>
      <c r="J162" s="129">
        <f t="shared" si="22"/>
        <v>0</v>
      </c>
      <c r="K162" s="128"/>
      <c r="L162" s="130">
        <f t="shared" si="23"/>
        <v>0</v>
      </c>
      <c r="M162" s="131"/>
      <c r="N162" s="130">
        <f t="shared" si="24"/>
        <v>0</v>
      </c>
      <c r="O162" s="131"/>
      <c r="P162" s="132">
        <f t="shared" si="25"/>
        <v>0</v>
      </c>
      <c r="Q162" s="131"/>
      <c r="R162" s="132">
        <f t="shared" si="26"/>
        <v>0</v>
      </c>
      <c r="S162" s="133">
        <f t="shared" si="27"/>
        <v>0</v>
      </c>
      <c r="T162" s="134" t="s">
        <v>231</v>
      </c>
      <c r="U162" s="61">
        <f t="shared" si="29"/>
        <v>2</v>
      </c>
      <c r="V162" s="135">
        <f t="shared" si="28"/>
        <v>0</v>
      </c>
      <c r="W162" s="86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2"/>
      <c r="CD162" s="63"/>
      <c r="CE162" s="62"/>
      <c r="CF162" s="62"/>
      <c r="CG162" s="63"/>
      <c r="CH162" s="62"/>
      <c r="CI162" s="62"/>
      <c r="CJ162" s="63"/>
      <c r="CK162" s="62"/>
      <c r="CL162" s="62"/>
      <c r="CM162" s="63"/>
      <c r="CN162" s="63"/>
      <c r="CO162" s="63"/>
      <c r="CP162" s="63"/>
      <c r="CQ162" s="63"/>
      <c r="CR162" s="63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62"/>
      <c r="DS162" s="62"/>
      <c r="DT162" s="62"/>
      <c r="DU162" s="62"/>
      <c r="DV162" s="62"/>
      <c r="DW162" s="62"/>
      <c r="DX162" s="62"/>
      <c r="DY162" s="62"/>
      <c r="DZ162" s="62">
        <v>1</v>
      </c>
      <c r="EA162" s="62"/>
      <c r="EB162" s="62">
        <v>1</v>
      </c>
      <c r="EC162" s="62"/>
      <c r="ED162" s="62"/>
      <c r="EE162" s="62"/>
      <c r="EF162" s="62"/>
      <c r="EG162" s="62"/>
      <c r="EH162" s="64"/>
      <c r="EI162" s="62"/>
      <c r="EJ162" s="62"/>
      <c r="EK162" s="62"/>
      <c r="EL162" s="62"/>
      <c r="EM162" s="62"/>
      <c r="EN162" s="62"/>
      <c r="EO162" s="62"/>
      <c r="EP162" s="62"/>
      <c r="EQ162" s="62"/>
      <c r="ER162" s="62"/>
      <c r="ES162" s="62"/>
      <c r="ET162" s="62"/>
      <c r="EU162" s="62"/>
      <c r="EV162" s="62"/>
      <c r="EW162" s="62"/>
      <c r="EX162" s="62"/>
      <c r="EY162" s="62"/>
      <c r="EZ162" s="62"/>
      <c r="FA162" s="62"/>
      <c r="FB162" s="62"/>
      <c r="FC162" s="62"/>
      <c r="FD162" s="62"/>
      <c r="FE162" s="62"/>
      <c r="FF162" s="62"/>
      <c r="FG162" s="62"/>
      <c r="FH162" s="62"/>
      <c r="FI162" s="62"/>
      <c r="FJ162" s="62"/>
      <c r="FK162" s="62"/>
      <c r="FL162" s="62"/>
      <c r="FM162" s="62"/>
      <c r="FN162" s="62"/>
      <c r="FO162" s="62"/>
      <c r="FP162" s="62"/>
      <c r="FQ162" s="62"/>
      <c r="FR162" s="62"/>
      <c r="FS162" s="62"/>
      <c r="FT162" s="62"/>
      <c r="FU162" s="62"/>
      <c r="FV162" s="62"/>
      <c r="FW162" s="62"/>
      <c r="FX162" s="62"/>
      <c r="FY162" s="62"/>
      <c r="FZ162" s="62"/>
      <c r="GA162" s="62"/>
      <c r="GB162" s="62"/>
      <c r="GC162" s="62"/>
      <c r="GD162" s="62"/>
      <c r="GE162" s="62"/>
      <c r="GF162" s="62"/>
      <c r="GG162" s="62"/>
      <c r="GH162" s="62"/>
      <c r="GI162" s="62"/>
      <c r="GJ162" s="62"/>
      <c r="GK162" s="62"/>
      <c r="GL162" s="62"/>
      <c r="GM162" s="62"/>
      <c r="GN162" s="62"/>
      <c r="GO162" s="62"/>
      <c r="GP162" s="62"/>
      <c r="GQ162" s="62"/>
      <c r="GR162" s="62"/>
      <c r="GS162" s="62"/>
      <c r="GT162" s="62"/>
      <c r="GU162" s="62"/>
      <c r="GV162" s="62"/>
      <c r="GW162" s="62"/>
      <c r="GX162" s="62"/>
      <c r="GY162" s="62"/>
      <c r="GZ162" s="62"/>
      <c r="HA162" s="62"/>
      <c r="HB162" s="62"/>
      <c r="HC162" s="62"/>
      <c r="HD162" s="62"/>
      <c r="HE162" s="62"/>
      <c r="HF162" s="62"/>
      <c r="HG162" s="62"/>
      <c r="HH162" s="62"/>
    </row>
    <row r="163" spans="1:216" ht="15.75" customHeight="1">
      <c r="A163" s="65" t="s">
        <v>331</v>
      </c>
      <c r="B163" s="66" t="s">
        <v>252</v>
      </c>
      <c r="C163" s="67"/>
      <c r="D163" s="117" t="s">
        <v>253</v>
      </c>
      <c r="E163" s="128"/>
      <c r="F163" s="129">
        <f t="shared" si="20"/>
        <v>0</v>
      </c>
      <c r="G163" s="128"/>
      <c r="H163" s="129">
        <f t="shared" si="21"/>
        <v>0</v>
      </c>
      <c r="I163" s="128"/>
      <c r="J163" s="129">
        <f t="shared" si="22"/>
        <v>0</v>
      </c>
      <c r="K163" s="128"/>
      <c r="L163" s="130">
        <f t="shared" si="23"/>
        <v>0</v>
      </c>
      <c r="M163" s="131"/>
      <c r="N163" s="130">
        <f t="shared" si="24"/>
        <v>0</v>
      </c>
      <c r="O163" s="131"/>
      <c r="P163" s="132">
        <f t="shared" si="25"/>
        <v>0</v>
      </c>
      <c r="Q163" s="131"/>
      <c r="R163" s="132">
        <f t="shared" si="26"/>
        <v>0</v>
      </c>
      <c r="S163" s="133">
        <f t="shared" si="27"/>
        <v>0</v>
      </c>
      <c r="T163" s="134" t="s">
        <v>231</v>
      </c>
      <c r="U163" s="61">
        <f t="shared" si="29"/>
        <v>24</v>
      </c>
      <c r="V163" s="135">
        <f t="shared" si="28"/>
        <v>0</v>
      </c>
      <c r="W163" s="86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2"/>
      <c r="CD163" s="63"/>
      <c r="CE163" s="62"/>
      <c r="CF163" s="62"/>
      <c r="CG163" s="63"/>
      <c r="CH163" s="62"/>
      <c r="CI163" s="62"/>
      <c r="CJ163" s="63"/>
      <c r="CK163" s="62"/>
      <c r="CL163" s="62"/>
      <c r="CM163" s="63"/>
      <c r="CN163" s="63"/>
      <c r="CO163" s="63"/>
      <c r="CP163" s="63"/>
      <c r="CQ163" s="63"/>
      <c r="CR163" s="63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62"/>
      <c r="DS163" s="62"/>
      <c r="DT163" s="62"/>
      <c r="DU163" s="62"/>
      <c r="DV163" s="62"/>
      <c r="DW163" s="62"/>
      <c r="DX163" s="62"/>
      <c r="DY163" s="62"/>
      <c r="DZ163" s="62"/>
      <c r="EA163" s="62"/>
      <c r="EB163" s="62"/>
      <c r="EC163" s="62">
        <v>12</v>
      </c>
      <c r="ED163" s="62">
        <v>12</v>
      </c>
      <c r="EE163" s="62"/>
      <c r="EF163" s="62"/>
      <c r="EG163" s="62"/>
      <c r="EH163" s="64"/>
      <c r="EI163" s="62"/>
      <c r="EJ163" s="62"/>
      <c r="EK163" s="62"/>
      <c r="EL163" s="62"/>
      <c r="EM163" s="62"/>
      <c r="EN163" s="62"/>
      <c r="EO163" s="62"/>
      <c r="EP163" s="62"/>
      <c r="EQ163" s="62"/>
      <c r="ER163" s="62"/>
      <c r="ES163" s="62"/>
      <c r="ET163" s="62"/>
      <c r="EU163" s="62"/>
      <c r="EV163" s="62"/>
      <c r="EW163" s="62"/>
      <c r="EX163" s="62"/>
      <c r="EY163" s="62"/>
      <c r="EZ163" s="62"/>
      <c r="FA163" s="62"/>
      <c r="FB163" s="62"/>
      <c r="FC163" s="62"/>
      <c r="FD163" s="62"/>
      <c r="FE163" s="62"/>
      <c r="FF163" s="62"/>
      <c r="FG163" s="62"/>
      <c r="FH163" s="62"/>
      <c r="FI163" s="62"/>
      <c r="FJ163" s="62"/>
      <c r="FK163" s="62"/>
      <c r="FL163" s="62"/>
      <c r="FM163" s="62"/>
      <c r="FN163" s="62"/>
      <c r="FO163" s="62"/>
      <c r="FP163" s="62"/>
      <c r="FQ163" s="62"/>
      <c r="FR163" s="62"/>
      <c r="FS163" s="62"/>
      <c r="FT163" s="62"/>
      <c r="FU163" s="62"/>
      <c r="FV163" s="62"/>
      <c r="FW163" s="62"/>
      <c r="FX163" s="62"/>
      <c r="FY163" s="62"/>
      <c r="FZ163" s="62"/>
      <c r="GA163" s="62"/>
      <c r="GB163" s="62"/>
      <c r="GC163" s="62"/>
      <c r="GD163" s="62"/>
      <c r="GE163" s="62"/>
      <c r="GF163" s="62"/>
      <c r="GG163" s="62"/>
      <c r="GH163" s="62"/>
      <c r="GI163" s="62"/>
      <c r="GJ163" s="62"/>
      <c r="GK163" s="62"/>
      <c r="GL163" s="62"/>
      <c r="GM163" s="62"/>
      <c r="GN163" s="62"/>
      <c r="GO163" s="62"/>
      <c r="GP163" s="62"/>
      <c r="GQ163" s="62"/>
      <c r="GR163" s="62"/>
      <c r="GS163" s="62"/>
      <c r="GT163" s="62"/>
      <c r="GU163" s="62"/>
      <c r="GV163" s="62"/>
      <c r="GW163" s="62"/>
      <c r="GX163" s="62"/>
      <c r="GY163" s="62"/>
      <c r="GZ163" s="62"/>
      <c r="HA163" s="62"/>
      <c r="HB163" s="62"/>
      <c r="HC163" s="62"/>
      <c r="HD163" s="62"/>
      <c r="HE163" s="62"/>
      <c r="HF163" s="62"/>
      <c r="HG163" s="62"/>
      <c r="HH163" s="62"/>
    </row>
    <row r="164" spans="1:216" ht="15.75" customHeight="1">
      <c r="A164" s="65" t="s">
        <v>233</v>
      </c>
      <c r="B164" s="66" t="s">
        <v>332</v>
      </c>
      <c r="C164" s="67"/>
      <c r="D164" s="117" t="s">
        <v>235</v>
      </c>
      <c r="E164" s="128"/>
      <c r="F164" s="129">
        <f t="shared" si="20"/>
        <v>0</v>
      </c>
      <c r="G164" s="128"/>
      <c r="H164" s="129">
        <f t="shared" si="21"/>
        <v>0</v>
      </c>
      <c r="I164" s="128"/>
      <c r="J164" s="129">
        <f t="shared" si="22"/>
        <v>0</v>
      </c>
      <c r="K164" s="128"/>
      <c r="L164" s="130">
        <f t="shared" si="23"/>
        <v>0</v>
      </c>
      <c r="M164" s="131"/>
      <c r="N164" s="130">
        <f t="shared" si="24"/>
        <v>0</v>
      </c>
      <c r="O164" s="131"/>
      <c r="P164" s="132">
        <f t="shared" si="25"/>
        <v>0</v>
      </c>
      <c r="Q164" s="131"/>
      <c r="R164" s="132">
        <f t="shared" si="26"/>
        <v>0</v>
      </c>
      <c r="S164" s="133">
        <f t="shared" si="27"/>
        <v>0</v>
      </c>
      <c r="T164" s="134" t="s">
        <v>231</v>
      </c>
      <c r="U164" s="61">
        <f t="shared" si="29"/>
        <v>2</v>
      </c>
      <c r="V164" s="135">
        <f t="shared" si="28"/>
        <v>0</v>
      </c>
      <c r="W164" s="86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2"/>
      <c r="CD164" s="63"/>
      <c r="CE164" s="62"/>
      <c r="CF164" s="62"/>
      <c r="CG164" s="63"/>
      <c r="CH164" s="62"/>
      <c r="CI164" s="62"/>
      <c r="CJ164" s="63"/>
      <c r="CK164" s="62"/>
      <c r="CL164" s="62"/>
      <c r="CM164" s="63"/>
      <c r="CN164" s="63"/>
      <c r="CO164" s="63"/>
      <c r="CP164" s="63"/>
      <c r="CQ164" s="63"/>
      <c r="CR164" s="63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62"/>
      <c r="DS164" s="62"/>
      <c r="DT164" s="62"/>
      <c r="DU164" s="62"/>
      <c r="DV164" s="62"/>
      <c r="DW164" s="62"/>
      <c r="DX164" s="62"/>
      <c r="DY164" s="62"/>
      <c r="DZ164" s="62"/>
      <c r="EA164" s="62"/>
      <c r="EB164" s="62"/>
      <c r="EC164" s="62"/>
      <c r="ED164" s="62"/>
      <c r="EE164" s="62">
        <v>1</v>
      </c>
      <c r="EF164" s="62"/>
      <c r="EG164" s="62">
        <v>1</v>
      </c>
      <c r="EH164" s="64"/>
      <c r="EI164" s="62"/>
      <c r="EJ164" s="62"/>
      <c r="EK164" s="62"/>
      <c r="EL164" s="62"/>
      <c r="EM164" s="62"/>
      <c r="EN164" s="62"/>
      <c r="EO164" s="62"/>
      <c r="EP164" s="62"/>
      <c r="EQ164" s="62"/>
      <c r="ER164" s="62"/>
      <c r="ES164" s="62"/>
      <c r="ET164" s="62"/>
      <c r="EU164" s="62"/>
      <c r="EV164" s="62"/>
      <c r="EW164" s="62"/>
      <c r="EX164" s="62"/>
      <c r="EY164" s="62"/>
      <c r="EZ164" s="62"/>
      <c r="FA164" s="62"/>
      <c r="FB164" s="62"/>
      <c r="FC164" s="62"/>
      <c r="FD164" s="62"/>
      <c r="FE164" s="62"/>
      <c r="FF164" s="62"/>
      <c r="FG164" s="62"/>
      <c r="FH164" s="62"/>
      <c r="FI164" s="62"/>
      <c r="FJ164" s="62"/>
      <c r="FK164" s="62"/>
      <c r="FL164" s="62"/>
      <c r="FM164" s="62"/>
      <c r="FN164" s="62"/>
      <c r="FO164" s="62"/>
      <c r="FP164" s="62"/>
      <c r="FQ164" s="62"/>
      <c r="FR164" s="62"/>
      <c r="FS164" s="62"/>
      <c r="FT164" s="62"/>
      <c r="FU164" s="62"/>
      <c r="FV164" s="62"/>
      <c r="FW164" s="62"/>
      <c r="FX164" s="62"/>
      <c r="FY164" s="62"/>
      <c r="FZ164" s="62"/>
      <c r="GA164" s="62"/>
      <c r="GB164" s="62"/>
      <c r="GC164" s="62"/>
      <c r="GD164" s="62"/>
      <c r="GE164" s="62"/>
      <c r="GF164" s="62"/>
      <c r="GG164" s="62"/>
      <c r="GH164" s="62"/>
      <c r="GI164" s="62"/>
      <c r="GJ164" s="62"/>
      <c r="GK164" s="62"/>
      <c r="GL164" s="62"/>
      <c r="GM164" s="62"/>
      <c r="GN164" s="62"/>
      <c r="GO164" s="62"/>
      <c r="GP164" s="62"/>
      <c r="GQ164" s="62"/>
      <c r="GR164" s="62"/>
      <c r="GS164" s="62"/>
      <c r="GT164" s="62"/>
      <c r="GU164" s="62"/>
      <c r="GV164" s="62"/>
      <c r="GW164" s="62"/>
      <c r="GX164" s="62"/>
      <c r="GY164" s="62"/>
      <c r="GZ164" s="62"/>
      <c r="HA164" s="62"/>
      <c r="HB164" s="62"/>
      <c r="HC164" s="62"/>
      <c r="HD164" s="62"/>
      <c r="HE164" s="62"/>
      <c r="HF164" s="62"/>
      <c r="HG164" s="62"/>
      <c r="HH164" s="62"/>
    </row>
    <row r="165" spans="1:216" ht="15.75" customHeight="1">
      <c r="A165" s="65" t="s">
        <v>238</v>
      </c>
      <c r="B165" s="66" t="s">
        <v>296</v>
      </c>
      <c r="C165" s="67"/>
      <c r="D165" s="117" t="s">
        <v>237</v>
      </c>
      <c r="E165" s="128"/>
      <c r="F165" s="129">
        <f t="shared" si="20"/>
        <v>0</v>
      </c>
      <c r="G165" s="128"/>
      <c r="H165" s="129">
        <f t="shared" si="21"/>
        <v>0</v>
      </c>
      <c r="I165" s="128"/>
      <c r="J165" s="129">
        <f t="shared" si="22"/>
        <v>0</v>
      </c>
      <c r="K165" s="128"/>
      <c r="L165" s="130">
        <f t="shared" si="23"/>
        <v>0</v>
      </c>
      <c r="M165" s="131"/>
      <c r="N165" s="130">
        <f t="shared" si="24"/>
        <v>0</v>
      </c>
      <c r="O165" s="131"/>
      <c r="P165" s="132">
        <f t="shared" si="25"/>
        <v>0</v>
      </c>
      <c r="Q165" s="131"/>
      <c r="R165" s="132">
        <f t="shared" si="26"/>
        <v>0</v>
      </c>
      <c r="S165" s="133">
        <f t="shared" si="27"/>
        <v>0</v>
      </c>
      <c r="T165" s="134" t="s">
        <v>231</v>
      </c>
      <c r="U165" s="61">
        <f t="shared" si="29"/>
        <v>3</v>
      </c>
      <c r="V165" s="135">
        <f t="shared" si="28"/>
        <v>0</v>
      </c>
      <c r="W165" s="86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2"/>
      <c r="CD165" s="63"/>
      <c r="CE165" s="62"/>
      <c r="CF165" s="62"/>
      <c r="CG165" s="63"/>
      <c r="CH165" s="62"/>
      <c r="CI165" s="62"/>
      <c r="CJ165" s="63"/>
      <c r="CK165" s="62"/>
      <c r="CL165" s="62"/>
      <c r="CM165" s="63"/>
      <c r="CN165" s="63"/>
      <c r="CO165" s="63"/>
      <c r="CP165" s="63"/>
      <c r="CQ165" s="63"/>
      <c r="CR165" s="63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62"/>
      <c r="DS165" s="62"/>
      <c r="DT165" s="62"/>
      <c r="DU165" s="62"/>
      <c r="DV165" s="62"/>
      <c r="DW165" s="62"/>
      <c r="DX165" s="62"/>
      <c r="DY165" s="62"/>
      <c r="DZ165" s="62"/>
      <c r="EA165" s="62"/>
      <c r="EB165" s="62"/>
      <c r="EC165" s="62"/>
      <c r="ED165" s="62"/>
      <c r="EE165" s="62">
        <v>1</v>
      </c>
      <c r="EF165" s="62"/>
      <c r="EG165" s="62">
        <v>1</v>
      </c>
      <c r="EH165" s="64"/>
      <c r="EI165" s="62"/>
      <c r="EJ165" s="62"/>
      <c r="EK165" s="62"/>
      <c r="EL165" s="62"/>
      <c r="EM165" s="62"/>
      <c r="EN165" s="62"/>
      <c r="EO165" s="62"/>
      <c r="EP165" s="62"/>
      <c r="EQ165" s="62"/>
      <c r="ER165" s="62"/>
      <c r="ES165" s="62"/>
      <c r="ET165" s="62"/>
      <c r="EU165" s="62"/>
      <c r="EV165" s="62"/>
      <c r="EW165" s="62"/>
      <c r="EX165" s="62"/>
      <c r="EY165" s="62"/>
      <c r="EZ165" s="62"/>
      <c r="FA165" s="62"/>
      <c r="FB165" s="62"/>
      <c r="FC165" s="62"/>
      <c r="FD165" s="62"/>
      <c r="FE165" s="62"/>
      <c r="FF165" s="62"/>
      <c r="FG165" s="62"/>
      <c r="FH165" s="62"/>
      <c r="FI165" s="62"/>
      <c r="FJ165" s="62"/>
      <c r="FK165" s="62"/>
      <c r="FL165" s="62"/>
      <c r="FM165" s="62"/>
      <c r="FN165" s="62"/>
      <c r="FO165" s="62"/>
      <c r="FP165" s="62"/>
      <c r="FQ165" s="62"/>
      <c r="FR165" s="62"/>
      <c r="FS165" s="62"/>
      <c r="FT165" s="62"/>
      <c r="FU165" s="62"/>
      <c r="FV165" s="62"/>
      <c r="FW165" s="62"/>
      <c r="FX165" s="62"/>
      <c r="FY165" s="62"/>
      <c r="FZ165" s="62"/>
      <c r="GA165" s="62"/>
      <c r="GB165" s="62"/>
      <c r="GC165" s="62"/>
      <c r="GD165" s="62"/>
      <c r="GE165" s="62"/>
      <c r="GF165" s="62"/>
      <c r="GG165" s="62"/>
      <c r="GH165" s="62">
        <v>1</v>
      </c>
      <c r="GI165" s="62"/>
      <c r="GJ165" s="62"/>
      <c r="GK165" s="62"/>
      <c r="GL165" s="62"/>
      <c r="GM165" s="62"/>
      <c r="GN165" s="62"/>
      <c r="GO165" s="62"/>
      <c r="GP165" s="62"/>
      <c r="GQ165" s="62"/>
      <c r="GR165" s="62"/>
      <c r="GS165" s="62"/>
      <c r="GT165" s="62"/>
      <c r="GU165" s="62"/>
      <c r="GV165" s="62"/>
      <c r="GW165" s="62"/>
      <c r="GX165" s="62"/>
      <c r="GY165" s="62"/>
      <c r="GZ165" s="62"/>
      <c r="HA165" s="62"/>
      <c r="HB165" s="62"/>
      <c r="HC165" s="62"/>
      <c r="HD165" s="62"/>
      <c r="HE165" s="62"/>
      <c r="HF165" s="62"/>
      <c r="HG165" s="62"/>
      <c r="HH165" s="62"/>
    </row>
    <row r="166" spans="1:216" ht="15.75" customHeight="1">
      <c r="A166" s="65" t="s">
        <v>243</v>
      </c>
      <c r="B166" s="66" t="s">
        <v>296</v>
      </c>
      <c r="C166" s="67"/>
      <c r="D166" s="117" t="s">
        <v>244</v>
      </c>
      <c r="E166" s="128"/>
      <c r="F166" s="129">
        <f t="shared" si="20"/>
        <v>0</v>
      </c>
      <c r="G166" s="128"/>
      <c r="H166" s="129">
        <f t="shared" si="21"/>
        <v>0</v>
      </c>
      <c r="I166" s="128"/>
      <c r="J166" s="129">
        <f t="shared" si="22"/>
        <v>0</v>
      </c>
      <c r="K166" s="128"/>
      <c r="L166" s="130">
        <f t="shared" si="23"/>
        <v>0</v>
      </c>
      <c r="M166" s="131"/>
      <c r="N166" s="130">
        <f t="shared" si="24"/>
        <v>0</v>
      </c>
      <c r="O166" s="131"/>
      <c r="P166" s="132">
        <f t="shared" si="25"/>
        <v>0</v>
      </c>
      <c r="Q166" s="131"/>
      <c r="R166" s="132">
        <f t="shared" si="26"/>
        <v>0</v>
      </c>
      <c r="S166" s="133">
        <f t="shared" si="27"/>
        <v>0</v>
      </c>
      <c r="T166" s="134" t="s">
        <v>231</v>
      </c>
      <c r="U166" s="61">
        <f t="shared" si="29"/>
        <v>4</v>
      </c>
      <c r="V166" s="135">
        <f t="shared" si="28"/>
        <v>0</v>
      </c>
      <c r="W166" s="86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2"/>
      <c r="CD166" s="63"/>
      <c r="CE166" s="62"/>
      <c r="CF166" s="62"/>
      <c r="CG166" s="63"/>
      <c r="CH166" s="62"/>
      <c r="CI166" s="62"/>
      <c r="CJ166" s="63"/>
      <c r="CK166" s="62"/>
      <c r="CL166" s="62"/>
      <c r="CM166" s="63"/>
      <c r="CN166" s="63"/>
      <c r="CO166" s="63"/>
      <c r="CP166" s="63"/>
      <c r="CQ166" s="63"/>
      <c r="CR166" s="63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62"/>
      <c r="DS166" s="62"/>
      <c r="DT166" s="62"/>
      <c r="DU166" s="62"/>
      <c r="DV166" s="62"/>
      <c r="DW166" s="62"/>
      <c r="DX166" s="62"/>
      <c r="DY166" s="62"/>
      <c r="DZ166" s="62"/>
      <c r="EA166" s="62"/>
      <c r="EB166" s="62"/>
      <c r="EC166" s="62"/>
      <c r="ED166" s="62"/>
      <c r="EE166" s="62"/>
      <c r="EF166" s="62">
        <v>2</v>
      </c>
      <c r="EG166" s="62"/>
      <c r="EH166" s="64">
        <v>2</v>
      </c>
      <c r="EI166" s="62"/>
      <c r="EJ166" s="62"/>
      <c r="EK166" s="62"/>
      <c r="EL166" s="62"/>
      <c r="EM166" s="62"/>
      <c r="EN166" s="62"/>
      <c r="EO166" s="62"/>
      <c r="EP166" s="62"/>
      <c r="EQ166" s="62"/>
      <c r="ER166" s="62"/>
      <c r="ES166" s="62"/>
      <c r="ET166" s="62"/>
      <c r="EU166" s="62"/>
      <c r="EV166" s="62"/>
      <c r="EW166" s="62"/>
      <c r="EX166" s="62"/>
      <c r="EY166" s="62"/>
      <c r="EZ166" s="62"/>
      <c r="FA166" s="62"/>
      <c r="FB166" s="62"/>
      <c r="FC166" s="62"/>
      <c r="FD166" s="62"/>
      <c r="FE166" s="62"/>
      <c r="FF166" s="62"/>
      <c r="FG166" s="62"/>
      <c r="FH166" s="62"/>
      <c r="FI166" s="62"/>
      <c r="FJ166" s="62"/>
      <c r="FK166" s="62"/>
      <c r="FL166" s="62"/>
      <c r="FM166" s="62"/>
      <c r="FN166" s="62"/>
      <c r="FO166" s="62"/>
      <c r="FP166" s="62"/>
      <c r="FQ166" s="62"/>
      <c r="FR166" s="62"/>
      <c r="FS166" s="62"/>
      <c r="FT166" s="62"/>
      <c r="FU166" s="62"/>
      <c r="FV166" s="62"/>
      <c r="FW166" s="62"/>
      <c r="FX166" s="62"/>
      <c r="FY166" s="62"/>
      <c r="FZ166" s="62"/>
      <c r="GA166" s="62"/>
      <c r="GB166" s="62"/>
      <c r="GC166" s="62"/>
      <c r="GD166" s="62"/>
      <c r="GE166" s="62"/>
      <c r="GF166" s="62"/>
      <c r="GG166" s="62"/>
      <c r="GH166" s="62"/>
      <c r="GI166" s="62"/>
      <c r="GJ166" s="62"/>
      <c r="GK166" s="62"/>
      <c r="GL166" s="62"/>
      <c r="GM166" s="62"/>
      <c r="GN166" s="62"/>
      <c r="GO166" s="62"/>
      <c r="GP166" s="62"/>
      <c r="GQ166" s="62"/>
      <c r="GR166" s="62"/>
      <c r="GS166" s="62"/>
      <c r="GT166" s="62"/>
      <c r="GU166" s="62"/>
      <c r="GV166" s="62"/>
      <c r="GW166" s="62"/>
      <c r="GX166" s="62"/>
      <c r="GY166" s="62"/>
      <c r="GZ166" s="62"/>
      <c r="HA166" s="62"/>
      <c r="HB166" s="62"/>
      <c r="HC166" s="62"/>
      <c r="HD166" s="62"/>
      <c r="HE166" s="62"/>
      <c r="HF166" s="62"/>
      <c r="HG166" s="62"/>
      <c r="HH166" s="62"/>
    </row>
    <row r="167" spans="1:216" ht="15.75" customHeight="1">
      <c r="A167" s="65" t="s">
        <v>306</v>
      </c>
      <c r="B167" s="66" t="s">
        <v>300</v>
      </c>
      <c r="C167" s="67"/>
      <c r="D167" s="117" t="s">
        <v>235</v>
      </c>
      <c r="E167" s="128"/>
      <c r="F167" s="129">
        <f t="shared" si="20"/>
        <v>0</v>
      </c>
      <c r="G167" s="128"/>
      <c r="H167" s="129">
        <f t="shared" si="21"/>
        <v>0</v>
      </c>
      <c r="I167" s="128"/>
      <c r="J167" s="129">
        <f t="shared" si="22"/>
        <v>0</v>
      </c>
      <c r="K167" s="128"/>
      <c r="L167" s="130">
        <f t="shared" si="23"/>
        <v>0</v>
      </c>
      <c r="M167" s="131"/>
      <c r="N167" s="130">
        <f t="shared" si="24"/>
        <v>0</v>
      </c>
      <c r="O167" s="131"/>
      <c r="P167" s="132">
        <f t="shared" si="25"/>
        <v>0</v>
      </c>
      <c r="Q167" s="131"/>
      <c r="R167" s="132">
        <f t="shared" si="26"/>
        <v>0</v>
      </c>
      <c r="S167" s="133">
        <f t="shared" si="27"/>
        <v>0</v>
      </c>
      <c r="T167" s="134" t="s">
        <v>231</v>
      </c>
      <c r="U167" s="61">
        <f t="shared" si="29"/>
        <v>2</v>
      </c>
      <c r="V167" s="135">
        <f t="shared" si="28"/>
        <v>0</v>
      </c>
      <c r="W167" s="86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2"/>
      <c r="CD167" s="63"/>
      <c r="CE167" s="62"/>
      <c r="CF167" s="62"/>
      <c r="CG167" s="63"/>
      <c r="CH167" s="62"/>
      <c r="CI167" s="62"/>
      <c r="CJ167" s="63"/>
      <c r="CK167" s="62"/>
      <c r="CL167" s="62"/>
      <c r="CM167" s="63"/>
      <c r="CN167" s="63"/>
      <c r="CO167" s="63"/>
      <c r="CP167" s="63"/>
      <c r="CQ167" s="63"/>
      <c r="CR167" s="63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62"/>
      <c r="DS167" s="62"/>
      <c r="DT167" s="62"/>
      <c r="DU167" s="62"/>
      <c r="DV167" s="62"/>
      <c r="DW167" s="62"/>
      <c r="DX167" s="62"/>
      <c r="DY167" s="62"/>
      <c r="DZ167" s="62"/>
      <c r="EA167" s="62"/>
      <c r="EB167" s="62"/>
      <c r="EC167" s="62"/>
      <c r="ED167" s="62"/>
      <c r="EE167" s="62"/>
      <c r="EF167" s="62"/>
      <c r="EG167" s="62"/>
      <c r="EH167" s="64"/>
      <c r="EI167" s="62">
        <v>1</v>
      </c>
      <c r="EJ167" s="62">
        <v>1</v>
      </c>
      <c r="EK167" s="62"/>
      <c r="EL167" s="62"/>
      <c r="EM167" s="62"/>
      <c r="EN167" s="62"/>
      <c r="EO167" s="62"/>
      <c r="EP167" s="62"/>
      <c r="EQ167" s="62"/>
      <c r="ER167" s="62"/>
      <c r="ES167" s="62"/>
      <c r="ET167" s="62"/>
      <c r="EU167" s="62"/>
      <c r="EV167" s="62"/>
      <c r="EW167" s="62"/>
      <c r="EX167" s="62"/>
      <c r="EY167" s="62"/>
      <c r="EZ167" s="62"/>
      <c r="FA167" s="62"/>
      <c r="FB167" s="62"/>
      <c r="FC167" s="62"/>
      <c r="FD167" s="62"/>
      <c r="FE167" s="62"/>
      <c r="FF167" s="62"/>
      <c r="FG167" s="62"/>
      <c r="FH167" s="62"/>
      <c r="FI167" s="62"/>
      <c r="FJ167" s="62"/>
      <c r="FK167" s="62"/>
      <c r="FL167" s="62"/>
      <c r="FM167" s="62"/>
      <c r="FN167" s="62"/>
      <c r="FO167" s="62"/>
      <c r="FP167" s="62"/>
      <c r="FQ167" s="62"/>
      <c r="FR167" s="62"/>
      <c r="FS167" s="62"/>
      <c r="FT167" s="62"/>
      <c r="FU167" s="62"/>
      <c r="FV167" s="62"/>
      <c r="FW167" s="62"/>
      <c r="FX167" s="62"/>
      <c r="FY167" s="62"/>
      <c r="FZ167" s="62"/>
      <c r="GA167" s="62"/>
      <c r="GB167" s="62"/>
      <c r="GC167" s="62"/>
      <c r="GD167" s="62"/>
      <c r="GE167" s="62"/>
      <c r="GF167" s="62"/>
      <c r="GG167" s="62"/>
      <c r="GH167" s="62"/>
      <c r="GI167" s="62"/>
      <c r="GJ167" s="62"/>
      <c r="GK167" s="62"/>
      <c r="GL167" s="62"/>
      <c r="GM167" s="62"/>
      <c r="GN167" s="62"/>
      <c r="GO167" s="62"/>
      <c r="GP167" s="62"/>
      <c r="GQ167" s="62"/>
      <c r="GR167" s="62"/>
      <c r="GS167" s="62"/>
      <c r="GT167" s="62"/>
      <c r="GU167" s="62"/>
      <c r="GV167" s="62"/>
      <c r="GW167" s="62"/>
      <c r="GX167" s="62"/>
      <c r="GY167" s="62"/>
      <c r="GZ167" s="62"/>
      <c r="HA167" s="62"/>
      <c r="HB167" s="62"/>
      <c r="HC167" s="62"/>
      <c r="HD167" s="62"/>
      <c r="HE167" s="62"/>
      <c r="HF167" s="62"/>
      <c r="HG167" s="62"/>
      <c r="HH167" s="62"/>
    </row>
    <row r="168" spans="1:216" ht="15.75" customHeight="1">
      <c r="A168" s="65" t="s">
        <v>333</v>
      </c>
      <c r="B168" s="66" t="s">
        <v>271</v>
      </c>
      <c r="C168" s="67"/>
      <c r="D168" s="117" t="s">
        <v>244</v>
      </c>
      <c r="E168" s="128"/>
      <c r="F168" s="129">
        <f t="shared" si="20"/>
        <v>0</v>
      </c>
      <c r="G168" s="128"/>
      <c r="H168" s="129">
        <f t="shared" si="21"/>
        <v>0</v>
      </c>
      <c r="I168" s="128"/>
      <c r="J168" s="129">
        <f t="shared" si="22"/>
        <v>0</v>
      </c>
      <c r="K168" s="128"/>
      <c r="L168" s="130">
        <f t="shared" si="23"/>
        <v>0</v>
      </c>
      <c r="M168" s="131"/>
      <c r="N168" s="130">
        <f t="shared" si="24"/>
        <v>0</v>
      </c>
      <c r="O168" s="131"/>
      <c r="P168" s="132">
        <f t="shared" si="25"/>
        <v>0</v>
      </c>
      <c r="Q168" s="131"/>
      <c r="R168" s="132">
        <f t="shared" si="26"/>
        <v>0</v>
      </c>
      <c r="S168" s="133">
        <f t="shared" si="27"/>
        <v>0</v>
      </c>
      <c r="T168" s="134" t="s">
        <v>231</v>
      </c>
      <c r="U168" s="61">
        <f t="shared" si="29"/>
        <v>6</v>
      </c>
      <c r="V168" s="135">
        <f t="shared" si="28"/>
        <v>0</v>
      </c>
      <c r="W168" s="86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2"/>
      <c r="CD168" s="63"/>
      <c r="CE168" s="62"/>
      <c r="CF168" s="62"/>
      <c r="CG168" s="63"/>
      <c r="CH168" s="62"/>
      <c r="CI168" s="62"/>
      <c r="CJ168" s="63"/>
      <c r="CK168" s="62"/>
      <c r="CL168" s="62"/>
      <c r="CM168" s="63"/>
      <c r="CN168" s="63"/>
      <c r="CO168" s="63"/>
      <c r="CP168" s="63"/>
      <c r="CQ168" s="63"/>
      <c r="CR168" s="63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62"/>
      <c r="DS168" s="62"/>
      <c r="DT168" s="62"/>
      <c r="DU168" s="62"/>
      <c r="DV168" s="62"/>
      <c r="DW168" s="62"/>
      <c r="DX168" s="62"/>
      <c r="DY168" s="62"/>
      <c r="DZ168" s="62"/>
      <c r="EA168" s="62"/>
      <c r="EB168" s="62"/>
      <c r="EC168" s="62"/>
      <c r="ED168" s="62"/>
      <c r="EE168" s="62"/>
      <c r="EF168" s="62"/>
      <c r="EG168" s="62"/>
      <c r="EH168" s="64"/>
      <c r="EI168" s="62"/>
      <c r="EJ168" s="62"/>
      <c r="EK168" s="62">
        <v>3</v>
      </c>
      <c r="EL168" s="62"/>
      <c r="EM168" s="62">
        <v>3</v>
      </c>
      <c r="EN168" s="62"/>
      <c r="EO168" s="62"/>
      <c r="EP168" s="62"/>
      <c r="EQ168" s="62"/>
      <c r="ER168" s="62"/>
      <c r="ES168" s="62"/>
      <c r="ET168" s="62"/>
      <c r="EU168" s="62"/>
      <c r="EV168" s="62"/>
      <c r="EW168" s="62"/>
      <c r="EX168" s="62"/>
      <c r="EY168" s="62"/>
      <c r="EZ168" s="62"/>
      <c r="FA168" s="62"/>
      <c r="FB168" s="62"/>
      <c r="FC168" s="62"/>
      <c r="FD168" s="62"/>
      <c r="FE168" s="62"/>
      <c r="FF168" s="62"/>
      <c r="FG168" s="62"/>
      <c r="FH168" s="62"/>
      <c r="FI168" s="62"/>
      <c r="FJ168" s="62"/>
      <c r="FK168" s="62"/>
      <c r="FL168" s="62"/>
      <c r="FM168" s="62"/>
      <c r="FN168" s="62"/>
      <c r="FO168" s="62"/>
      <c r="FP168" s="62"/>
      <c r="FQ168" s="62"/>
      <c r="FR168" s="62"/>
      <c r="FS168" s="62"/>
      <c r="FT168" s="62"/>
      <c r="FU168" s="62"/>
      <c r="FV168" s="62"/>
      <c r="FW168" s="62"/>
      <c r="FX168" s="62"/>
      <c r="FY168" s="62"/>
      <c r="FZ168" s="62"/>
      <c r="GA168" s="62"/>
      <c r="GB168" s="62"/>
      <c r="GC168" s="62"/>
      <c r="GD168" s="62"/>
      <c r="GE168" s="62"/>
      <c r="GF168" s="62"/>
      <c r="GG168" s="62"/>
      <c r="GH168" s="62"/>
      <c r="GI168" s="62"/>
      <c r="GJ168" s="62"/>
      <c r="GK168" s="62"/>
      <c r="GL168" s="62"/>
      <c r="GM168" s="62"/>
      <c r="GN168" s="62"/>
      <c r="GO168" s="62"/>
      <c r="GP168" s="62"/>
      <c r="GQ168" s="62"/>
      <c r="GR168" s="62"/>
      <c r="GS168" s="62"/>
      <c r="GT168" s="62"/>
      <c r="GU168" s="62"/>
      <c r="GV168" s="62"/>
      <c r="GW168" s="62"/>
      <c r="GX168" s="62"/>
      <c r="GY168" s="62"/>
      <c r="GZ168" s="62"/>
      <c r="HA168" s="62"/>
      <c r="HB168" s="62"/>
      <c r="HC168" s="62"/>
      <c r="HD168" s="62"/>
      <c r="HE168" s="62"/>
      <c r="HF168" s="62"/>
      <c r="HG168" s="62"/>
      <c r="HH168" s="62"/>
    </row>
    <row r="169" spans="1:216" ht="15.75" customHeight="1">
      <c r="A169" s="65" t="s">
        <v>313</v>
      </c>
      <c r="B169" s="66" t="s">
        <v>271</v>
      </c>
      <c r="C169" s="67"/>
      <c r="D169" s="117" t="s">
        <v>235</v>
      </c>
      <c r="E169" s="128"/>
      <c r="F169" s="129">
        <f t="shared" si="20"/>
        <v>0</v>
      </c>
      <c r="G169" s="128"/>
      <c r="H169" s="129">
        <f t="shared" si="21"/>
        <v>0</v>
      </c>
      <c r="I169" s="128"/>
      <c r="J169" s="129">
        <f t="shared" si="22"/>
        <v>0</v>
      </c>
      <c r="K169" s="128"/>
      <c r="L169" s="130">
        <f t="shared" si="23"/>
        <v>0</v>
      </c>
      <c r="M169" s="131"/>
      <c r="N169" s="130">
        <f t="shared" si="24"/>
        <v>0</v>
      </c>
      <c r="O169" s="131"/>
      <c r="P169" s="132">
        <f t="shared" si="25"/>
        <v>0</v>
      </c>
      <c r="Q169" s="131"/>
      <c r="R169" s="132">
        <f t="shared" si="26"/>
        <v>0</v>
      </c>
      <c r="S169" s="133">
        <f t="shared" si="27"/>
        <v>0</v>
      </c>
      <c r="T169" s="134" t="s">
        <v>231</v>
      </c>
      <c r="U169" s="61">
        <f t="shared" si="29"/>
        <v>2</v>
      </c>
      <c r="V169" s="135">
        <f t="shared" si="28"/>
        <v>0</v>
      </c>
      <c r="W169" s="86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2"/>
      <c r="CD169" s="63"/>
      <c r="CE169" s="62"/>
      <c r="CF169" s="62"/>
      <c r="CG169" s="63"/>
      <c r="CH169" s="62"/>
      <c r="CI169" s="62"/>
      <c r="CJ169" s="63"/>
      <c r="CK169" s="62"/>
      <c r="CL169" s="62"/>
      <c r="CM169" s="63"/>
      <c r="CN169" s="63"/>
      <c r="CO169" s="63"/>
      <c r="CP169" s="63"/>
      <c r="CQ169" s="63"/>
      <c r="CR169" s="63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  <c r="DR169" s="62"/>
      <c r="DS169" s="62"/>
      <c r="DT169" s="62"/>
      <c r="DU169" s="62"/>
      <c r="DV169" s="62"/>
      <c r="DW169" s="62"/>
      <c r="DX169" s="62"/>
      <c r="DY169" s="62"/>
      <c r="DZ169" s="62"/>
      <c r="EA169" s="62"/>
      <c r="EB169" s="62"/>
      <c r="EC169" s="62"/>
      <c r="ED169" s="62"/>
      <c r="EE169" s="62"/>
      <c r="EF169" s="62"/>
      <c r="EG169" s="62"/>
      <c r="EH169" s="64"/>
      <c r="EI169" s="62"/>
      <c r="EJ169" s="62"/>
      <c r="EK169" s="62"/>
      <c r="EL169" s="62">
        <v>1</v>
      </c>
      <c r="EM169" s="62"/>
      <c r="EN169" s="62">
        <v>1</v>
      </c>
      <c r="EO169" s="62"/>
      <c r="EP169" s="62"/>
      <c r="EQ169" s="62"/>
      <c r="ER169" s="62"/>
      <c r="ES169" s="62"/>
      <c r="ET169" s="62"/>
      <c r="EU169" s="62"/>
      <c r="EV169" s="62"/>
      <c r="EW169" s="62"/>
      <c r="EX169" s="62"/>
      <c r="EY169" s="62"/>
      <c r="EZ169" s="62"/>
      <c r="FA169" s="62"/>
      <c r="FB169" s="62"/>
      <c r="FC169" s="62"/>
      <c r="FD169" s="62"/>
      <c r="FE169" s="62"/>
      <c r="FF169" s="62"/>
      <c r="FG169" s="62"/>
      <c r="FH169" s="62"/>
      <c r="FI169" s="62"/>
      <c r="FJ169" s="62"/>
      <c r="FK169" s="62"/>
      <c r="FL169" s="62"/>
      <c r="FM169" s="62"/>
      <c r="FN169" s="62"/>
      <c r="FO169" s="62"/>
      <c r="FP169" s="62"/>
      <c r="FQ169" s="62"/>
      <c r="FR169" s="62"/>
      <c r="FS169" s="62"/>
      <c r="FT169" s="62"/>
      <c r="FU169" s="62"/>
      <c r="FV169" s="62"/>
      <c r="FW169" s="62"/>
      <c r="FX169" s="62"/>
      <c r="FY169" s="62"/>
      <c r="FZ169" s="62"/>
      <c r="GA169" s="62"/>
      <c r="GB169" s="62"/>
      <c r="GC169" s="62"/>
      <c r="GD169" s="62"/>
      <c r="GE169" s="62"/>
      <c r="GF169" s="62"/>
      <c r="GG169" s="62"/>
      <c r="GH169" s="62"/>
      <c r="GI169" s="62"/>
      <c r="GJ169" s="62"/>
      <c r="GK169" s="62"/>
      <c r="GL169" s="62"/>
      <c r="GM169" s="62"/>
      <c r="GN169" s="62"/>
      <c r="GO169" s="62"/>
      <c r="GP169" s="62"/>
      <c r="GQ169" s="62"/>
      <c r="GR169" s="62"/>
      <c r="GS169" s="62"/>
      <c r="GT169" s="62"/>
      <c r="GU169" s="62"/>
      <c r="GV169" s="62"/>
      <c r="GW169" s="62"/>
      <c r="GX169" s="62"/>
      <c r="GY169" s="62"/>
      <c r="GZ169" s="62"/>
      <c r="HA169" s="62"/>
      <c r="HB169" s="62"/>
      <c r="HC169" s="62"/>
      <c r="HD169" s="62"/>
      <c r="HE169" s="62"/>
      <c r="HF169" s="62"/>
      <c r="HG169" s="62"/>
      <c r="HH169" s="62"/>
    </row>
    <row r="170" spans="1:216" ht="15.75" customHeight="1">
      <c r="A170" s="65" t="s">
        <v>297</v>
      </c>
      <c r="B170" s="66" t="s">
        <v>334</v>
      </c>
      <c r="C170" s="67"/>
      <c r="D170" s="117" t="s">
        <v>235</v>
      </c>
      <c r="E170" s="128"/>
      <c r="F170" s="129">
        <f t="shared" si="20"/>
        <v>0</v>
      </c>
      <c r="G170" s="128"/>
      <c r="H170" s="129">
        <f t="shared" si="21"/>
        <v>0</v>
      </c>
      <c r="I170" s="128"/>
      <c r="J170" s="129">
        <f t="shared" si="22"/>
        <v>0</v>
      </c>
      <c r="K170" s="128"/>
      <c r="L170" s="130">
        <f t="shared" si="23"/>
        <v>0</v>
      </c>
      <c r="M170" s="131"/>
      <c r="N170" s="130">
        <f t="shared" si="24"/>
        <v>0</v>
      </c>
      <c r="O170" s="131"/>
      <c r="P170" s="132">
        <f t="shared" si="25"/>
        <v>0</v>
      </c>
      <c r="Q170" s="131"/>
      <c r="R170" s="132">
        <f t="shared" si="26"/>
        <v>0</v>
      </c>
      <c r="S170" s="133">
        <f t="shared" si="27"/>
        <v>0</v>
      </c>
      <c r="T170" s="134" t="s">
        <v>231</v>
      </c>
      <c r="U170" s="61">
        <f t="shared" si="29"/>
        <v>10</v>
      </c>
      <c r="V170" s="135">
        <f t="shared" si="28"/>
        <v>0</v>
      </c>
      <c r="W170" s="86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2"/>
      <c r="CD170" s="63"/>
      <c r="CE170" s="62"/>
      <c r="CF170" s="62"/>
      <c r="CG170" s="63"/>
      <c r="CH170" s="62"/>
      <c r="CI170" s="62"/>
      <c r="CJ170" s="63"/>
      <c r="CK170" s="62"/>
      <c r="CL170" s="62"/>
      <c r="CM170" s="63"/>
      <c r="CN170" s="63"/>
      <c r="CO170" s="63"/>
      <c r="CP170" s="63"/>
      <c r="CQ170" s="63"/>
      <c r="CR170" s="63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62"/>
      <c r="DS170" s="62"/>
      <c r="DT170" s="62"/>
      <c r="DU170" s="62"/>
      <c r="DV170" s="62"/>
      <c r="DW170" s="62"/>
      <c r="DX170" s="62"/>
      <c r="DY170" s="62"/>
      <c r="DZ170" s="62"/>
      <c r="EA170" s="62"/>
      <c r="EB170" s="62"/>
      <c r="EC170" s="62"/>
      <c r="ED170" s="62"/>
      <c r="EE170" s="62"/>
      <c r="EF170" s="62"/>
      <c r="EG170" s="62"/>
      <c r="EH170" s="64"/>
      <c r="EI170" s="62"/>
      <c r="EJ170" s="62"/>
      <c r="EK170" s="62"/>
      <c r="EL170" s="62"/>
      <c r="EM170" s="62"/>
      <c r="EN170" s="62"/>
      <c r="EO170" s="62">
        <v>1</v>
      </c>
      <c r="EP170" s="62">
        <v>1</v>
      </c>
      <c r="EQ170" s="62">
        <v>1</v>
      </c>
      <c r="ER170" s="62"/>
      <c r="ES170" s="62">
        <v>1</v>
      </c>
      <c r="ET170" s="62">
        <v>1</v>
      </c>
      <c r="EU170" s="62"/>
      <c r="EV170" s="62">
        <v>1</v>
      </c>
      <c r="EW170" s="62">
        <v>1</v>
      </c>
      <c r="EX170" s="62"/>
      <c r="EY170" s="62">
        <v>1</v>
      </c>
      <c r="EZ170" s="62"/>
      <c r="FA170" s="62"/>
      <c r="FB170" s="62"/>
      <c r="FC170" s="62">
        <v>1</v>
      </c>
      <c r="FD170" s="62">
        <v>1</v>
      </c>
      <c r="FE170" s="62"/>
      <c r="FF170" s="62"/>
      <c r="FG170" s="62"/>
      <c r="FH170" s="62"/>
      <c r="FI170" s="62"/>
      <c r="FJ170" s="62"/>
      <c r="FK170" s="62"/>
      <c r="FL170" s="62"/>
      <c r="FM170" s="62"/>
      <c r="FN170" s="62"/>
      <c r="FO170" s="62"/>
      <c r="FP170" s="62"/>
      <c r="FQ170" s="62"/>
      <c r="FR170" s="62"/>
      <c r="FS170" s="62"/>
      <c r="FT170" s="62"/>
      <c r="FU170" s="62"/>
      <c r="FV170" s="62"/>
      <c r="FW170" s="62"/>
      <c r="FX170" s="62"/>
      <c r="FY170" s="62"/>
      <c r="FZ170" s="62"/>
      <c r="GA170" s="62"/>
      <c r="GB170" s="62"/>
      <c r="GC170" s="62"/>
      <c r="GD170" s="62"/>
      <c r="GE170" s="62"/>
      <c r="GF170" s="62"/>
      <c r="GG170" s="62"/>
      <c r="GH170" s="62"/>
      <c r="GI170" s="62"/>
      <c r="GJ170" s="62"/>
      <c r="GK170" s="62"/>
      <c r="GL170" s="62"/>
      <c r="GM170" s="62"/>
      <c r="GN170" s="62"/>
      <c r="GO170" s="62"/>
      <c r="GP170" s="62"/>
      <c r="GQ170" s="62"/>
      <c r="GR170" s="62"/>
      <c r="GS170" s="62"/>
      <c r="GT170" s="62"/>
      <c r="GU170" s="62"/>
      <c r="GV170" s="62"/>
      <c r="GW170" s="62"/>
      <c r="GX170" s="62"/>
      <c r="GY170" s="62"/>
      <c r="GZ170" s="62"/>
      <c r="HA170" s="62"/>
      <c r="HB170" s="62"/>
      <c r="HC170" s="62"/>
      <c r="HD170" s="62"/>
      <c r="HE170" s="62"/>
      <c r="HF170" s="62"/>
      <c r="HG170" s="62"/>
      <c r="HH170" s="62"/>
    </row>
    <row r="171" spans="1:216" ht="15.75" customHeight="1">
      <c r="A171" s="65" t="s">
        <v>292</v>
      </c>
      <c r="B171" s="66" t="s">
        <v>263</v>
      </c>
      <c r="C171" s="67"/>
      <c r="D171" s="117" t="s">
        <v>237</v>
      </c>
      <c r="E171" s="128"/>
      <c r="F171" s="129">
        <f t="shared" si="20"/>
        <v>0</v>
      </c>
      <c r="G171" s="128"/>
      <c r="H171" s="129">
        <f t="shared" si="21"/>
        <v>0</v>
      </c>
      <c r="I171" s="128"/>
      <c r="J171" s="129">
        <f t="shared" si="22"/>
        <v>0</v>
      </c>
      <c r="K171" s="128"/>
      <c r="L171" s="130">
        <f t="shared" si="23"/>
        <v>0</v>
      </c>
      <c r="M171" s="131"/>
      <c r="N171" s="130">
        <f t="shared" si="24"/>
        <v>0</v>
      </c>
      <c r="O171" s="131"/>
      <c r="P171" s="132">
        <f t="shared" si="25"/>
        <v>0</v>
      </c>
      <c r="Q171" s="131"/>
      <c r="R171" s="132">
        <f t="shared" si="26"/>
        <v>0</v>
      </c>
      <c r="S171" s="133">
        <f t="shared" si="27"/>
        <v>0</v>
      </c>
      <c r="T171" s="134" t="s">
        <v>231</v>
      </c>
      <c r="U171" s="61">
        <f t="shared" si="29"/>
        <v>18</v>
      </c>
      <c r="V171" s="135">
        <f t="shared" si="28"/>
        <v>0</v>
      </c>
      <c r="W171" s="86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2"/>
      <c r="CD171" s="63"/>
      <c r="CE171" s="62"/>
      <c r="CF171" s="62"/>
      <c r="CG171" s="63"/>
      <c r="CH171" s="62"/>
      <c r="CI171" s="62"/>
      <c r="CJ171" s="63"/>
      <c r="CK171" s="62"/>
      <c r="CL171" s="62"/>
      <c r="CM171" s="63"/>
      <c r="CN171" s="63"/>
      <c r="CO171" s="63"/>
      <c r="CP171" s="63"/>
      <c r="CQ171" s="63"/>
      <c r="CR171" s="63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62"/>
      <c r="DS171" s="62"/>
      <c r="DT171" s="62"/>
      <c r="DU171" s="62"/>
      <c r="DV171" s="62"/>
      <c r="DW171" s="62"/>
      <c r="DX171" s="62"/>
      <c r="DY171" s="62"/>
      <c r="DZ171" s="62"/>
      <c r="EA171" s="62"/>
      <c r="EB171" s="62"/>
      <c r="EC171" s="62"/>
      <c r="ED171" s="62"/>
      <c r="EE171" s="62"/>
      <c r="EF171" s="62"/>
      <c r="EG171" s="62"/>
      <c r="EH171" s="64"/>
      <c r="EI171" s="62"/>
      <c r="EJ171" s="62"/>
      <c r="EK171" s="62"/>
      <c r="EL171" s="62"/>
      <c r="EM171" s="62"/>
      <c r="EN171" s="62"/>
      <c r="EO171" s="62">
        <v>1</v>
      </c>
      <c r="EP171" s="62">
        <v>1</v>
      </c>
      <c r="EQ171" s="62">
        <v>1</v>
      </c>
      <c r="ER171" s="62"/>
      <c r="ES171" s="62">
        <v>2</v>
      </c>
      <c r="ET171" s="62">
        <v>1</v>
      </c>
      <c r="EU171" s="62"/>
      <c r="EV171" s="62">
        <v>2</v>
      </c>
      <c r="EW171" s="62">
        <v>1</v>
      </c>
      <c r="EX171" s="62">
        <v>2</v>
      </c>
      <c r="EY171" s="62">
        <v>1</v>
      </c>
      <c r="EZ171" s="62">
        <v>2</v>
      </c>
      <c r="FA171" s="62"/>
      <c r="FB171" s="62"/>
      <c r="FC171" s="62">
        <v>2</v>
      </c>
      <c r="FD171" s="62">
        <v>2</v>
      </c>
      <c r="FE171" s="62"/>
      <c r="FF171" s="62"/>
      <c r="FG171" s="62"/>
      <c r="FH171" s="62"/>
      <c r="FI171" s="62"/>
      <c r="FJ171" s="62"/>
      <c r="FK171" s="62"/>
      <c r="FL171" s="62"/>
      <c r="FM171" s="62"/>
      <c r="FN171" s="62"/>
      <c r="FO171" s="62"/>
      <c r="FP171" s="62"/>
      <c r="FQ171" s="62"/>
      <c r="FR171" s="62"/>
      <c r="FS171" s="62"/>
      <c r="FT171" s="62"/>
      <c r="FU171" s="62"/>
      <c r="FV171" s="62"/>
      <c r="FW171" s="62"/>
      <c r="FX171" s="62"/>
      <c r="FY171" s="62"/>
      <c r="FZ171" s="62"/>
      <c r="GA171" s="62"/>
      <c r="GB171" s="62"/>
      <c r="GC171" s="62"/>
      <c r="GD171" s="62"/>
      <c r="GE171" s="62"/>
      <c r="GF171" s="62"/>
      <c r="GG171" s="62"/>
      <c r="GH171" s="62"/>
      <c r="GI171" s="62"/>
      <c r="GJ171" s="62"/>
      <c r="GK171" s="62"/>
      <c r="GL171" s="62"/>
      <c r="GM171" s="62"/>
      <c r="GN171" s="62"/>
      <c r="GO171" s="62"/>
      <c r="GP171" s="62"/>
      <c r="GQ171" s="62"/>
      <c r="GR171" s="62"/>
      <c r="GS171" s="62"/>
      <c r="GT171" s="62"/>
      <c r="GU171" s="62"/>
      <c r="GV171" s="62"/>
      <c r="GW171" s="62"/>
      <c r="GX171" s="62"/>
      <c r="GY171" s="62"/>
      <c r="GZ171" s="62"/>
      <c r="HA171" s="62"/>
      <c r="HB171" s="62"/>
      <c r="HC171" s="62"/>
      <c r="HD171" s="62"/>
      <c r="HE171" s="62"/>
      <c r="HF171" s="62"/>
      <c r="HG171" s="62"/>
      <c r="HH171" s="62"/>
    </row>
    <row r="172" spans="1:216" ht="15.75" customHeight="1">
      <c r="A172" s="65" t="s">
        <v>264</v>
      </c>
      <c r="B172" s="66" t="s">
        <v>263</v>
      </c>
      <c r="C172" s="67"/>
      <c r="D172" s="117" t="s">
        <v>244</v>
      </c>
      <c r="E172" s="128"/>
      <c r="F172" s="129">
        <f t="shared" si="20"/>
        <v>0</v>
      </c>
      <c r="G172" s="128"/>
      <c r="H172" s="129">
        <f t="shared" si="21"/>
        <v>0</v>
      </c>
      <c r="I172" s="128"/>
      <c r="J172" s="129">
        <f t="shared" si="22"/>
        <v>0</v>
      </c>
      <c r="K172" s="128"/>
      <c r="L172" s="130">
        <f t="shared" si="23"/>
        <v>0</v>
      </c>
      <c r="M172" s="131"/>
      <c r="N172" s="130">
        <f t="shared" si="24"/>
        <v>0</v>
      </c>
      <c r="O172" s="131"/>
      <c r="P172" s="132">
        <f t="shared" si="25"/>
        <v>0</v>
      </c>
      <c r="Q172" s="131"/>
      <c r="R172" s="132">
        <f t="shared" si="26"/>
        <v>0</v>
      </c>
      <c r="S172" s="133">
        <f t="shared" si="27"/>
        <v>0</v>
      </c>
      <c r="T172" s="134" t="s">
        <v>231</v>
      </c>
      <c r="U172" s="61">
        <f t="shared" si="29"/>
        <v>16</v>
      </c>
      <c r="V172" s="135">
        <f t="shared" si="28"/>
        <v>0</v>
      </c>
      <c r="W172" s="86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2"/>
      <c r="CD172" s="63"/>
      <c r="CE172" s="62"/>
      <c r="CF172" s="62"/>
      <c r="CG172" s="63"/>
      <c r="CH172" s="62"/>
      <c r="CI172" s="62"/>
      <c r="CJ172" s="63"/>
      <c r="CK172" s="62"/>
      <c r="CL172" s="62"/>
      <c r="CM172" s="63"/>
      <c r="CN172" s="63"/>
      <c r="CO172" s="63"/>
      <c r="CP172" s="63"/>
      <c r="CQ172" s="63"/>
      <c r="CR172" s="63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62"/>
      <c r="DS172" s="62"/>
      <c r="DT172" s="62"/>
      <c r="DU172" s="62"/>
      <c r="DV172" s="62"/>
      <c r="DW172" s="62"/>
      <c r="DX172" s="62"/>
      <c r="DY172" s="62"/>
      <c r="DZ172" s="62"/>
      <c r="EA172" s="62"/>
      <c r="EB172" s="62"/>
      <c r="EC172" s="62"/>
      <c r="ED172" s="62"/>
      <c r="EE172" s="62"/>
      <c r="EF172" s="62"/>
      <c r="EG172" s="62"/>
      <c r="EH172" s="64"/>
      <c r="EI172" s="62"/>
      <c r="EJ172" s="62"/>
      <c r="EK172" s="62"/>
      <c r="EL172" s="62"/>
      <c r="EM172" s="62"/>
      <c r="EN172" s="62"/>
      <c r="EO172" s="62">
        <v>1</v>
      </c>
      <c r="EP172" s="62">
        <v>1</v>
      </c>
      <c r="EQ172" s="62">
        <v>1</v>
      </c>
      <c r="ER172" s="62"/>
      <c r="ES172" s="62">
        <v>3</v>
      </c>
      <c r="ET172" s="62">
        <v>1</v>
      </c>
      <c r="EU172" s="62"/>
      <c r="EV172" s="62">
        <v>3</v>
      </c>
      <c r="EW172" s="62"/>
      <c r="EX172" s="62">
        <v>1</v>
      </c>
      <c r="EY172" s="62"/>
      <c r="EZ172" s="62">
        <v>1</v>
      </c>
      <c r="FA172" s="62"/>
      <c r="FB172" s="62"/>
      <c r="FC172" s="62">
        <v>2</v>
      </c>
      <c r="FD172" s="62">
        <v>2</v>
      </c>
      <c r="FE172" s="62"/>
      <c r="FF172" s="62"/>
      <c r="FG172" s="62"/>
      <c r="FH172" s="62"/>
      <c r="FI172" s="62"/>
      <c r="FJ172" s="62"/>
      <c r="FK172" s="62"/>
      <c r="FL172" s="62"/>
      <c r="FM172" s="62"/>
      <c r="FN172" s="62"/>
      <c r="FO172" s="62"/>
      <c r="FP172" s="62"/>
      <c r="FQ172" s="62"/>
      <c r="FR172" s="62"/>
      <c r="FS172" s="62"/>
      <c r="FT172" s="62"/>
      <c r="FU172" s="62"/>
      <c r="FV172" s="62"/>
      <c r="FW172" s="62"/>
      <c r="FX172" s="62"/>
      <c r="FY172" s="62"/>
      <c r="FZ172" s="62"/>
      <c r="GA172" s="62"/>
      <c r="GB172" s="62"/>
      <c r="GC172" s="62"/>
      <c r="GD172" s="62"/>
      <c r="GE172" s="62"/>
      <c r="GF172" s="62"/>
      <c r="GG172" s="62"/>
      <c r="GH172" s="62"/>
      <c r="GI172" s="62"/>
      <c r="GJ172" s="62"/>
      <c r="GK172" s="62"/>
      <c r="GL172" s="62"/>
      <c r="GM172" s="62"/>
      <c r="GN172" s="62"/>
      <c r="GO172" s="62"/>
      <c r="GP172" s="62"/>
      <c r="GQ172" s="62"/>
      <c r="GR172" s="62"/>
      <c r="GS172" s="62"/>
      <c r="GT172" s="62"/>
      <c r="GU172" s="62"/>
      <c r="GV172" s="62"/>
      <c r="GW172" s="62"/>
      <c r="GX172" s="62"/>
      <c r="GY172" s="62"/>
      <c r="GZ172" s="62"/>
      <c r="HA172" s="62"/>
      <c r="HB172" s="62"/>
      <c r="HC172" s="62"/>
      <c r="HD172" s="62"/>
      <c r="HE172" s="62"/>
      <c r="HF172" s="62"/>
      <c r="HG172" s="62"/>
      <c r="HH172" s="62"/>
    </row>
    <row r="173" spans="1:216" ht="15.75" customHeight="1">
      <c r="A173" s="65" t="s">
        <v>299</v>
      </c>
      <c r="B173" s="66" t="s">
        <v>263</v>
      </c>
      <c r="C173" s="67"/>
      <c r="D173" s="117" t="s">
        <v>244</v>
      </c>
      <c r="E173" s="128"/>
      <c r="F173" s="129">
        <f t="shared" si="20"/>
        <v>0</v>
      </c>
      <c r="G173" s="128"/>
      <c r="H173" s="129">
        <f t="shared" si="21"/>
        <v>0</v>
      </c>
      <c r="I173" s="128"/>
      <c r="J173" s="129">
        <f t="shared" si="22"/>
        <v>0</v>
      </c>
      <c r="K173" s="128"/>
      <c r="L173" s="130">
        <f t="shared" si="23"/>
        <v>0</v>
      </c>
      <c r="M173" s="131"/>
      <c r="N173" s="130">
        <f t="shared" si="24"/>
        <v>0</v>
      </c>
      <c r="O173" s="131"/>
      <c r="P173" s="132">
        <f t="shared" si="25"/>
        <v>0</v>
      </c>
      <c r="Q173" s="131"/>
      <c r="R173" s="132">
        <f t="shared" si="26"/>
        <v>0</v>
      </c>
      <c r="S173" s="133">
        <f t="shared" si="27"/>
        <v>0</v>
      </c>
      <c r="T173" s="134" t="s">
        <v>231</v>
      </c>
      <c r="U173" s="61">
        <f t="shared" si="29"/>
        <v>23</v>
      </c>
      <c r="V173" s="135">
        <f t="shared" si="28"/>
        <v>0</v>
      </c>
      <c r="W173" s="86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2"/>
      <c r="CD173" s="63"/>
      <c r="CE173" s="62"/>
      <c r="CF173" s="62"/>
      <c r="CG173" s="63"/>
      <c r="CH173" s="62"/>
      <c r="CI173" s="62"/>
      <c r="CJ173" s="63"/>
      <c r="CK173" s="62"/>
      <c r="CL173" s="62"/>
      <c r="CM173" s="63"/>
      <c r="CN173" s="63"/>
      <c r="CO173" s="63"/>
      <c r="CP173" s="63"/>
      <c r="CQ173" s="63"/>
      <c r="CR173" s="63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62"/>
      <c r="DS173" s="62"/>
      <c r="DT173" s="62"/>
      <c r="DU173" s="62"/>
      <c r="DV173" s="62"/>
      <c r="DW173" s="62"/>
      <c r="DX173" s="62"/>
      <c r="DY173" s="62"/>
      <c r="DZ173" s="62"/>
      <c r="EA173" s="62"/>
      <c r="EB173" s="62"/>
      <c r="EC173" s="62"/>
      <c r="ED173" s="62"/>
      <c r="EE173" s="62"/>
      <c r="EF173" s="62"/>
      <c r="EG173" s="62"/>
      <c r="EH173" s="64"/>
      <c r="EI173" s="62"/>
      <c r="EJ173" s="62"/>
      <c r="EK173" s="62"/>
      <c r="EL173" s="62"/>
      <c r="EM173" s="62"/>
      <c r="EN173" s="62"/>
      <c r="EO173" s="62">
        <v>1</v>
      </c>
      <c r="EP173" s="62">
        <v>1</v>
      </c>
      <c r="EQ173" s="62">
        <v>2</v>
      </c>
      <c r="ER173" s="62">
        <v>1</v>
      </c>
      <c r="ES173" s="62">
        <v>2</v>
      </c>
      <c r="ET173" s="62">
        <v>2</v>
      </c>
      <c r="EU173" s="62">
        <v>1</v>
      </c>
      <c r="EV173" s="62">
        <v>2</v>
      </c>
      <c r="EW173" s="62">
        <v>3</v>
      </c>
      <c r="EX173" s="62">
        <v>1</v>
      </c>
      <c r="EY173" s="62">
        <v>3</v>
      </c>
      <c r="EZ173" s="62">
        <v>1</v>
      </c>
      <c r="FA173" s="62"/>
      <c r="FB173" s="62"/>
      <c r="FC173" s="62">
        <v>3</v>
      </c>
      <c r="FD173" s="62"/>
      <c r="FE173" s="62"/>
      <c r="FF173" s="62"/>
      <c r="FG173" s="62"/>
      <c r="FH173" s="62"/>
      <c r="FI173" s="62"/>
      <c r="FJ173" s="62"/>
      <c r="FK173" s="62"/>
      <c r="FL173" s="62"/>
      <c r="FM173" s="62"/>
      <c r="FN173" s="62"/>
      <c r="FO173" s="62"/>
      <c r="FP173" s="62"/>
      <c r="FQ173" s="62"/>
      <c r="FR173" s="62"/>
      <c r="FS173" s="62"/>
      <c r="FT173" s="62"/>
      <c r="FU173" s="62"/>
      <c r="FV173" s="62"/>
      <c r="FW173" s="62"/>
      <c r="FX173" s="62"/>
      <c r="FY173" s="62"/>
      <c r="FZ173" s="62"/>
      <c r="GA173" s="62"/>
      <c r="GB173" s="62"/>
      <c r="GC173" s="62"/>
      <c r="GD173" s="62"/>
      <c r="GE173" s="62"/>
      <c r="GF173" s="62"/>
      <c r="GG173" s="62"/>
      <c r="GH173" s="62"/>
      <c r="GI173" s="62"/>
      <c r="GJ173" s="62"/>
      <c r="GK173" s="62"/>
      <c r="GL173" s="62"/>
      <c r="GM173" s="62"/>
      <c r="GN173" s="62"/>
      <c r="GO173" s="62"/>
      <c r="GP173" s="62"/>
      <c r="GQ173" s="62"/>
      <c r="GR173" s="62"/>
      <c r="GS173" s="62"/>
      <c r="GT173" s="62"/>
      <c r="GU173" s="62"/>
      <c r="GV173" s="62"/>
      <c r="GW173" s="62"/>
      <c r="GX173" s="62"/>
      <c r="GY173" s="62"/>
      <c r="GZ173" s="62"/>
      <c r="HA173" s="62"/>
      <c r="HB173" s="62"/>
      <c r="HC173" s="62"/>
      <c r="HD173" s="62"/>
      <c r="HE173" s="62"/>
      <c r="HF173" s="62"/>
      <c r="HG173" s="62"/>
      <c r="HH173" s="62"/>
    </row>
    <row r="174" spans="1:216" ht="15.75" customHeight="1">
      <c r="A174" s="65" t="s">
        <v>248</v>
      </c>
      <c r="B174" s="66" t="s">
        <v>263</v>
      </c>
      <c r="C174" s="67"/>
      <c r="D174" s="117" t="s">
        <v>247</v>
      </c>
      <c r="E174" s="128"/>
      <c r="F174" s="129">
        <f t="shared" si="20"/>
        <v>0</v>
      </c>
      <c r="G174" s="128"/>
      <c r="H174" s="129">
        <f t="shared" si="21"/>
        <v>0</v>
      </c>
      <c r="I174" s="128"/>
      <c r="J174" s="129">
        <f t="shared" si="22"/>
        <v>0</v>
      </c>
      <c r="K174" s="128"/>
      <c r="L174" s="130">
        <f t="shared" si="23"/>
        <v>0</v>
      </c>
      <c r="M174" s="131"/>
      <c r="N174" s="130">
        <f t="shared" si="24"/>
        <v>0</v>
      </c>
      <c r="O174" s="131"/>
      <c r="P174" s="132">
        <f t="shared" si="25"/>
        <v>0</v>
      </c>
      <c r="Q174" s="131"/>
      <c r="R174" s="132">
        <f t="shared" si="26"/>
        <v>0</v>
      </c>
      <c r="S174" s="133">
        <f t="shared" si="27"/>
        <v>0</v>
      </c>
      <c r="T174" s="134" t="s">
        <v>231</v>
      </c>
      <c r="U174" s="61">
        <f t="shared" si="29"/>
        <v>34</v>
      </c>
      <c r="V174" s="135">
        <f t="shared" si="28"/>
        <v>0</v>
      </c>
      <c r="W174" s="86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2"/>
      <c r="CD174" s="63"/>
      <c r="CE174" s="62"/>
      <c r="CF174" s="62"/>
      <c r="CG174" s="63"/>
      <c r="CH174" s="62"/>
      <c r="CI174" s="62"/>
      <c r="CJ174" s="63"/>
      <c r="CK174" s="62"/>
      <c r="CL174" s="62"/>
      <c r="CM174" s="63"/>
      <c r="CN174" s="63"/>
      <c r="CO174" s="63"/>
      <c r="CP174" s="63"/>
      <c r="CQ174" s="63"/>
      <c r="CR174" s="63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62"/>
      <c r="DS174" s="62"/>
      <c r="DT174" s="62"/>
      <c r="DU174" s="62"/>
      <c r="DV174" s="62"/>
      <c r="DW174" s="62"/>
      <c r="DX174" s="62"/>
      <c r="DY174" s="62"/>
      <c r="DZ174" s="62"/>
      <c r="EA174" s="62"/>
      <c r="EB174" s="62"/>
      <c r="EC174" s="62"/>
      <c r="ED174" s="62"/>
      <c r="EE174" s="62"/>
      <c r="EF174" s="62"/>
      <c r="EG174" s="62"/>
      <c r="EH174" s="64"/>
      <c r="EI174" s="62"/>
      <c r="EJ174" s="62"/>
      <c r="EK174" s="62"/>
      <c r="EL174" s="62"/>
      <c r="EM174" s="62"/>
      <c r="EN174" s="62"/>
      <c r="EO174" s="62">
        <v>1</v>
      </c>
      <c r="EP174" s="62"/>
      <c r="EQ174" s="62"/>
      <c r="ER174" s="62">
        <v>4</v>
      </c>
      <c r="ES174" s="62">
        <v>6</v>
      </c>
      <c r="ET174" s="62"/>
      <c r="EU174" s="62">
        <v>4</v>
      </c>
      <c r="EV174" s="62">
        <v>6</v>
      </c>
      <c r="EW174" s="62">
        <v>2</v>
      </c>
      <c r="EX174" s="62"/>
      <c r="EY174" s="62">
        <v>2</v>
      </c>
      <c r="EZ174" s="62"/>
      <c r="FA174" s="62"/>
      <c r="FB174" s="62"/>
      <c r="FC174" s="62">
        <v>1</v>
      </c>
      <c r="FD174" s="62">
        <v>1</v>
      </c>
      <c r="FE174" s="62"/>
      <c r="FF174" s="62"/>
      <c r="FG174" s="62"/>
      <c r="FH174" s="62"/>
      <c r="FI174" s="62"/>
      <c r="FJ174" s="62"/>
      <c r="FK174" s="62">
        <v>1</v>
      </c>
      <c r="FL174" s="62"/>
      <c r="FM174" s="62"/>
      <c r="FN174" s="62"/>
      <c r="FO174" s="62"/>
      <c r="FP174" s="62"/>
      <c r="FQ174" s="62"/>
      <c r="FR174" s="62">
        <v>1</v>
      </c>
      <c r="FS174" s="62"/>
      <c r="FT174" s="62"/>
      <c r="FU174" s="62"/>
      <c r="FV174" s="62"/>
      <c r="FW174" s="62"/>
      <c r="FX174" s="62"/>
      <c r="FY174" s="62"/>
      <c r="FZ174" s="62"/>
      <c r="GA174" s="62"/>
      <c r="GB174" s="62">
        <v>1</v>
      </c>
      <c r="GC174" s="62"/>
      <c r="GD174" s="62"/>
      <c r="GE174" s="62"/>
      <c r="GF174" s="62"/>
      <c r="GG174" s="62"/>
      <c r="GH174" s="62"/>
      <c r="GI174" s="62"/>
      <c r="GJ174" s="62"/>
      <c r="GK174" s="62"/>
      <c r="GL174" s="62"/>
      <c r="GM174" s="62">
        <v>1</v>
      </c>
      <c r="GN174" s="62"/>
      <c r="GO174" s="62"/>
      <c r="GP174" s="62"/>
      <c r="GQ174" s="62">
        <v>1</v>
      </c>
      <c r="GR174" s="62"/>
      <c r="GS174" s="62">
        <v>1</v>
      </c>
      <c r="GT174" s="62"/>
      <c r="GU174" s="62"/>
      <c r="GV174" s="62"/>
      <c r="GW174" s="62"/>
      <c r="GX174" s="62"/>
      <c r="GY174" s="62"/>
      <c r="GZ174" s="62"/>
      <c r="HA174" s="62"/>
      <c r="HB174" s="62"/>
      <c r="HC174" s="62">
        <v>1</v>
      </c>
      <c r="HD174" s="62"/>
      <c r="HE174" s="62"/>
      <c r="HF174" s="62"/>
      <c r="HG174" s="62"/>
      <c r="HH174" s="62"/>
    </row>
    <row r="175" spans="1:216" ht="15.75" customHeight="1">
      <c r="A175" s="65" t="s">
        <v>269</v>
      </c>
      <c r="B175" s="66" t="s">
        <v>335</v>
      </c>
      <c r="C175" s="67"/>
      <c r="D175" s="117" t="s">
        <v>235</v>
      </c>
      <c r="E175" s="128"/>
      <c r="F175" s="129">
        <f t="shared" si="20"/>
        <v>0</v>
      </c>
      <c r="G175" s="128"/>
      <c r="H175" s="129">
        <f t="shared" si="21"/>
        <v>0</v>
      </c>
      <c r="I175" s="128"/>
      <c r="J175" s="129">
        <f t="shared" si="22"/>
        <v>0</v>
      </c>
      <c r="K175" s="128"/>
      <c r="L175" s="130">
        <f t="shared" si="23"/>
        <v>0</v>
      </c>
      <c r="M175" s="131"/>
      <c r="N175" s="130">
        <f t="shared" si="24"/>
        <v>0</v>
      </c>
      <c r="O175" s="131"/>
      <c r="P175" s="132">
        <f t="shared" si="25"/>
        <v>0</v>
      </c>
      <c r="Q175" s="131"/>
      <c r="R175" s="132">
        <f t="shared" si="26"/>
        <v>0</v>
      </c>
      <c r="S175" s="133">
        <f t="shared" si="27"/>
        <v>0</v>
      </c>
      <c r="T175" s="134" t="s">
        <v>231</v>
      </c>
      <c r="U175" s="61">
        <f t="shared" si="29"/>
        <v>3</v>
      </c>
      <c r="V175" s="135">
        <f t="shared" si="28"/>
        <v>0</v>
      </c>
      <c r="W175" s="86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2"/>
      <c r="CD175" s="63"/>
      <c r="CE175" s="62"/>
      <c r="CF175" s="62"/>
      <c r="CG175" s="63"/>
      <c r="CH175" s="62"/>
      <c r="CI175" s="62"/>
      <c r="CJ175" s="63"/>
      <c r="CK175" s="62"/>
      <c r="CL175" s="62"/>
      <c r="CM175" s="63"/>
      <c r="CN175" s="63"/>
      <c r="CO175" s="63"/>
      <c r="CP175" s="63"/>
      <c r="CQ175" s="63"/>
      <c r="CR175" s="63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62"/>
      <c r="DS175" s="62"/>
      <c r="DT175" s="62"/>
      <c r="DU175" s="62"/>
      <c r="DV175" s="62"/>
      <c r="DW175" s="62"/>
      <c r="DX175" s="62"/>
      <c r="DY175" s="62"/>
      <c r="DZ175" s="62"/>
      <c r="EA175" s="62"/>
      <c r="EB175" s="62"/>
      <c r="EC175" s="62"/>
      <c r="ED175" s="62"/>
      <c r="EE175" s="62"/>
      <c r="EF175" s="62"/>
      <c r="EG175" s="62"/>
      <c r="EH175" s="64"/>
      <c r="EI175" s="62"/>
      <c r="EJ175" s="62"/>
      <c r="EK175" s="62"/>
      <c r="EL175" s="62"/>
      <c r="EM175" s="62"/>
      <c r="EN175" s="62"/>
      <c r="EO175" s="62"/>
      <c r="EP175" s="62">
        <v>1</v>
      </c>
      <c r="EQ175" s="62"/>
      <c r="ER175" s="62"/>
      <c r="ES175" s="62"/>
      <c r="ET175" s="62">
        <v>1</v>
      </c>
      <c r="EU175" s="62"/>
      <c r="EV175" s="62"/>
      <c r="EW175" s="62"/>
      <c r="EX175" s="62"/>
      <c r="EY175" s="62"/>
      <c r="EZ175" s="62"/>
      <c r="FA175" s="62"/>
      <c r="FB175" s="62"/>
      <c r="FC175" s="62"/>
      <c r="FD175" s="62"/>
      <c r="FE175" s="62"/>
      <c r="FF175" s="62"/>
      <c r="FG175" s="62"/>
      <c r="FH175" s="62"/>
      <c r="FI175" s="62"/>
      <c r="FJ175" s="62"/>
      <c r="FK175" s="62"/>
      <c r="FL175" s="62"/>
      <c r="FM175" s="62"/>
      <c r="FN175" s="62"/>
      <c r="FO175" s="62"/>
      <c r="FP175" s="62"/>
      <c r="FQ175" s="62"/>
      <c r="FR175" s="62"/>
      <c r="FS175" s="62"/>
      <c r="FT175" s="62"/>
      <c r="FU175" s="62"/>
      <c r="FV175" s="62"/>
      <c r="FW175" s="62"/>
      <c r="FX175" s="62"/>
      <c r="FY175" s="62"/>
      <c r="FZ175" s="62"/>
      <c r="GA175" s="62">
        <v>1</v>
      </c>
      <c r="GB175" s="62"/>
      <c r="GC175" s="62"/>
      <c r="GD175" s="62"/>
      <c r="GE175" s="62"/>
      <c r="GF175" s="62"/>
      <c r="GG175" s="62"/>
      <c r="GH175" s="62"/>
      <c r="GI175" s="62"/>
      <c r="GJ175" s="62"/>
      <c r="GK175" s="62"/>
      <c r="GL175" s="62"/>
      <c r="GM175" s="62"/>
      <c r="GN175" s="62"/>
      <c r="GO175" s="62"/>
      <c r="GP175" s="62"/>
      <c r="GQ175" s="62"/>
      <c r="GR175" s="62"/>
      <c r="GS175" s="62"/>
      <c r="GT175" s="62"/>
      <c r="GU175" s="62"/>
      <c r="GV175" s="62"/>
      <c r="GW175" s="62"/>
      <c r="GX175" s="62"/>
      <c r="GY175" s="62"/>
      <c r="GZ175" s="62"/>
      <c r="HA175" s="62"/>
      <c r="HB175" s="62"/>
      <c r="HC175" s="62"/>
      <c r="HD175" s="62"/>
      <c r="HE175" s="62"/>
      <c r="HF175" s="62"/>
      <c r="HG175" s="62"/>
      <c r="HH175" s="62"/>
    </row>
    <row r="176" spans="1:216" ht="15.75" customHeight="1">
      <c r="A176" s="65" t="s">
        <v>239</v>
      </c>
      <c r="B176" s="66" t="s">
        <v>336</v>
      </c>
      <c r="C176" s="67"/>
      <c r="D176" s="117" t="s">
        <v>240</v>
      </c>
      <c r="E176" s="128"/>
      <c r="F176" s="129">
        <f t="shared" si="20"/>
        <v>0</v>
      </c>
      <c r="G176" s="128"/>
      <c r="H176" s="129">
        <f t="shared" si="21"/>
        <v>0</v>
      </c>
      <c r="I176" s="128"/>
      <c r="J176" s="129">
        <f t="shared" si="22"/>
        <v>0</v>
      </c>
      <c r="K176" s="128"/>
      <c r="L176" s="130">
        <f t="shared" si="23"/>
        <v>0</v>
      </c>
      <c r="M176" s="131"/>
      <c r="N176" s="130">
        <f t="shared" si="24"/>
        <v>0</v>
      </c>
      <c r="O176" s="131"/>
      <c r="P176" s="132">
        <f t="shared" si="25"/>
        <v>0</v>
      </c>
      <c r="Q176" s="131"/>
      <c r="R176" s="132">
        <f t="shared" si="26"/>
        <v>0</v>
      </c>
      <c r="S176" s="133">
        <f t="shared" si="27"/>
        <v>0</v>
      </c>
      <c r="T176" s="134" t="s">
        <v>231</v>
      </c>
      <c r="U176" s="61">
        <f t="shared" si="29"/>
        <v>3</v>
      </c>
      <c r="V176" s="135">
        <f t="shared" si="28"/>
        <v>0</v>
      </c>
      <c r="W176" s="86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2"/>
      <c r="CD176" s="63"/>
      <c r="CE176" s="62"/>
      <c r="CF176" s="62"/>
      <c r="CG176" s="63"/>
      <c r="CH176" s="62"/>
      <c r="CI176" s="62"/>
      <c r="CJ176" s="63"/>
      <c r="CK176" s="62"/>
      <c r="CL176" s="63"/>
      <c r="CM176" s="63"/>
      <c r="CN176" s="63"/>
      <c r="CO176" s="63"/>
      <c r="CP176" s="63"/>
      <c r="CQ176" s="63"/>
      <c r="CR176" s="63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  <c r="DR176" s="62"/>
      <c r="DS176" s="62"/>
      <c r="DT176" s="62"/>
      <c r="DU176" s="62"/>
      <c r="DV176" s="62"/>
      <c r="DW176" s="62"/>
      <c r="DX176" s="62"/>
      <c r="DY176" s="62"/>
      <c r="DZ176" s="62"/>
      <c r="EA176" s="62"/>
      <c r="EB176" s="62"/>
      <c r="EC176" s="62"/>
      <c r="ED176" s="62"/>
      <c r="EE176" s="62"/>
      <c r="EF176" s="62"/>
      <c r="EG176" s="62"/>
      <c r="EH176" s="64"/>
      <c r="EI176" s="62"/>
      <c r="EJ176" s="62"/>
      <c r="EK176" s="62"/>
      <c r="EL176" s="62"/>
      <c r="EM176" s="62"/>
      <c r="EN176" s="62"/>
      <c r="EO176" s="62"/>
      <c r="EP176" s="62">
        <v>1</v>
      </c>
      <c r="EQ176" s="62"/>
      <c r="ER176" s="62"/>
      <c r="ES176" s="62"/>
      <c r="ET176" s="62">
        <v>1</v>
      </c>
      <c r="EU176" s="62"/>
      <c r="EV176" s="62"/>
      <c r="EW176" s="62"/>
      <c r="EX176" s="62"/>
      <c r="EY176" s="62"/>
      <c r="EZ176" s="62"/>
      <c r="FA176" s="62"/>
      <c r="FB176" s="62"/>
      <c r="FC176" s="62"/>
      <c r="FD176" s="62"/>
      <c r="FE176" s="62"/>
      <c r="FF176" s="62"/>
      <c r="FG176" s="62"/>
      <c r="FH176" s="62"/>
      <c r="FI176" s="62"/>
      <c r="FJ176" s="62"/>
      <c r="FK176" s="62"/>
      <c r="FL176" s="62"/>
      <c r="FM176" s="62"/>
      <c r="FN176" s="62"/>
      <c r="FO176" s="62"/>
      <c r="FP176" s="62"/>
      <c r="FQ176" s="62"/>
      <c r="FR176" s="62"/>
      <c r="FS176" s="62"/>
      <c r="FT176" s="62"/>
      <c r="FU176" s="62"/>
      <c r="FV176" s="62"/>
      <c r="FW176" s="62"/>
      <c r="FX176" s="62"/>
      <c r="FY176" s="62">
        <v>1</v>
      </c>
      <c r="FZ176" s="62"/>
      <c r="GA176" s="62"/>
      <c r="GB176" s="62"/>
      <c r="GC176" s="62"/>
      <c r="GD176" s="62"/>
      <c r="GE176" s="62"/>
      <c r="GF176" s="62"/>
      <c r="GG176" s="62"/>
      <c r="GH176" s="62"/>
      <c r="GI176" s="62"/>
      <c r="GJ176" s="62"/>
      <c r="GK176" s="62"/>
      <c r="GL176" s="62"/>
      <c r="GM176" s="62"/>
      <c r="GN176" s="62"/>
      <c r="GO176" s="62"/>
      <c r="GP176" s="62"/>
      <c r="GQ176" s="62"/>
      <c r="GR176" s="62"/>
      <c r="GS176" s="62"/>
      <c r="GT176" s="62"/>
      <c r="GU176" s="62"/>
      <c r="GV176" s="62"/>
      <c r="GW176" s="62"/>
      <c r="GX176" s="62"/>
      <c r="GY176" s="62"/>
      <c r="GZ176" s="62"/>
      <c r="HA176" s="62"/>
      <c r="HB176" s="62"/>
      <c r="HC176" s="62"/>
      <c r="HD176" s="62"/>
      <c r="HE176" s="62"/>
      <c r="HF176" s="62"/>
      <c r="HG176" s="62"/>
      <c r="HH176" s="62"/>
    </row>
    <row r="177" spans="1:216" ht="15.75" customHeight="1">
      <c r="A177" s="65" t="s">
        <v>246</v>
      </c>
      <c r="B177" s="66" t="s">
        <v>336</v>
      </c>
      <c r="C177" s="67"/>
      <c r="D177" s="117" t="s">
        <v>247</v>
      </c>
      <c r="E177" s="128"/>
      <c r="F177" s="129">
        <f t="shared" si="20"/>
        <v>0</v>
      </c>
      <c r="G177" s="128"/>
      <c r="H177" s="129">
        <f t="shared" si="21"/>
        <v>0</v>
      </c>
      <c r="I177" s="128"/>
      <c r="J177" s="129">
        <f t="shared" si="22"/>
        <v>0</v>
      </c>
      <c r="K177" s="128"/>
      <c r="L177" s="130">
        <f t="shared" si="23"/>
        <v>0</v>
      </c>
      <c r="M177" s="131"/>
      <c r="N177" s="130">
        <f t="shared" si="24"/>
        <v>0</v>
      </c>
      <c r="O177" s="131"/>
      <c r="P177" s="132">
        <f t="shared" si="25"/>
        <v>0</v>
      </c>
      <c r="Q177" s="131"/>
      <c r="R177" s="132">
        <f t="shared" si="26"/>
        <v>0</v>
      </c>
      <c r="S177" s="133">
        <f t="shared" si="27"/>
        <v>0</v>
      </c>
      <c r="T177" s="134" t="s">
        <v>231</v>
      </c>
      <c r="U177" s="61">
        <f t="shared" si="29"/>
        <v>3</v>
      </c>
      <c r="V177" s="135">
        <f t="shared" si="28"/>
        <v>0</v>
      </c>
      <c r="W177" s="86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2"/>
      <c r="CD177" s="63"/>
      <c r="CE177" s="62"/>
      <c r="CF177" s="62"/>
      <c r="CG177" s="63"/>
      <c r="CH177" s="62"/>
      <c r="CI177" s="62"/>
      <c r="CJ177" s="63"/>
      <c r="CK177" s="62"/>
      <c r="CL177" s="62"/>
      <c r="CM177" s="63"/>
      <c r="CN177" s="63"/>
      <c r="CO177" s="63"/>
      <c r="CP177" s="63"/>
      <c r="CQ177" s="63"/>
      <c r="CR177" s="63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  <c r="DR177" s="62"/>
      <c r="DS177" s="62"/>
      <c r="DT177" s="62"/>
      <c r="DU177" s="62"/>
      <c r="DV177" s="62"/>
      <c r="DW177" s="62"/>
      <c r="DX177" s="62"/>
      <c r="DY177" s="62"/>
      <c r="DZ177" s="62"/>
      <c r="EA177" s="62"/>
      <c r="EB177" s="62"/>
      <c r="EC177" s="62"/>
      <c r="ED177" s="62"/>
      <c r="EE177" s="62"/>
      <c r="EF177" s="62"/>
      <c r="EG177" s="62"/>
      <c r="EH177" s="64"/>
      <c r="EI177" s="62"/>
      <c r="EJ177" s="62"/>
      <c r="EK177" s="62"/>
      <c r="EL177" s="62"/>
      <c r="EM177" s="62"/>
      <c r="EN177" s="62"/>
      <c r="EO177" s="62"/>
      <c r="EP177" s="62">
        <v>1</v>
      </c>
      <c r="EQ177" s="62"/>
      <c r="ER177" s="62"/>
      <c r="ES177" s="62"/>
      <c r="ET177" s="62">
        <v>1</v>
      </c>
      <c r="EU177" s="62"/>
      <c r="EV177" s="62"/>
      <c r="EW177" s="62"/>
      <c r="EX177" s="62"/>
      <c r="EY177" s="62"/>
      <c r="EZ177" s="62"/>
      <c r="FA177" s="62"/>
      <c r="FB177" s="62"/>
      <c r="FC177" s="62"/>
      <c r="FD177" s="62"/>
      <c r="FE177" s="62"/>
      <c r="FF177" s="62"/>
      <c r="FG177" s="62"/>
      <c r="FH177" s="62"/>
      <c r="FI177" s="62"/>
      <c r="FJ177" s="62"/>
      <c r="FK177" s="62"/>
      <c r="FL177" s="62"/>
      <c r="FM177" s="62"/>
      <c r="FN177" s="62"/>
      <c r="FO177" s="62"/>
      <c r="FP177" s="62"/>
      <c r="FQ177" s="62"/>
      <c r="FR177" s="62"/>
      <c r="FS177" s="62"/>
      <c r="FT177" s="62"/>
      <c r="FU177" s="62"/>
      <c r="FV177" s="62"/>
      <c r="FW177" s="62"/>
      <c r="FX177" s="62"/>
      <c r="FY177" s="62">
        <v>1</v>
      </c>
      <c r="FZ177" s="62"/>
      <c r="GA177" s="62"/>
      <c r="GB177" s="62"/>
      <c r="GC177" s="62"/>
      <c r="GD177" s="62"/>
      <c r="GE177" s="62"/>
      <c r="GF177" s="62"/>
      <c r="GG177" s="62"/>
      <c r="GH177" s="62"/>
      <c r="GI177" s="62"/>
      <c r="GJ177" s="62"/>
      <c r="GK177" s="62"/>
      <c r="GL177" s="62"/>
      <c r="GM177" s="62"/>
      <c r="GN177" s="62"/>
      <c r="GO177" s="62"/>
      <c r="GP177" s="62"/>
      <c r="GQ177" s="62"/>
      <c r="GR177" s="62"/>
      <c r="GS177" s="62"/>
      <c r="GT177" s="62"/>
      <c r="GU177" s="62"/>
      <c r="GV177" s="62"/>
      <c r="GW177" s="62"/>
      <c r="GX177" s="62"/>
      <c r="GY177" s="62"/>
      <c r="GZ177" s="62"/>
      <c r="HA177" s="62"/>
      <c r="HB177" s="62"/>
      <c r="HC177" s="62"/>
      <c r="HD177" s="62"/>
      <c r="HE177" s="62"/>
      <c r="HF177" s="62"/>
      <c r="HG177" s="62"/>
      <c r="HH177" s="62"/>
    </row>
    <row r="178" spans="1:216" ht="15.75" customHeight="1">
      <c r="A178" s="65" t="s">
        <v>249</v>
      </c>
      <c r="B178" s="66" t="s">
        <v>336</v>
      </c>
      <c r="C178" s="67"/>
      <c r="D178" s="117" t="s">
        <v>250</v>
      </c>
      <c r="E178" s="128"/>
      <c r="F178" s="129">
        <f t="shared" si="20"/>
        <v>0</v>
      </c>
      <c r="G178" s="128"/>
      <c r="H178" s="129">
        <f t="shared" si="21"/>
        <v>0</v>
      </c>
      <c r="I178" s="128"/>
      <c r="J178" s="129">
        <f t="shared" si="22"/>
        <v>0</v>
      </c>
      <c r="K178" s="128"/>
      <c r="L178" s="130">
        <f t="shared" si="23"/>
        <v>0</v>
      </c>
      <c r="M178" s="131"/>
      <c r="N178" s="130">
        <f t="shared" si="24"/>
        <v>0</v>
      </c>
      <c r="O178" s="131"/>
      <c r="P178" s="132">
        <f t="shared" si="25"/>
        <v>0</v>
      </c>
      <c r="Q178" s="131"/>
      <c r="R178" s="132">
        <f t="shared" si="26"/>
        <v>0</v>
      </c>
      <c r="S178" s="133">
        <f t="shared" si="27"/>
        <v>0</v>
      </c>
      <c r="T178" s="134" t="s">
        <v>231</v>
      </c>
      <c r="U178" s="61">
        <f t="shared" si="29"/>
        <v>3</v>
      </c>
      <c r="V178" s="135">
        <f t="shared" si="28"/>
        <v>0</v>
      </c>
      <c r="W178" s="86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2"/>
      <c r="CD178" s="63"/>
      <c r="CE178" s="62"/>
      <c r="CF178" s="62"/>
      <c r="CG178" s="63"/>
      <c r="CH178" s="62"/>
      <c r="CI178" s="62"/>
      <c r="CJ178" s="63"/>
      <c r="CK178" s="62"/>
      <c r="CL178" s="62"/>
      <c r="CM178" s="63"/>
      <c r="CN178" s="63"/>
      <c r="CO178" s="63"/>
      <c r="CP178" s="63"/>
      <c r="CQ178" s="63"/>
      <c r="CR178" s="63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  <c r="DR178" s="62"/>
      <c r="DS178" s="62"/>
      <c r="DT178" s="62"/>
      <c r="DU178" s="62"/>
      <c r="DV178" s="62"/>
      <c r="DW178" s="62"/>
      <c r="DX178" s="62"/>
      <c r="DY178" s="62"/>
      <c r="DZ178" s="62"/>
      <c r="EA178" s="62"/>
      <c r="EB178" s="62"/>
      <c r="EC178" s="62"/>
      <c r="ED178" s="62"/>
      <c r="EE178" s="62"/>
      <c r="EF178" s="62"/>
      <c r="EG178" s="62"/>
      <c r="EH178" s="64"/>
      <c r="EI178" s="62"/>
      <c r="EJ178" s="62"/>
      <c r="EK178" s="62"/>
      <c r="EL178" s="62"/>
      <c r="EM178" s="62"/>
      <c r="EN178" s="62"/>
      <c r="EO178" s="62"/>
      <c r="EP178" s="62">
        <v>1</v>
      </c>
      <c r="EQ178" s="62"/>
      <c r="ER178" s="62"/>
      <c r="ES178" s="62"/>
      <c r="ET178" s="62">
        <v>1</v>
      </c>
      <c r="EU178" s="62"/>
      <c r="EV178" s="62"/>
      <c r="EW178" s="62"/>
      <c r="EX178" s="62"/>
      <c r="EY178" s="62"/>
      <c r="EZ178" s="62"/>
      <c r="FA178" s="62"/>
      <c r="FB178" s="62"/>
      <c r="FC178" s="62"/>
      <c r="FD178" s="62"/>
      <c r="FE178" s="62"/>
      <c r="FF178" s="62"/>
      <c r="FG178" s="62"/>
      <c r="FH178" s="62"/>
      <c r="FI178" s="62"/>
      <c r="FJ178" s="62"/>
      <c r="FK178" s="62"/>
      <c r="FL178" s="62"/>
      <c r="FM178" s="62"/>
      <c r="FN178" s="62"/>
      <c r="FO178" s="62"/>
      <c r="FP178" s="62"/>
      <c r="FQ178" s="62"/>
      <c r="FR178" s="62"/>
      <c r="FS178" s="62"/>
      <c r="FT178" s="62"/>
      <c r="FU178" s="62"/>
      <c r="FV178" s="62"/>
      <c r="FW178" s="62"/>
      <c r="FX178" s="62"/>
      <c r="FY178" s="62">
        <v>1</v>
      </c>
      <c r="FZ178" s="62"/>
      <c r="GA178" s="62"/>
      <c r="GB178" s="62"/>
      <c r="GC178" s="62"/>
      <c r="GD178" s="62"/>
      <c r="GE178" s="62"/>
      <c r="GF178" s="62"/>
      <c r="GG178" s="62"/>
      <c r="GH178" s="62"/>
      <c r="GI178" s="62"/>
      <c r="GJ178" s="62"/>
      <c r="GK178" s="62"/>
      <c r="GL178" s="62"/>
      <c r="GM178" s="62"/>
      <c r="GN178" s="62"/>
      <c r="GO178" s="62"/>
      <c r="GP178" s="62"/>
      <c r="GQ178" s="62"/>
      <c r="GR178" s="62"/>
      <c r="GS178" s="62"/>
      <c r="GT178" s="62"/>
      <c r="GU178" s="62"/>
      <c r="GV178" s="62"/>
      <c r="GW178" s="62"/>
      <c r="GX178" s="62"/>
      <c r="GY178" s="62"/>
      <c r="GZ178" s="62"/>
      <c r="HA178" s="62"/>
      <c r="HB178" s="62"/>
      <c r="HC178" s="62"/>
      <c r="HD178" s="62"/>
      <c r="HE178" s="62"/>
      <c r="HF178" s="62"/>
      <c r="HG178" s="62"/>
      <c r="HH178" s="62"/>
    </row>
    <row r="179" spans="1:216" ht="15.75" customHeight="1">
      <c r="A179" s="65" t="s">
        <v>337</v>
      </c>
      <c r="B179" s="66" t="s">
        <v>338</v>
      </c>
      <c r="C179" s="67"/>
      <c r="D179" s="117" t="s">
        <v>253</v>
      </c>
      <c r="E179" s="128"/>
      <c r="F179" s="129">
        <f t="shared" si="20"/>
        <v>0</v>
      </c>
      <c r="G179" s="128"/>
      <c r="H179" s="129">
        <f t="shared" si="21"/>
        <v>0</v>
      </c>
      <c r="I179" s="128"/>
      <c r="J179" s="129">
        <f t="shared" si="22"/>
        <v>0</v>
      </c>
      <c r="K179" s="128"/>
      <c r="L179" s="130">
        <f t="shared" si="23"/>
        <v>0</v>
      </c>
      <c r="M179" s="131"/>
      <c r="N179" s="130">
        <f t="shared" si="24"/>
        <v>0</v>
      </c>
      <c r="O179" s="131"/>
      <c r="P179" s="132">
        <f t="shared" si="25"/>
        <v>0</v>
      </c>
      <c r="Q179" s="131"/>
      <c r="R179" s="132">
        <f t="shared" si="26"/>
        <v>0</v>
      </c>
      <c r="S179" s="133">
        <f t="shared" si="27"/>
        <v>0</v>
      </c>
      <c r="T179" s="134" t="s">
        <v>231</v>
      </c>
      <c r="U179" s="61">
        <f t="shared" si="29"/>
        <v>12</v>
      </c>
      <c r="V179" s="135">
        <f t="shared" si="28"/>
        <v>0</v>
      </c>
      <c r="W179" s="86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2"/>
      <c r="CD179" s="63"/>
      <c r="CE179" s="62"/>
      <c r="CF179" s="62"/>
      <c r="CG179" s="63"/>
      <c r="CH179" s="62"/>
      <c r="CI179" s="62"/>
      <c r="CJ179" s="63"/>
      <c r="CK179" s="62"/>
      <c r="CL179" s="62"/>
      <c r="CM179" s="63"/>
      <c r="CN179" s="63"/>
      <c r="CO179" s="63"/>
      <c r="CP179" s="63"/>
      <c r="CQ179" s="63"/>
      <c r="CR179" s="63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  <c r="DR179" s="62"/>
      <c r="DS179" s="62"/>
      <c r="DT179" s="62"/>
      <c r="DU179" s="62"/>
      <c r="DV179" s="62"/>
      <c r="DW179" s="62"/>
      <c r="DX179" s="62"/>
      <c r="DY179" s="62"/>
      <c r="DZ179" s="62"/>
      <c r="EA179" s="62"/>
      <c r="EB179" s="62"/>
      <c r="EC179" s="62"/>
      <c r="ED179" s="62"/>
      <c r="EE179" s="62"/>
      <c r="EF179" s="62"/>
      <c r="EG179" s="62"/>
      <c r="EH179" s="64"/>
      <c r="EI179" s="62"/>
      <c r="EJ179" s="62"/>
      <c r="EK179" s="62"/>
      <c r="EL179" s="62"/>
      <c r="EM179" s="62"/>
      <c r="EN179" s="62"/>
      <c r="EO179" s="62"/>
      <c r="EP179" s="62">
        <v>4</v>
      </c>
      <c r="EQ179" s="62"/>
      <c r="ER179" s="62"/>
      <c r="ES179" s="62"/>
      <c r="ET179" s="62">
        <v>4</v>
      </c>
      <c r="EU179" s="62"/>
      <c r="EV179" s="62"/>
      <c r="EW179" s="62"/>
      <c r="EX179" s="62"/>
      <c r="EY179" s="62"/>
      <c r="EZ179" s="62"/>
      <c r="FA179" s="62"/>
      <c r="FB179" s="62"/>
      <c r="FC179" s="62"/>
      <c r="FD179" s="62"/>
      <c r="FE179" s="62"/>
      <c r="FF179" s="62"/>
      <c r="FG179" s="62"/>
      <c r="FH179" s="62"/>
      <c r="FI179" s="62"/>
      <c r="FJ179" s="62"/>
      <c r="FK179" s="62"/>
      <c r="FL179" s="62"/>
      <c r="FM179" s="62"/>
      <c r="FN179" s="62"/>
      <c r="FO179" s="62"/>
      <c r="FP179" s="62"/>
      <c r="FQ179" s="62"/>
      <c r="FR179" s="62"/>
      <c r="FS179" s="62"/>
      <c r="FT179" s="62"/>
      <c r="FU179" s="62"/>
      <c r="FV179" s="62"/>
      <c r="FW179" s="62"/>
      <c r="FX179" s="62"/>
      <c r="FY179" s="62">
        <v>4</v>
      </c>
      <c r="FZ179" s="62"/>
      <c r="GA179" s="62"/>
      <c r="GB179" s="62"/>
      <c r="GC179" s="62"/>
      <c r="GD179" s="62"/>
      <c r="GE179" s="62"/>
      <c r="GF179" s="62"/>
      <c r="GG179" s="62"/>
      <c r="GH179" s="62"/>
      <c r="GI179" s="62"/>
      <c r="GJ179" s="62"/>
      <c r="GK179" s="62"/>
      <c r="GL179" s="62"/>
      <c r="GM179" s="62"/>
      <c r="GN179" s="62"/>
      <c r="GO179" s="62"/>
      <c r="GP179" s="62"/>
      <c r="GQ179" s="62"/>
      <c r="GR179" s="62"/>
      <c r="GS179" s="62"/>
      <c r="GT179" s="62"/>
      <c r="GU179" s="62"/>
      <c r="GV179" s="62"/>
      <c r="GW179" s="62"/>
      <c r="GX179" s="62"/>
      <c r="GY179" s="62"/>
      <c r="GZ179" s="62"/>
      <c r="HA179" s="62"/>
      <c r="HB179" s="62"/>
      <c r="HC179" s="62"/>
      <c r="HD179" s="62"/>
      <c r="HE179" s="62"/>
      <c r="HF179" s="62"/>
      <c r="HG179" s="62"/>
      <c r="HH179" s="62"/>
    </row>
    <row r="180" spans="1:216" ht="15.75" customHeight="1">
      <c r="A180" s="65" t="s">
        <v>339</v>
      </c>
      <c r="B180" s="66" t="s">
        <v>338</v>
      </c>
      <c r="C180" s="67"/>
      <c r="D180" s="117" t="s">
        <v>253</v>
      </c>
      <c r="E180" s="128"/>
      <c r="F180" s="129">
        <f t="shared" si="20"/>
        <v>0</v>
      </c>
      <c r="G180" s="128"/>
      <c r="H180" s="129">
        <f t="shared" si="21"/>
        <v>0</v>
      </c>
      <c r="I180" s="128"/>
      <c r="J180" s="129">
        <f t="shared" si="22"/>
        <v>0</v>
      </c>
      <c r="K180" s="128"/>
      <c r="L180" s="130">
        <f t="shared" si="23"/>
        <v>0</v>
      </c>
      <c r="M180" s="131"/>
      <c r="N180" s="130">
        <f t="shared" si="24"/>
        <v>0</v>
      </c>
      <c r="O180" s="131"/>
      <c r="P180" s="132">
        <f t="shared" si="25"/>
        <v>0</v>
      </c>
      <c r="Q180" s="131"/>
      <c r="R180" s="132">
        <f t="shared" si="26"/>
        <v>0</v>
      </c>
      <c r="S180" s="133">
        <f t="shared" si="27"/>
        <v>0</v>
      </c>
      <c r="T180" s="134" t="s">
        <v>231</v>
      </c>
      <c r="U180" s="61">
        <f t="shared" si="29"/>
        <v>24</v>
      </c>
      <c r="V180" s="135">
        <f t="shared" si="28"/>
        <v>0</v>
      </c>
      <c r="W180" s="86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2"/>
      <c r="CD180" s="63"/>
      <c r="CE180" s="62"/>
      <c r="CF180" s="62"/>
      <c r="CG180" s="63"/>
      <c r="CH180" s="62"/>
      <c r="CI180" s="62"/>
      <c r="CJ180" s="63"/>
      <c r="CK180" s="62"/>
      <c r="CL180" s="62"/>
      <c r="CM180" s="63"/>
      <c r="CN180" s="63"/>
      <c r="CO180" s="63"/>
      <c r="CP180" s="63"/>
      <c r="CQ180" s="63"/>
      <c r="CR180" s="63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  <c r="DR180" s="62"/>
      <c r="DS180" s="62"/>
      <c r="DT180" s="62"/>
      <c r="DU180" s="62"/>
      <c r="DV180" s="62"/>
      <c r="DW180" s="62"/>
      <c r="DX180" s="62"/>
      <c r="DY180" s="62"/>
      <c r="DZ180" s="62"/>
      <c r="EA180" s="62"/>
      <c r="EB180" s="62"/>
      <c r="EC180" s="62"/>
      <c r="ED180" s="62"/>
      <c r="EE180" s="62"/>
      <c r="EF180" s="62"/>
      <c r="EG180" s="62"/>
      <c r="EH180" s="64"/>
      <c r="EI180" s="62"/>
      <c r="EJ180" s="62"/>
      <c r="EK180" s="62"/>
      <c r="EL180" s="62"/>
      <c r="EM180" s="62"/>
      <c r="EN180" s="62"/>
      <c r="EO180" s="62"/>
      <c r="EP180" s="62">
        <v>8</v>
      </c>
      <c r="EQ180" s="62"/>
      <c r="ER180" s="62"/>
      <c r="ES180" s="62"/>
      <c r="ET180" s="62">
        <v>8</v>
      </c>
      <c r="EU180" s="62"/>
      <c r="EV180" s="62"/>
      <c r="EW180" s="62"/>
      <c r="EX180" s="62"/>
      <c r="EY180" s="62"/>
      <c r="EZ180" s="62"/>
      <c r="FA180" s="62"/>
      <c r="FB180" s="62"/>
      <c r="FC180" s="62"/>
      <c r="FD180" s="62"/>
      <c r="FE180" s="62"/>
      <c r="FF180" s="62"/>
      <c r="FG180" s="62"/>
      <c r="FH180" s="62"/>
      <c r="FI180" s="62"/>
      <c r="FJ180" s="62"/>
      <c r="FK180" s="62"/>
      <c r="FL180" s="62"/>
      <c r="FM180" s="62"/>
      <c r="FN180" s="62"/>
      <c r="FO180" s="62"/>
      <c r="FP180" s="62"/>
      <c r="FQ180" s="62"/>
      <c r="FR180" s="62"/>
      <c r="FS180" s="62"/>
      <c r="FT180" s="62"/>
      <c r="FU180" s="62"/>
      <c r="FV180" s="62"/>
      <c r="FW180" s="62"/>
      <c r="FX180" s="62"/>
      <c r="FY180" s="62">
        <v>8</v>
      </c>
      <c r="FZ180" s="62"/>
      <c r="GA180" s="62"/>
      <c r="GB180" s="62"/>
      <c r="GC180" s="62"/>
      <c r="GD180" s="62"/>
      <c r="GE180" s="62"/>
      <c r="GF180" s="62"/>
      <c r="GG180" s="62"/>
      <c r="GH180" s="62"/>
      <c r="GI180" s="62"/>
      <c r="GJ180" s="62"/>
      <c r="GK180" s="62"/>
      <c r="GL180" s="62"/>
      <c r="GM180" s="62"/>
      <c r="GN180" s="62"/>
      <c r="GO180" s="62"/>
      <c r="GP180" s="62"/>
      <c r="GQ180" s="62"/>
      <c r="GR180" s="62"/>
      <c r="GS180" s="62"/>
      <c r="GT180" s="62"/>
      <c r="GU180" s="62"/>
      <c r="GV180" s="62"/>
      <c r="GW180" s="62"/>
      <c r="GX180" s="62"/>
      <c r="GY180" s="62"/>
      <c r="GZ180" s="62"/>
      <c r="HA180" s="62"/>
      <c r="HB180" s="62"/>
      <c r="HC180" s="62"/>
      <c r="HD180" s="62"/>
      <c r="HE180" s="62"/>
      <c r="HF180" s="62"/>
      <c r="HG180" s="62"/>
      <c r="HH180" s="62"/>
    </row>
    <row r="181" spans="1:216" ht="15.75" customHeight="1">
      <c r="A181" s="65" t="s">
        <v>238</v>
      </c>
      <c r="B181" s="66" t="s">
        <v>263</v>
      </c>
      <c r="C181" s="67"/>
      <c r="D181" s="117" t="s">
        <v>237</v>
      </c>
      <c r="E181" s="128"/>
      <c r="F181" s="129">
        <f t="shared" si="20"/>
        <v>0</v>
      </c>
      <c r="G181" s="128"/>
      <c r="H181" s="129">
        <f t="shared" si="21"/>
        <v>0</v>
      </c>
      <c r="I181" s="128"/>
      <c r="J181" s="129">
        <f t="shared" si="22"/>
        <v>0</v>
      </c>
      <c r="K181" s="128"/>
      <c r="L181" s="130">
        <f t="shared" si="23"/>
        <v>0</v>
      </c>
      <c r="M181" s="131"/>
      <c r="N181" s="130">
        <f t="shared" si="24"/>
        <v>0</v>
      </c>
      <c r="O181" s="131"/>
      <c r="P181" s="132">
        <f t="shared" si="25"/>
        <v>0</v>
      </c>
      <c r="Q181" s="131"/>
      <c r="R181" s="132">
        <f t="shared" si="26"/>
        <v>0</v>
      </c>
      <c r="S181" s="133">
        <f t="shared" si="27"/>
        <v>0</v>
      </c>
      <c r="T181" s="134" t="s">
        <v>231</v>
      </c>
      <c r="U181" s="61">
        <f t="shared" si="29"/>
        <v>12</v>
      </c>
      <c r="V181" s="135">
        <f t="shared" si="28"/>
        <v>0</v>
      </c>
      <c r="W181" s="86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2"/>
      <c r="CD181" s="63"/>
      <c r="CE181" s="62"/>
      <c r="CF181" s="62"/>
      <c r="CG181" s="63"/>
      <c r="CH181" s="62"/>
      <c r="CI181" s="62"/>
      <c r="CJ181" s="63"/>
      <c r="CK181" s="62"/>
      <c r="CL181" s="62"/>
      <c r="CM181" s="63"/>
      <c r="CN181" s="63"/>
      <c r="CO181" s="63"/>
      <c r="CP181" s="63"/>
      <c r="CQ181" s="63"/>
      <c r="CR181" s="63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  <c r="DR181" s="62"/>
      <c r="DS181" s="62"/>
      <c r="DT181" s="62"/>
      <c r="DU181" s="62"/>
      <c r="DV181" s="62"/>
      <c r="DW181" s="62"/>
      <c r="DX181" s="62"/>
      <c r="DY181" s="62"/>
      <c r="DZ181" s="62"/>
      <c r="EA181" s="62"/>
      <c r="EB181" s="62"/>
      <c r="EC181" s="62"/>
      <c r="ED181" s="62"/>
      <c r="EE181" s="62"/>
      <c r="EF181" s="62"/>
      <c r="EG181" s="62"/>
      <c r="EH181" s="64"/>
      <c r="EI181" s="62"/>
      <c r="EJ181" s="62"/>
      <c r="EK181" s="62"/>
      <c r="EL181" s="62"/>
      <c r="EM181" s="62"/>
      <c r="EN181" s="62"/>
      <c r="EO181" s="62"/>
      <c r="EP181" s="62"/>
      <c r="EQ181" s="62">
        <v>2</v>
      </c>
      <c r="ER181" s="62"/>
      <c r="ES181" s="62">
        <v>1</v>
      </c>
      <c r="ET181" s="62">
        <v>2</v>
      </c>
      <c r="EU181" s="62"/>
      <c r="EV181" s="62">
        <v>1</v>
      </c>
      <c r="EW181" s="62"/>
      <c r="EX181" s="62">
        <v>2</v>
      </c>
      <c r="EY181" s="62"/>
      <c r="EZ181" s="62">
        <v>2</v>
      </c>
      <c r="FA181" s="62"/>
      <c r="FB181" s="62"/>
      <c r="FC181" s="62">
        <v>1</v>
      </c>
      <c r="FD181" s="62">
        <v>1</v>
      </c>
      <c r="FE181" s="62"/>
      <c r="FF181" s="62"/>
      <c r="FG181" s="62"/>
      <c r="FH181" s="62"/>
      <c r="FI181" s="62"/>
      <c r="FJ181" s="62"/>
      <c r="FK181" s="62"/>
      <c r="FL181" s="62"/>
      <c r="FM181" s="62"/>
      <c r="FN181" s="62"/>
      <c r="FO181" s="62"/>
      <c r="FP181" s="62"/>
      <c r="FQ181" s="62"/>
      <c r="FR181" s="62"/>
      <c r="FS181" s="62"/>
      <c r="FT181" s="62"/>
      <c r="FU181" s="62"/>
      <c r="FV181" s="62"/>
      <c r="FW181" s="62"/>
      <c r="FX181" s="62"/>
      <c r="FY181" s="62"/>
      <c r="FZ181" s="62"/>
      <c r="GA181" s="62"/>
      <c r="GB181" s="62"/>
      <c r="GC181" s="62"/>
      <c r="GD181" s="62"/>
      <c r="GE181" s="62"/>
      <c r="GF181" s="62"/>
      <c r="GG181" s="62"/>
      <c r="GH181" s="62"/>
      <c r="GI181" s="62"/>
      <c r="GJ181" s="62"/>
      <c r="GK181" s="62"/>
      <c r="GL181" s="62"/>
      <c r="GM181" s="62"/>
      <c r="GN181" s="62"/>
      <c r="GO181" s="62"/>
      <c r="GP181" s="62"/>
      <c r="GQ181" s="62"/>
      <c r="GR181" s="62"/>
      <c r="GS181" s="62"/>
      <c r="GT181" s="62"/>
      <c r="GU181" s="62"/>
      <c r="GV181" s="62"/>
      <c r="GW181" s="62"/>
      <c r="GX181" s="62"/>
      <c r="GY181" s="62"/>
      <c r="GZ181" s="62"/>
      <c r="HA181" s="62"/>
      <c r="HB181" s="62"/>
      <c r="HC181" s="62"/>
      <c r="HD181" s="62"/>
      <c r="HE181" s="62"/>
      <c r="HF181" s="62"/>
      <c r="HG181" s="62"/>
      <c r="HH181" s="62"/>
    </row>
    <row r="182" spans="1:216" ht="15.75" customHeight="1">
      <c r="A182" s="65" t="s">
        <v>267</v>
      </c>
      <c r="B182" s="66" t="s">
        <v>334</v>
      </c>
      <c r="C182" s="67"/>
      <c r="D182" s="117" t="s">
        <v>235</v>
      </c>
      <c r="E182" s="128"/>
      <c r="F182" s="129">
        <f t="shared" si="20"/>
        <v>0</v>
      </c>
      <c r="G182" s="128"/>
      <c r="H182" s="129">
        <f t="shared" si="21"/>
        <v>0</v>
      </c>
      <c r="I182" s="128"/>
      <c r="J182" s="129">
        <f t="shared" si="22"/>
        <v>0</v>
      </c>
      <c r="K182" s="128"/>
      <c r="L182" s="130">
        <f t="shared" si="23"/>
        <v>0</v>
      </c>
      <c r="M182" s="131"/>
      <c r="N182" s="130">
        <f t="shared" si="24"/>
        <v>0</v>
      </c>
      <c r="O182" s="131"/>
      <c r="P182" s="132">
        <f t="shared" si="25"/>
        <v>0</v>
      </c>
      <c r="Q182" s="131"/>
      <c r="R182" s="132">
        <f t="shared" si="26"/>
        <v>0</v>
      </c>
      <c r="S182" s="133">
        <f t="shared" si="27"/>
        <v>0</v>
      </c>
      <c r="T182" s="134" t="s">
        <v>231</v>
      </c>
      <c r="U182" s="61">
        <f t="shared" si="29"/>
        <v>4</v>
      </c>
      <c r="V182" s="135">
        <f t="shared" si="28"/>
        <v>0</v>
      </c>
      <c r="W182" s="86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2"/>
      <c r="CD182" s="63"/>
      <c r="CE182" s="62"/>
      <c r="CF182" s="62"/>
      <c r="CG182" s="63"/>
      <c r="CH182" s="62"/>
      <c r="CI182" s="62"/>
      <c r="CJ182" s="63"/>
      <c r="CK182" s="62"/>
      <c r="CL182" s="62"/>
      <c r="CM182" s="63"/>
      <c r="CN182" s="63"/>
      <c r="CO182" s="63"/>
      <c r="CP182" s="63"/>
      <c r="CQ182" s="63"/>
      <c r="CR182" s="63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  <c r="DR182" s="62"/>
      <c r="DS182" s="62"/>
      <c r="DT182" s="62"/>
      <c r="DU182" s="62"/>
      <c r="DV182" s="62"/>
      <c r="DW182" s="62"/>
      <c r="DX182" s="62"/>
      <c r="DY182" s="62"/>
      <c r="DZ182" s="62"/>
      <c r="EA182" s="62"/>
      <c r="EB182" s="62"/>
      <c r="EC182" s="62"/>
      <c r="ED182" s="62"/>
      <c r="EE182" s="62"/>
      <c r="EF182" s="62"/>
      <c r="EG182" s="62"/>
      <c r="EH182" s="64"/>
      <c r="EI182" s="62"/>
      <c r="EJ182" s="62"/>
      <c r="EK182" s="62"/>
      <c r="EL182" s="62"/>
      <c r="EM182" s="62"/>
      <c r="EN182" s="62"/>
      <c r="EO182" s="62"/>
      <c r="EP182" s="62"/>
      <c r="EQ182" s="62"/>
      <c r="ER182" s="62">
        <v>2</v>
      </c>
      <c r="ES182" s="62"/>
      <c r="ET182" s="62"/>
      <c r="EU182" s="62">
        <v>2</v>
      </c>
      <c r="EV182" s="62"/>
      <c r="EW182" s="62"/>
      <c r="EX182" s="62"/>
      <c r="EY182" s="62"/>
      <c r="EZ182" s="62"/>
      <c r="FA182" s="62"/>
      <c r="FB182" s="62"/>
      <c r="FC182" s="62"/>
      <c r="FD182" s="62"/>
      <c r="FE182" s="62"/>
      <c r="FF182" s="62"/>
      <c r="FG182" s="62"/>
      <c r="FH182" s="62"/>
      <c r="FI182" s="62"/>
      <c r="FJ182" s="62"/>
      <c r="FK182" s="62"/>
      <c r="FL182" s="62"/>
      <c r="FM182" s="62"/>
      <c r="FN182" s="62"/>
      <c r="FO182" s="62"/>
      <c r="FP182" s="62"/>
      <c r="FQ182" s="62"/>
      <c r="FR182" s="62"/>
      <c r="FS182" s="62"/>
      <c r="FT182" s="62"/>
      <c r="FU182" s="62"/>
      <c r="FV182" s="62"/>
      <c r="FW182" s="62"/>
      <c r="FX182" s="62"/>
      <c r="FY182" s="62"/>
      <c r="FZ182" s="62"/>
      <c r="GA182" s="62"/>
      <c r="GB182" s="62"/>
      <c r="GC182" s="62"/>
      <c r="GD182" s="62"/>
      <c r="GE182" s="62"/>
      <c r="GF182" s="62"/>
      <c r="GG182" s="62"/>
      <c r="GH182" s="62"/>
      <c r="GI182" s="62"/>
      <c r="GJ182" s="62"/>
      <c r="GK182" s="62"/>
      <c r="GL182" s="62"/>
      <c r="GM182" s="62"/>
      <c r="GN182" s="62"/>
      <c r="GO182" s="62"/>
      <c r="GP182" s="62"/>
      <c r="GQ182" s="62"/>
      <c r="GR182" s="62"/>
      <c r="GS182" s="62"/>
      <c r="GT182" s="62"/>
      <c r="GU182" s="62"/>
      <c r="GV182" s="62"/>
      <c r="GW182" s="62"/>
      <c r="GX182" s="62"/>
      <c r="GY182" s="62"/>
      <c r="GZ182" s="62"/>
      <c r="HA182" s="62"/>
      <c r="HB182" s="62"/>
      <c r="HC182" s="62"/>
      <c r="HD182" s="62"/>
      <c r="HE182" s="62"/>
      <c r="HF182" s="62"/>
      <c r="HG182" s="62"/>
      <c r="HH182" s="62"/>
    </row>
    <row r="183" spans="1:216" ht="15.75" customHeight="1">
      <c r="A183" s="65" t="s">
        <v>309</v>
      </c>
      <c r="B183" s="66" t="s">
        <v>340</v>
      </c>
      <c r="C183" s="67"/>
      <c r="D183" s="117" t="s">
        <v>235</v>
      </c>
      <c r="E183" s="128"/>
      <c r="F183" s="129">
        <f t="shared" si="20"/>
        <v>0</v>
      </c>
      <c r="G183" s="128"/>
      <c r="H183" s="129">
        <f t="shared" si="21"/>
        <v>0</v>
      </c>
      <c r="I183" s="128"/>
      <c r="J183" s="129">
        <f t="shared" si="22"/>
        <v>0</v>
      </c>
      <c r="K183" s="128"/>
      <c r="L183" s="130">
        <f t="shared" si="23"/>
        <v>0</v>
      </c>
      <c r="M183" s="131"/>
      <c r="N183" s="130">
        <f t="shared" si="24"/>
        <v>0</v>
      </c>
      <c r="O183" s="131"/>
      <c r="P183" s="132">
        <f t="shared" si="25"/>
        <v>0</v>
      </c>
      <c r="Q183" s="131"/>
      <c r="R183" s="132">
        <f t="shared" si="26"/>
        <v>0</v>
      </c>
      <c r="S183" s="133">
        <f t="shared" si="27"/>
        <v>0</v>
      </c>
      <c r="T183" s="134" t="s">
        <v>231</v>
      </c>
      <c r="U183" s="61">
        <f t="shared" si="29"/>
        <v>2</v>
      </c>
      <c r="V183" s="135">
        <f t="shared" si="28"/>
        <v>0</v>
      </c>
      <c r="W183" s="86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2"/>
      <c r="CD183" s="63"/>
      <c r="CE183" s="62"/>
      <c r="CF183" s="62"/>
      <c r="CG183" s="63"/>
      <c r="CH183" s="62"/>
      <c r="CI183" s="62"/>
      <c r="CJ183" s="63"/>
      <c r="CK183" s="62"/>
      <c r="CL183" s="62"/>
      <c r="CM183" s="63"/>
      <c r="CN183" s="63"/>
      <c r="CO183" s="63"/>
      <c r="CP183" s="63"/>
      <c r="CQ183" s="63"/>
      <c r="CR183" s="63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62"/>
      <c r="DS183" s="62"/>
      <c r="DT183" s="62"/>
      <c r="DU183" s="62"/>
      <c r="DV183" s="62"/>
      <c r="DW183" s="62"/>
      <c r="DX183" s="62"/>
      <c r="DY183" s="62"/>
      <c r="DZ183" s="62"/>
      <c r="EA183" s="62"/>
      <c r="EB183" s="62"/>
      <c r="EC183" s="62"/>
      <c r="ED183" s="62"/>
      <c r="EE183" s="62"/>
      <c r="EF183" s="62"/>
      <c r="EG183" s="62"/>
      <c r="EH183" s="64"/>
      <c r="EI183" s="62"/>
      <c r="EJ183" s="62"/>
      <c r="EK183" s="62"/>
      <c r="EL183" s="62"/>
      <c r="EM183" s="62"/>
      <c r="EN183" s="62"/>
      <c r="EO183" s="62"/>
      <c r="EP183" s="62"/>
      <c r="EQ183" s="62"/>
      <c r="ER183" s="62"/>
      <c r="ES183" s="62">
        <v>1</v>
      </c>
      <c r="ET183" s="62"/>
      <c r="EU183" s="62"/>
      <c r="EV183" s="62">
        <v>1</v>
      </c>
      <c r="EW183" s="62"/>
      <c r="EX183" s="62"/>
      <c r="EY183" s="62"/>
      <c r="EZ183" s="62"/>
      <c r="FA183" s="62"/>
      <c r="FB183" s="62"/>
      <c r="FC183" s="62"/>
      <c r="FD183" s="62"/>
      <c r="FE183" s="62"/>
      <c r="FF183" s="62"/>
      <c r="FG183" s="62"/>
      <c r="FH183" s="62"/>
      <c r="FI183" s="62"/>
      <c r="FJ183" s="62"/>
      <c r="FK183" s="62"/>
      <c r="FL183" s="62"/>
      <c r="FM183" s="62"/>
      <c r="FN183" s="62"/>
      <c r="FO183" s="62"/>
      <c r="FP183" s="62"/>
      <c r="FQ183" s="62"/>
      <c r="FR183" s="62"/>
      <c r="FS183" s="62"/>
      <c r="FT183" s="62"/>
      <c r="FU183" s="62"/>
      <c r="FV183" s="62"/>
      <c r="FW183" s="62"/>
      <c r="FX183" s="62"/>
      <c r="FY183" s="62"/>
      <c r="FZ183" s="62"/>
      <c r="GA183" s="62"/>
      <c r="GB183" s="62"/>
      <c r="GC183" s="62"/>
      <c r="GD183" s="62"/>
      <c r="GE183" s="62"/>
      <c r="GF183" s="62"/>
      <c r="GG183" s="62"/>
      <c r="GH183" s="62"/>
      <c r="GI183" s="62"/>
      <c r="GJ183" s="62"/>
      <c r="GK183" s="62"/>
      <c r="GL183" s="62"/>
      <c r="GM183" s="62"/>
      <c r="GN183" s="62"/>
      <c r="GO183" s="62"/>
      <c r="GP183" s="62"/>
      <c r="GQ183" s="62"/>
      <c r="GR183" s="62"/>
      <c r="GS183" s="62"/>
      <c r="GT183" s="62"/>
      <c r="GU183" s="62"/>
      <c r="GV183" s="62"/>
      <c r="GW183" s="62"/>
      <c r="GX183" s="62"/>
      <c r="GY183" s="62"/>
      <c r="GZ183" s="62"/>
      <c r="HA183" s="62"/>
      <c r="HB183" s="62"/>
      <c r="HC183" s="62"/>
      <c r="HD183" s="62"/>
      <c r="HE183" s="62"/>
      <c r="HF183" s="62"/>
      <c r="HG183" s="62"/>
      <c r="HH183" s="62"/>
    </row>
    <row r="184" spans="1:216" ht="15.75" customHeight="1">
      <c r="A184" s="65" t="s">
        <v>341</v>
      </c>
      <c r="B184" s="66" t="s">
        <v>263</v>
      </c>
      <c r="C184" s="67"/>
      <c r="D184" s="117"/>
      <c r="E184" s="128"/>
      <c r="F184" s="129">
        <f t="shared" si="20"/>
        <v>0</v>
      </c>
      <c r="G184" s="128"/>
      <c r="H184" s="129">
        <f t="shared" si="21"/>
        <v>0</v>
      </c>
      <c r="I184" s="128"/>
      <c r="J184" s="129">
        <f t="shared" si="22"/>
        <v>0</v>
      </c>
      <c r="K184" s="128"/>
      <c r="L184" s="130">
        <f t="shared" si="23"/>
        <v>0</v>
      </c>
      <c r="M184" s="131"/>
      <c r="N184" s="130">
        <f t="shared" si="24"/>
        <v>0</v>
      </c>
      <c r="O184" s="131"/>
      <c r="P184" s="132">
        <f t="shared" si="25"/>
        <v>0</v>
      </c>
      <c r="Q184" s="131"/>
      <c r="R184" s="132">
        <f t="shared" si="26"/>
        <v>0</v>
      </c>
      <c r="S184" s="133">
        <f t="shared" si="27"/>
        <v>0</v>
      </c>
      <c r="T184" s="134" t="s">
        <v>231</v>
      </c>
      <c r="U184" s="61">
        <f t="shared" si="29"/>
        <v>2</v>
      </c>
      <c r="V184" s="135">
        <f t="shared" si="28"/>
        <v>0</v>
      </c>
      <c r="W184" s="86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2"/>
      <c r="CD184" s="63"/>
      <c r="CE184" s="62"/>
      <c r="CF184" s="62"/>
      <c r="CG184" s="63"/>
      <c r="CH184" s="62"/>
      <c r="CI184" s="62"/>
      <c r="CJ184" s="63"/>
      <c r="CK184" s="62"/>
      <c r="CL184" s="62"/>
      <c r="CM184" s="63"/>
      <c r="CN184" s="63"/>
      <c r="CO184" s="63"/>
      <c r="CP184" s="63"/>
      <c r="CQ184" s="63"/>
      <c r="CR184" s="63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62"/>
      <c r="DS184" s="62"/>
      <c r="DT184" s="62"/>
      <c r="DU184" s="62"/>
      <c r="DV184" s="62"/>
      <c r="DW184" s="62"/>
      <c r="DX184" s="62"/>
      <c r="DY184" s="62"/>
      <c r="DZ184" s="62"/>
      <c r="EA184" s="62"/>
      <c r="EB184" s="62"/>
      <c r="EC184" s="62"/>
      <c r="ED184" s="62"/>
      <c r="EE184" s="62"/>
      <c r="EF184" s="62"/>
      <c r="EG184" s="62"/>
      <c r="EH184" s="64"/>
      <c r="EI184" s="62"/>
      <c r="EJ184" s="62"/>
      <c r="EK184" s="62"/>
      <c r="EL184" s="62"/>
      <c r="EM184" s="62"/>
      <c r="EN184" s="62"/>
      <c r="EO184" s="62"/>
      <c r="EP184" s="62"/>
      <c r="EQ184" s="62"/>
      <c r="ER184" s="62"/>
      <c r="ES184" s="62">
        <v>1</v>
      </c>
      <c r="ET184" s="62"/>
      <c r="EU184" s="62"/>
      <c r="EV184" s="62">
        <v>1</v>
      </c>
      <c r="EW184" s="62"/>
      <c r="EX184" s="62"/>
      <c r="EY184" s="62"/>
      <c r="EZ184" s="62"/>
      <c r="FA184" s="62"/>
      <c r="FB184" s="62"/>
      <c r="FC184" s="62"/>
      <c r="FD184" s="62"/>
      <c r="FE184" s="62"/>
      <c r="FF184" s="62"/>
      <c r="FG184" s="62"/>
      <c r="FH184" s="62"/>
      <c r="FI184" s="62"/>
      <c r="FJ184" s="62"/>
      <c r="FK184" s="62"/>
      <c r="FL184" s="62"/>
      <c r="FM184" s="62"/>
      <c r="FN184" s="62"/>
      <c r="FO184" s="62"/>
      <c r="FP184" s="62"/>
      <c r="FQ184" s="62"/>
      <c r="FR184" s="62"/>
      <c r="FS184" s="62"/>
      <c r="FT184" s="62"/>
      <c r="FU184" s="62"/>
      <c r="FV184" s="62"/>
      <c r="FW184" s="62"/>
      <c r="FX184" s="62"/>
      <c r="FY184" s="62"/>
      <c r="FZ184" s="62"/>
      <c r="GA184" s="62"/>
      <c r="GB184" s="62"/>
      <c r="GC184" s="62"/>
      <c r="GD184" s="62"/>
      <c r="GE184" s="62"/>
      <c r="GF184" s="62"/>
      <c r="GG184" s="62"/>
      <c r="GH184" s="62"/>
      <c r="GI184" s="62"/>
      <c r="GJ184" s="62"/>
      <c r="GK184" s="62"/>
      <c r="GL184" s="62"/>
      <c r="GM184" s="62"/>
      <c r="GN184" s="62"/>
      <c r="GO184" s="62"/>
      <c r="GP184" s="62"/>
      <c r="GQ184" s="62"/>
      <c r="GR184" s="62"/>
      <c r="GS184" s="62"/>
      <c r="GT184" s="62"/>
      <c r="GU184" s="62"/>
      <c r="GV184" s="62"/>
      <c r="GW184" s="62"/>
      <c r="GX184" s="62"/>
      <c r="GY184" s="62"/>
      <c r="GZ184" s="62"/>
      <c r="HA184" s="62"/>
      <c r="HB184" s="62"/>
      <c r="HC184" s="62"/>
      <c r="HD184" s="62"/>
      <c r="HE184" s="62"/>
      <c r="HF184" s="62"/>
      <c r="HG184" s="62"/>
      <c r="HH184" s="62"/>
    </row>
    <row r="185" spans="1:216" ht="15.75" customHeight="1">
      <c r="A185" s="65" t="s">
        <v>269</v>
      </c>
      <c r="B185" s="66" t="s">
        <v>305</v>
      </c>
      <c r="C185" s="67"/>
      <c r="D185" s="117" t="s">
        <v>235</v>
      </c>
      <c r="E185" s="128"/>
      <c r="F185" s="129">
        <f t="shared" si="20"/>
        <v>0</v>
      </c>
      <c r="G185" s="128"/>
      <c r="H185" s="129">
        <f t="shared" si="21"/>
        <v>0</v>
      </c>
      <c r="I185" s="128"/>
      <c r="J185" s="129">
        <f t="shared" si="22"/>
        <v>0</v>
      </c>
      <c r="K185" s="128"/>
      <c r="L185" s="130">
        <f t="shared" si="23"/>
        <v>0</v>
      </c>
      <c r="M185" s="131"/>
      <c r="N185" s="130">
        <f t="shared" si="24"/>
        <v>0</v>
      </c>
      <c r="O185" s="131"/>
      <c r="P185" s="132">
        <f t="shared" si="25"/>
        <v>0</v>
      </c>
      <c r="Q185" s="131"/>
      <c r="R185" s="132">
        <f t="shared" si="26"/>
        <v>0</v>
      </c>
      <c r="S185" s="133">
        <f t="shared" si="27"/>
        <v>0</v>
      </c>
      <c r="T185" s="134" t="s">
        <v>231</v>
      </c>
      <c r="U185" s="61">
        <f t="shared" si="29"/>
        <v>1</v>
      </c>
      <c r="V185" s="135">
        <f t="shared" si="28"/>
        <v>0</v>
      </c>
      <c r="W185" s="86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2"/>
      <c r="CD185" s="63"/>
      <c r="CE185" s="62"/>
      <c r="CF185" s="62"/>
      <c r="CG185" s="63"/>
      <c r="CH185" s="62"/>
      <c r="CI185" s="62"/>
      <c r="CJ185" s="63"/>
      <c r="CK185" s="62"/>
      <c r="CL185" s="62"/>
      <c r="CM185" s="63"/>
      <c r="CN185" s="63"/>
      <c r="CO185" s="63"/>
      <c r="CP185" s="63"/>
      <c r="CQ185" s="63"/>
      <c r="CR185" s="63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62"/>
      <c r="DS185" s="62"/>
      <c r="DT185" s="62"/>
      <c r="DU185" s="62"/>
      <c r="DV185" s="62"/>
      <c r="DW185" s="62"/>
      <c r="DX185" s="62"/>
      <c r="DY185" s="62"/>
      <c r="DZ185" s="62"/>
      <c r="EA185" s="62"/>
      <c r="EB185" s="62"/>
      <c r="EC185" s="62"/>
      <c r="ED185" s="62"/>
      <c r="EE185" s="62"/>
      <c r="EF185" s="62"/>
      <c r="EG185" s="62"/>
      <c r="EH185" s="64"/>
      <c r="EI185" s="62"/>
      <c r="EJ185" s="62"/>
      <c r="EK185" s="62"/>
      <c r="EL185" s="62"/>
      <c r="EM185" s="62"/>
      <c r="EN185" s="62"/>
      <c r="EO185" s="62"/>
      <c r="EP185" s="62"/>
      <c r="EQ185" s="62"/>
      <c r="ER185" s="62"/>
      <c r="ES185" s="62"/>
      <c r="ET185" s="62"/>
      <c r="EU185" s="62"/>
      <c r="EV185" s="62"/>
      <c r="EW185" s="62"/>
      <c r="EX185" s="62"/>
      <c r="EY185" s="62"/>
      <c r="EZ185" s="62"/>
      <c r="FA185" s="62"/>
      <c r="FB185" s="62"/>
      <c r="FC185" s="62">
        <v>1</v>
      </c>
      <c r="FD185" s="62"/>
      <c r="FE185" s="62"/>
      <c r="FF185" s="62"/>
      <c r="FG185" s="62"/>
      <c r="FH185" s="62"/>
      <c r="FI185" s="62"/>
      <c r="FJ185" s="62"/>
      <c r="FK185" s="62"/>
      <c r="FL185" s="62"/>
      <c r="FM185" s="62"/>
      <c r="FN185" s="62"/>
      <c r="FO185" s="62"/>
      <c r="FP185" s="62"/>
      <c r="FQ185" s="62"/>
      <c r="FR185" s="62"/>
      <c r="FS185" s="62"/>
      <c r="FT185" s="62"/>
      <c r="FU185" s="62"/>
      <c r="FV185" s="62"/>
      <c r="FW185" s="62"/>
      <c r="FX185" s="62"/>
      <c r="FY185" s="62"/>
      <c r="FZ185" s="62"/>
      <c r="GA185" s="62"/>
      <c r="GB185" s="62"/>
      <c r="GC185" s="62"/>
      <c r="GD185" s="62"/>
      <c r="GE185" s="62"/>
      <c r="GF185" s="62"/>
      <c r="GG185" s="62"/>
      <c r="GH185" s="62"/>
      <c r="GI185" s="62"/>
      <c r="GJ185" s="62"/>
      <c r="GK185" s="62"/>
      <c r="GL185" s="62"/>
      <c r="GM185" s="62"/>
      <c r="GN185" s="62"/>
      <c r="GO185" s="62"/>
      <c r="GP185" s="62"/>
      <c r="GQ185" s="62"/>
      <c r="GR185" s="62"/>
      <c r="GS185" s="62"/>
      <c r="GT185" s="62"/>
      <c r="GU185" s="62"/>
      <c r="GV185" s="62"/>
      <c r="GW185" s="62"/>
      <c r="GX185" s="62"/>
      <c r="GY185" s="62"/>
      <c r="GZ185" s="62"/>
      <c r="HA185" s="62"/>
      <c r="HB185" s="62"/>
      <c r="HC185" s="62"/>
      <c r="HD185" s="62"/>
      <c r="HE185" s="62"/>
      <c r="HF185" s="62"/>
      <c r="HG185" s="62"/>
      <c r="HH185" s="62"/>
    </row>
    <row r="186" spans="1:216" ht="15.75" customHeight="1">
      <c r="A186" s="65" t="s">
        <v>342</v>
      </c>
      <c r="B186" s="66" t="s">
        <v>343</v>
      </c>
      <c r="C186" s="67"/>
      <c r="D186" s="117" t="s">
        <v>235</v>
      </c>
      <c r="E186" s="128"/>
      <c r="F186" s="129">
        <f t="shared" si="20"/>
        <v>0</v>
      </c>
      <c r="G186" s="128"/>
      <c r="H186" s="129">
        <f t="shared" si="21"/>
        <v>0</v>
      </c>
      <c r="I186" s="128"/>
      <c r="J186" s="129">
        <f t="shared" si="22"/>
        <v>0</v>
      </c>
      <c r="K186" s="128"/>
      <c r="L186" s="130">
        <f t="shared" si="23"/>
        <v>0</v>
      </c>
      <c r="M186" s="131"/>
      <c r="N186" s="130">
        <f t="shared" si="24"/>
        <v>0</v>
      </c>
      <c r="O186" s="131"/>
      <c r="P186" s="132">
        <f t="shared" si="25"/>
        <v>0</v>
      </c>
      <c r="Q186" s="131"/>
      <c r="R186" s="132">
        <f t="shared" si="26"/>
        <v>0</v>
      </c>
      <c r="S186" s="133">
        <f t="shared" si="27"/>
        <v>0</v>
      </c>
      <c r="T186" s="134" t="s">
        <v>231</v>
      </c>
      <c r="U186" s="61">
        <f t="shared" si="29"/>
        <v>1</v>
      </c>
      <c r="V186" s="135">
        <f t="shared" si="28"/>
        <v>0</v>
      </c>
      <c r="W186" s="86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2"/>
      <c r="CD186" s="63"/>
      <c r="CE186" s="62"/>
      <c r="CF186" s="62"/>
      <c r="CG186" s="63"/>
      <c r="CH186" s="62"/>
      <c r="CI186" s="62"/>
      <c r="CJ186" s="63"/>
      <c r="CK186" s="62"/>
      <c r="CL186" s="62"/>
      <c r="CM186" s="63"/>
      <c r="CN186" s="63"/>
      <c r="CO186" s="63"/>
      <c r="CP186" s="63"/>
      <c r="CQ186" s="63"/>
      <c r="CR186" s="63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62"/>
      <c r="DS186" s="62"/>
      <c r="DT186" s="62"/>
      <c r="DU186" s="62"/>
      <c r="DV186" s="62"/>
      <c r="DW186" s="62"/>
      <c r="DX186" s="62"/>
      <c r="DY186" s="62"/>
      <c r="DZ186" s="62"/>
      <c r="EA186" s="62"/>
      <c r="EB186" s="62"/>
      <c r="EC186" s="62"/>
      <c r="ED186" s="62"/>
      <c r="EE186" s="62"/>
      <c r="EF186" s="62"/>
      <c r="EG186" s="62"/>
      <c r="EH186" s="64"/>
      <c r="EI186" s="62"/>
      <c r="EJ186" s="62"/>
      <c r="EK186" s="62"/>
      <c r="EL186" s="62"/>
      <c r="EM186" s="62"/>
      <c r="EN186" s="62"/>
      <c r="EO186" s="62"/>
      <c r="EP186" s="62"/>
      <c r="EQ186" s="62"/>
      <c r="ER186" s="62"/>
      <c r="ES186" s="62"/>
      <c r="ET186" s="62"/>
      <c r="EU186" s="62"/>
      <c r="EV186" s="62"/>
      <c r="EW186" s="62"/>
      <c r="EX186" s="62"/>
      <c r="EY186" s="62"/>
      <c r="EZ186" s="62"/>
      <c r="FA186" s="62"/>
      <c r="FB186" s="62"/>
      <c r="FC186" s="62"/>
      <c r="FD186" s="62"/>
      <c r="FE186" s="62">
        <v>1</v>
      </c>
      <c r="FF186" s="62"/>
      <c r="FG186" s="62"/>
      <c r="FH186" s="62"/>
      <c r="FI186" s="62"/>
      <c r="FJ186" s="62"/>
      <c r="FK186" s="62"/>
      <c r="FL186" s="62"/>
      <c r="FM186" s="62"/>
      <c r="FN186" s="62"/>
      <c r="FO186" s="62"/>
      <c r="FP186" s="62"/>
      <c r="FQ186" s="62"/>
      <c r="FR186" s="62"/>
      <c r="FS186" s="62"/>
      <c r="FT186" s="62"/>
      <c r="FU186" s="62"/>
      <c r="FV186" s="62"/>
      <c r="FW186" s="62"/>
      <c r="FX186" s="62"/>
      <c r="FY186" s="62"/>
      <c r="FZ186" s="62"/>
      <c r="GA186" s="62"/>
      <c r="GB186" s="62"/>
      <c r="GC186" s="62"/>
      <c r="GD186" s="62"/>
      <c r="GE186" s="62"/>
      <c r="GF186" s="62"/>
      <c r="GG186" s="62"/>
      <c r="GH186" s="62"/>
      <c r="GI186" s="62"/>
      <c r="GJ186" s="62"/>
      <c r="GK186" s="62"/>
      <c r="GL186" s="62"/>
      <c r="GM186" s="62"/>
      <c r="GN186" s="62"/>
      <c r="GO186" s="62"/>
      <c r="GP186" s="62"/>
      <c r="GQ186" s="62"/>
      <c r="GR186" s="62"/>
      <c r="GS186" s="62"/>
      <c r="GT186" s="62"/>
      <c r="GU186" s="62"/>
      <c r="GV186" s="62"/>
      <c r="GW186" s="62"/>
      <c r="GX186" s="62"/>
      <c r="GY186" s="62"/>
      <c r="GZ186" s="62"/>
      <c r="HA186" s="62"/>
      <c r="HB186" s="62"/>
      <c r="HC186" s="62"/>
      <c r="HD186" s="62"/>
      <c r="HE186" s="62"/>
      <c r="HF186" s="62"/>
      <c r="HG186" s="62"/>
      <c r="HH186" s="62"/>
    </row>
    <row r="187" spans="1:216" ht="15.75" customHeight="1">
      <c r="A187" s="65" t="s">
        <v>291</v>
      </c>
      <c r="B187" s="66" t="s">
        <v>241</v>
      </c>
      <c r="C187" s="67"/>
      <c r="D187" s="117" t="s">
        <v>235</v>
      </c>
      <c r="E187" s="128"/>
      <c r="F187" s="129">
        <f t="shared" si="20"/>
        <v>0</v>
      </c>
      <c r="G187" s="128"/>
      <c r="H187" s="129">
        <f t="shared" si="21"/>
        <v>0</v>
      </c>
      <c r="I187" s="128"/>
      <c r="J187" s="129">
        <f t="shared" si="22"/>
        <v>0</v>
      </c>
      <c r="K187" s="128"/>
      <c r="L187" s="130">
        <f t="shared" si="23"/>
        <v>0</v>
      </c>
      <c r="M187" s="131"/>
      <c r="N187" s="130">
        <f t="shared" si="24"/>
        <v>0</v>
      </c>
      <c r="O187" s="131"/>
      <c r="P187" s="132">
        <f t="shared" si="25"/>
        <v>0</v>
      </c>
      <c r="Q187" s="131"/>
      <c r="R187" s="132">
        <f t="shared" si="26"/>
        <v>0</v>
      </c>
      <c r="S187" s="133">
        <f t="shared" si="27"/>
        <v>0</v>
      </c>
      <c r="T187" s="134" t="s">
        <v>231</v>
      </c>
      <c r="U187" s="61">
        <f t="shared" si="29"/>
        <v>1</v>
      </c>
      <c r="V187" s="135">
        <f t="shared" si="28"/>
        <v>0</v>
      </c>
      <c r="W187" s="86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2"/>
      <c r="CD187" s="63"/>
      <c r="CE187" s="62"/>
      <c r="CF187" s="62"/>
      <c r="CG187" s="63"/>
      <c r="CH187" s="62"/>
      <c r="CI187" s="62"/>
      <c r="CJ187" s="63"/>
      <c r="CK187" s="62"/>
      <c r="CL187" s="62"/>
      <c r="CM187" s="63"/>
      <c r="CN187" s="63"/>
      <c r="CO187" s="63"/>
      <c r="CP187" s="63"/>
      <c r="CQ187" s="63"/>
      <c r="CR187" s="63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62"/>
      <c r="DS187" s="62"/>
      <c r="DT187" s="62"/>
      <c r="DU187" s="62"/>
      <c r="DV187" s="62"/>
      <c r="DW187" s="62"/>
      <c r="DX187" s="62"/>
      <c r="DY187" s="62"/>
      <c r="DZ187" s="62"/>
      <c r="EA187" s="62"/>
      <c r="EB187" s="62"/>
      <c r="EC187" s="62"/>
      <c r="ED187" s="62"/>
      <c r="EE187" s="62"/>
      <c r="EF187" s="62"/>
      <c r="EG187" s="62"/>
      <c r="EH187" s="64"/>
      <c r="EI187" s="62"/>
      <c r="EJ187" s="62"/>
      <c r="EK187" s="62"/>
      <c r="EL187" s="62"/>
      <c r="EM187" s="62"/>
      <c r="EN187" s="62"/>
      <c r="EO187" s="62"/>
      <c r="EP187" s="62"/>
      <c r="EQ187" s="62"/>
      <c r="ER187" s="62"/>
      <c r="ES187" s="62"/>
      <c r="ET187" s="62"/>
      <c r="EU187" s="62"/>
      <c r="EV187" s="62"/>
      <c r="EW187" s="62"/>
      <c r="EX187" s="62"/>
      <c r="EY187" s="62"/>
      <c r="EZ187" s="62"/>
      <c r="FA187" s="62"/>
      <c r="FB187" s="62"/>
      <c r="FC187" s="62"/>
      <c r="FD187" s="62"/>
      <c r="FE187" s="62">
        <v>1</v>
      </c>
      <c r="FF187" s="62"/>
      <c r="FG187" s="62"/>
      <c r="FH187" s="62"/>
      <c r="FI187" s="62"/>
      <c r="FJ187" s="62"/>
      <c r="FK187" s="62"/>
      <c r="FL187" s="62"/>
      <c r="FM187" s="62"/>
      <c r="FN187" s="62"/>
      <c r="FO187" s="62"/>
      <c r="FP187" s="62"/>
      <c r="FQ187" s="62"/>
      <c r="FR187" s="62"/>
      <c r="FS187" s="62"/>
      <c r="FT187" s="62"/>
      <c r="FU187" s="62"/>
      <c r="FV187" s="62"/>
      <c r="FW187" s="62"/>
      <c r="FX187" s="62"/>
      <c r="FY187" s="62"/>
      <c r="FZ187" s="62"/>
      <c r="GA187" s="62"/>
      <c r="GB187" s="62"/>
      <c r="GC187" s="62"/>
      <c r="GD187" s="62"/>
      <c r="GE187" s="62"/>
      <c r="GF187" s="62"/>
      <c r="GG187" s="62"/>
      <c r="GH187" s="62"/>
      <c r="GI187" s="62"/>
      <c r="GJ187" s="62"/>
      <c r="GK187" s="62"/>
      <c r="GL187" s="62"/>
      <c r="GM187" s="62"/>
      <c r="GN187" s="62"/>
      <c r="GO187" s="62"/>
      <c r="GP187" s="62"/>
      <c r="GQ187" s="62"/>
      <c r="GR187" s="62"/>
      <c r="GS187" s="62"/>
      <c r="GT187" s="62"/>
      <c r="GU187" s="62"/>
      <c r="GV187" s="62"/>
      <c r="GW187" s="62"/>
      <c r="GX187" s="62"/>
      <c r="GY187" s="62"/>
      <c r="GZ187" s="62"/>
      <c r="HA187" s="62"/>
      <c r="HB187" s="62"/>
      <c r="HC187" s="62"/>
      <c r="HD187" s="62"/>
      <c r="HE187" s="62"/>
      <c r="HF187" s="62"/>
      <c r="HG187" s="62"/>
      <c r="HH187" s="62"/>
    </row>
    <row r="188" spans="1:216" ht="15.75" customHeight="1">
      <c r="A188" s="65" t="s">
        <v>243</v>
      </c>
      <c r="B188" s="66" t="s">
        <v>241</v>
      </c>
      <c r="C188" s="67"/>
      <c r="D188" s="117" t="s">
        <v>244</v>
      </c>
      <c r="E188" s="128"/>
      <c r="F188" s="129">
        <f t="shared" si="20"/>
        <v>0</v>
      </c>
      <c r="G188" s="128"/>
      <c r="H188" s="129">
        <f t="shared" si="21"/>
        <v>0</v>
      </c>
      <c r="I188" s="128"/>
      <c r="J188" s="129">
        <f t="shared" si="22"/>
        <v>0</v>
      </c>
      <c r="K188" s="128"/>
      <c r="L188" s="130">
        <f t="shared" si="23"/>
        <v>0</v>
      </c>
      <c r="M188" s="131"/>
      <c r="N188" s="130">
        <f t="shared" si="24"/>
        <v>0</v>
      </c>
      <c r="O188" s="131"/>
      <c r="P188" s="132">
        <f t="shared" si="25"/>
        <v>0</v>
      </c>
      <c r="Q188" s="131"/>
      <c r="R188" s="132">
        <f t="shared" si="26"/>
        <v>0</v>
      </c>
      <c r="S188" s="133">
        <f t="shared" si="27"/>
        <v>0</v>
      </c>
      <c r="T188" s="134" t="s">
        <v>231</v>
      </c>
      <c r="U188" s="61">
        <f t="shared" si="29"/>
        <v>7</v>
      </c>
      <c r="V188" s="135">
        <f t="shared" si="28"/>
        <v>0</v>
      </c>
      <c r="W188" s="86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2"/>
      <c r="CD188" s="63"/>
      <c r="CE188" s="62"/>
      <c r="CF188" s="62"/>
      <c r="CG188" s="63"/>
      <c r="CH188" s="62"/>
      <c r="CI188" s="62"/>
      <c r="CJ188" s="63"/>
      <c r="CK188" s="62"/>
      <c r="CL188" s="62"/>
      <c r="CM188" s="63"/>
      <c r="CN188" s="63"/>
      <c r="CO188" s="63"/>
      <c r="CP188" s="63"/>
      <c r="CQ188" s="63"/>
      <c r="CR188" s="63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62"/>
      <c r="DS188" s="62"/>
      <c r="DT188" s="62"/>
      <c r="DU188" s="62"/>
      <c r="DV188" s="62"/>
      <c r="DW188" s="62"/>
      <c r="DX188" s="62"/>
      <c r="DY188" s="62"/>
      <c r="DZ188" s="62"/>
      <c r="EA188" s="62"/>
      <c r="EB188" s="62"/>
      <c r="EC188" s="62"/>
      <c r="ED188" s="62"/>
      <c r="EE188" s="62"/>
      <c r="EF188" s="62"/>
      <c r="EG188" s="62"/>
      <c r="EH188" s="64"/>
      <c r="EI188" s="62"/>
      <c r="EJ188" s="62"/>
      <c r="EK188" s="62"/>
      <c r="EL188" s="62"/>
      <c r="EM188" s="62"/>
      <c r="EN188" s="62"/>
      <c r="EO188" s="62"/>
      <c r="EP188" s="62"/>
      <c r="EQ188" s="62"/>
      <c r="ER188" s="62"/>
      <c r="ES188" s="62"/>
      <c r="ET188" s="62"/>
      <c r="EU188" s="62"/>
      <c r="EV188" s="62"/>
      <c r="EW188" s="62"/>
      <c r="EX188" s="62"/>
      <c r="EY188" s="62"/>
      <c r="EZ188" s="62"/>
      <c r="FA188" s="62"/>
      <c r="FB188" s="62"/>
      <c r="FC188" s="62"/>
      <c r="FD188" s="62"/>
      <c r="FE188" s="62">
        <v>2</v>
      </c>
      <c r="FF188" s="62">
        <v>5</v>
      </c>
      <c r="FG188" s="62"/>
      <c r="FH188" s="62"/>
      <c r="FI188" s="62"/>
      <c r="FJ188" s="62"/>
      <c r="FK188" s="62"/>
      <c r="FL188" s="62"/>
      <c r="FM188" s="62"/>
      <c r="FN188" s="62"/>
      <c r="FO188" s="62"/>
      <c r="FP188" s="62"/>
      <c r="FQ188" s="62"/>
      <c r="FR188" s="62"/>
      <c r="FS188" s="62"/>
      <c r="FT188" s="62"/>
      <c r="FU188" s="62"/>
      <c r="FV188" s="62"/>
      <c r="FW188" s="62"/>
      <c r="FX188" s="62"/>
      <c r="FY188" s="62"/>
      <c r="FZ188" s="62"/>
      <c r="GA188" s="62"/>
      <c r="GB188" s="62"/>
      <c r="GC188" s="62"/>
      <c r="GD188" s="62"/>
      <c r="GE188" s="62"/>
      <c r="GF188" s="62"/>
      <c r="GG188" s="62"/>
      <c r="GH188" s="62"/>
      <c r="GI188" s="62"/>
      <c r="GJ188" s="62"/>
      <c r="GK188" s="62"/>
      <c r="GL188" s="62"/>
      <c r="GM188" s="62"/>
      <c r="GN188" s="62"/>
      <c r="GO188" s="62"/>
      <c r="GP188" s="62"/>
      <c r="GQ188" s="62"/>
      <c r="GR188" s="62"/>
      <c r="GS188" s="62"/>
      <c r="GT188" s="62"/>
      <c r="GU188" s="62"/>
      <c r="GV188" s="62"/>
      <c r="GW188" s="62"/>
      <c r="GX188" s="62"/>
      <c r="GY188" s="62"/>
      <c r="GZ188" s="62"/>
      <c r="HA188" s="62"/>
      <c r="HB188" s="62"/>
      <c r="HC188" s="62"/>
      <c r="HD188" s="62"/>
      <c r="HE188" s="62"/>
      <c r="HF188" s="62"/>
      <c r="HG188" s="62"/>
      <c r="HH188" s="62"/>
    </row>
    <row r="189" spans="1:216" ht="15.75" customHeight="1">
      <c r="A189" s="65" t="s">
        <v>238</v>
      </c>
      <c r="B189" s="66" t="s">
        <v>241</v>
      </c>
      <c r="C189" s="67"/>
      <c r="D189" s="117" t="s">
        <v>237</v>
      </c>
      <c r="E189" s="128"/>
      <c r="F189" s="129">
        <f t="shared" si="20"/>
        <v>0</v>
      </c>
      <c r="G189" s="128"/>
      <c r="H189" s="129">
        <f t="shared" si="21"/>
        <v>0</v>
      </c>
      <c r="I189" s="128"/>
      <c r="J189" s="129">
        <f t="shared" si="22"/>
        <v>0</v>
      </c>
      <c r="K189" s="128"/>
      <c r="L189" s="130">
        <f t="shared" si="23"/>
        <v>0</v>
      </c>
      <c r="M189" s="131"/>
      <c r="N189" s="130">
        <f t="shared" si="24"/>
        <v>0</v>
      </c>
      <c r="O189" s="131"/>
      <c r="P189" s="132">
        <f t="shared" si="25"/>
        <v>0</v>
      </c>
      <c r="Q189" s="131"/>
      <c r="R189" s="132">
        <f t="shared" si="26"/>
        <v>0</v>
      </c>
      <c r="S189" s="133">
        <f t="shared" si="27"/>
        <v>0</v>
      </c>
      <c r="T189" s="134" t="s">
        <v>231</v>
      </c>
      <c r="U189" s="61">
        <f t="shared" si="29"/>
        <v>5</v>
      </c>
      <c r="V189" s="135">
        <f t="shared" si="28"/>
        <v>0</v>
      </c>
      <c r="W189" s="86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2"/>
      <c r="CD189" s="63"/>
      <c r="CE189" s="62"/>
      <c r="CF189" s="62"/>
      <c r="CG189" s="63"/>
      <c r="CH189" s="62"/>
      <c r="CI189" s="62"/>
      <c r="CJ189" s="63"/>
      <c r="CK189" s="62"/>
      <c r="CL189" s="62"/>
      <c r="CM189" s="63"/>
      <c r="CN189" s="63"/>
      <c r="CO189" s="63"/>
      <c r="CP189" s="63"/>
      <c r="CQ189" s="63"/>
      <c r="CR189" s="63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62"/>
      <c r="DS189" s="62"/>
      <c r="DT189" s="62"/>
      <c r="DU189" s="62"/>
      <c r="DV189" s="62"/>
      <c r="DW189" s="62"/>
      <c r="DX189" s="62"/>
      <c r="DY189" s="62"/>
      <c r="DZ189" s="62"/>
      <c r="EA189" s="62"/>
      <c r="EB189" s="62"/>
      <c r="EC189" s="62"/>
      <c r="ED189" s="62"/>
      <c r="EE189" s="62"/>
      <c r="EF189" s="62"/>
      <c r="EG189" s="62"/>
      <c r="EH189" s="64"/>
      <c r="EI189" s="62"/>
      <c r="EJ189" s="62"/>
      <c r="EK189" s="62"/>
      <c r="EL189" s="62"/>
      <c r="EM189" s="62"/>
      <c r="EN189" s="62"/>
      <c r="EO189" s="62"/>
      <c r="EP189" s="62"/>
      <c r="EQ189" s="62"/>
      <c r="ER189" s="62"/>
      <c r="ES189" s="62"/>
      <c r="ET189" s="62"/>
      <c r="EU189" s="62"/>
      <c r="EV189" s="62"/>
      <c r="EW189" s="62"/>
      <c r="EX189" s="62"/>
      <c r="EY189" s="62"/>
      <c r="EZ189" s="62"/>
      <c r="FA189" s="62"/>
      <c r="FB189" s="62"/>
      <c r="FC189" s="62"/>
      <c r="FD189" s="62"/>
      <c r="FE189" s="62"/>
      <c r="FF189" s="62">
        <v>2</v>
      </c>
      <c r="FG189" s="62">
        <v>1</v>
      </c>
      <c r="FH189" s="62"/>
      <c r="FI189" s="62"/>
      <c r="FJ189" s="62"/>
      <c r="FK189" s="62"/>
      <c r="FL189" s="62"/>
      <c r="FM189" s="62"/>
      <c r="FN189" s="62"/>
      <c r="FO189" s="62"/>
      <c r="FP189" s="62"/>
      <c r="FQ189" s="62"/>
      <c r="FR189" s="62"/>
      <c r="FS189" s="62"/>
      <c r="FT189" s="62"/>
      <c r="FU189" s="62"/>
      <c r="FV189" s="62">
        <v>1</v>
      </c>
      <c r="FW189" s="62"/>
      <c r="FX189" s="62"/>
      <c r="FY189" s="62">
        <v>1</v>
      </c>
      <c r="FZ189" s="62"/>
      <c r="GA189" s="62"/>
      <c r="GB189" s="62"/>
      <c r="GC189" s="62"/>
      <c r="GD189" s="62"/>
      <c r="GE189" s="62"/>
      <c r="GF189" s="62"/>
      <c r="GG189" s="62"/>
      <c r="GH189" s="62"/>
      <c r="GI189" s="62"/>
      <c r="GJ189" s="62"/>
      <c r="GK189" s="62"/>
      <c r="GL189" s="62"/>
      <c r="GM189" s="62"/>
      <c r="GN189" s="62"/>
      <c r="GO189" s="62"/>
      <c r="GP189" s="62"/>
      <c r="GQ189" s="62"/>
      <c r="GR189" s="62"/>
      <c r="GS189" s="62"/>
      <c r="GT189" s="62"/>
      <c r="GU189" s="62"/>
      <c r="GV189" s="62"/>
      <c r="GW189" s="62"/>
      <c r="GX189" s="62"/>
      <c r="GY189" s="62"/>
      <c r="GZ189" s="62"/>
      <c r="HA189" s="62"/>
      <c r="HB189" s="62"/>
      <c r="HC189" s="62"/>
      <c r="HD189" s="62"/>
      <c r="HE189" s="62"/>
      <c r="HF189" s="62"/>
      <c r="HG189" s="62"/>
      <c r="HH189" s="62"/>
    </row>
    <row r="190" spans="1:216" ht="15.75" customHeight="1">
      <c r="A190" s="65" t="s">
        <v>344</v>
      </c>
      <c r="B190" s="66" t="s">
        <v>241</v>
      </c>
      <c r="C190" s="67"/>
      <c r="D190" s="117"/>
      <c r="E190" s="128"/>
      <c r="F190" s="129">
        <f t="shared" si="20"/>
        <v>0</v>
      </c>
      <c r="G190" s="128"/>
      <c r="H190" s="129">
        <f t="shared" si="21"/>
        <v>0</v>
      </c>
      <c r="I190" s="128"/>
      <c r="J190" s="129">
        <f t="shared" si="22"/>
        <v>0</v>
      </c>
      <c r="K190" s="128"/>
      <c r="L190" s="130">
        <f t="shared" si="23"/>
        <v>0</v>
      </c>
      <c r="M190" s="131"/>
      <c r="N190" s="130">
        <f t="shared" si="24"/>
        <v>0</v>
      </c>
      <c r="O190" s="131"/>
      <c r="P190" s="132">
        <f t="shared" si="25"/>
        <v>0</v>
      </c>
      <c r="Q190" s="131"/>
      <c r="R190" s="132">
        <f t="shared" si="26"/>
        <v>0</v>
      </c>
      <c r="S190" s="133">
        <f t="shared" si="27"/>
        <v>0</v>
      </c>
      <c r="T190" s="134" t="s">
        <v>231</v>
      </c>
      <c r="U190" s="61">
        <f t="shared" si="29"/>
        <v>2</v>
      </c>
      <c r="V190" s="135">
        <f t="shared" si="28"/>
        <v>0</v>
      </c>
      <c r="W190" s="86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2"/>
      <c r="CD190" s="63"/>
      <c r="CE190" s="62"/>
      <c r="CF190" s="62"/>
      <c r="CG190" s="63"/>
      <c r="CH190" s="62"/>
      <c r="CI190" s="62"/>
      <c r="CJ190" s="63"/>
      <c r="CK190" s="62"/>
      <c r="CL190" s="62"/>
      <c r="CM190" s="63"/>
      <c r="CN190" s="63"/>
      <c r="CO190" s="63"/>
      <c r="CP190" s="63"/>
      <c r="CQ190" s="63"/>
      <c r="CR190" s="63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62"/>
      <c r="DS190" s="62"/>
      <c r="DT190" s="62"/>
      <c r="DU190" s="62"/>
      <c r="DV190" s="62"/>
      <c r="DW190" s="62"/>
      <c r="DX190" s="62"/>
      <c r="DY190" s="62"/>
      <c r="DZ190" s="62"/>
      <c r="EA190" s="62"/>
      <c r="EB190" s="62"/>
      <c r="EC190" s="62"/>
      <c r="ED190" s="62"/>
      <c r="EE190" s="62"/>
      <c r="EF190" s="62"/>
      <c r="EG190" s="62"/>
      <c r="EH190" s="64"/>
      <c r="EI190" s="62"/>
      <c r="EJ190" s="62"/>
      <c r="EK190" s="62"/>
      <c r="EL190" s="62"/>
      <c r="EM190" s="62"/>
      <c r="EN190" s="62"/>
      <c r="EO190" s="62"/>
      <c r="EP190" s="62"/>
      <c r="EQ190" s="62"/>
      <c r="ER190" s="62"/>
      <c r="ES190" s="62"/>
      <c r="ET190" s="62"/>
      <c r="EU190" s="62"/>
      <c r="EV190" s="62"/>
      <c r="EW190" s="62"/>
      <c r="EX190" s="62"/>
      <c r="EY190" s="62"/>
      <c r="EZ190" s="62"/>
      <c r="FA190" s="62"/>
      <c r="FB190" s="62"/>
      <c r="FC190" s="62"/>
      <c r="FD190" s="62"/>
      <c r="FE190" s="62"/>
      <c r="FF190" s="62">
        <v>2</v>
      </c>
      <c r="FG190" s="62"/>
      <c r="FH190" s="62"/>
      <c r="FI190" s="62"/>
      <c r="FJ190" s="62"/>
      <c r="FK190" s="62"/>
      <c r="FL190" s="62"/>
      <c r="FM190" s="62"/>
      <c r="FN190" s="62"/>
      <c r="FO190" s="62"/>
      <c r="FP190" s="62"/>
      <c r="FQ190" s="62"/>
      <c r="FR190" s="62"/>
      <c r="FS190" s="62"/>
      <c r="FT190" s="62"/>
      <c r="FU190" s="62"/>
      <c r="FV190" s="62"/>
      <c r="FW190" s="62"/>
      <c r="FX190" s="62"/>
      <c r="FY190" s="62"/>
      <c r="FZ190" s="62"/>
      <c r="GA190" s="62"/>
      <c r="GB190" s="62"/>
      <c r="GC190" s="62"/>
      <c r="GD190" s="62"/>
      <c r="GE190" s="62"/>
      <c r="GF190" s="62"/>
      <c r="GG190" s="62"/>
      <c r="GH190" s="62"/>
      <c r="GI190" s="62"/>
      <c r="GJ190" s="62"/>
      <c r="GK190" s="62"/>
      <c r="GL190" s="62"/>
      <c r="GM190" s="62"/>
      <c r="GN190" s="62"/>
      <c r="GO190" s="62"/>
      <c r="GP190" s="62"/>
      <c r="GQ190" s="62"/>
      <c r="GR190" s="62"/>
      <c r="GS190" s="62"/>
      <c r="GT190" s="62"/>
      <c r="GU190" s="62"/>
      <c r="GV190" s="62"/>
      <c r="GW190" s="62"/>
      <c r="GX190" s="62"/>
      <c r="GY190" s="62"/>
      <c r="GZ190" s="62"/>
      <c r="HA190" s="62"/>
      <c r="HB190" s="62"/>
      <c r="HC190" s="62"/>
      <c r="HD190" s="62"/>
      <c r="HE190" s="62"/>
      <c r="HF190" s="62"/>
      <c r="HG190" s="62"/>
      <c r="HH190" s="62"/>
    </row>
    <row r="191" spans="1:216" ht="15.75" customHeight="1">
      <c r="A191" s="65" t="s">
        <v>233</v>
      </c>
      <c r="B191" s="66" t="s">
        <v>343</v>
      </c>
      <c r="C191" s="67"/>
      <c r="D191" s="117" t="s">
        <v>235</v>
      </c>
      <c r="E191" s="128"/>
      <c r="F191" s="129">
        <f t="shared" si="20"/>
        <v>0</v>
      </c>
      <c r="G191" s="128"/>
      <c r="H191" s="129">
        <f t="shared" si="21"/>
        <v>0</v>
      </c>
      <c r="I191" s="128"/>
      <c r="J191" s="129">
        <f t="shared" si="22"/>
        <v>0</v>
      </c>
      <c r="K191" s="128"/>
      <c r="L191" s="130">
        <f t="shared" si="23"/>
        <v>0</v>
      </c>
      <c r="M191" s="131"/>
      <c r="N191" s="130">
        <f t="shared" si="24"/>
        <v>0</v>
      </c>
      <c r="O191" s="131"/>
      <c r="P191" s="132">
        <f t="shared" si="25"/>
        <v>0</v>
      </c>
      <c r="Q191" s="131"/>
      <c r="R191" s="132">
        <f t="shared" si="26"/>
        <v>0</v>
      </c>
      <c r="S191" s="133">
        <f t="shared" si="27"/>
        <v>0</v>
      </c>
      <c r="T191" s="134" t="s">
        <v>231</v>
      </c>
      <c r="U191" s="61">
        <f t="shared" si="29"/>
        <v>8</v>
      </c>
      <c r="V191" s="135">
        <f t="shared" si="28"/>
        <v>0</v>
      </c>
      <c r="W191" s="86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2"/>
      <c r="CD191" s="63"/>
      <c r="CE191" s="62"/>
      <c r="CF191" s="62"/>
      <c r="CG191" s="63"/>
      <c r="CH191" s="62"/>
      <c r="CI191" s="62"/>
      <c r="CJ191" s="63"/>
      <c r="CK191" s="62"/>
      <c r="CL191" s="62"/>
      <c r="CM191" s="63"/>
      <c r="CN191" s="63"/>
      <c r="CO191" s="63"/>
      <c r="CP191" s="63"/>
      <c r="CQ191" s="63"/>
      <c r="CR191" s="63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62"/>
      <c r="DS191" s="62"/>
      <c r="DT191" s="62"/>
      <c r="DU191" s="62"/>
      <c r="DV191" s="62"/>
      <c r="DW191" s="62"/>
      <c r="DX191" s="62"/>
      <c r="DY191" s="62"/>
      <c r="DZ191" s="62"/>
      <c r="EA191" s="62"/>
      <c r="EB191" s="62"/>
      <c r="EC191" s="62"/>
      <c r="ED191" s="62"/>
      <c r="EE191" s="62"/>
      <c r="EF191" s="62"/>
      <c r="EG191" s="62"/>
      <c r="EH191" s="64"/>
      <c r="EI191" s="62"/>
      <c r="EJ191" s="62"/>
      <c r="EK191" s="62"/>
      <c r="EL191" s="62"/>
      <c r="EM191" s="62"/>
      <c r="EN191" s="62"/>
      <c r="EO191" s="62"/>
      <c r="EP191" s="62"/>
      <c r="EQ191" s="62"/>
      <c r="ER191" s="62"/>
      <c r="ES191" s="62"/>
      <c r="ET191" s="62"/>
      <c r="EU191" s="62"/>
      <c r="EV191" s="62"/>
      <c r="EW191" s="62"/>
      <c r="EX191" s="62"/>
      <c r="EY191" s="62"/>
      <c r="EZ191" s="62"/>
      <c r="FA191" s="62"/>
      <c r="FB191" s="62"/>
      <c r="FC191" s="62"/>
      <c r="FD191" s="62"/>
      <c r="FE191" s="62"/>
      <c r="FF191" s="62"/>
      <c r="FG191" s="62">
        <v>1</v>
      </c>
      <c r="FH191" s="62">
        <v>1</v>
      </c>
      <c r="FI191" s="62"/>
      <c r="FJ191" s="62"/>
      <c r="FK191" s="62"/>
      <c r="FL191" s="62"/>
      <c r="FM191" s="62"/>
      <c r="FN191" s="62"/>
      <c r="FO191" s="62"/>
      <c r="FP191" s="62"/>
      <c r="FQ191" s="62"/>
      <c r="FR191" s="62"/>
      <c r="FS191" s="62"/>
      <c r="FT191" s="62">
        <v>2</v>
      </c>
      <c r="FU191" s="62"/>
      <c r="FV191" s="62">
        <v>1</v>
      </c>
      <c r="FW191" s="62"/>
      <c r="FX191" s="62">
        <v>1</v>
      </c>
      <c r="FY191" s="62"/>
      <c r="FZ191" s="62"/>
      <c r="GA191" s="62">
        <v>1</v>
      </c>
      <c r="GB191" s="62"/>
      <c r="GC191" s="62">
        <v>1</v>
      </c>
      <c r="GD191" s="62"/>
      <c r="GE191" s="62"/>
      <c r="GF191" s="62"/>
      <c r="GG191" s="62"/>
      <c r="GH191" s="62"/>
      <c r="GI191" s="62"/>
      <c r="GJ191" s="62"/>
      <c r="GK191" s="62"/>
      <c r="GL191" s="62"/>
      <c r="GM191" s="62"/>
      <c r="GN191" s="62"/>
      <c r="GO191" s="62"/>
      <c r="GP191" s="62"/>
      <c r="GQ191" s="62"/>
      <c r="GR191" s="62"/>
      <c r="GS191" s="62"/>
      <c r="GT191" s="62"/>
      <c r="GU191" s="62"/>
      <c r="GV191" s="62"/>
      <c r="GW191" s="62"/>
      <c r="GX191" s="62"/>
      <c r="GY191" s="62"/>
      <c r="GZ191" s="62"/>
      <c r="HA191" s="62"/>
      <c r="HB191" s="62"/>
      <c r="HC191" s="62"/>
      <c r="HD191" s="62"/>
      <c r="HE191" s="62"/>
      <c r="HF191" s="62"/>
      <c r="HG191" s="62"/>
      <c r="HH191" s="62"/>
    </row>
    <row r="192" spans="1:216" ht="15.75" customHeight="1">
      <c r="A192" s="65" t="s">
        <v>345</v>
      </c>
      <c r="B192" s="66" t="s">
        <v>263</v>
      </c>
      <c r="C192" s="67"/>
      <c r="D192" s="117"/>
      <c r="E192" s="128"/>
      <c r="F192" s="129">
        <f t="shared" si="20"/>
        <v>0</v>
      </c>
      <c r="G192" s="128"/>
      <c r="H192" s="129">
        <f t="shared" si="21"/>
        <v>0</v>
      </c>
      <c r="I192" s="128"/>
      <c r="J192" s="129">
        <f t="shared" si="22"/>
        <v>0</v>
      </c>
      <c r="K192" s="128"/>
      <c r="L192" s="130">
        <f t="shared" si="23"/>
        <v>0</v>
      </c>
      <c r="M192" s="131"/>
      <c r="N192" s="130">
        <f t="shared" si="24"/>
        <v>0</v>
      </c>
      <c r="O192" s="131"/>
      <c r="P192" s="132">
        <f t="shared" si="25"/>
        <v>0</v>
      </c>
      <c r="Q192" s="131"/>
      <c r="R192" s="132">
        <f t="shared" si="26"/>
        <v>0</v>
      </c>
      <c r="S192" s="133">
        <f t="shared" si="27"/>
        <v>0</v>
      </c>
      <c r="T192" s="134" t="s">
        <v>231</v>
      </c>
      <c r="U192" s="61">
        <f t="shared" si="29"/>
        <v>3</v>
      </c>
      <c r="V192" s="135">
        <f t="shared" si="28"/>
        <v>0</v>
      </c>
      <c r="W192" s="86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2"/>
      <c r="CD192" s="63"/>
      <c r="CE192" s="62"/>
      <c r="CF192" s="62"/>
      <c r="CG192" s="63"/>
      <c r="CH192" s="62"/>
      <c r="CI192" s="62"/>
      <c r="CJ192" s="63"/>
      <c r="CK192" s="62"/>
      <c r="CL192" s="62"/>
      <c r="CM192" s="63"/>
      <c r="CN192" s="63"/>
      <c r="CO192" s="63"/>
      <c r="CP192" s="63"/>
      <c r="CQ192" s="63"/>
      <c r="CR192" s="63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62"/>
      <c r="DS192" s="62"/>
      <c r="DT192" s="62"/>
      <c r="DU192" s="62"/>
      <c r="DV192" s="62"/>
      <c r="DW192" s="62"/>
      <c r="DX192" s="62"/>
      <c r="DY192" s="62"/>
      <c r="DZ192" s="62"/>
      <c r="EA192" s="62"/>
      <c r="EB192" s="62"/>
      <c r="EC192" s="62"/>
      <c r="ED192" s="62"/>
      <c r="EE192" s="62"/>
      <c r="EF192" s="62"/>
      <c r="EG192" s="62"/>
      <c r="EH192" s="64"/>
      <c r="EI192" s="62"/>
      <c r="EJ192" s="62"/>
      <c r="EK192" s="62"/>
      <c r="EL192" s="62"/>
      <c r="EM192" s="62"/>
      <c r="EN192" s="62"/>
      <c r="EO192" s="62"/>
      <c r="EP192" s="62"/>
      <c r="EQ192" s="62"/>
      <c r="ER192" s="62"/>
      <c r="ES192" s="62"/>
      <c r="ET192" s="62"/>
      <c r="EU192" s="62"/>
      <c r="EV192" s="62"/>
      <c r="EW192" s="62"/>
      <c r="EX192" s="62"/>
      <c r="EY192" s="62"/>
      <c r="EZ192" s="62"/>
      <c r="FA192" s="62"/>
      <c r="FB192" s="62"/>
      <c r="FC192" s="62"/>
      <c r="FD192" s="62"/>
      <c r="FE192" s="62"/>
      <c r="FF192" s="62"/>
      <c r="FG192" s="62"/>
      <c r="FH192" s="62">
        <v>1</v>
      </c>
      <c r="FI192" s="62"/>
      <c r="FJ192" s="62"/>
      <c r="FK192" s="62"/>
      <c r="FL192" s="62"/>
      <c r="FM192" s="62"/>
      <c r="FN192" s="62"/>
      <c r="FO192" s="62"/>
      <c r="FP192" s="62"/>
      <c r="FQ192" s="62"/>
      <c r="FR192" s="62"/>
      <c r="FS192" s="62"/>
      <c r="FT192" s="62">
        <v>1</v>
      </c>
      <c r="FU192" s="62"/>
      <c r="FV192" s="62"/>
      <c r="FW192" s="62"/>
      <c r="FX192" s="62"/>
      <c r="FY192" s="62"/>
      <c r="FZ192" s="62"/>
      <c r="GA192" s="62"/>
      <c r="GB192" s="62">
        <v>1</v>
      </c>
      <c r="GC192" s="62"/>
      <c r="GD192" s="62"/>
      <c r="GE192" s="62"/>
      <c r="GF192" s="62"/>
      <c r="GG192" s="62"/>
      <c r="GH192" s="62"/>
      <c r="GI192" s="62"/>
      <c r="GJ192" s="62"/>
      <c r="GK192" s="62"/>
      <c r="GL192" s="62"/>
      <c r="GM192" s="62"/>
      <c r="GN192" s="62"/>
      <c r="GO192" s="62"/>
      <c r="GP192" s="62"/>
      <c r="GQ192" s="62"/>
      <c r="GR192" s="62"/>
      <c r="GS192" s="62"/>
      <c r="GT192" s="62"/>
      <c r="GU192" s="62"/>
      <c r="GV192" s="62"/>
      <c r="GW192" s="62"/>
      <c r="GX192" s="62"/>
      <c r="GY192" s="62"/>
      <c r="GZ192" s="62"/>
      <c r="HA192" s="62"/>
      <c r="HB192" s="62"/>
      <c r="HC192" s="62"/>
      <c r="HD192" s="62"/>
      <c r="HE192" s="62"/>
      <c r="HF192" s="62"/>
      <c r="HG192" s="62"/>
      <c r="HH192" s="62"/>
    </row>
    <row r="193" spans="1:216" ht="15.75" customHeight="1">
      <c r="A193" s="68" t="s">
        <v>306</v>
      </c>
      <c r="B193" s="66" t="s">
        <v>303</v>
      </c>
      <c r="C193" s="69"/>
      <c r="D193" s="87" t="s">
        <v>235</v>
      </c>
      <c r="E193" s="128"/>
      <c r="F193" s="129">
        <f t="shared" si="20"/>
        <v>0</v>
      </c>
      <c r="G193" s="128"/>
      <c r="H193" s="129">
        <f t="shared" si="21"/>
        <v>0</v>
      </c>
      <c r="I193" s="128"/>
      <c r="J193" s="129">
        <f t="shared" si="22"/>
        <v>0</v>
      </c>
      <c r="K193" s="128"/>
      <c r="L193" s="130">
        <f t="shared" si="23"/>
        <v>0</v>
      </c>
      <c r="M193" s="131"/>
      <c r="N193" s="130">
        <f t="shared" si="24"/>
        <v>0</v>
      </c>
      <c r="O193" s="131"/>
      <c r="P193" s="132">
        <f t="shared" si="25"/>
        <v>0</v>
      </c>
      <c r="Q193" s="131"/>
      <c r="R193" s="132">
        <f t="shared" si="26"/>
        <v>0</v>
      </c>
      <c r="S193" s="133">
        <f t="shared" si="27"/>
        <v>0</v>
      </c>
      <c r="T193" s="134" t="s">
        <v>231</v>
      </c>
      <c r="U193" s="61">
        <f t="shared" si="29"/>
        <v>1</v>
      </c>
      <c r="V193" s="135">
        <f t="shared" si="28"/>
        <v>0</v>
      </c>
      <c r="W193" s="86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2"/>
      <c r="CD193" s="63"/>
      <c r="CE193" s="62"/>
      <c r="CF193" s="62"/>
      <c r="CG193" s="63"/>
      <c r="CH193" s="62"/>
      <c r="CI193" s="62"/>
      <c r="CJ193" s="63"/>
      <c r="CK193" s="62"/>
      <c r="CL193" s="62"/>
      <c r="CM193" s="63"/>
      <c r="CN193" s="63"/>
      <c r="CO193" s="63"/>
      <c r="CP193" s="63"/>
      <c r="CQ193" s="63"/>
      <c r="CR193" s="63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62"/>
      <c r="DS193" s="62"/>
      <c r="DT193" s="62"/>
      <c r="DU193" s="62"/>
      <c r="DV193" s="62"/>
      <c r="DW193" s="62"/>
      <c r="DX193" s="62"/>
      <c r="DY193" s="62"/>
      <c r="DZ193" s="62"/>
      <c r="EA193" s="62"/>
      <c r="EB193" s="62"/>
      <c r="EC193" s="62"/>
      <c r="ED193" s="62"/>
      <c r="EE193" s="62"/>
      <c r="EF193" s="62"/>
      <c r="EG193" s="62"/>
      <c r="EH193" s="64"/>
      <c r="EI193" s="62"/>
      <c r="EJ193" s="62"/>
      <c r="EK193" s="62"/>
      <c r="EL193" s="62"/>
      <c r="EM193" s="62"/>
      <c r="EN193" s="62"/>
      <c r="EO193" s="62"/>
      <c r="EP193" s="62"/>
      <c r="EQ193" s="62"/>
      <c r="ER193" s="62"/>
      <c r="ES193" s="62"/>
      <c r="ET193" s="62"/>
      <c r="EU193" s="62"/>
      <c r="EV193" s="62"/>
      <c r="EW193" s="62"/>
      <c r="EX193" s="62"/>
      <c r="EY193" s="62"/>
      <c r="EZ193" s="62"/>
      <c r="FA193" s="62"/>
      <c r="FB193" s="62"/>
      <c r="FC193" s="62"/>
      <c r="FD193" s="62"/>
      <c r="FE193" s="62"/>
      <c r="FF193" s="62"/>
      <c r="FG193" s="62"/>
      <c r="FH193" s="62"/>
      <c r="FI193" s="62">
        <v>1</v>
      </c>
      <c r="FJ193" s="62"/>
      <c r="FK193" s="62"/>
      <c r="FL193" s="62"/>
      <c r="FM193" s="62"/>
      <c r="FN193" s="62"/>
      <c r="FO193" s="62"/>
      <c r="FP193" s="62"/>
      <c r="FQ193" s="62"/>
      <c r="FR193" s="62"/>
      <c r="FS193" s="62"/>
      <c r="FT193" s="62"/>
      <c r="FU193" s="62"/>
      <c r="FV193" s="62"/>
      <c r="FW193" s="62"/>
      <c r="FX193" s="62"/>
      <c r="FY193" s="62"/>
      <c r="FZ193" s="62"/>
      <c r="GA193" s="62"/>
      <c r="GB193" s="62"/>
      <c r="GC193" s="62"/>
      <c r="GD193" s="62"/>
      <c r="GE193" s="62"/>
      <c r="GF193" s="62"/>
      <c r="GG193" s="62"/>
      <c r="GH193" s="62"/>
      <c r="GI193" s="62"/>
      <c r="GJ193" s="62"/>
      <c r="GK193" s="62"/>
      <c r="GL193" s="62"/>
      <c r="GM193" s="62"/>
      <c r="GN193" s="62"/>
      <c r="GO193" s="62"/>
      <c r="GP193" s="62"/>
      <c r="GQ193" s="62"/>
      <c r="GR193" s="62"/>
      <c r="GS193" s="62"/>
      <c r="GT193" s="62"/>
      <c r="GU193" s="62"/>
      <c r="GV193" s="62"/>
      <c r="GW193" s="62"/>
      <c r="GX193" s="62"/>
      <c r="GY193" s="62"/>
      <c r="GZ193" s="62"/>
      <c r="HA193" s="62"/>
      <c r="HB193" s="62"/>
      <c r="HC193" s="62"/>
      <c r="HD193" s="62"/>
      <c r="HE193" s="62"/>
      <c r="HF193" s="62"/>
      <c r="HG193" s="62"/>
      <c r="HH193" s="62"/>
    </row>
    <row r="194" spans="1:216" ht="15.75" customHeight="1">
      <c r="A194" s="65" t="s">
        <v>306</v>
      </c>
      <c r="B194" s="66" t="s">
        <v>305</v>
      </c>
      <c r="C194" s="67"/>
      <c r="D194" s="117" t="s">
        <v>235</v>
      </c>
      <c r="E194" s="128"/>
      <c r="F194" s="129">
        <f t="shared" si="20"/>
        <v>0</v>
      </c>
      <c r="G194" s="128"/>
      <c r="H194" s="129">
        <f t="shared" si="21"/>
        <v>0</v>
      </c>
      <c r="I194" s="128"/>
      <c r="J194" s="129">
        <f t="shared" si="22"/>
        <v>0</v>
      </c>
      <c r="K194" s="128"/>
      <c r="L194" s="130">
        <f t="shared" si="23"/>
        <v>0</v>
      </c>
      <c r="M194" s="131"/>
      <c r="N194" s="130">
        <f t="shared" si="24"/>
        <v>0</v>
      </c>
      <c r="O194" s="131"/>
      <c r="P194" s="132">
        <f t="shared" si="25"/>
        <v>0</v>
      </c>
      <c r="Q194" s="131"/>
      <c r="R194" s="132">
        <f t="shared" si="26"/>
        <v>0</v>
      </c>
      <c r="S194" s="133">
        <f t="shared" si="27"/>
        <v>0</v>
      </c>
      <c r="T194" s="134" t="s">
        <v>231</v>
      </c>
      <c r="U194" s="61">
        <f t="shared" si="29"/>
        <v>4</v>
      </c>
      <c r="V194" s="135">
        <f t="shared" si="28"/>
        <v>0</v>
      </c>
      <c r="W194" s="86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2"/>
      <c r="CD194" s="63"/>
      <c r="CE194" s="62"/>
      <c r="CF194" s="62"/>
      <c r="CG194" s="63"/>
      <c r="CH194" s="62"/>
      <c r="CI194" s="62"/>
      <c r="CJ194" s="63"/>
      <c r="CK194" s="62"/>
      <c r="CL194" s="62"/>
      <c r="CM194" s="63"/>
      <c r="CN194" s="63"/>
      <c r="CO194" s="63"/>
      <c r="CP194" s="63"/>
      <c r="CQ194" s="63"/>
      <c r="CR194" s="63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  <c r="DS194" s="62"/>
      <c r="DT194" s="62"/>
      <c r="DU194" s="62"/>
      <c r="DV194" s="62"/>
      <c r="DW194" s="62"/>
      <c r="DX194" s="62"/>
      <c r="DY194" s="62"/>
      <c r="DZ194" s="62"/>
      <c r="EA194" s="62"/>
      <c r="EB194" s="62"/>
      <c r="EC194" s="62"/>
      <c r="ED194" s="62"/>
      <c r="EE194" s="62"/>
      <c r="EF194" s="62"/>
      <c r="EG194" s="62"/>
      <c r="EH194" s="64"/>
      <c r="EI194" s="62"/>
      <c r="EJ194" s="62"/>
      <c r="EK194" s="62"/>
      <c r="EL194" s="62"/>
      <c r="EM194" s="62"/>
      <c r="EN194" s="62"/>
      <c r="EO194" s="62"/>
      <c r="EP194" s="62"/>
      <c r="EQ194" s="62"/>
      <c r="ER194" s="62"/>
      <c r="ES194" s="62"/>
      <c r="ET194" s="62"/>
      <c r="EU194" s="62"/>
      <c r="EV194" s="62"/>
      <c r="EW194" s="62"/>
      <c r="EX194" s="62"/>
      <c r="EY194" s="62"/>
      <c r="EZ194" s="62"/>
      <c r="FA194" s="62"/>
      <c r="FB194" s="62"/>
      <c r="FC194" s="62"/>
      <c r="FD194" s="62"/>
      <c r="FE194" s="62"/>
      <c r="FF194" s="62"/>
      <c r="FG194" s="62"/>
      <c r="FH194" s="62"/>
      <c r="FI194" s="62"/>
      <c r="FJ194" s="62">
        <v>1</v>
      </c>
      <c r="FK194" s="62"/>
      <c r="FL194" s="62">
        <v>1</v>
      </c>
      <c r="FM194" s="62"/>
      <c r="FN194" s="62"/>
      <c r="FO194" s="62"/>
      <c r="FP194" s="62">
        <v>1</v>
      </c>
      <c r="FQ194" s="62"/>
      <c r="FR194" s="62"/>
      <c r="FS194" s="62">
        <v>1</v>
      </c>
      <c r="FT194" s="62"/>
      <c r="FU194" s="62"/>
      <c r="FV194" s="62"/>
      <c r="FW194" s="62"/>
      <c r="FX194" s="62"/>
      <c r="FY194" s="62"/>
      <c r="FZ194" s="62"/>
      <c r="GA194" s="62"/>
      <c r="GB194" s="62"/>
      <c r="GC194" s="62"/>
      <c r="GD194" s="62"/>
      <c r="GE194" s="62"/>
      <c r="GF194" s="62"/>
      <c r="GG194" s="62"/>
      <c r="GH194" s="62"/>
      <c r="GI194" s="62"/>
      <c r="GJ194" s="62"/>
      <c r="GK194" s="62"/>
      <c r="GL194" s="62"/>
      <c r="GM194" s="62"/>
      <c r="GN194" s="62"/>
      <c r="GO194" s="62"/>
      <c r="GP194" s="62"/>
      <c r="GQ194" s="62"/>
      <c r="GR194" s="62"/>
      <c r="GS194" s="62"/>
      <c r="GT194" s="62"/>
      <c r="GU194" s="62"/>
      <c r="GV194" s="62"/>
      <c r="GW194" s="62"/>
      <c r="GX194" s="62"/>
      <c r="GY194" s="62"/>
      <c r="GZ194" s="62"/>
      <c r="HA194" s="62"/>
      <c r="HB194" s="62"/>
      <c r="HC194" s="62"/>
      <c r="HD194" s="62"/>
      <c r="HE194" s="62"/>
      <c r="HF194" s="62"/>
      <c r="HG194" s="62"/>
      <c r="HH194" s="62"/>
    </row>
    <row r="195" spans="1:216" ht="15.75" customHeight="1">
      <c r="A195" s="65" t="s">
        <v>346</v>
      </c>
      <c r="B195" s="66" t="s">
        <v>262</v>
      </c>
      <c r="C195" s="67"/>
      <c r="D195" s="117"/>
      <c r="E195" s="128"/>
      <c r="F195" s="129">
        <f t="shared" si="20"/>
        <v>0</v>
      </c>
      <c r="G195" s="128"/>
      <c r="H195" s="129">
        <f t="shared" si="21"/>
        <v>0</v>
      </c>
      <c r="I195" s="128"/>
      <c r="J195" s="129">
        <f t="shared" si="22"/>
        <v>0</v>
      </c>
      <c r="K195" s="128"/>
      <c r="L195" s="130">
        <f t="shared" si="23"/>
        <v>0</v>
      </c>
      <c r="M195" s="131"/>
      <c r="N195" s="130">
        <f t="shared" si="24"/>
        <v>0</v>
      </c>
      <c r="O195" s="131"/>
      <c r="P195" s="132">
        <f t="shared" si="25"/>
        <v>0</v>
      </c>
      <c r="Q195" s="131"/>
      <c r="R195" s="132">
        <f t="shared" si="26"/>
        <v>0</v>
      </c>
      <c r="S195" s="133">
        <f t="shared" si="27"/>
        <v>0</v>
      </c>
      <c r="T195" s="134" t="s">
        <v>231</v>
      </c>
      <c r="U195" s="61">
        <f t="shared" si="29"/>
        <v>2</v>
      </c>
      <c r="V195" s="135">
        <f t="shared" si="28"/>
        <v>0</v>
      </c>
      <c r="W195" s="86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2"/>
      <c r="CD195" s="63"/>
      <c r="CE195" s="62"/>
      <c r="CF195" s="62"/>
      <c r="CG195" s="63"/>
      <c r="CH195" s="62"/>
      <c r="CI195" s="62"/>
      <c r="CJ195" s="63"/>
      <c r="CK195" s="62"/>
      <c r="CL195" s="62"/>
      <c r="CM195" s="63"/>
      <c r="CN195" s="63"/>
      <c r="CO195" s="63"/>
      <c r="CP195" s="63"/>
      <c r="CQ195" s="63"/>
      <c r="CR195" s="63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62"/>
      <c r="DS195" s="62"/>
      <c r="DT195" s="62"/>
      <c r="DU195" s="62"/>
      <c r="DV195" s="62"/>
      <c r="DW195" s="62"/>
      <c r="DX195" s="62"/>
      <c r="DY195" s="62"/>
      <c r="DZ195" s="62"/>
      <c r="EA195" s="62"/>
      <c r="EB195" s="62"/>
      <c r="EC195" s="62"/>
      <c r="ED195" s="62"/>
      <c r="EE195" s="62"/>
      <c r="EF195" s="62"/>
      <c r="EG195" s="62"/>
      <c r="EH195" s="64"/>
      <c r="EI195" s="62"/>
      <c r="EJ195" s="62"/>
      <c r="EK195" s="62"/>
      <c r="EL195" s="62"/>
      <c r="EM195" s="62"/>
      <c r="EN195" s="62"/>
      <c r="EO195" s="62"/>
      <c r="EP195" s="62"/>
      <c r="EQ195" s="62"/>
      <c r="ER195" s="62"/>
      <c r="ES195" s="62"/>
      <c r="ET195" s="62"/>
      <c r="EU195" s="62"/>
      <c r="EV195" s="62"/>
      <c r="EW195" s="62"/>
      <c r="EX195" s="62"/>
      <c r="EY195" s="62"/>
      <c r="EZ195" s="62"/>
      <c r="FA195" s="62"/>
      <c r="FB195" s="62"/>
      <c r="FC195" s="62"/>
      <c r="FD195" s="62"/>
      <c r="FE195" s="62"/>
      <c r="FF195" s="62"/>
      <c r="FG195" s="62"/>
      <c r="FH195" s="62"/>
      <c r="FI195" s="62"/>
      <c r="FJ195" s="62"/>
      <c r="FK195" s="62"/>
      <c r="FL195" s="62"/>
      <c r="FM195" s="62">
        <v>2</v>
      </c>
      <c r="FN195" s="62"/>
      <c r="FO195" s="62"/>
      <c r="FP195" s="62"/>
      <c r="FQ195" s="62"/>
      <c r="FR195" s="62"/>
      <c r="FS195" s="62"/>
      <c r="FT195" s="62"/>
      <c r="FU195" s="62"/>
      <c r="FV195" s="62"/>
      <c r="FW195" s="62"/>
      <c r="FX195" s="62"/>
      <c r="FY195" s="62"/>
      <c r="FZ195" s="62"/>
      <c r="GA195" s="62"/>
      <c r="GB195" s="62"/>
      <c r="GC195" s="62"/>
      <c r="GD195" s="62"/>
      <c r="GE195" s="62"/>
      <c r="GF195" s="62"/>
      <c r="GG195" s="62"/>
      <c r="GH195" s="62"/>
      <c r="GI195" s="62"/>
      <c r="GJ195" s="62"/>
      <c r="GK195" s="62"/>
      <c r="GL195" s="62"/>
      <c r="GM195" s="62"/>
      <c r="GN195" s="62"/>
      <c r="GO195" s="62"/>
      <c r="GP195" s="62"/>
      <c r="GQ195" s="62"/>
      <c r="GR195" s="62"/>
      <c r="GS195" s="62"/>
      <c r="GT195" s="62"/>
      <c r="GU195" s="62"/>
      <c r="GV195" s="62"/>
      <c r="GW195" s="62"/>
      <c r="GX195" s="62"/>
      <c r="GY195" s="62"/>
      <c r="GZ195" s="62"/>
      <c r="HA195" s="62"/>
      <c r="HB195" s="62"/>
      <c r="HC195" s="62"/>
      <c r="HD195" s="62"/>
      <c r="HE195" s="62"/>
      <c r="HF195" s="62"/>
      <c r="HG195" s="62"/>
      <c r="HH195" s="62"/>
    </row>
    <row r="196" spans="1:216" ht="15.75" customHeight="1">
      <c r="A196" s="68" t="s">
        <v>342</v>
      </c>
      <c r="B196" s="66" t="s">
        <v>303</v>
      </c>
      <c r="C196" s="69"/>
      <c r="D196" s="87" t="s">
        <v>235</v>
      </c>
      <c r="E196" s="128"/>
      <c r="F196" s="129">
        <f t="shared" si="20"/>
        <v>0</v>
      </c>
      <c r="G196" s="128"/>
      <c r="H196" s="129">
        <f t="shared" si="21"/>
        <v>0</v>
      </c>
      <c r="I196" s="128"/>
      <c r="J196" s="129">
        <f t="shared" si="22"/>
        <v>0</v>
      </c>
      <c r="K196" s="128"/>
      <c r="L196" s="130">
        <f t="shared" si="23"/>
        <v>0</v>
      </c>
      <c r="M196" s="131"/>
      <c r="N196" s="130">
        <f t="shared" si="24"/>
        <v>0</v>
      </c>
      <c r="O196" s="131"/>
      <c r="P196" s="132">
        <f t="shared" si="25"/>
        <v>0</v>
      </c>
      <c r="Q196" s="131"/>
      <c r="R196" s="132">
        <f t="shared" si="26"/>
        <v>0</v>
      </c>
      <c r="S196" s="133">
        <f t="shared" si="27"/>
        <v>0</v>
      </c>
      <c r="T196" s="134" t="s">
        <v>231</v>
      </c>
      <c r="U196" s="61">
        <f t="shared" si="29"/>
        <v>1</v>
      </c>
      <c r="V196" s="135">
        <f t="shared" si="28"/>
        <v>0</v>
      </c>
      <c r="W196" s="86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2"/>
      <c r="CD196" s="63"/>
      <c r="CE196" s="62"/>
      <c r="CF196" s="62"/>
      <c r="CG196" s="63"/>
      <c r="CH196" s="62"/>
      <c r="CI196" s="62"/>
      <c r="CJ196" s="63"/>
      <c r="CK196" s="62"/>
      <c r="CL196" s="62"/>
      <c r="CM196" s="63"/>
      <c r="CN196" s="63"/>
      <c r="CO196" s="63"/>
      <c r="CP196" s="63"/>
      <c r="CQ196" s="63"/>
      <c r="CR196" s="63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62"/>
      <c r="DS196" s="62"/>
      <c r="DT196" s="62"/>
      <c r="DU196" s="62"/>
      <c r="DV196" s="62"/>
      <c r="DW196" s="62"/>
      <c r="DX196" s="62"/>
      <c r="DY196" s="62"/>
      <c r="DZ196" s="62"/>
      <c r="EA196" s="62"/>
      <c r="EB196" s="62"/>
      <c r="EC196" s="62"/>
      <c r="ED196" s="62"/>
      <c r="EE196" s="62"/>
      <c r="EF196" s="62"/>
      <c r="EG196" s="62"/>
      <c r="EH196" s="64"/>
      <c r="EI196" s="62"/>
      <c r="EJ196" s="62"/>
      <c r="EK196" s="62"/>
      <c r="EL196" s="62"/>
      <c r="EM196" s="62"/>
      <c r="EN196" s="62"/>
      <c r="EO196" s="62"/>
      <c r="EP196" s="62"/>
      <c r="EQ196" s="62"/>
      <c r="ER196" s="62"/>
      <c r="ES196" s="62"/>
      <c r="ET196" s="62"/>
      <c r="EU196" s="62"/>
      <c r="EV196" s="62"/>
      <c r="EW196" s="62"/>
      <c r="EX196" s="62"/>
      <c r="EY196" s="62"/>
      <c r="EZ196" s="62"/>
      <c r="FA196" s="62"/>
      <c r="FB196" s="62"/>
      <c r="FC196" s="62"/>
      <c r="FD196" s="62"/>
      <c r="FE196" s="62"/>
      <c r="FF196" s="62"/>
      <c r="FG196" s="62"/>
      <c r="FH196" s="62"/>
      <c r="FI196" s="62"/>
      <c r="FJ196" s="62"/>
      <c r="FK196" s="62"/>
      <c r="FL196" s="62"/>
      <c r="FM196" s="62"/>
      <c r="FN196" s="62"/>
      <c r="FO196" s="62"/>
      <c r="FP196" s="62"/>
      <c r="FQ196" s="62">
        <v>1</v>
      </c>
      <c r="FR196" s="62"/>
      <c r="FS196" s="62"/>
      <c r="FT196" s="62"/>
      <c r="FU196" s="62"/>
      <c r="FV196" s="62"/>
      <c r="FW196" s="62"/>
      <c r="FX196" s="62"/>
      <c r="FY196" s="62"/>
      <c r="FZ196" s="62"/>
      <c r="GA196" s="62"/>
      <c r="GB196" s="62"/>
      <c r="GC196" s="62"/>
      <c r="GD196" s="62"/>
      <c r="GE196" s="62"/>
      <c r="GF196" s="62"/>
      <c r="GG196" s="62"/>
      <c r="GH196" s="62"/>
      <c r="GI196" s="62"/>
      <c r="GJ196" s="62"/>
      <c r="GK196" s="62"/>
      <c r="GL196" s="62"/>
      <c r="GM196" s="62"/>
      <c r="GN196" s="62"/>
      <c r="GO196" s="62"/>
      <c r="GP196" s="62"/>
      <c r="GQ196" s="62"/>
      <c r="GR196" s="62"/>
      <c r="GS196" s="62"/>
      <c r="GT196" s="62"/>
      <c r="GU196" s="62"/>
      <c r="GV196" s="62"/>
      <c r="GW196" s="62"/>
      <c r="GX196" s="62"/>
      <c r="GY196" s="62"/>
      <c r="GZ196" s="62"/>
      <c r="HA196" s="62"/>
      <c r="HB196" s="62"/>
      <c r="HC196" s="62"/>
      <c r="HD196" s="62"/>
      <c r="HE196" s="62"/>
      <c r="HF196" s="62"/>
      <c r="HG196" s="62"/>
      <c r="HH196" s="62"/>
    </row>
    <row r="197" spans="1:216" ht="15.75" customHeight="1">
      <c r="A197" s="65" t="s">
        <v>342</v>
      </c>
      <c r="B197" s="66" t="s">
        <v>305</v>
      </c>
      <c r="C197" s="69"/>
      <c r="D197" s="87" t="s">
        <v>235</v>
      </c>
      <c r="E197" s="128"/>
      <c r="F197" s="129">
        <f t="shared" si="20"/>
        <v>0</v>
      </c>
      <c r="G197" s="128"/>
      <c r="H197" s="129">
        <f t="shared" si="21"/>
        <v>0</v>
      </c>
      <c r="I197" s="128"/>
      <c r="J197" s="129">
        <f t="shared" si="22"/>
        <v>0</v>
      </c>
      <c r="K197" s="128"/>
      <c r="L197" s="130">
        <f t="shared" si="23"/>
        <v>0</v>
      </c>
      <c r="M197" s="131"/>
      <c r="N197" s="130">
        <f t="shared" si="24"/>
        <v>0</v>
      </c>
      <c r="O197" s="131"/>
      <c r="P197" s="132">
        <f t="shared" si="25"/>
        <v>0</v>
      </c>
      <c r="Q197" s="131"/>
      <c r="R197" s="132">
        <f t="shared" si="26"/>
        <v>0</v>
      </c>
      <c r="S197" s="133">
        <f t="shared" si="27"/>
        <v>0</v>
      </c>
      <c r="T197" s="134" t="s">
        <v>231</v>
      </c>
      <c r="U197" s="61">
        <f t="shared" si="29"/>
        <v>1</v>
      </c>
      <c r="V197" s="135">
        <f t="shared" si="28"/>
        <v>0</v>
      </c>
      <c r="W197" s="86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2"/>
      <c r="CD197" s="63"/>
      <c r="CE197" s="62"/>
      <c r="CF197" s="62"/>
      <c r="CG197" s="63"/>
      <c r="CH197" s="62"/>
      <c r="CI197" s="62"/>
      <c r="CJ197" s="63"/>
      <c r="CK197" s="62"/>
      <c r="CL197" s="62"/>
      <c r="CM197" s="63"/>
      <c r="CN197" s="63"/>
      <c r="CO197" s="63"/>
      <c r="CP197" s="63"/>
      <c r="CQ197" s="63"/>
      <c r="CR197" s="63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62"/>
      <c r="DS197" s="62"/>
      <c r="DT197" s="62"/>
      <c r="DU197" s="62"/>
      <c r="DV197" s="62"/>
      <c r="DW197" s="62"/>
      <c r="DX197" s="62"/>
      <c r="DY197" s="62"/>
      <c r="DZ197" s="62"/>
      <c r="EA197" s="62"/>
      <c r="EB197" s="62"/>
      <c r="EC197" s="62"/>
      <c r="ED197" s="62"/>
      <c r="EE197" s="62"/>
      <c r="EF197" s="62"/>
      <c r="EG197" s="62"/>
      <c r="EH197" s="64"/>
      <c r="EI197" s="62"/>
      <c r="EJ197" s="62"/>
      <c r="EK197" s="62"/>
      <c r="EL197" s="62"/>
      <c r="EM197" s="62"/>
      <c r="EN197" s="62"/>
      <c r="EO197" s="62"/>
      <c r="EP197" s="62"/>
      <c r="EQ197" s="62"/>
      <c r="ER197" s="62"/>
      <c r="ES197" s="62"/>
      <c r="ET197" s="62"/>
      <c r="EU197" s="62"/>
      <c r="EV197" s="62"/>
      <c r="EW197" s="62"/>
      <c r="EX197" s="62"/>
      <c r="EY197" s="62"/>
      <c r="EZ197" s="62"/>
      <c r="FA197" s="62"/>
      <c r="FB197" s="62"/>
      <c r="FC197" s="62"/>
      <c r="FD197" s="62"/>
      <c r="FE197" s="62"/>
      <c r="FF197" s="62"/>
      <c r="FG197" s="62"/>
      <c r="FH197" s="62"/>
      <c r="FI197" s="62"/>
      <c r="FJ197" s="62"/>
      <c r="FK197" s="62"/>
      <c r="FL197" s="62"/>
      <c r="FM197" s="62"/>
      <c r="FN197" s="62"/>
      <c r="FO197" s="62"/>
      <c r="FP197" s="62"/>
      <c r="FQ197" s="62">
        <v>1</v>
      </c>
      <c r="FR197" s="62"/>
      <c r="FS197" s="62"/>
      <c r="FT197" s="62"/>
      <c r="FU197" s="62"/>
      <c r="FV197" s="62"/>
      <c r="FW197" s="62"/>
      <c r="FX197" s="62"/>
      <c r="FY197" s="62"/>
      <c r="FZ197" s="62"/>
      <c r="GA197" s="62"/>
      <c r="GB197" s="62"/>
      <c r="GC197" s="62"/>
      <c r="GD197" s="62"/>
      <c r="GE197" s="62"/>
      <c r="GF197" s="62"/>
      <c r="GG197" s="62"/>
      <c r="GH197" s="62"/>
      <c r="GI197" s="62"/>
      <c r="GJ197" s="62"/>
      <c r="GK197" s="62"/>
      <c r="GL197" s="62"/>
      <c r="GM197" s="62"/>
      <c r="GN197" s="62"/>
      <c r="GO197" s="62"/>
      <c r="GP197" s="62"/>
      <c r="GQ197" s="62"/>
      <c r="GR197" s="62"/>
      <c r="GS197" s="62"/>
      <c r="GT197" s="62"/>
      <c r="GU197" s="62"/>
      <c r="GV197" s="62"/>
      <c r="GW197" s="62"/>
      <c r="GX197" s="62"/>
      <c r="GY197" s="62"/>
      <c r="GZ197" s="62"/>
      <c r="HA197" s="62"/>
      <c r="HB197" s="62"/>
      <c r="HC197" s="62"/>
      <c r="HD197" s="62"/>
      <c r="HE197" s="62"/>
      <c r="HF197" s="62"/>
      <c r="HG197" s="62"/>
      <c r="HH197" s="62"/>
    </row>
    <row r="198" spans="1:216" ht="15.75" customHeight="1">
      <c r="A198" s="65" t="s">
        <v>291</v>
      </c>
      <c r="B198" s="66" t="s">
        <v>263</v>
      </c>
      <c r="C198" s="67"/>
      <c r="D198" s="117" t="s">
        <v>235</v>
      </c>
      <c r="E198" s="128"/>
      <c r="F198" s="129">
        <f t="shared" ref="F198:F238" si="30">(E198*$F$4)/1000</f>
        <v>0</v>
      </c>
      <c r="G198" s="128"/>
      <c r="H198" s="129">
        <f t="shared" ref="H198:H239" si="31">G198*$H$4</f>
        <v>0</v>
      </c>
      <c r="I198" s="128"/>
      <c r="J198" s="129">
        <f t="shared" ref="J198:J238" si="32">(I198*$J$4)/1000</f>
        <v>0</v>
      </c>
      <c r="K198" s="128"/>
      <c r="L198" s="130">
        <f t="shared" ref="L198:L238" si="33">(K198*$L$4)/1000</f>
        <v>0</v>
      </c>
      <c r="M198" s="131"/>
      <c r="N198" s="130">
        <f t="shared" ref="N198:N238" si="34">(M198*$N$4)/1000</f>
        <v>0</v>
      </c>
      <c r="O198" s="131"/>
      <c r="P198" s="132">
        <f t="shared" ref="P198:P239" si="35">O198*$P$4</f>
        <v>0</v>
      </c>
      <c r="Q198" s="131"/>
      <c r="R198" s="132">
        <f t="shared" ref="R198:R239" si="36">Q198*$R$4</f>
        <v>0</v>
      </c>
      <c r="S198" s="133">
        <f t="shared" ref="S198:S239" si="37">F198+H198+J198+L198+N198+P198+R198</f>
        <v>0</v>
      </c>
      <c r="T198" s="134" t="s">
        <v>231</v>
      </c>
      <c r="U198" s="61">
        <f t="shared" si="29"/>
        <v>1</v>
      </c>
      <c r="V198" s="135">
        <f t="shared" ref="V198:V239" si="38">U198*S198</f>
        <v>0</v>
      </c>
      <c r="W198" s="86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2"/>
      <c r="CD198" s="63"/>
      <c r="CE198" s="62"/>
      <c r="CF198" s="62"/>
      <c r="CG198" s="63"/>
      <c r="CH198" s="62"/>
      <c r="CI198" s="62"/>
      <c r="CJ198" s="63"/>
      <c r="CK198" s="62"/>
      <c r="CL198" s="62"/>
      <c r="CM198" s="63"/>
      <c r="CN198" s="63"/>
      <c r="CO198" s="63"/>
      <c r="CP198" s="63"/>
      <c r="CQ198" s="63"/>
      <c r="CR198" s="63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62"/>
      <c r="DS198" s="62"/>
      <c r="DT198" s="62"/>
      <c r="DU198" s="62"/>
      <c r="DV198" s="62"/>
      <c r="DW198" s="62"/>
      <c r="DX198" s="62"/>
      <c r="DY198" s="62"/>
      <c r="DZ198" s="62"/>
      <c r="EA198" s="62"/>
      <c r="EB198" s="62"/>
      <c r="EC198" s="62"/>
      <c r="ED198" s="62"/>
      <c r="EE198" s="62"/>
      <c r="EF198" s="62"/>
      <c r="EG198" s="62"/>
      <c r="EH198" s="64"/>
      <c r="EI198" s="62"/>
      <c r="EJ198" s="62"/>
      <c r="EK198" s="62"/>
      <c r="EL198" s="62"/>
      <c r="EM198" s="62"/>
      <c r="EN198" s="62"/>
      <c r="EO198" s="62"/>
      <c r="EP198" s="62"/>
      <c r="EQ198" s="62"/>
      <c r="ER198" s="62"/>
      <c r="ES198" s="62"/>
      <c r="ET198" s="62"/>
      <c r="EU198" s="62"/>
      <c r="EV198" s="62"/>
      <c r="EW198" s="62"/>
      <c r="EX198" s="62"/>
      <c r="EY198" s="62"/>
      <c r="EZ198" s="62"/>
      <c r="FA198" s="62"/>
      <c r="FB198" s="62"/>
      <c r="FC198" s="62"/>
      <c r="FD198" s="62"/>
      <c r="FE198" s="62"/>
      <c r="FF198" s="62"/>
      <c r="FG198" s="62"/>
      <c r="FH198" s="62"/>
      <c r="FI198" s="62"/>
      <c r="FJ198" s="62"/>
      <c r="FK198" s="62"/>
      <c r="FL198" s="62"/>
      <c r="FM198" s="62"/>
      <c r="FN198" s="62"/>
      <c r="FO198" s="62"/>
      <c r="FP198" s="62"/>
      <c r="FQ198" s="62">
        <v>1</v>
      </c>
      <c r="FR198" s="62"/>
      <c r="FS198" s="62"/>
      <c r="FT198" s="62"/>
      <c r="FU198" s="62"/>
      <c r="FV198" s="62"/>
      <c r="FW198" s="62"/>
      <c r="FX198" s="62"/>
      <c r="FY198" s="62"/>
      <c r="FZ198" s="62"/>
      <c r="GA198" s="62"/>
      <c r="GB198" s="62"/>
      <c r="GC198" s="62"/>
      <c r="GD198" s="62"/>
      <c r="GE198" s="62"/>
      <c r="GF198" s="62"/>
      <c r="GG198" s="62"/>
      <c r="GH198" s="62"/>
      <c r="GI198" s="62"/>
      <c r="GJ198" s="62"/>
      <c r="GK198" s="62"/>
      <c r="GL198" s="62"/>
      <c r="GM198" s="62"/>
      <c r="GN198" s="62"/>
      <c r="GO198" s="62"/>
      <c r="GP198" s="62"/>
      <c r="GQ198" s="62"/>
      <c r="GR198" s="62"/>
      <c r="GS198" s="62"/>
      <c r="GT198" s="62"/>
      <c r="GU198" s="62"/>
      <c r="GV198" s="62"/>
      <c r="GW198" s="62"/>
      <c r="GX198" s="62"/>
      <c r="GY198" s="62"/>
      <c r="GZ198" s="62"/>
      <c r="HA198" s="62"/>
      <c r="HB198" s="62"/>
      <c r="HC198" s="62"/>
      <c r="HD198" s="62"/>
      <c r="HE198" s="62"/>
      <c r="HF198" s="62"/>
      <c r="HG198" s="62"/>
      <c r="HH198" s="62"/>
    </row>
    <row r="199" spans="1:216" ht="15.75" customHeight="1">
      <c r="A199" s="65" t="s">
        <v>347</v>
      </c>
      <c r="B199" s="66" t="s">
        <v>241</v>
      </c>
      <c r="C199" s="67"/>
      <c r="D199" s="117"/>
      <c r="E199" s="128"/>
      <c r="F199" s="129">
        <f t="shared" si="30"/>
        <v>0</v>
      </c>
      <c r="G199" s="128"/>
      <c r="H199" s="129">
        <f t="shared" si="31"/>
        <v>0</v>
      </c>
      <c r="I199" s="128"/>
      <c r="J199" s="129">
        <f t="shared" si="32"/>
        <v>0</v>
      </c>
      <c r="K199" s="128"/>
      <c r="L199" s="130">
        <f t="shared" si="33"/>
        <v>0</v>
      </c>
      <c r="M199" s="131"/>
      <c r="N199" s="130">
        <f t="shared" si="34"/>
        <v>0</v>
      </c>
      <c r="O199" s="131"/>
      <c r="P199" s="132">
        <f t="shared" si="35"/>
        <v>0</v>
      </c>
      <c r="Q199" s="131"/>
      <c r="R199" s="132">
        <f t="shared" si="36"/>
        <v>0</v>
      </c>
      <c r="S199" s="133">
        <f t="shared" si="37"/>
        <v>0</v>
      </c>
      <c r="T199" s="134" t="s">
        <v>231</v>
      </c>
      <c r="U199" s="61">
        <f t="shared" si="29"/>
        <v>1</v>
      </c>
      <c r="V199" s="135">
        <f t="shared" si="38"/>
        <v>0</v>
      </c>
      <c r="W199" s="86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2"/>
      <c r="CD199" s="63"/>
      <c r="CE199" s="62"/>
      <c r="CF199" s="62"/>
      <c r="CG199" s="63"/>
      <c r="CH199" s="62"/>
      <c r="CI199" s="62"/>
      <c r="CJ199" s="63"/>
      <c r="CK199" s="62"/>
      <c r="CL199" s="62"/>
      <c r="CM199" s="63"/>
      <c r="CN199" s="63"/>
      <c r="CO199" s="63"/>
      <c r="CP199" s="63"/>
      <c r="CQ199" s="63"/>
      <c r="CR199" s="63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62"/>
      <c r="DS199" s="62"/>
      <c r="DT199" s="62"/>
      <c r="DU199" s="62"/>
      <c r="DV199" s="62"/>
      <c r="DW199" s="62"/>
      <c r="DX199" s="62"/>
      <c r="DY199" s="62"/>
      <c r="DZ199" s="62"/>
      <c r="EA199" s="62"/>
      <c r="EB199" s="62"/>
      <c r="EC199" s="62"/>
      <c r="ED199" s="62"/>
      <c r="EE199" s="62"/>
      <c r="EF199" s="62"/>
      <c r="EG199" s="62"/>
      <c r="EH199" s="64"/>
      <c r="EI199" s="62"/>
      <c r="EJ199" s="62"/>
      <c r="EK199" s="62"/>
      <c r="EL199" s="62"/>
      <c r="EM199" s="62"/>
      <c r="EN199" s="62"/>
      <c r="EO199" s="62"/>
      <c r="EP199" s="62"/>
      <c r="EQ199" s="62"/>
      <c r="ER199" s="62"/>
      <c r="ES199" s="62"/>
      <c r="ET199" s="62"/>
      <c r="EU199" s="62"/>
      <c r="EV199" s="62"/>
      <c r="EW199" s="62"/>
      <c r="EX199" s="62"/>
      <c r="EY199" s="62"/>
      <c r="EZ199" s="62"/>
      <c r="FA199" s="62"/>
      <c r="FB199" s="62"/>
      <c r="FC199" s="62"/>
      <c r="FD199" s="62"/>
      <c r="FE199" s="62"/>
      <c r="FF199" s="62"/>
      <c r="FG199" s="62"/>
      <c r="FH199" s="62"/>
      <c r="FI199" s="62"/>
      <c r="FJ199" s="62"/>
      <c r="FK199" s="62"/>
      <c r="FL199" s="62"/>
      <c r="FM199" s="62"/>
      <c r="FN199" s="62"/>
      <c r="FO199" s="62"/>
      <c r="FP199" s="62"/>
      <c r="FQ199" s="62"/>
      <c r="FR199" s="62"/>
      <c r="FS199" s="62"/>
      <c r="FT199" s="62"/>
      <c r="FU199" s="62"/>
      <c r="FV199" s="62">
        <v>1</v>
      </c>
      <c r="FW199" s="62"/>
      <c r="FX199" s="62"/>
      <c r="FY199" s="62"/>
      <c r="FZ199" s="62"/>
      <c r="GA199" s="62"/>
      <c r="GB199" s="62"/>
      <c r="GC199" s="62"/>
      <c r="GD199" s="62"/>
      <c r="GE199" s="62"/>
      <c r="GF199" s="62"/>
      <c r="GG199" s="62"/>
      <c r="GH199" s="62"/>
      <c r="GI199" s="62"/>
      <c r="GJ199" s="62"/>
      <c r="GK199" s="62"/>
      <c r="GL199" s="62"/>
      <c r="GM199" s="62"/>
      <c r="GN199" s="62"/>
      <c r="GO199" s="62"/>
      <c r="GP199" s="62"/>
      <c r="GQ199" s="62"/>
      <c r="GR199" s="62"/>
      <c r="GS199" s="62"/>
      <c r="GT199" s="62"/>
      <c r="GU199" s="62"/>
      <c r="GV199" s="62"/>
      <c r="GW199" s="62"/>
      <c r="GX199" s="62"/>
      <c r="GY199" s="62"/>
      <c r="GZ199" s="62"/>
      <c r="HA199" s="62"/>
      <c r="HB199" s="62"/>
      <c r="HC199" s="62"/>
      <c r="HD199" s="62"/>
      <c r="HE199" s="62"/>
      <c r="HF199" s="62"/>
      <c r="HG199" s="62"/>
      <c r="HH199" s="62"/>
    </row>
    <row r="200" spans="1:216" ht="15.75" customHeight="1">
      <c r="A200" s="65" t="s">
        <v>264</v>
      </c>
      <c r="B200" s="66" t="s">
        <v>241</v>
      </c>
      <c r="C200" s="69"/>
      <c r="D200" s="117" t="s">
        <v>244</v>
      </c>
      <c r="E200" s="128"/>
      <c r="F200" s="129">
        <f t="shared" si="30"/>
        <v>0</v>
      </c>
      <c r="G200" s="128"/>
      <c r="H200" s="129">
        <f t="shared" si="31"/>
        <v>0</v>
      </c>
      <c r="I200" s="128"/>
      <c r="J200" s="129">
        <f t="shared" si="32"/>
        <v>0</v>
      </c>
      <c r="K200" s="128"/>
      <c r="L200" s="130">
        <f t="shared" si="33"/>
        <v>0</v>
      </c>
      <c r="M200" s="131"/>
      <c r="N200" s="130">
        <f t="shared" si="34"/>
        <v>0</v>
      </c>
      <c r="O200" s="131"/>
      <c r="P200" s="132">
        <f t="shared" si="35"/>
        <v>0</v>
      </c>
      <c r="Q200" s="131"/>
      <c r="R200" s="132">
        <f t="shared" si="36"/>
        <v>0</v>
      </c>
      <c r="S200" s="133">
        <f t="shared" si="37"/>
        <v>0</v>
      </c>
      <c r="T200" s="134" t="s">
        <v>231</v>
      </c>
      <c r="U200" s="61">
        <f t="shared" ref="U200:U239" si="39">SUM(W200:HHJ200)</f>
        <v>2</v>
      </c>
      <c r="V200" s="135">
        <f t="shared" si="38"/>
        <v>0</v>
      </c>
      <c r="W200" s="86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2"/>
      <c r="CD200" s="63"/>
      <c r="CE200" s="62"/>
      <c r="CF200" s="62"/>
      <c r="CG200" s="63"/>
      <c r="CH200" s="62"/>
      <c r="CI200" s="62"/>
      <c r="CJ200" s="63"/>
      <c r="CK200" s="62"/>
      <c r="CL200" s="62"/>
      <c r="CM200" s="63"/>
      <c r="CN200" s="63"/>
      <c r="CO200" s="63"/>
      <c r="CP200" s="63"/>
      <c r="CQ200" s="63"/>
      <c r="CR200" s="63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62"/>
      <c r="DS200" s="62"/>
      <c r="DT200" s="62"/>
      <c r="DU200" s="62"/>
      <c r="DV200" s="62"/>
      <c r="DW200" s="62"/>
      <c r="DX200" s="62"/>
      <c r="DY200" s="62"/>
      <c r="DZ200" s="62"/>
      <c r="EA200" s="62"/>
      <c r="EB200" s="62"/>
      <c r="EC200" s="62"/>
      <c r="ED200" s="62"/>
      <c r="EE200" s="62"/>
      <c r="EF200" s="62"/>
      <c r="EG200" s="62"/>
      <c r="EH200" s="64"/>
      <c r="EI200" s="62"/>
      <c r="EJ200" s="62"/>
      <c r="EK200" s="62"/>
      <c r="EL200" s="62"/>
      <c r="EM200" s="62"/>
      <c r="EN200" s="62"/>
      <c r="EO200" s="62"/>
      <c r="EP200" s="62"/>
      <c r="EQ200" s="62"/>
      <c r="ER200" s="62"/>
      <c r="ES200" s="62"/>
      <c r="ET200" s="62"/>
      <c r="EU200" s="62"/>
      <c r="EV200" s="62"/>
      <c r="EW200" s="62"/>
      <c r="EX200" s="62"/>
      <c r="EY200" s="62"/>
      <c r="EZ200" s="62"/>
      <c r="FA200" s="62"/>
      <c r="FB200" s="62"/>
      <c r="FC200" s="62"/>
      <c r="FD200" s="62"/>
      <c r="FE200" s="62"/>
      <c r="FF200" s="62"/>
      <c r="FG200" s="62"/>
      <c r="FH200" s="62"/>
      <c r="FI200" s="62"/>
      <c r="FJ200" s="62"/>
      <c r="FK200" s="62"/>
      <c r="FL200" s="62"/>
      <c r="FM200" s="62"/>
      <c r="FN200" s="62"/>
      <c r="FO200" s="62"/>
      <c r="FP200" s="62"/>
      <c r="FQ200" s="62"/>
      <c r="FR200" s="62"/>
      <c r="FS200" s="62"/>
      <c r="FT200" s="62"/>
      <c r="FU200" s="62"/>
      <c r="FV200" s="62">
        <v>2</v>
      </c>
      <c r="FW200" s="62"/>
      <c r="FX200" s="62"/>
      <c r="FY200" s="62"/>
      <c r="FZ200" s="62"/>
      <c r="GA200" s="62"/>
      <c r="GB200" s="62"/>
      <c r="GC200" s="62"/>
      <c r="GD200" s="62"/>
      <c r="GE200" s="62"/>
      <c r="GF200" s="62"/>
      <c r="GG200" s="62"/>
      <c r="GH200" s="62"/>
      <c r="GI200" s="62"/>
      <c r="GJ200" s="62"/>
      <c r="GK200" s="62"/>
      <c r="GL200" s="62"/>
      <c r="GM200" s="62"/>
      <c r="GN200" s="62"/>
      <c r="GO200" s="62"/>
      <c r="GP200" s="62"/>
      <c r="GQ200" s="62"/>
      <c r="GR200" s="62"/>
      <c r="GS200" s="62"/>
      <c r="GT200" s="62"/>
      <c r="GU200" s="62"/>
      <c r="GV200" s="62"/>
      <c r="GW200" s="62"/>
      <c r="GX200" s="62"/>
      <c r="GY200" s="62"/>
      <c r="GZ200" s="62"/>
      <c r="HA200" s="62"/>
      <c r="HB200" s="62"/>
      <c r="HC200" s="62"/>
      <c r="HD200" s="62"/>
      <c r="HE200" s="62"/>
      <c r="HF200" s="62"/>
      <c r="HG200" s="62"/>
      <c r="HH200" s="62"/>
    </row>
    <row r="201" spans="1:216" ht="15.75" customHeight="1">
      <c r="A201" s="65" t="s">
        <v>269</v>
      </c>
      <c r="B201" s="66" t="s">
        <v>348</v>
      </c>
      <c r="C201" s="67"/>
      <c r="D201" s="117" t="s">
        <v>235</v>
      </c>
      <c r="E201" s="128"/>
      <c r="F201" s="129">
        <f t="shared" si="30"/>
        <v>0</v>
      </c>
      <c r="G201" s="128"/>
      <c r="H201" s="129">
        <f t="shared" si="31"/>
        <v>0</v>
      </c>
      <c r="I201" s="128"/>
      <c r="J201" s="129">
        <f t="shared" si="32"/>
        <v>0</v>
      </c>
      <c r="K201" s="128"/>
      <c r="L201" s="130">
        <f t="shared" si="33"/>
        <v>0</v>
      </c>
      <c r="M201" s="131"/>
      <c r="N201" s="130">
        <f t="shared" si="34"/>
        <v>0</v>
      </c>
      <c r="O201" s="131"/>
      <c r="P201" s="132">
        <f t="shared" si="35"/>
        <v>0</v>
      </c>
      <c r="Q201" s="131"/>
      <c r="R201" s="132">
        <f t="shared" si="36"/>
        <v>0</v>
      </c>
      <c r="S201" s="133">
        <f t="shared" si="37"/>
        <v>0</v>
      </c>
      <c r="T201" s="134" t="s">
        <v>231</v>
      </c>
      <c r="U201" s="61">
        <f t="shared" si="39"/>
        <v>1</v>
      </c>
      <c r="V201" s="135">
        <f t="shared" si="38"/>
        <v>0</v>
      </c>
      <c r="W201" s="86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2"/>
      <c r="CD201" s="63"/>
      <c r="CE201" s="62"/>
      <c r="CF201" s="62"/>
      <c r="CG201" s="63"/>
      <c r="CH201" s="62"/>
      <c r="CI201" s="62"/>
      <c r="CJ201" s="63"/>
      <c r="CK201" s="62"/>
      <c r="CL201" s="62"/>
      <c r="CM201" s="63"/>
      <c r="CN201" s="63"/>
      <c r="CO201" s="63"/>
      <c r="CP201" s="63"/>
      <c r="CQ201" s="63"/>
      <c r="CR201" s="63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  <c r="DS201" s="62"/>
      <c r="DT201" s="62"/>
      <c r="DU201" s="62"/>
      <c r="DV201" s="62"/>
      <c r="DW201" s="62"/>
      <c r="DX201" s="62"/>
      <c r="DY201" s="62"/>
      <c r="DZ201" s="62"/>
      <c r="EA201" s="62"/>
      <c r="EB201" s="62"/>
      <c r="EC201" s="62"/>
      <c r="ED201" s="62"/>
      <c r="EE201" s="62"/>
      <c r="EF201" s="62"/>
      <c r="EG201" s="62"/>
      <c r="EH201" s="64"/>
      <c r="EI201" s="62"/>
      <c r="EJ201" s="62"/>
      <c r="EK201" s="62"/>
      <c r="EL201" s="62"/>
      <c r="EM201" s="62"/>
      <c r="EN201" s="62"/>
      <c r="EO201" s="62"/>
      <c r="EP201" s="62"/>
      <c r="EQ201" s="62"/>
      <c r="ER201" s="62"/>
      <c r="ES201" s="62"/>
      <c r="ET201" s="62"/>
      <c r="EU201" s="62"/>
      <c r="EV201" s="62"/>
      <c r="EW201" s="62"/>
      <c r="EX201" s="62"/>
      <c r="EY201" s="62"/>
      <c r="EZ201" s="62"/>
      <c r="FA201" s="62"/>
      <c r="FB201" s="62"/>
      <c r="FC201" s="62"/>
      <c r="FD201" s="62"/>
      <c r="FE201" s="62"/>
      <c r="FF201" s="62"/>
      <c r="FG201" s="62"/>
      <c r="FH201" s="62"/>
      <c r="FI201" s="62"/>
      <c r="FJ201" s="62"/>
      <c r="FK201" s="62"/>
      <c r="FL201" s="62"/>
      <c r="FM201" s="62"/>
      <c r="FN201" s="62"/>
      <c r="FO201" s="62"/>
      <c r="FP201" s="62"/>
      <c r="FQ201" s="62"/>
      <c r="FR201" s="62"/>
      <c r="FS201" s="62"/>
      <c r="FT201" s="62"/>
      <c r="FU201" s="62"/>
      <c r="FV201" s="62"/>
      <c r="FW201" s="62"/>
      <c r="FX201" s="62"/>
      <c r="FY201" s="62">
        <v>1</v>
      </c>
      <c r="FZ201" s="62"/>
      <c r="GA201" s="62"/>
      <c r="GB201" s="62"/>
      <c r="GC201" s="62"/>
      <c r="GD201" s="62"/>
      <c r="GE201" s="62"/>
      <c r="GF201" s="62"/>
      <c r="GG201" s="62"/>
      <c r="GH201" s="62"/>
      <c r="GI201" s="62"/>
      <c r="GJ201" s="62"/>
      <c r="GK201" s="62"/>
      <c r="GL201" s="62"/>
      <c r="GM201" s="62"/>
      <c r="GN201" s="62"/>
      <c r="GO201" s="62"/>
      <c r="GP201" s="62"/>
      <c r="GQ201" s="62"/>
      <c r="GR201" s="62"/>
      <c r="GS201" s="62"/>
      <c r="GT201" s="62"/>
      <c r="GU201" s="62"/>
      <c r="GV201" s="62"/>
      <c r="GW201" s="62"/>
      <c r="GX201" s="62"/>
      <c r="GY201" s="62"/>
      <c r="GZ201" s="62"/>
      <c r="HA201" s="62"/>
      <c r="HB201" s="62"/>
      <c r="HC201" s="62"/>
      <c r="HD201" s="62"/>
      <c r="HE201" s="62"/>
      <c r="HF201" s="62"/>
      <c r="HG201" s="62"/>
      <c r="HH201" s="62"/>
    </row>
    <row r="202" spans="1:216" ht="15.75" customHeight="1">
      <c r="A202" s="65" t="s">
        <v>306</v>
      </c>
      <c r="B202" s="66" t="s">
        <v>343</v>
      </c>
      <c r="C202" s="70"/>
      <c r="D202" s="87" t="s">
        <v>235</v>
      </c>
      <c r="E202" s="128"/>
      <c r="F202" s="129">
        <f t="shared" si="30"/>
        <v>0</v>
      </c>
      <c r="G202" s="128"/>
      <c r="H202" s="129">
        <f t="shared" si="31"/>
        <v>0</v>
      </c>
      <c r="I202" s="128"/>
      <c r="J202" s="129">
        <f t="shared" si="32"/>
        <v>0</v>
      </c>
      <c r="K202" s="128"/>
      <c r="L202" s="130">
        <f t="shared" si="33"/>
        <v>0</v>
      </c>
      <c r="M202" s="131"/>
      <c r="N202" s="130">
        <f t="shared" si="34"/>
        <v>0</v>
      </c>
      <c r="O202" s="131"/>
      <c r="P202" s="132">
        <f t="shared" si="35"/>
        <v>0</v>
      </c>
      <c r="Q202" s="131"/>
      <c r="R202" s="132">
        <f t="shared" si="36"/>
        <v>0</v>
      </c>
      <c r="S202" s="133">
        <f t="shared" si="37"/>
        <v>0</v>
      </c>
      <c r="T202" s="134" t="s">
        <v>231</v>
      </c>
      <c r="U202" s="61">
        <f t="shared" si="39"/>
        <v>2</v>
      </c>
      <c r="V202" s="135">
        <f t="shared" si="38"/>
        <v>0</v>
      </c>
      <c r="W202" s="86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2"/>
      <c r="CD202" s="63"/>
      <c r="CE202" s="62"/>
      <c r="CF202" s="62"/>
      <c r="CG202" s="63"/>
      <c r="CH202" s="62"/>
      <c r="CI202" s="62"/>
      <c r="CJ202" s="63"/>
      <c r="CK202" s="62"/>
      <c r="CL202" s="62"/>
      <c r="CM202" s="63"/>
      <c r="CN202" s="63"/>
      <c r="CO202" s="63"/>
      <c r="CP202" s="63"/>
      <c r="CQ202" s="63"/>
      <c r="CR202" s="63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  <c r="DS202" s="62"/>
      <c r="DT202" s="62"/>
      <c r="DU202" s="62"/>
      <c r="DV202" s="62"/>
      <c r="DW202" s="62"/>
      <c r="DX202" s="62"/>
      <c r="DY202" s="62"/>
      <c r="DZ202" s="62"/>
      <c r="EA202" s="62"/>
      <c r="EB202" s="62"/>
      <c r="EC202" s="62"/>
      <c r="ED202" s="62"/>
      <c r="EE202" s="62"/>
      <c r="EF202" s="62"/>
      <c r="EG202" s="62"/>
      <c r="EH202" s="64"/>
      <c r="EI202" s="62"/>
      <c r="EJ202" s="62"/>
      <c r="EK202" s="62"/>
      <c r="EL202" s="62"/>
      <c r="EM202" s="62"/>
      <c r="EN202" s="62"/>
      <c r="EO202" s="62"/>
      <c r="EP202" s="62"/>
      <c r="EQ202" s="62"/>
      <c r="ER202" s="62"/>
      <c r="ES202" s="62"/>
      <c r="ET202" s="62"/>
      <c r="EU202" s="62"/>
      <c r="EV202" s="62"/>
      <c r="EW202" s="62"/>
      <c r="EX202" s="62"/>
      <c r="EY202" s="62"/>
      <c r="EZ202" s="62"/>
      <c r="FA202" s="62"/>
      <c r="FB202" s="62"/>
      <c r="FC202" s="62"/>
      <c r="FD202" s="62"/>
      <c r="FE202" s="62"/>
      <c r="FF202" s="62"/>
      <c r="FG202" s="62"/>
      <c r="FH202" s="62"/>
      <c r="FI202" s="62"/>
      <c r="FJ202" s="62"/>
      <c r="FK202" s="62"/>
      <c r="FL202" s="62"/>
      <c r="FM202" s="62"/>
      <c r="FN202" s="62"/>
      <c r="FO202" s="62"/>
      <c r="FP202" s="62"/>
      <c r="FQ202" s="62"/>
      <c r="FR202" s="62"/>
      <c r="FS202" s="62"/>
      <c r="FT202" s="62"/>
      <c r="FU202" s="62"/>
      <c r="FV202" s="62"/>
      <c r="FW202" s="62"/>
      <c r="FX202" s="62"/>
      <c r="FY202" s="62"/>
      <c r="FZ202" s="62"/>
      <c r="GA202" s="62"/>
      <c r="GB202" s="62">
        <v>1</v>
      </c>
      <c r="GC202" s="62">
        <v>1</v>
      </c>
      <c r="GD202" s="62"/>
      <c r="GE202" s="62"/>
      <c r="GF202" s="62"/>
      <c r="GG202" s="62"/>
      <c r="GH202" s="62"/>
      <c r="GI202" s="62"/>
      <c r="GJ202" s="62"/>
      <c r="GK202" s="62"/>
      <c r="GL202" s="62"/>
      <c r="GM202" s="62"/>
      <c r="GN202" s="62"/>
      <c r="GO202" s="62"/>
      <c r="GP202" s="62"/>
      <c r="GQ202" s="62"/>
      <c r="GR202" s="62"/>
      <c r="GS202" s="62"/>
      <c r="GT202" s="62"/>
      <c r="GU202" s="62"/>
      <c r="GV202" s="62"/>
      <c r="GW202" s="62"/>
      <c r="GX202" s="62"/>
      <c r="GY202" s="62"/>
      <c r="GZ202" s="62"/>
      <c r="HA202" s="62"/>
      <c r="HB202" s="62"/>
      <c r="HC202" s="62"/>
      <c r="HD202" s="62"/>
      <c r="HE202" s="62"/>
      <c r="HF202" s="62"/>
      <c r="HG202" s="62"/>
      <c r="HH202" s="62"/>
    </row>
    <row r="203" spans="1:216" ht="15.75" customHeight="1">
      <c r="A203" s="65" t="s">
        <v>326</v>
      </c>
      <c r="B203" s="66" t="s">
        <v>277</v>
      </c>
      <c r="C203" s="67"/>
      <c r="D203" s="117" t="s">
        <v>237</v>
      </c>
      <c r="E203" s="128"/>
      <c r="F203" s="129">
        <f t="shared" si="30"/>
        <v>0</v>
      </c>
      <c r="G203" s="128"/>
      <c r="H203" s="129">
        <f t="shared" si="31"/>
        <v>0</v>
      </c>
      <c r="I203" s="128"/>
      <c r="J203" s="129">
        <f t="shared" si="32"/>
        <v>0</v>
      </c>
      <c r="K203" s="128"/>
      <c r="L203" s="130">
        <f t="shared" si="33"/>
        <v>0</v>
      </c>
      <c r="M203" s="131"/>
      <c r="N203" s="130">
        <f t="shared" si="34"/>
        <v>0</v>
      </c>
      <c r="O203" s="131"/>
      <c r="P203" s="132">
        <f t="shared" si="35"/>
        <v>0</v>
      </c>
      <c r="Q203" s="131"/>
      <c r="R203" s="132">
        <f t="shared" si="36"/>
        <v>0</v>
      </c>
      <c r="S203" s="133">
        <f t="shared" si="37"/>
        <v>0</v>
      </c>
      <c r="T203" s="134" t="s">
        <v>231</v>
      </c>
      <c r="U203" s="61">
        <f t="shared" si="39"/>
        <v>4</v>
      </c>
      <c r="V203" s="135">
        <f t="shared" si="38"/>
        <v>0</v>
      </c>
      <c r="W203" s="86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2"/>
      <c r="CD203" s="63"/>
      <c r="CE203" s="62"/>
      <c r="CF203" s="62"/>
      <c r="CG203" s="63"/>
      <c r="CH203" s="62"/>
      <c r="CI203" s="62"/>
      <c r="CJ203" s="63"/>
      <c r="CK203" s="62"/>
      <c r="CL203" s="62"/>
      <c r="CM203" s="63"/>
      <c r="CN203" s="63"/>
      <c r="CO203" s="63"/>
      <c r="CP203" s="63"/>
      <c r="CQ203" s="63"/>
      <c r="CR203" s="63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  <c r="DS203" s="62"/>
      <c r="DT203" s="62"/>
      <c r="DU203" s="62"/>
      <c r="DV203" s="62"/>
      <c r="DW203" s="62"/>
      <c r="DX203" s="62"/>
      <c r="DY203" s="62"/>
      <c r="DZ203" s="62"/>
      <c r="EA203" s="62"/>
      <c r="EB203" s="62"/>
      <c r="EC203" s="62"/>
      <c r="ED203" s="62"/>
      <c r="EE203" s="62"/>
      <c r="EF203" s="62"/>
      <c r="EG203" s="62"/>
      <c r="EH203" s="64"/>
      <c r="EI203" s="62"/>
      <c r="EJ203" s="62"/>
      <c r="EK203" s="62"/>
      <c r="EL203" s="62"/>
      <c r="EM203" s="62"/>
      <c r="EN203" s="62"/>
      <c r="EO203" s="62"/>
      <c r="EP203" s="62"/>
      <c r="EQ203" s="62"/>
      <c r="ER203" s="62"/>
      <c r="ES203" s="62"/>
      <c r="ET203" s="62"/>
      <c r="EU203" s="62"/>
      <c r="EV203" s="62"/>
      <c r="EW203" s="62"/>
      <c r="EX203" s="62"/>
      <c r="EY203" s="62"/>
      <c r="EZ203" s="62"/>
      <c r="FA203" s="62"/>
      <c r="FB203" s="62"/>
      <c r="FC203" s="62"/>
      <c r="FD203" s="62"/>
      <c r="FE203" s="62"/>
      <c r="FF203" s="62"/>
      <c r="FG203" s="62"/>
      <c r="FH203" s="62"/>
      <c r="FI203" s="62"/>
      <c r="FJ203" s="62"/>
      <c r="FK203" s="62"/>
      <c r="FL203" s="62"/>
      <c r="FM203" s="62"/>
      <c r="FN203" s="62"/>
      <c r="FO203" s="62"/>
      <c r="FP203" s="62"/>
      <c r="FQ203" s="62"/>
      <c r="FR203" s="62"/>
      <c r="FS203" s="62"/>
      <c r="FT203" s="62"/>
      <c r="FU203" s="62"/>
      <c r="FV203" s="62"/>
      <c r="FW203" s="62"/>
      <c r="FX203" s="62"/>
      <c r="FY203" s="62"/>
      <c r="FZ203" s="62"/>
      <c r="GA203" s="62"/>
      <c r="GB203" s="62"/>
      <c r="GC203" s="62"/>
      <c r="GD203" s="62">
        <v>1</v>
      </c>
      <c r="GE203" s="62">
        <v>1</v>
      </c>
      <c r="GF203" s="62">
        <v>1</v>
      </c>
      <c r="GG203" s="62">
        <v>1</v>
      </c>
      <c r="GH203" s="62"/>
      <c r="GI203" s="62"/>
      <c r="GJ203" s="62"/>
      <c r="GK203" s="62"/>
      <c r="GL203" s="62"/>
      <c r="GM203" s="62"/>
      <c r="GN203" s="62"/>
      <c r="GO203" s="62"/>
      <c r="GP203" s="62"/>
      <c r="GQ203" s="62"/>
      <c r="GR203" s="62"/>
      <c r="GS203" s="62"/>
      <c r="GT203" s="62"/>
      <c r="GU203" s="62"/>
      <c r="GV203" s="62"/>
      <c r="GW203" s="62"/>
      <c r="GX203" s="62"/>
      <c r="GY203" s="62"/>
      <c r="GZ203" s="62"/>
      <c r="HA203" s="62"/>
      <c r="HB203" s="62"/>
      <c r="HC203" s="62"/>
      <c r="HD203" s="62"/>
      <c r="HE203" s="62"/>
      <c r="HF203" s="62"/>
      <c r="HG203" s="62"/>
      <c r="HH203" s="62"/>
    </row>
    <row r="204" spans="1:216" ht="15.75" customHeight="1">
      <c r="A204" s="65" t="s">
        <v>349</v>
      </c>
      <c r="B204" s="66" t="s">
        <v>350</v>
      </c>
      <c r="C204" s="67"/>
      <c r="D204" s="117" t="s">
        <v>235</v>
      </c>
      <c r="E204" s="128"/>
      <c r="F204" s="129">
        <f t="shared" si="30"/>
        <v>0</v>
      </c>
      <c r="G204" s="128"/>
      <c r="H204" s="129">
        <f t="shared" si="31"/>
        <v>0</v>
      </c>
      <c r="I204" s="128"/>
      <c r="J204" s="129">
        <f t="shared" si="32"/>
        <v>0</v>
      </c>
      <c r="K204" s="128"/>
      <c r="L204" s="130">
        <f t="shared" si="33"/>
        <v>0</v>
      </c>
      <c r="M204" s="131"/>
      <c r="N204" s="130">
        <f t="shared" si="34"/>
        <v>0</v>
      </c>
      <c r="O204" s="131"/>
      <c r="P204" s="132">
        <f t="shared" si="35"/>
        <v>0</v>
      </c>
      <c r="Q204" s="131"/>
      <c r="R204" s="132">
        <f t="shared" si="36"/>
        <v>0</v>
      </c>
      <c r="S204" s="133">
        <f t="shared" si="37"/>
        <v>0</v>
      </c>
      <c r="T204" s="134" t="s">
        <v>231</v>
      </c>
      <c r="U204" s="61">
        <f t="shared" si="39"/>
        <v>2</v>
      </c>
      <c r="V204" s="135">
        <f t="shared" si="38"/>
        <v>0</v>
      </c>
      <c r="W204" s="86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2"/>
      <c r="CD204" s="63"/>
      <c r="CE204" s="62"/>
      <c r="CF204" s="62"/>
      <c r="CG204" s="63"/>
      <c r="CH204" s="62"/>
      <c r="CI204" s="62"/>
      <c r="CJ204" s="63"/>
      <c r="CK204" s="62"/>
      <c r="CL204" s="62"/>
      <c r="CM204" s="63"/>
      <c r="CN204" s="63"/>
      <c r="CO204" s="63"/>
      <c r="CP204" s="63"/>
      <c r="CQ204" s="63"/>
      <c r="CR204" s="63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  <c r="DS204" s="62"/>
      <c r="DT204" s="62"/>
      <c r="DU204" s="62"/>
      <c r="DV204" s="62"/>
      <c r="DW204" s="62"/>
      <c r="DX204" s="62"/>
      <c r="DY204" s="62"/>
      <c r="DZ204" s="62"/>
      <c r="EA204" s="62"/>
      <c r="EB204" s="62"/>
      <c r="EC204" s="62"/>
      <c r="ED204" s="62"/>
      <c r="EE204" s="62"/>
      <c r="EF204" s="62"/>
      <c r="EG204" s="62"/>
      <c r="EH204" s="64"/>
      <c r="EI204" s="62"/>
      <c r="EJ204" s="62"/>
      <c r="EK204" s="62"/>
      <c r="EL204" s="62"/>
      <c r="EM204" s="62"/>
      <c r="EN204" s="62"/>
      <c r="EO204" s="62"/>
      <c r="EP204" s="62"/>
      <c r="EQ204" s="62"/>
      <c r="ER204" s="62"/>
      <c r="ES204" s="62"/>
      <c r="ET204" s="62"/>
      <c r="EU204" s="62"/>
      <c r="EV204" s="62"/>
      <c r="EW204" s="62"/>
      <c r="EX204" s="62"/>
      <c r="EY204" s="62"/>
      <c r="EZ204" s="62"/>
      <c r="FA204" s="62"/>
      <c r="FB204" s="62"/>
      <c r="FC204" s="62"/>
      <c r="FD204" s="62"/>
      <c r="FE204" s="62"/>
      <c r="FF204" s="62"/>
      <c r="FG204" s="62"/>
      <c r="FH204" s="62"/>
      <c r="FI204" s="62"/>
      <c r="FJ204" s="62"/>
      <c r="FK204" s="62"/>
      <c r="FL204" s="62"/>
      <c r="FM204" s="62"/>
      <c r="FN204" s="62"/>
      <c r="FO204" s="62"/>
      <c r="FP204" s="62"/>
      <c r="FQ204" s="62"/>
      <c r="FR204" s="62"/>
      <c r="FS204" s="62"/>
      <c r="FT204" s="62"/>
      <c r="FU204" s="62"/>
      <c r="FV204" s="62"/>
      <c r="FW204" s="62"/>
      <c r="FX204" s="62"/>
      <c r="FY204" s="62"/>
      <c r="FZ204" s="62"/>
      <c r="GA204" s="62"/>
      <c r="GB204" s="62"/>
      <c r="GC204" s="62"/>
      <c r="GD204" s="62">
        <v>1</v>
      </c>
      <c r="GE204" s="62"/>
      <c r="GF204" s="62">
        <v>1</v>
      </c>
      <c r="GG204" s="62"/>
      <c r="GH204" s="62"/>
      <c r="GI204" s="62"/>
      <c r="GJ204" s="62"/>
      <c r="GK204" s="62"/>
      <c r="GL204" s="62"/>
      <c r="GM204" s="62"/>
      <c r="GN204" s="62"/>
      <c r="GO204" s="62"/>
      <c r="GP204" s="62"/>
      <c r="GQ204" s="62"/>
      <c r="GR204" s="62"/>
      <c r="GS204" s="62"/>
      <c r="GT204" s="62"/>
      <c r="GU204" s="62"/>
      <c r="GV204" s="62"/>
      <c r="GW204" s="62"/>
      <c r="GX204" s="62"/>
      <c r="GY204" s="62"/>
      <c r="GZ204" s="62"/>
      <c r="HA204" s="62"/>
      <c r="HB204" s="62"/>
      <c r="HC204" s="62"/>
      <c r="HD204" s="62"/>
      <c r="HE204" s="62"/>
      <c r="HF204" s="62"/>
      <c r="HG204" s="62"/>
      <c r="HH204" s="62"/>
    </row>
    <row r="205" spans="1:216" ht="15.75" customHeight="1">
      <c r="A205" s="65" t="s">
        <v>239</v>
      </c>
      <c r="B205" s="66" t="s">
        <v>351</v>
      </c>
      <c r="C205" s="67"/>
      <c r="D205" s="117" t="s">
        <v>240</v>
      </c>
      <c r="E205" s="128"/>
      <c r="F205" s="129">
        <f t="shared" si="30"/>
        <v>0</v>
      </c>
      <c r="G205" s="128"/>
      <c r="H205" s="129">
        <f t="shared" si="31"/>
        <v>0</v>
      </c>
      <c r="I205" s="128"/>
      <c r="J205" s="129">
        <f t="shared" si="32"/>
        <v>0</v>
      </c>
      <c r="K205" s="128"/>
      <c r="L205" s="130">
        <f t="shared" si="33"/>
        <v>0</v>
      </c>
      <c r="M205" s="131"/>
      <c r="N205" s="130">
        <f t="shared" si="34"/>
        <v>0</v>
      </c>
      <c r="O205" s="131"/>
      <c r="P205" s="132">
        <f t="shared" si="35"/>
        <v>0</v>
      </c>
      <c r="Q205" s="131"/>
      <c r="R205" s="132">
        <f t="shared" si="36"/>
        <v>0</v>
      </c>
      <c r="S205" s="133">
        <f t="shared" si="37"/>
        <v>0</v>
      </c>
      <c r="T205" s="134" t="s">
        <v>231</v>
      </c>
      <c r="U205" s="61">
        <f t="shared" si="39"/>
        <v>2</v>
      </c>
      <c r="V205" s="135">
        <f t="shared" si="38"/>
        <v>0</v>
      </c>
      <c r="W205" s="86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2"/>
      <c r="CD205" s="63"/>
      <c r="CE205" s="62"/>
      <c r="CF205" s="62"/>
      <c r="CG205" s="63"/>
      <c r="CH205" s="62"/>
      <c r="CI205" s="62"/>
      <c r="CJ205" s="63"/>
      <c r="CK205" s="62"/>
      <c r="CL205" s="62"/>
      <c r="CM205" s="63"/>
      <c r="CN205" s="63"/>
      <c r="CO205" s="63"/>
      <c r="CP205" s="63"/>
      <c r="CQ205" s="63"/>
      <c r="CR205" s="63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62"/>
      <c r="DS205" s="62"/>
      <c r="DT205" s="62"/>
      <c r="DU205" s="62"/>
      <c r="DV205" s="62"/>
      <c r="DW205" s="62"/>
      <c r="DX205" s="62"/>
      <c r="DY205" s="62"/>
      <c r="DZ205" s="62"/>
      <c r="EA205" s="62"/>
      <c r="EB205" s="62"/>
      <c r="EC205" s="62"/>
      <c r="ED205" s="62"/>
      <c r="EE205" s="62"/>
      <c r="EF205" s="62"/>
      <c r="EG205" s="62"/>
      <c r="EH205" s="64"/>
      <c r="EI205" s="62"/>
      <c r="EJ205" s="62"/>
      <c r="EK205" s="62"/>
      <c r="EL205" s="62"/>
      <c r="EM205" s="62"/>
      <c r="EN205" s="62"/>
      <c r="EO205" s="62"/>
      <c r="EP205" s="62"/>
      <c r="EQ205" s="62"/>
      <c r="ER205" s="62"/>
      <c r="ES205" s="62"/>
      <c r="ET205" s="62"/>
      <c r="EU205" s="62"/>
      <c r="EV205" s="62"/>
      <c r="EW205" s="62"/>
      <c r="EX205" s="62"/>
      <c r="EY205" s="62"/>
      <c r="EZ205" s="62"/>
      <c r="FA205" s="62"/>
      <c r="FB205" s="62"/>
      <c r="FC205" s="62"/>
      <c r="FD205" s="62"/>
      <c r="FE205" s="62"/>
      <c r="FF205" s="62"/>
      <c r="FG205" s="62"/>
      <c r="FH205" s="62"/>
      <c r="FI205" s="62"/>
      <c r="FJ205" s="62"/>
      <c r="FK205" s="62"/>
      <c r="FL205" s="62"/>
      <c r="FM205" s="62"/>
      <c r="FN205" s="62"/>
      <c r="FO205" s="62"/>
      <c r="FP205" s="62"/>
      <c r="FQ205" s="62"/>
      <c r="FR205" s="62"/>
      <c r="FS205" s="62"/>
      <c r="FT205" s="62"/>
      <c r="FU205" s="62"/>
      <c r="FV205" s="62"/>
      <c r="FW205" s="62"/>
      <c r="FX205" s="62"/>
      <c r="FY205" s="62"/>
      <c r="FZ205" s="62"/>
      <c r="GA205" s="62"/>
      <c r="GB205" s="62"/>
      <c r="GC205" s="62"/>
      <c r="GD205" s="62">
        <v>1</v>
      </c>
      <c r="GE205" s="62"/>
      <c r="GF205" s="62">
        <v>1</v>
      </c>
      <c r="GG205" s="62"/>
      <c r="GH205" s="62"/>
      <c r="GI205" s="62"/>
      <c r="GJ205" s="62"/>
      <c r="GK205" s="62"/>
      <c r="GL205" s="62"/>
      <c r="GM205" s="62"/>
      <c r="GN205" s="62"/>
      <c r="GO205" s="62"/>
      <c r="GP205" s="62"/>
      <c r="GQ205" s="62"/>
      <c r="GR205" s="62"/>
      <c r="GS205" s="62"/>
      <c r="GT205" s="62"/>
      <c r="GU205" s="62"/>
      <c r="GV205" s="62"/>
      <c r="GW205" s="62"/>
      <c r="GX205" s="62"/>
      <c r="GY205" s="62"/>
      <c r="GZ205" s="62"/>
      <c r="HA205" s="62"/>
      <c r="HB205" s="62"/>
      <c r="HC205" s="62"/>
      <c r="HD205" s="62"/>
      <c r="HE205" s="62"/>
      <c r="HF205" s="62"/>
      <c r="HG205" s="62"/>
      <c r="HH205" s="62"/>
    </row>
    <row r="206" spans="1:216" ht="15.75" customHeight="1">
      <c r="A206" s="65" t="s">
        <v>246</v>
      </c>
      <c r="B206" s="66" t="s">
        <v>351</v>
      </c>
      <c r="C206" s="67"/>
      <c r="D206" s="117" t="s">
        <v>247</v>
      </c>
      <c r="E206" s="128"/>
      <c r="F206" s="129">
        <f t="shared" si="30"/>
        <v>0</v>
      </c>
      <c r="G206" s="128"/>
      <c r="H206" s="129">
        <f t="shared" si="31"/>
        <v>0</v>
      </c>
      <c r="I206" s="128"/>
      <c r="J206" s="129">
        <f t="shared" si="32"/>
        <v>0</v>
      </c>
      <c r="K206" s="128"/>
      <c r="L206" s="130">
        <f t="shared" si="33"/>
        <v>0</v>
      </c>
      <c r="M206" s="131"/>
      <c r="N206" s="130">
        <f t="shared" si="34"/>
        <v>0</v>
      </c>
      <c r="O206" s="131"/>
      <c r="P206" s="132">
        <f t="shared" si="35"/>
        <v>0</v>
      </c>
      <c r="Q206" s="131"/>
      <c r="R206" s="132">
        <f t="shared" si="36"/>
        <v>0</v>
      </c>
      <c r="S206" s="133">
        <f t="shared" si="37"/>
        <v>0</v>
      </c>
      <c r="T206" s="134" t="s">
        <v>231</v>
      </c>
      <c r="U206" s="61">
        <f t="shared" si="39"/>
        <v>2</v>
      </c>
      <c r="V206" s="135">
        <f t="shared" si="38"/>
        <v>0</v>
      </c>
      <c r="W206" s="86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2"/>
      <c r="CD206" s="63"/>
      <c r="CE206" s="62"/>
      <c r="CF206" s="62"/>
      <c r="CG206" s="63"/>
      <c r="CH206" s="62"/>
      <c r="CI206" s="62"/>
      <c r="CJ206" s="63"/>
      <c r="CK206" s="62"/>
      <c r="CL206" s="62"/>
      <c r="CM206" s="63"/>
      <c r="CN206" s="63"/>
      <c r="CO206" s="63"/>
      <c r="CP206" s="63"/>
      <c r="CQ206" s="63"/>
      <c r="CR206" s="63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  <c r="DS206" s="62"/>
      <c r="DT206" s="62"/>
      <c r="DU206" s="62"/>
      <c r="DV206" s="62"/>
      <c r="DW206" s="62"/>
      <c r="DX206" s="62"/>
      <c r="DY206" s="62"/>
      <c r="DZ206" s="62"/>
      <c r="EA206" s="62"/>
      <c r="EB206" s="62"/>
      <c r="EC206" s="62"/>
      <c r="ED206" s="62"/>
      <c r="EE206" s="62"/>
      <c r="EF206" s="62"/>
      <c r="EG206" s="62"/>
      <c r="EH206" s="64"/>
      <c r="EI206" s="62"/>
      <c r="EJ206" s="62"/>
      <c r="EK206" s="62"/>
      <c r="EL206" s="62"/>
      <c r="EM206" s="62"/>
      <c r="EN206" s="62"/>
      <c r="EO206" s="62"/>
      <c r="EP206" s="62"/>
      <c r="EQ206" s="62"/>
      <c r="ER206" s="62"/>
      <c r="ES206" s="62"/>
      <c r="ET206" s="62"/>
      <c r="EU206" s="62"/>
      <c r="EV206" s="62"/>
      <c r="EW206" s="62"/>
      <c r="EX206" s="62"/>
      <c r="EY206" s="62"/>
      <c r="EZ206" s="62"/>
      <c r="FA206" s="62"/>
      <c r="FB206" s="62"/>
      <c r="FC206" s="62"/>
      <c r="FD206" s="62"/>
      <c r="FE206" s="62"/>
      <c r="FF206" s="62"/>
      <c r="FG206" s="62"/>
      <c r="FH206" s="62"/>
      <c r="FI206" s="62"/>
      <c r="FJ206" s="62"/>
      <c r="FK206" s="62"/>
      <c r="FL206" s="62"/>
      <c r="FM206" s="62"/>
      <c r="FN206" s="62"/>
      <c r="FO206" s="62"/>
      <c r="FP206" s="62"/>
      <c r="FQ206" s="62"/>
      <c r="FR206" s="62"/>
      <c r="FS206" s="62"/>
      <c r="FT206" s="62"/>
      <c r="FU206" s="62"/>
      <c r="FV206" s="62"/>
      <c r="FW206" s="62"/>
      <c r="FX206" s="62"/>
      <c r="FY206" s="62"/>
      <c r="FZ206" s="62"/>
      <c r="GA206" s="62"/>
      <c r="GB206" s="62"/>
      <c r="GC206" s="62"/>
      <c r="GD206" s="62">
        <v>1</v>
      </c>
      <c r="GE206" s="62"/>
      <c r="GF206" s="62">
        <v>1</v>
      </c>
      <c r="GG206" s="62"/>
      <c r="GH206" s="62"/>
      <c r="GI206" s="62"/>
      <c r="GJ206" s="62"/>
      <c r="GK206" s="62"/>
      <c r="GL206" s="62"/>
      <c r="GM206" s="62"/>
      <c r="GN206" s="62"/>
      <c r="GO206" s="62"/>
      <c r="GP206" s="62"/>
      <c r="GQ206" s="62"/>
      <c r="GR206" s="62"/>
      <c r="GS206" s="62"/>
      <c r="GT206" s="62"/>
      <c r="GU206" s="62"/>
      <c r="GV206" s="62"/>
      <c r="GW206" s="62"/>
      <c r="GX206" s="62"/>
      <c r="GY206" s="62"/>
      <c r="GZ206" s="62"/>
      <c r="HA206" s="62"/>
      <c r="HB206" s="62"/>
      <c r="HC206" s="62"/>
      <c r="HD206" s="62"/>
      <c r="HE206" s="62"/>
      <c r="HF206" s="62"/>
      <c r="HG206" s="62"/>
      <c r="HH206" s="62"/>
    </row>
    <row r="207" spans="1:216" ht="15.75" customHeight="1">
      <c r="A207" s="65" t="s">
        <v>249</v>
      </c>
      <c r="B207" s="66" t="s">
        <v>351</v>
      </c>
      <c r="C207" s="67"/>
      <c r="D207" s="117" t="s">
        <v>250</v>
      </c>
      <c r="E207" s="128"/>
      <c r="F207" s="129">
        <f t="shared" si="30"/>
        <v>0</v>
      </c>
      <c r="G207" s="128"/>
      <c r="H207" s="129">
        <f t="shared" si="31"/>
        <v>0</v>
      </c>
      <c r="I207" s="128"/>
      <c r="J207" s="129">
        <f t="shared" si="32"/>
        <v>0</v>
      </c>
      <c r="K207" s="128"/>
      <c r="L207" s="130">
        <f t="shared" si="33"/>
        <v>0</v>
      </c>
      <c r="M207" s="131"/>
      <c r="N207" s="130">
        <f t="shared" si="34"/>
        <v>0</v>
      </c>
      <c r="O207" s="131"/>
      <c r="P207" s="132">
        <f t="shared" si="35"/>
        <v>0</v>
      </c>
      <c r="Q207" s="131"/>
      <c r="R207" s="132">
        <f t="shared" si="36"/>
        <v>0</v>
      </c>
      <c r="S207" s="133">
        <f t="shared" si="37"/>
        <v>0</v>
      </c>
      <c r="T207" s="134" t="s">
        <v>231</v>
      </c>
      <c r="U207" s="61">
        <f t="shared" si="39"/>
        <v>2</v>
      </c>
      <c r="V207" s="135">
        <f t="shared" si="38"/>
        <v>0</v>
      </c>
      <c r="W207" s="86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2"/>
      <c r="CD207" s="63"/>
      <c r="CE207" s="62"/>
      <c r="CF207" s="62"/>
      <c r="CG207" s="63"/>
      <c r="CH207" s="62"/>
      <c r="CI207" s="62"/>
      <c r="CJ207" s="63"/>
      <c r="CK207" s="62"/>
      <c r="CL207" s="62"/>
      <c r="CM207" s="63"/>
      <c r="CN207" s="63"/>
      <c r="CO207" s="63"/>
      <c r="CP207" s="63"/>
      <c r="CQ207" s="63"/>
      <c r="CR207" s="63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  <c r="DS207" s="62"/>
      <c r="DT207" s="62"/>
      <c r="DU207" s="62"/>
      <c r="DV207" s="62"/>
      <c r="DW207" s="62"/>
      <c r="DX207" s="62"/>
      <c r="DY207" s="62"/>
      <c r="DZ207" s="62"/>
      <c r="EA207" s="62"/>
      <c r="EB207" s="62"/>
      <c r="EC207" s="62"/>
      <c r="ED207" s="62"/>
      <c r="EE207" s="62"/>
      <c r="EF207" s="62"/>
      <c r="EG207" s="62"/>
      <c r="EH207" s="64"/>
      <c r="EI207" s="62"/>
      <c r="EJ207" s="62"/>
      <c r="EK207" s="62"/>
      <c r="EL207" s="62"/>
      <c r="EM207" s="62"/>
      <c r="EN207" s="62"/>
      <c r="EO207" s="62"/>
      <c r="EP207" s="62"/>
      <c r="EQ207" s="62"/>
      <c r="ER207" s="62"/>
      <c r="ES207" s="62"/>
      <c r="ET207" s="62"/>
      <c r="EU207" s="62"/>
      <c r="EV207" s="62"/>
      <c r="EW207" s="62"/>
      <c r="EX207" s="62"/>
      <c r="EY207" s="62"/>
      <c r="EZ207" s="62"/>
      <c r="FA207" s="62"/>
      <c r="FB207" s="62"/>
      <c r="FC207" s="62"/>
      <c r="FD207" s="62"/>
      <c r="FE207" s="62"/>
      <c r="FF207" s="62"/>
      <c r="FG207" s="62"/>
      <c r="FH207" s="62"/>
      <c r="FI207" s="62"/>
      <c r="FJ207" s="62"/>
      <c r="FK207" s="62"/>
      <c r="FL207" s="62"/>
      <c r="FM207" s="62"/>
      <c r="FN207" s="62"/>
      <c r="FO207" s="62"/>
      <c r="FP207" s="62"/>
      <c r="FQ207" s="62"/>
      <c r="FR207" s="62"/>
      <c r="FS207" s="62"/>
      <c r="FT207" s="62"/>
      <c r="FU207" s="62"/>
      <c r="FV207" s="62"/>
      <c r="FW207" s="62"/>
      <c r="FX207" s="62"/>
      <c r="FY207" s="62"/>
      <c r="FZ207" s="62"/>
      <c r="GA207" s="62"/>
      <c r="GB207" s="62"/>
      <c r="GC207" s="62"/>
      <c r="GD207" s="62">
        <v>1</v>
      </c>
      <c r="GE207" s="62"/>
      <c r="GF207" s="62">
        <v>1</v>
      </c>
      <c r="GG207" s="62"/>
      <c r="GH207" s="62"/>
      <c r="GI207" s="62"/>
      <c r="GJ207" s="62"/>
      <c r="GK207" s="62"/>
      <c r="GL207" s="62"/>
      <c r="GM207" s="62"/>
      <c r="GN207" s="62"/>
      <c r="GO207" s="62"/>
      <c r="GP207" s="62"/>
      <c r="GQ207" s="62"/>
      <c r="GR207" s="62"/>
      <c r="GS207" s="62"/>
      <c r="GT207" s="62"/>
      <c r="GU207" s="62"/>
      <c r="GV207" s="62"/>
      <c r="GW207" s="62"/>
      <c r="GX207" s="62"/>
      <c r="GY207" s="62"/>
      <c r="GZ207" s="62"/>
      <c r="HA207" s="62"/>
      <c r="HB207" s="62"/>
      <c r="HC207" s="62"/>
      <c r="HD207" s="62"/>
      <c r="HE207" s="62"/>
      <c r="HF207" s="62"/>
      <c r="HG207" s="62"/>
      <c r="HH207" s="62"/>
    </row>
    <row r="208" spans="1:216" ht="15.75" customHeight="1">
      <c r="A208" s="65" t="s">
        <v>352</v>
      </c>
      <c r="B208" s="66" t="s">
        <v>256</v>
      </c>
      <c r="C208" s="67"/>
      <c r="D208" s="117" t="s">
        <v>253</v>
      </c>
      <c r="E208" s="128"/>
      <c r="F208" s="129">
        <f t="shared" si="30"/>
        <v>0</v>
      </c>
      <c r="G208" s="128"/>
      <c r="H208" s="129">
        <f t="shared" si="31"/>
        <v>0</v>
      </c>
      <c r="I208" s="128"/>
      <c r="J208" s="129">
        <f t="shared" si="32"/>
        <v>0</v>
      </c>
      <c r="K208" s="128"/>
      <c r="L208" s="130">
        <f t="shared" si="33"/>
        <v>0</v>
      </c>
      <c r="M208" s="131"/>
      <c r="N208" s="130">
        <f t="shared" si="34"/>
        <v>0</v>
      </c>
      <c r="O208" s="131"/>
      <c r="P208" s="132">
        <f t="shared" si="35"/>
        <v>0</v>
      </c>
      <c r="Q208" s="131"/>
      <c r="R208" s="132">
        <f t="shared" si="36"/>
        <v>0</v>
      </c>
      <c r="S208" s="133">
        <f t="shared" si="37"/>
        <v>0</v>
      </c>
      <c r="T208" s="134" t="s">
        <v>231</v>
      </c>
      <c r="U208" s="61">
        <f t="shared" si="39"/>
        <v>8</v>
      </c>
      <c r="V208" s="135">
        <f t="shared" si="38"/>
        <v>0</v>
      </c>
      <c r="W208" s="86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2"/>
      <c r="CD208" s="63"/>
      <c r="CE208" s="62"/>
      <c r="CF208" s="62"/>
      <c r="CG208" s="63"/>
      <c r="CH208" s="62"/>
      <c r="CI208" s="62"/>
      <c r="CJ208" s="63"/>
      <c r="CK208" s="62"/>
      <c r="CL208" s="62"/>
      <c r="CM208" s="63"/>
      <c r="CN208" s="63"/>
      <c r="CO208" s="63"/>
      <c r="CP208" s="63"/>
      <c r="CQ208" s="63"/>
      <c r="CR208" s="63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62"/>
      <c r="DS208" s="62"/>
      <c r="DT208" s="62"/>
      <c r="DU208" s="62"/>
      <c r="DV208" s="62"/>
      <c r="DW208" s="62"/>
      <c r="DX208" s="62"/>
      <c r="DY208" s="62"/>
      <c r="DZ208" s="62"/>
      <c r="EA208" s="62"/>
      <c r="EB208" s="62"/>
      <c r="EC208" s="62"/>
      <c r="ED208" s="62"/>
      <c r="EE208" s="62"/>
      <c r="EF208" s="62"/>
      <c r="EG208" s="62"/>
      <c r="EH208" s="64"/>
      <c r="EI208" s="62"/>
      <c r="EJ208" s="62"/>
      <c r="EK208" s="62"/>
      <c r="EL208" s="62"/>
      <c r="EM208" s="62"/>
      <c r="EN208" s="62"/>
      <c r="EO208" s="62"/>
      <c r="EP208" s="62"/>
      <c r="EQ208" s="62"/>
      <c r="ER208" s="62"/>
      <c r="ES208" s="62"/>
      <c r="ET208" s="62"/>
      <c r="EU208" s="62"/>
      <c r="EV208" s="62"/>
      <c r="EW208" s="62"/>
      <c r="EX208" s="62"/>
      <c r="EY208" s="62"/>
      <c r="EZ208" s="62"/>
      <c r="FA208" s="62"/>
      <c r="FB208" s="62"/>
      <c r="FC208" s="62"/>
      <c r="FD208" s="62"/>
      <c r="FE208" s="62"/>
      <c r="FF208" s="62"/>
      <c r="FG208" s="62"/>
      <c r="FH208" s="62"/>
      <c r="FI208" s="62"/>
      <c r="FJ208" s="62"/>
      <c r="FK208" s="62"/>
      <c r="FL208" s="62"/>
      <c r="FM208" s="62"/>
      <c r="FN208" s="62"/>
      <c r="FO208" s="62"/>
      <c r="FP208" s="62"/>
      <c r="FQ208" s="62"/>
      <c r="FR208" s="62"/>
      <c r="FS208" s="62"/>
      <c r="FT208" s="62"/>
      <c r="FU208" s="62"/>
      <c r="FV208" s="62"/>
      <c r="FW208" s="62"/>
      <c r="FX208" s="62"/>
      <c r="FY208" s="62"/>
      <c r="FZ208" s="62"/>
      <c r="GA208" s="62"/>
      <c r="GB208" s="62"/>
      <c r="GC208" s="62"/>
      <c r="GD208" s="62">
        <v>4</v>
      </c>
      <c r="GE208" s="62"/>
      <c r="GF208" s="62">
        <v>4</v>
      </c>
      <c r="GG208" s="62"/>
      <c r="GH208" s="62"/>
      <c r="GI208" s="62"/>
      <c r="GJ208" s="62"/>
      <c r="GK208" s="62"/>
      <c r="GL208" s="62"/>
      <c r="GM208" s="62"/>
      <c r="GN208" s="62"/>
      <c r="GO208" s="62"/>
      <c r="GP208" s="62"/>
      <c r="GQ208" s="62"/>
      <c r="GR208" s="62"/>
      <c r="GS208" s="62"/>
      <c r="GT208" s="62"/>
      <c r="GU208" s="62"/>
      <c r="GV208" s="62"/>
      <c r="GW208" s="62"/>
      <c r="GX208" s="62"/>
      <c r="GY208" s="62"/>
      <c r="GZ208" s="62"/>
      <c r="HA208" s="62"/>
      <c r="HB208" s="62"/>
      <c r="HC208" s="62"/>
      <c r="HD208" s="62"/>
      <c r="HE208" s="62"/>
      <c r="HF208" s="62"/>
      <c r="HG208" s="62"/>
      <c r="HH208" s="62"/>
    </row>
    <row r="209" spans="1:216" ht="15.75" customHeight="1">
      <c r="A209" s="65" t="s">
        <v>269</v>
      </c>
      <c r="B209" s="66" t="s">
        <v>353</v>
      </c>
      <c r="C209" s="67"/>
      <c r="D209" s="117" t="s">
        <v>235</v>
      </c>
      <c r="E209" s="128"/>
      <c r="F209" s="129">
        <f t="shared" si="30"/>
        <v>0</v>
      </c>
      <c r="G209" s="128"/>
      <c r="H209" s="129">
        <f t="shared" si="31"/>
        <v>0</v>
      </c>
      <c r="I209" s="128"/>
      <c r="J209" s="129">
        <f t="shared" si="32"/>
        <v>0</v>
      </c>
      <c r="K209" s="128"/>
      <c r="L209" s="130">
        <f t="shared" si="33"/>
        <v>0</v>
      </c>
      <c r="M209" s="131"/>
      <c r="N209" s="130">
        <f t="shared" si="34"/>
        <v>0</v>
      </c>
      <c r="O209" s="131"/>
      <c r="P209" s="132">
        <f t="shared" si="35"/>
        <v>0</v>
      </c>
      <c r="Q209" s="131"/>
      <c r="R209" s="132">
        <f t="shared" si="36"/>
        <v>0</v>
      </c>
      <c r="S209" s="133">
        <f t="shared" si="37"/>
        <v>0</v>
      </c>
      <c r="T209" s="134" t="s">
        <v>231</v>
      </c>
      <c r="U209" s="61">
        <f t="shared" si="39"/>
        <v>2</v>
      </c>
      <c r="V209" s="135">
        <f t="shared" si="38"/>
        <v>0</v>
      </c>
      <c r="W209" s="86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2"/>
      <c r="CD209" s="63"/>
      <c r="CE209" s="62"/>
      <c r="CF209" s="62"/>
      <c r="CG209" s="63"/>
      <c r="CH209" s="62"/>
      <c r="CI209" s="62"/>
      <c r="CJ209" s="63"/>
      <c r="CK209" s="62"/>
      <c r="CL209" s="62"/>
      <c r="CM209" s="63"/>
      <c r="CN209" s="63"/>
      <c r="CO209" s="63"/>
      <c r="CP209" s="63"/>
      <c r="CQ209" s="63"/>
      <c r="CR209" s="63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  <c r="DS209" s="62"/>
      <c r="DT209" s="62"/>
      <c r="DU209" s="62"/>
      <c r="DV209" s="62"/>
      <c r="DW209" s="62"/>
      <c r="DX209" s="62"/>
      <c r="DY209" s="62"/>
      <c r="DZ209" s="62"/>
      <c r="EA209" s="62"/>
      <c r="EB209" s="62"/>
      <c r="EC209" s="62"/>
      <c r="ED209" s="62"/>
      <c r="EE209" s="62"/>
      <c r="EF209" s="62"/>
      <c r="EG209" s="62"/>
      <c r="EH209" s="64"/>
      <c r="EI209" s="62"/>
      <c r="EJ209" s="62"/>
      <c r="EK209" s="62"/>
      <c r="EL209" s="62"/>
      <c r="EM209" s="62"/>
      <c r="EN209" s="62"/>
      <c r="EO209" s="62"/>
      <c r="EP209" s="62"/>
      <c r="EQ209" s="62"/>
      <c r="ER209" s="62"/>
      <c r="ES209" s="62"/>
      <c r="ET209" s="62"/>
      <c r="EU209" s="62"/>
      <c r="EV209" s="62"/>
      <c r="EW209" s="62"/>
      <c r="EX209" s="62"/>
      <c r="EY209" s="62"/>
      <c r="EZ209" s="62"/>
      <c r="FA209" s="62"/>
      <c r="FB209" s="62"/>
      <c r="FC209" s="62"/>
      <c r="FD209" s="62"/>
      <c r="FE209" s="62"/>
      <c r="FF209" s="62"/>
      <c r="FG209" s="62"/>
      <c r="FH209" s="62"/>
      <c r="FI209" s="62"/>
      <c r="FJ209" s="62"/>
      <c r="FK209" s="62"/>
      <c r="FL209" s="62"/>
      <c r="FM209" s="62"/>
      <c r="FN209" s="62"/>
      <c r="FO209" s="62"/>
      <c r="FP209" s="62"/>
      <c r="FQ209" s="62"/>
      <c r="FR209" s="62"/>
      <c r="FS209" s="62"/>
      <c r="FT209" s="62"/>
      <c r="FU209" s="62"/>
      <c r="FV209" s="62"/>
      <c r="FW209" s="62"/>
      <c r="FX209" s="62"/>
      <c r="FY209" s="62"/>
      <c r="FZ209" s="62"/>
      <c r="GA209" s="62"/>
      <c r="GB209" s="62"/>
      <c r="GC209" s="62"/>
      <c r="GD209" s="62"/>
      <c r="GE209" s="62">
        <v>1</v>
      </c>
      <c r="GF209" s="62"/>
      <c r="GG209" s="62">
        <v>1</v>
      </c>
      <c r="GH209" s="62"/>
      <c r="GI209" s="62"/>
      <c r="GJ209" s="62"/>
      <c r="GK209" s="62"/>
      <c r="GL209" s="62"/>
      <c r="GM209" s="62"/>
      <c r="GN209" s="62"/>
      <c r="GO209" s="62"/>
      <c r="GP209" s="62"/>
      <c r="GQ209" s="62"/>
      <c r="GR209" s="62"/>
      <c r="GS209" s="62"/>
      <c r="GT209" s="62"/>
      <c r="GU209" s="62"/>
      <c r="GV209" s="62"/>
      <c r="GW209" s="62"/>
      <c r="GX209" s="62"/>
      <c r="GY209" s="62"/>
      <c r="GZ209" s="62"/>
      <c r="HA209" s="62"/>
      <c r="HB209" s="62"/>
      <c r="HC209" s="62"/>
      <c r="HD209" s="62"/>
      <c r="HE209" s="62"/>
      <c r="HF209" s="62"/>
      <c r="HG209" s="62"/>
      <c r="HH209" s="62"/>
    </row>
    <row r="210" spans="1:216" ht="15.75" customHeight="1">
      <c r="A210" s="65" t="s">
        <v>313</v>
      </c>
      <c r="B210" s="66" t="s">
        <v>277</v>
      </c>
      <c r="C210" s="67"/>
      <c r="D210" s="117" t="s">
        <v>235</v>
      </c>
      <c r="E210" s="128"/>
      <c r="F210" s="129">
        <f t="shared" si="30"/>
        <v>0</v>
      </c>
      <c r="G210" s="128"/>
      <c r="H210" s="129">
        <f t="shared" si="31"/>
        <v>0</v>
      </c>
      <c r="I210" s="128"/>
      <c r="J210" s="129">
        <f t="shared" si="32"/>
        <v>0</v>
      </c>
      <c r="K210" s="128"/>
      <c r="L210" s="130">
        <f t="shared" si="33"/>
        <v>0</v>
      </c>
      <c r="M210" s="131"/>
      <c r="N210" s="130">
        <f t="shared" si="34"/>
        <v>0</v>
      </c>
      <c r="O210" s="131"/>
      <c r="P210" s="132">
        <f t="shared" si="35"/>
        <v>0</v>
      </c>
      <c r="Q210" s="131"/>
      <c r="R210" s="132">
        <f t="shared" si="36"/>
        <v>0</v>
      </c>
      <c r="S210" s="133">
        <f t="shared" si="37"/>
        <v>0</v>
      </c>
      <c r="T210" s="134" t="s">
        <v>231</v>
      </c>
      <c r="U210" s="61">
        <f t="shared" si="39"/>
        <v>4</v>
      </c>
      <c r="V210" s="135">
        <f t="shared" si="38"/>
        <v>0</v>
      </c>
      <c r="W210" s="86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2"/>
      <c r="CD210" s="63"/>
      <c r="CE210" s="62"/>
      <c r="CF210" s="62"/>
      <c r="CG210" s="63"/>
      <c r="CH210" s="62"/>
      <c r="CI210" s="62"/>
      <c r="CJ210" s="63"/>
      <c r="CK210" s="62"/>
      <c r="CL210" s="62"/>
      <c r="CM210" s="63"/>
      <c r="CN210" s="63"/>
      <c r="CO210" s="63"/>
      <c r="CP210" s="63"/>
      <c r="CQ210" s="63"/>
      <c r="CR210" s="63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  <c r="DS210" s="62"/>
      <c r="DT210" s="62"/>
      <c r="DU210" s="62"/>
      <c r="DV210" s="62"/>
      <c r="DW210" s="62"/>
      <c r="DX210" s="62"/>
      <c r="DY210" s="62"/>
      <c r="DZ210" s="62"/>
      <c r="EA210" s="62"/>
      <c r="EB210" s="62"/>
      <c r="EC210" s="62"/>
      <c r="ED210" s="62"/>
      <c r="EE210" s="62"/>
      <c r="EF210" s="62"/>
      <c r="EG210" s="62"/>
      <c r="EH210" s="64"/>
      <c r="EI210" s="62"/>
      <c r="EJ210" s="62"/>
      <c r="EK210" s="62"/>
      <c r="EL210" s="62"/>
      <c r="EM210" s="62"/>
      <c r="EN210" s="62"/>
      <c r="EO210" s="62"/>
      <c r="EP210" s="62"/>
      <c r="EQ210" s="62"/>
      <c r="ER210" s="62"/>
      <c r="ES210" s="62"/>
      <c r="ET210" s="62"/>
      <c r="EU210" s="62"/>
      <c r="EV210" s="62"/>
      <c r="EW210" s="62"/>
      <c r="EX210" s="62"/>
      <c r="EY210" s="62"/>
      <c r="EZ210" s="62"/>
      <c r="FA210" s="62"/>
      <c r="FB210" s="62"/>
      <c r="FC210" s="62"/>
      <c r="FD210" s="62"/>
      <c r="FE210" s="62"/>
      <c r="FF210" s="62"/>
      <c r="FG210" s="62"/>
      <c r="FH210" s="62"/>
      <c r="FI210" s="62"/>
      <c r="FJ210" s="62"/>
      <c r="FK210" s="62"/>
      <c r="FL210" s="62"/>
      <c r="FM210" s="62"/>
      <c r="FN210" s="62"/>
      <c r="FO210" s="62"/>
      <c r="FP210" s="62"/>
      <c r="FQ210" s="62"/>
      <c r="FR210" s="62"/>
      <c r="FS210" s="62"/>
      <c r="FT210" s="62"/>
      <c r="FU210" s="62"/>
      <c r="FV210" s="62"/>
      <c r="FW210" s="62"/>
      <c r="FX210" s="62"/>
      <c r="FY210" s="62"/>
      <c r="FZ210" s="62"/>
      <c r="GA210" s="62"/>
      <c r="GB210" s="62"/>
      <c r="GC210" s="62"/>
      <c r="GD210" s="62"/>
      <c r="GE210" s="62">
        <v>2</v>
      </c>
      <c r="GF210" s="62"/>
      <c r="GG210" s="62">
        <v>2</v>
      </c>
      <c r="GH210" s="62"/>
      <c r="GI210" s="62"/>
      <c r="GJ210" s="62"/>
      <c r="GK210" s="62"/>
      <c r="GL210" s="62"/>
      <c r="GM210" s="62"/>
      <c r="GN210" s="62"/>
      <c r="GO210" s="62"/>
      <c r="GP210" s="62"/>
      <c r="GQ210" s="62"/>
      <c r="GR210" s="62"/>
      <c r="GS210" s="62"/>
      <c r="GT210" s="62"/>
      <c r="GU210" s="62"/>
      <c r="GV210" s="62"/>
      <c r="GW210" s="62"/>
      <c r="GX210" s="62"/>
      <c r="GY210" s="62"/>
      <c r="GZ210" s="62"/>
      <c r="HA210" s="62"/>
      <c r="HB210" s="62"/>
      <c r="HC210" s="62"/>
      <c r="HD210" s="62"/>
      <c r="HE210" s="62"/>
      <c r="HF210" s="62"/>
      <c r="HG210" s="62"/>
      <c r="HH210" s="62"/>
    </row>
    <row r="211" spans="1:216" ht="15.75" customHeight="1">
      <c r="A211" s="65" t="s">
        <v>239</v>
      </c>
      <c r="B211" s="66" t="s">
        <v>354</v>
      </c>
      <c r="C211" s="67"/>
      <c r="D211" s="117" t="s">
        <v>240</v>
      </c>
      <c r="E211" s="128"/>
      <c r="F211" s="129">
        <f t="shared" si="30"/>
        <v>0</v>
      </c>
      <c r="G211" s="128"/>
      <c r="H211" s="129">
        <f t="shared" si="31"/>
        <v>0</v>
      </c>
      <c r="I211" s="128"/>
      <c r="J211" s="129">
        <f t="shared" si="32"/>
        <v>0</v>
      </c>
      <c r="K211" s="128"/>
      <c r="L211" s="130">
        <f t="shared" si="33"/>
        <v>0</v>
      </c>
      <c r="M211" s="131"/>
      <c r="N211" s="130">
        <f t="shared" si="34"/>
        <v>0</v>
      </c>
      <c r="O211" s="131"/>
      <c r="P211" s="132">
        <f t="shared" si="35"/>
        <v>0</v>
      </c>
      <c r="Q211" s="131"/>
      <c r="R211" s="132">
        <f t="shared" si="36"/>
        <v>0</v>
      </c>
      <c r="S211" s="133">
        <f t="shared" si="37"/>
        <v>0</v>
      </c>
      <c r="T211" s="134" t="s">
        <v>231</v>
      </c>
      <c r="U211" s="61">
        <f t="shared" si="39"/>
        <v>2</v>
      </c>
      <c r="V211" s="135">
        <f t="shared" si="38"/>
        <v>0</v>
      </c>
      <c r="W211" s="86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2"/>
      <c r="CD211" s="63"/>
      <c r="CE211" s="62"/>
      <c r="CF211" s="62"/>
      <c r="CG211" s="63"/>
      <c r="CH211" s="62"/>
      <c r="CI211" s="62"/>
      <c r="CJ211" s="63"/>
      <c r="CK211" s="62"/>
      <c r="CL211" s="62"/>
      <c r="CM211" s="63"/>
      <c r="CN211" s="63"/>
      <c r="CO211" s="63"/>
      <c r="CP211" s="63"/>
      <c r="CQ211" s="63"/>
      <c r="CR211" s="63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  <c r="DS211" s="62"/>
      <c r="DT211" s="62"/>
      <c r="DU211" s="62"/>
      <c r="DV211" s="62"/>
      <c r="DW211" s="62"/>
      <c r="DX211" s="62"/>
      <c r="DY211" s="62"/>
      <c r="DZ211" s="62"/>
      <c r="EA211" s="62"/>
      <c r="EB211" s="62"/>
      <c r="EC211" s="62"/>
      <c r="ED211" s="62"/>
      <c r="EE211" s="62"/>
      <c r="EF211" s="62"/>
      <c r="EG211" s="62"/>
      <c r="EH211" s="64"/>
      <c r="EI211" s="62"/>
      <c r="EJ211" s="62"/>
      <c r="EK211" s="62"/>
      <c r="EL211" s="62"/>
      <c r="EM211" s="62"/>
      <c r="EN211" s="62"/>
      <c r="EO211" s="62"/>
      <c r="EP211" s="62"/>
      <c r="EQ211" s="62"/>
      <c r="ER211" s="62"/>
      <c r="ES211" s="62"/>
      <c r="ET211" s="62"/>
      <c r="EU211" s="62"/>
      <c r="EV211" s="62"/>
      <c r="EW211" s="62"/>
      <c r="EX211" s="62"/>
      <c r="EY211" s="62"/>
      <c r="EZ211" s="62"/>
      <c r="FA211" s="62"/>
      <c r="FB211" s="62"/>
      <c r="FC211" s="62"/>
      <c r="FD211" s="62"/>
      <c r="FE211" s="62"/>
      <c r="FF211" s="62"/>
      <c r="FG211" s="62"/>
      <c r="FH211" s="62"/>
      <c r="FI211" s="62"/>
      <c r="FJ211" s="62"/>
      <c r="FK211" s="62"/>
      <c r="FL211" s="62"/>
      <c r="FM211" s="62"/>
      <c r="FN211" s="62"/>
      <c r="FO211" s="62"/>
      <c r="FP211" s="62"/>
      <c r="FQ211" s="62"/>
      <c r="FR211" s="62"/>
      <c r="FS211" s="62"/>
      <c r="FT211" s="62"/>
      <c r="FU211" s="62"/>
      <c r="FV211" s="62"/>
      <c r="FW211" s="62"/>
      <c r="FX211" s="62"/>
      <c r="FY211" s="62"/>
      <c r="FZ211" s="62"/>
      <c r="GA211" s="62"/>
      <c r="GB211" s="62"/>
      <c r="GC211" s="62"/>
      <c r="GD211" s="62"/>
      <c r="GE211" s="62">
        <v>1</v>
      </c>
      <c r="GF211" s="62"/>
      <c r="GG211" s="62">
        <v>1</v>
      </c>
      <c r="GH211" s="62"/>
      <c r="GI211" s="62"/>
      <c r="GJ211" s="62"/>
      <c r="GK211" s="62"/>
      <c r="GL211" s="62"/>
      <c r="GM211" s="62"/>
      <c r="GN211" s="62"/>
      <c r="GO211" s="62"/>
      <c r="GP211" s="62"/>
      <c r="GQ211" s="62"/>
      <c r="GR211" s="62"/>
      <c r="GS211" s="62"/>
      <c r="GT211" s="62"/>
      <c r="GU211" s="62"/>
      <c r="GV211" s="62"/>
      <c r="GW211" s="62"/>
      <c r="GX211" s="62"/>
      <c r="GY211" s="62"/>
      <c r="GZ211" s="62"/>
      <c r="HA211" s="62"/>
      <c r="HB211" s="62"/>
      <c r="HC211" s="62"/>
      <c r="HD211" s="62"/>
      <c r="HE211" s="62"/>
      <c r="HF211" s="62"/>
      <c r="HG211" s="62"/>
      <c r="HH211" s="62"/>
    </row>
    <row r="212" spans="1:216" ht="15.75" customHeight="1">
      <c r="A212" s="65" t="s">
        <v>246</v>
      </c>
      <c r="B212" s="66" t="s">
        <v>354</v>
      </c>
      <c r="C212" s="67"/>
      <c r="D212" s="117" t="s">
        <v>247</v>
      </c>
      <c r="E212" s="128"/>
      <c r="F212" s="129">
        <f t="shared" si="30"/>
        <v>0</v>
      </c>
      <c r="G212" s="128"/>
      <c r="H212" s="129">
        <f t="shared" si="31"/>
        <v>0</v>
      </c>
      <c r="I212" s="128"/>
      <c r="J212" s="129">
        <f t="shared" si="32"/>
        <v>0</v>
      </c>
      <c r="K212" s="128"/>
      <c r="L212" s="130">
        <f t="shared" si="33"/>
        <v>0</v>
      </c>
      <c r="M212" s="131"/>
      <c r="N212" s="130">
        <f t="shared" si="34"/>
        <v>0</v>
      </c>
      <c r="O212" s="131"/>
      <c r="P212" s="132">
        <f t="shared" si="35"/>
        <v>0</v>
      </c>
      <c r="Q212" s="131"/>
      <c r="R212" s="132">
        <f t="shared" si="36"/>
        <v>0</v>
      </c>
      <c r="S212" s="133">
        <f t="shared" si="37"/>
        <v>0</v>
      </c>
      <c r="T212" s="134" t="s">
        <v>231</v>
      </c>
      <c r="U212" s="61">
        <f t="shared" si="39"/>
        <v>2</v>
      </c>
      <c r="V212" s="135">
        <f t="shared" si="38"/>
        <v>0</v>
      </c>
      <c r="W212" s="86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2"/>
      <c r="CD212" s="63"/>
      <c r="CE212" s="62"/>
      <c r="CF212" s="62"/>
      <c r="CG212" s="63"/>
      <c r="CH212" s="62"/>
      <c r="CI212" s="62"/>
      <c r="CJ212" s="63"/>
      <c r="CK212" s="62"/>
      <c r="CL212" s="62"/>
      <c r="CM212" s="63"/>
      <c r="CN212" s="63"/>
      <c r="CO212" s="63"/>
      <c r="CP212" s="63"/>
      <c r="CQ212" s="63"/>
      <c r="CR212" s="63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  <c r="DS212" s="62"/>
      <c r="DT212" s="62"/>
      <c r="DU212" s="62"/>
      <c r="DV212" s="62"/>
      <c r="DW212" s="62"/>
      <c r="DX212" s="62"/>
      <c r="DY212" s="62"/>
      <c r="DZ212" s="62"/>
      <c r="EA212" s="62"/>
      <c r="EB212" s="62"/>
      <c r="EC212" s="62"/>
      <c r="ED212" s="62"/>
      <c r="EE212" s="62"/>
      <c r="EF212" s="62"/>
      <c r="EG212" s="62"/>
      <c r="EH212" s="64"/>
      <c r="EI212" s="62"/>
      <c r="EJ212" s="62"/>
      <c r="EK212" s="62"/>
      <c r="EL212" s="62"/>
      <c r="EM212" s="62"/>
      <c r="EN212" s="62"/>
      <c r="EO212" s="62"/>
      <c r="EP212" s="62"/>
      <c r="EQ212" s="62"/>
      <c r="ER212" s="62"/>
      <c r="ES212" s="62"/>
      <c r="ET212" s="62"/>
      <c r="EU212" s="62"/>
      <c r="EV212" s="62"/>
      <c r="EW212" s="62"/>
      <c r="EX212" s="62"/>
      <c r="EY212" s="62"/>
      <c r="EZ212" s="62"/>
      <c r="FA212" s="62"/>
      <c r="FB212" s="62"/>
      <c r="FC212" s="62"/>
      <c r="FD212" s="62"/>
      <c r="FE212" s="62"/>
      <c r="FF212" s="62"/>
      <c r="FG212" s="62"/>
      <c r="FH212" s="62"/>
      <c r="FI212" s="62"/>
      <c r="FJ212" s="62"/>
      <c r="FK212" s="62"/>
      <c r="FL212" s="62"/>
      <c r="FM212" s="62"/>
      <c r="FN212" s="62"/>
      <c r="FO212" s="62"/>
      <c r="FP212" s="62"/>
      <c r="FQ212" s="62"/>
      <c r="FR212" s="62"/>
      <c r="FS212" s="62"/>
      <c r="FT212" s="62"/>
      <c r="FU212" s="62"/>
      <c r="FV212" s="62"/>
      <c r="FW212" s="62"/>
      <c r="FX212" s="62"/>
      <c r="FY212" s="62"/>
      <c r="FZ212" s="62"/>
      <c r="GA212" s="62"/>
      <c r="GB212" s="62"/>
      <c r="GC212" s="62"/>
      <c r="GD212" s="62"/>
      <c r="GE212" s="62">
        <v>1</v>
      </c>
      <c r="GF212" s="62"/>
      <c r="GG212" s="62">
        <v>1</v>
      </c>
      <c r="GH212" s="62"/>
      <c r="GI212" s="62"/>
      <c r="GJ212" s="62"/>
      <c r="GK212" s="62"/>
      <c r="GL212" s="62"/>
      <c r="GM212" s="62"/>
      <c r="GN212" s="62"/>
      <c r="GO212" s="62"/>
      <c r="GP212" s="62"/>
      <c r="GQ212" s="62"/>
      <c r="GR212" s="62"/>
      <c r="GS212" s="62"/>
      <c r="GT212" s="62"/>
      <c r="GU212" s="62"/>
      <c r="GV212" s="62"/>
      <c r="GW212" s="62"/>
      <c r="GX212" s="62"/>
      <c r="GY212" s="62"/>
      <c r="GZ212" s="62"/>
      <c r="HA212" s="62"/>
      <c r="HB212" s="62"/>
      <c r="HC212" s="62"/>
      <c r="HD212" s="62"/>
      <c r="HE212" s="62"/>
      <c r="HF212" s="62"/>
      <c r="HG212" s="62"/>
      <c r="HH212" s="62"/>
    </row>
    <row r="213" spans="1:216" ht="15.75" customHeight="1">
      <c r="A213" s="65" t="s">
        <v>249</v>
      </c>
      <c r="B213" s="66" t="s">
        <v>354</v>
      </c>
      <c r="C213" s="67"/>
      <c r="D213" s="117" t="s">
        <v>250</v>
      </c>
      <c r="E213" s="128"/>
      <c r="F213" s="129">
        <f t="shared" si="30"/>
        <v>0</v>
      </c>
      <c r="G213" s="128"/>
      <c r="H213" s="129">
        <f t="shared" si="31"/>
        <v>0</v>
      </c>
      <c r="I213" s="128"/>
      <c r="J213" s="129">
        <f t="shared" si="32"/>
        <v>0</v>
      </c>
      <c r="K213" s="128"/>
      <c r="L213" s="130">
        <f t="shared" si="33"/>
        <v>0</v>
      </c>
      <c r="M213" s="131"/>
      <c r="N213" s="130">
        <f t="shared" si="34"/>
        <v>0</v>
      </c>
      <c r="O213" s="131"/>
      <c r="P213" s="132">
        <f t="shared" si="35"/>
        <v>0</v>
      </c>
      <c r="Q213" s="131"/>
      <c r="R213" s="132">
        <f t="shared" si="36"/>
        <v>0</v>
      </c>
      <c r="S213" s="133">
        <f t="shared" si="37"/>
        <v>0</v>
      </c>
      <c r="T213" s="134" t="s">
        <v>231</v>
      </c>
      <c r="U213" s="61">
        <f t="shared" si="39"/>
        <v>2</v>
      </c>
      <c r="V213" s="135">
        <f t="shared" si="38"/>
        <v>0</v>
      </c>
      <c r="W213" s="86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2"/>
      <c r="CD213" s="63"/>
      <c r="CE213" s="62"/>
      <c r="CF213" s="62"/>
      <c r="CG213" s="63"/>
      <c r="CH213" s="62"/>
      <c r="CI213" s="62"/>
      <c r="CJ213" s="63"/>
      <c r="CK213" s="62"/>
      <c r="CL213" s="62"/>
      <c r="CM213" s="63"/>
      <c r="CN213" s="63"/>
      <c r="CO213" s="63"/>
      <c r="CP213" s="63"/>
      <c r="CQ213" s="63"/>
      <c r="CR213" s="63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  <c r="DS213" s="62"/>
      <c r="DT213" s="62"/>
      <c r="DU213" s="62"/>
      <c r="DV213" s="62"/>
      <c r="DW213" s="62"/>
      <c r="DX213" s="62"/>
      <c r="DY213" s="62"/>
      <c r="DZ213" s="62"/>
      <c r="EA213" s="62"/>
      <c r="EB213" s="62"/>
      <c r="EC213" s="62"/>
      <c r="ED213" s="62"/>
      <c r="EE213" s="62"/>
      <c r="EF213" s="62"/>
      <c r="EG213" s="62"/>
      <c r="EH213" s="64"/>
      <c r="EI213" s="62"/>
      <c r="EJ213" s="62"/>
      <c r="EK213" s="62"/>
      <c r="EL213" s="62"/>
      <c r="EM213" s="62"/>
      <c r="EN213" s="62"/>
      <c r="EO213" s="62"/>
      <c r="EP213" s="62"/>
      <c r="EQ213" s="62"/>
      <c r="ER213" s="62"/>
      <c r="ES213" s="62"/>
      <c r="ET213" s="62"/>
      <c r="EU213" s="62"/>
      <c r="EV213" s="62"/>
      <c r="EW213" s="62"/>
      <c r="EX213" s="62"/>
      <c r="EY213" s="62"/>
      <c r="EZ213" s="62"/>
      <c r="FA213" s="62"/>
      <c r="FB213" s="62"/>
      <c r="FC213" s="62"/>
      <c r="FD213" s="62"/>
      <c r="FE213" s="62"/>
      <c r="FF213" s="62"/>
      <c r="FG213" s="62"/>
      <c r="FH213" s="62"/>
      <c r="FI213" s="62"/>
      <c r="FJ213" s="62"/>
      <c r="FK213" s="62"/>
      <c r="FL213" s="62"/>
      <c r="FM213" s="62"/>
      <c r="FN213" s="62"/>
      <c r="FO213" s="62"/>
      <c r="FP213" s="62"/>
      <c r="FQ213" s="62"/>
      <c r="FR213" s="62"/>
      <c r="FS213" s="62"/>
      <c r="FT213" s="62"/>
      <c r="FU213" s="62"/>
      <c r="FV213" s="62"/>
      <c r="FW213" s="62"/>
      <c r="FX213" s="62"/>
      <c r="FY213" s="62"/>
      <c r="FZ213" s="62"/>
      <c r="GA213" s="62"/>
      <c r="GB213" s="62"/>
      <c r="GC213" s="62"/>
      <c r="GD213" s="62"/>
      <c r="GE213" s="62">
        <v>1</v>
      </c>
      <c r="GF213" s="62"/>
      <c r="GG213" s="62">
        <v>1</v>
      </c>
      <c r="GH213" s="62"/>
      <c r="GI213" s="62"/>
      <c r="GJ213" s="62"/>
      <c r="GK213" s="62"/>
      <c r="GL213" s="62"/>
      <c r="GM213" s="62"/>
      <c r="GN213" s="62"/>
      <c r="GO213" s="62"/>
      <c r="GP213" s="62"/>
      <c r="GQ213" s="62"/>
      <c r="GR213" s="62"/>
      <c r="GS213" s="62"/>
      <c r="GT213" s="62"/>
      <c r="GU213" s="62"/>
      <c r="GV213" s="62"/>
      <c r="GW213" s="62"/>
      <c r="GX213" s="62"/>
      <c r="GY213" s="62"/>
      <c r="GZ213" s="62"/>
      <c r="HA213" s="62"/>
      <c r="HB213" s="62"/>
      <c r="HC213" s="62"/>
      <c r="HD213" s="62"/>
      <c r="HE213" s="62"/>
      <c r="HF213" s="62"/>
      <c r="HG213" s="62"/>
      <c r="HH213" s="62"/>
    </row>
    <row r="214" spans="1:216" ht="15.75" customHeight="1">
      <c r="A214" s="65" t="s">
        <v>255</v>
      </c>
      <c r="B214" s="66" t="s">
        <v>285</v>
      </c>
      <c r="C214" s="67"/>
      <c r="D214" s="117" t="s">
        <v>253</v>
      </c>
      <c r="E214" s="128"/>
      <c r="F214" s="129">
        <f t="shared" si="30"/>
        <v>0</v>
      </c>
      <c r="G214" s="128"/>
      <c r="H214" s="129">
        <f t="shared" si="31"/>
        <v>0</v>
      </c>
      <c r="I214" s="128"/>
      <c r="J214" s="129">
        <f t="shared" si="32"/>
        <v>0</v>
      </c>
      <c r="K214" s="128"/>
      <c r="L214" s="130">
        <f t="shared" si="33"/>
        <v>0</v>
      </c>
      <c r="M214" s="131"/>
      <c r="N214" s="130">
        <f t="shared" si="34"/>
        <v>0</v>
      </c>
      <c r="O214" s="131"/>
      <c r="P214" s="132">
        <f t="shared" si="35"/>
        <v>0</v>
      </c>
      <c r="Q214" s="131"/>
      <c r="R214" s="132">
        <f t="shared" si="36"/>
        <v>0</v>
      </c>
      <c r="S214" s="133">
        <f t="shared" si="37"/>
        <v>0</v>
      </c>
      <c r="T214" s="134" t="s">
        <v>231</v>
      </c>
      <c r="U214" s="61">
        <f t="shared" si="39"/>
        <v>16</v>
      </c>
      <c r="V214" s="135">
        <f t="shared" si="38"/>
        <v>0</v>
      </c>
      <c r="W214" s="86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2"/>
      <c r="CD214" s="63"/>
      <c r="CE214" s="62"/>
      <c r="CF214" s="62"/>
      <c r="CG214" s="63"/>
      <c r="CH214" s="62"/>
      <c r="CI214" s="62"/>
      <c r="CJ214" s="63"/>
      <c r="CK214" s="62"/>
      <c r="CL214" s="62"/>
      <c r="CM214" s="63"/>
      <c r="CN214" s="63"/>
      <c r="CO214" s="63"/>
      <c r="CP214" s="63"/>
      <c r="CQ214" s="63"/>
      <c r="CR214" s="63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  <c r="DS214" s="62"/>
      <c r="DT214" s="62"/>
      <c r="DU214" s="62"/>
      <c r="DV214" s="62"/>
      <c r="DW214" s="62"/>
      <c r="DX214" s="62"/>
      <c r="DY214" s="62"/>
      <c r="DZ214" s="62"/>
      <c r="EA214" s="62"/>
      <c r="EB214" s="62"/>
      <c r="EC214" s="62"/>
      <c r="ED214" s="62"/>
      <c r="EE214" s="62"/>
      <c r="EF214" s="62"/>
      <c r="EG214" s="62"/>
      <c r="EH214" s="64"/>
      <c r="EI214" s="62"/>
      <c r="EJ214" s="62"/>
      <c r="EK214" s="62"/>
      <c r="EL214" s="62"/>
      <c r="EM214" s="62"/>
      <c r="EN214" s="62"/>
      <c r="EO214" s="62"/>
      <c r="EP214" s="62"/>
      <c r="EQ214" s="62"/>
      <c r="ER214" s="62"/>
      <c r="ES214" s="62"/>
      <c r="ET214" s="62"/>
      <c r="EU214" s="62"/>
      <c r="EV214" s="62"/>
      <c r="EW214" s="62"/>
      <c r="EX214" s="62"/>
      <c r="EY214" s="62"/>
      <c r="EZ214" s="62"/>
      <c r="FA214" s="62"/>
      <c r="FB214" s="62"/>
      <c r="FC214" s="62"/>
      <c r="FD214" s="62"/>
      <c r="FE214" s="62"/>
      <c r="FF214" s="62"/>
      <c r="FG214" s="62"/>
      <c r="FH214" s="62"/>
      <c r="FI214" s="62"/>
      <c r="FJ214" s="62"/>
      <c r="FK214" s="62"/>
      <c r="FL214" s="62"/>
      <c r="FM214" s="62"/>
      <c r="FN214" s="62"/>
      <c r="FO214" s="62"/>
      <c r="FP214" s="62"/>
      <c r="FQ214" s="62"/>
      <c r="FR214" s="62"/>
      <c r="FS214" s="62"/>
      <c r="FT214" s="62"/>
      <c r="FU214" s="62"/>
      <c r="FV214" s="62"/>
      <c r="FW214" s="62"/>
      <c r="FX214" s="62"/>
      <c r="FY214" s="62"/>
      <c r="FZ214" s="62"/>
      <c r="GA214" s="62"/>
      <c r="GB214" s="62"/>
      <c r="GC214" s="62"/>
      <c r="GD214" s="62"/>
      <c r="GE214" s="62">
        <v>8</v>
      </c>
      <c r="GF214" s="62"/>
      <c r="GG214" s="62">
        <v>8</v>
      </c>
      <c r="GH214" s="62"/>
      <c r="GI214" s="62"/>
      <c r="GJ214" s="62"/>
      <c r="GK214" s="62"/>
      <c r="GL214" s="62"/>
      <c r="GM214" s="62"/>
      <c r="GN214" s="62"/>
      <c r="GO214" s="62"/>
      <c r="GP214" s="62"/>
      <c r="GQ214" s="62"/>
      <c r="GR214" s="62"/>
      <c r="GS214" s="62"/>
      <c r="GT214" s="62"/>
      <c r="GU214" s="62"/>
      <c r="GV214" s="62"/>
      <c r="GW214" s="62"/>
      <c r="GX214" s="62"/>
      <c r="GY214" s="62"/>
      <c r="GZ214" s="62"/>
      <c r="HA214" s="62"/>
      <c r="HB214" s="62"/>
      <c r="HC214" s="62"/>
      <c r="HD214" s="62"/>
      <c r="HE214" s="62"/>
      <c r="HF214" s="62"/>
      <c r="HG214" s="62"/>
      <c r="HH214" s="62"/>
    </row>
    <row r="215" spans="1:216" ht="15.75" customHeight="1">
      <c r="A215" s="65" t="s">
        <v>232</v>
      </c>
      <c r="B215" s="66" t="s">
        <v>296</v>
      </c>
      <c r="C215" s="67"/>
      <c r="D215" s="117" t="s">
        <v>230</v>
      </c>
      <c r="E215" s="128"/>
      <c r="F215" s="129">
        <f t="shared" si="30"/>
        <v>0</v>
      </c>
      <c r="G215" s="128"/>
      <c r="H215" s="129">
        <f t="shared" si="31"/>
        <v>0</v>
      </c>
      <c r="I215" s="128"/>
      <c r="J215" s="129">
        <f t="shared" si="32"/>
        <v>0</v>
      </c>
      <c r="K215" s="128"/>
      <c r="L215" s="130">
        <f t="shared" si="33"/>
        <v>0</v>
      </c>
      <c r="M215" s="131"/>
      <c r="N215" s="130">
        <f t="shared" si="34"/>
        <v>0</v>
      </c>
      <c r="O215" s="131"/>
      <c r="P215" s="132">
        <f t="shared" si="35"/>
        <v>0</v>
      </c>
      <c r="Q215" s="131"/>
      <c r="R215" s="132">
        <f t="shared" si="36"/>
        <v>0</v>
      </c>
      <c r="S215" s="133">
        <f t="shared" si="37"/>
        <v>0</v>
      </c>
      <c r="T215" s="134" t="s">
        <v>231</v>
      </c>
      <c r="U215" s="61">
        <f t="shared" si="39"/>
        <v>200</v>
      </c>
      <c r="V215" s="135">
        <f t="shared" si="38"/>
        <v>0</v>
      </c>
      <c r="W215" s="86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2"/>
      <c r="CD215" s="63"/>
      <c r="CE215" s="62"/>
      <c r="CF215" s="62"/>
      <c r="CG215" s="63"/>
      <c r="CH215" s="62"/>
      <c r="CI215" s="62"/>
      <c r="CJ215" s="63"/>
      <c r="CK215" s="62"/>
      <c r="CL215" s="62"/>
      <c r="CM215" s="63"/>
      <c r="CN215" s="63"/>
      <c r="CO215" s="63"/>
      <c r="CP215" s="63"/>
      <c r="CQ215" s="63"/>
      <c r="CR215" s="63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  <c r="DS215" s="62"/>
      <c r="DT215" s="62"/>
      <c r="DU215" s="62"/>
      <c r="DV215" s="62"/>
      <c r="DW215" s="62"/>
      <c r="DX215" s="62"/>
      <c r="DY215" s="62"/>
      <c r="DZ215" s="62"/>
      <c r="EA215" s="62"/>
      <c r="EB215" s="62"/>
      <c r="EC215" s="62"/>
      <c r="ED215" s="62"/>
      <c r="EE215" s="62"/>
      <c r="EF215" s="62"/>
      <c r="EG215" s="62"/>
      <c r="EH215" s="64"/>
      <c r="EI215" s="62"/>
      <c r="EJ215" s="62"/>
      <c r="EK215" s="62"/>
      <c r="EL215" s="62"/>
      <c r="EM215" s="62"/>
      <c r="EN215" s="62"/>
      <c r="EO215" s="62"/>
      <c r="EP215" s="62"/>
      <c r="EQ215" s="62"/>
      <c r="ER215" s="62"/>
      <c r="ES215" s="62"/>
      <c r="ET215" s="62"/>
      <c r="EU215" s="62"/>
      <c r="EV215" s="62"/>
      <c r="EW215" s="62"/>
      <c r="EX215" s="62"/>
      <c r="EY215" s="62"/>
      <c r="EZ215" s="62"/>
      <c r="FA215" s="62"/>
      <c r="FB215" s="62"/>
      <c r="FC215" s="62"/>
      <c r="FD215" s="62"/>
      <c r="FE215" s="62"/>
      <c r="FF215" s="62"/>
      <c r="FG215" s="62"/>
      <c r="FH215" s="62"/>
      <c r="FI215" s="62"/>
      <c r="FJ215" s="62"/>
      <c r="FK215" s="62"/>
      <c r="FL215" s="62"/>
      <c r="FM215" s="62"/>
      <c r="FN215" s="62"/>
      <c r="FO215" s="62"/>
      <c r="FP215" s="62"/>
      <c r="FQ215" s="62"/>
      <c r="FR215" s="62"/>
      <c r="FS215" s="62"/>
      <c r="FT215" s="62"/>
      <c r="FU215" s="62"/>
      <c r="FV215" s="62"/>
      <c r="FW215" s="62"/>
      <c r="FX215" s="62"/>
      <c r="FY215" s="62"/>
      <c r="FZ215" s="62"/>
      <c r="GA215" s="62"/>
      <c r="GB215" s="62"/>
      <c r="GC215" s="62"/>
      <c r="GD215" s="62"/>
      <c r="GE215" s="62"/>
      <c r="GF215" s="62"/>
      <c r="GG215" s="62"/>
      <c r="GH215" s="62">
        <v>200</v>
      </c>
      <c r="GI215" s="62"/>
      <c r="GJ215" s="62"/>
      <c r="GK215" s="62"/>
      <c r="GL215" s="62"/>
      <c r="GM215" s="62"/>
      <c r="GN215" s="62"/>
      <c r="GO215" s="62"/>
      <c r="GP215" s="62"/>
      <c r="GQ215" s="62"/>
      <c r="GR215" s="62"/>
      <c r="GS215" s="62"/>
      <c r="GT215" s="62"/>
      <c r="GU215" s="62"/>
      <c r="GV215" s="62"/>
      <c r="GW215" s="62"/>
      <c r="GX215" s="62"/>
      <c r="GY215" s="62"/>
      <c r="GZ215" s="62"/>
      <c r="HA215" s="62"/>
      <c r="HB215" s="62"/>
      <c r="HC215" s="62"/>
      <c r="HD215" s="62"/>
      <c r="HE215" s="62"/>
      <c r="HF215" s="62"/>
      <c r="HG215" s="62"/>
      <c r="HH215" s="62"/>
    </row>
    <row r="216" spans="1:216" ht="15.75" customHeight="1">
      <c r="A216" s="65" t="s">
        <v>236</v>
      </c>
      <c r="B216" s="66" t="s">
        <v>296</v>
      </c>
      <c r="C216" s="67"/>
      <c r="D216" s="117" t="s">
        <v>237</v>
      </c>
      <c r="E216" s="128"/>
      <c r="F216" s="129">
        <f t="shared" si="30"/>
        <v>0</v>
      </c>
      <c r="G216" s="128"/>
      <c r="H216" s="129">
        <f t="shared" si="31"/>
        <v>0</v>
      </c>
      <c r="I216" s="128"/>
      <c r="J216" s="129">
        <f t="shared" si="32"/>
        <v>0</v>
      </c>
      <c r="K216" s="128"/>
      <c r="L216" s="130">
        <f t="shared" si="33"/>
        <v>0</v>
      </c>
      <c r="M216" s="131"/>
      <c r="N216" s="130">
        <f t="shared" si="34"/>
        <v>0</v>
      </c>
      <c r="O216" s="131"/>
      <c r="P216" s="132">
        <f t="shared" si="35"/>
        <v>0</v>
      </c>
      <c r="Q216" s="131"/>
      <c r="R216" s="132">
        <f t="shared" si="36"/>
        <v>0</v>
      </c>
      <c r="S216" s="133">
        <f t="shared" si="37"/>
        <v>0</v>
      </c>
      <c r="T216" s="134" t="s">
        <v>231</v>
      </c>
      <c r="U216" s="61">
        <f t="shared" si="39"/>
        <v>1</v>
      </c>
      <c r="V216" s="135">
        <f t="shared" si="38"/>
        <v>0</v>
      </c>
      <c r="W216" s="86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2"/>
      <c r="CD216" s="63"/>
      <c r="CE216" s="62"/>
      <c r="CF216" s="62"/>
      <c r="CG216" s="63"/>
      <c r="CH216" s="62"/>
      <c r="CI216" s="62"/>
      <c r="CJ216" s="63"/>
      <c r="CK216" s="62"/>
      <c r="CL216" s="62"/>
      <c r="CM216" s="63"/>
      <c r="CN216" s="63"/>
      <c r="CO216" s="63"/>
      <c r="CP216" s="63"/>
      <c r="CQ216" s="63"/>
      <c r="CR216" s="63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62"/>
      <c r="DS216" s="62"/>
      <c r="DT216" s="62"/>
      <c r="DU216" s="62"/>
      <c r="DV216" s="62"/>
      <c r="DW216" s="62"/>
      <c r="DX216" s="62"/>
      <c r="DY216" s="62"/>
      <c r="DZ216" s="62"/>
      <c r="EA216" s="62"/>
      <c r="EB216" s="62"/>
      <c r="EC216" s="62"/>
      <c r="ED216" s="62"/>
      <c r="EE216" s="62"/>
      <c r="EF216" s="62"/>
      <c r="EG216" s="62"/>
      <c r="EH216" s="64"/>
      <c r="EI216" s="62"/>
      <c r="EJ216" s="62"/>
      <c r="EK216" s="62"/>
      <c r="EL216" s="62"/>
      <c r="EM216" s="62"/>
      <c r="EN216" s="62"/>
      <c r="EO216" s="62"/>
      <c r="EP216" s="62"/>
      <c r="EQ216" s="62"/>
      <c r="ER216" s="62"/>
      <c r="ES216" s="62"/>
      <c r="ET216" s="62"/>
      <c r="EU216" s="62"/>
      <c r="EV216" s="62"/>
      <c r="EW216" s="62"/>
      <c r="EX216" s="62"/>
      <c r="EY216" s="62"/>
      <c r="EZ216" s="62"/>
      <c r="FA216" s="62"/>
      <c r="FB216" s="62"/>
      <c r="FC216" s="62"/>
      <c r="FD216" s="62"/>
      <c r="FE216" s="62"/>
      <c r="FF216" s="62"/>
      <c r="FG216" s="62"/>
      <c r="FH216" s="62"/>
      <c r="FI216" s="62"/>
      <c r="FJ216" s="62"/>
      <c r="FK216" s="62"/>
      <c r="FL216" s="62"/>
      <c r="FM216" s="62"/>
      <c r="FN216" s="62"/>
      <c r="FO216" s="62"/>
      <c r="FP216" s="62"/>
      <c r="FQ216" s="62"/>
      <c r="FR216" s="62"/>
      <c r="FS216" s="62"/>
      <c r="FT216" s="62"/>
      <c r="FU216" s="62"/>
      <c r="FV216" s="62"/>
      <c r="FW216" s="62"/>
      <c r="FX216" s="62"/>
      <c r="FY216" s="62"/>
      <c r="FZ216" s="62"/>
      <c r="GA216" s="62"/>
      <c r="GB216" s="62"/>
      <c r="GC216" s="62"/>
      <c r="GD216" s="62"/>
      <c r="GE216" s="62"/>
      <c r="GF216" s="62"/>
      <c r="GG216" s="62"/>
      <c r="GH216" s="62">
        <v>1</v>
      </c>
      <c r="GI216" s="62"/>
      <c r="GJ216" s="62"/>
      <c r="GK216" s="62"/>
      <c r="GL216" s="62"/>
      <c r="GM216" s="62"/>
      <c r="GN216" s="62"/>
      <c r="GO216" s="62"/>
      <c r="GP216" s="62"/>
      <c r="GQ216" s="62"/>
      <c r="GR216" s="62"/>
      <c r="GS216" s="62"/>
      <c r="GT216" s="62"/>
      <c r="GU216" s="62"/>
      <c r="GV216" s="62"/>
      <c r="GW216" s="62"/>
      <c r="GX216" s="62"/>
      <c r="GY216" s="62"/>
      <c r="GZ216" s="62"/>
      <c r="HA216" s="62"/>
      <c r="HB216" s="62"/>
      <c r="HC216" s="62"/>
      <c r="HD216" s="62"/>
      <c r="HE216" s="62"/>
      <c r="HF216" s="62"/>
      <c r="HG216" s="62"/>
      <c r="HH216" s="62"/>
    </row>
    <row r="217" spans="1:216" ht="15.75" customHeight="1">
      <c r="A217" s="65" t="s">
        <v>355</v>
      </c>
      <c r="B217" s="66" t="s">
        <v>296</v>
      </c>
      <c r="C217" s="67"/>
      <c r="D217" s="117"/>
      <c r="E217" s="128"/>
      <c r="F217" s="129">
        <f t="shared" si="30"/>
        <v>0</v>
      </c>
      <c r="G217" s="128"/>
      <c r="H217" s="129">
        <f t="shared" si="31"/>
        <v>0</v>
      </c>
      <c r="I217" s="128"/>
      <c r="J217" s="129">
        <f t="shared" si="32"/>
        <v>0</v>
      </c>
      <c r="K217" s="128"/>
      <c r="L217" s="130">
        <f t="shared" si="33"/>
        <v>0</v>
      </c>
      <c r="M217" s="131"/>
      <c r="N217" s="130">
        <f t="shared" si="34"/>
        <v>0</v>
      </c>
      <c r="O217" s="131"/>
      <c r="P217" s="132">
        <f t="shared" si="35"/>
        <v>0</v>
      </c>
      <c r="Q217" s="131"/>
      <c r="R217" s="132">
        <f t="shared" si="36"/>
        <v>0</v>
      </c>
      <c r="S217" s="133">
        <f t="shared" si="37"/>
        <v>0</v>
      </c>
      <c r="T217" s="134" t="s">
        <v>231</v>
      </c>
      <c r="U217" s="61">
        <f t="shared" si="39"/>
        <v>2</v>
      </c>
      <c r="V217" s="135">
        <f t="shared" si="38"/>
        <v>0</v>
      </c>
      <c r="W217" s="86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2"/>
      <c r="CD217" s="63"/>
      <c r="CE217" s="62"/>
      <c r="CF217" s="62"/>
      <c r="CG217" s="63"/>
      <c r="CH217" s="62"/>
      <c r="CI217" s="62"/>
      <c r="CJ217" s="63"/>
      <c r="CK217" s="62"/>
      <c r="CL217" s="62"/>
      <c r="CM217" s="63"/>
      <c r="CN217" s="63"/>
      <c r="CO217" s="63"/>
      <c r="CP217" s="63"/>
      <c r="CQ217" s="63"/>
      <c r="CR217" s="63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62"/>
      <c r="DS217" s="62"/>
      <c r="DT217" s="62"/>
      <c r="DU217" s="62"/>
      <c r="DV217" s="62"/>
      <c r="DW217" s="62"/>
      <c r="DX217" s="62"/>
      <c r="DY217" s="62"/>
      <c r="DZ217" s="62"/>
      <c r="EA217" s="62"/>
      <c r="EB217" s="62"/>
      <c r="EC217" s="62"/>
      <c r="ED217" s="62"/>
      <c r="EE217" s="62"/>
      <c r="EF217" s="62"/>
      <c r="EG217" s="62"/>
      <c r="EH217" s="64"/>
      <c r="EI217" s="62"/>
      <c r="EJ217" s="62"/>
      <c r="EK217" s="62"/>
      <c r="EL217" s="62"/>
      <c r="EM217" s="62"/>
      <c r="EN217" s="62"/>
      <c r="EO217" s="62"/>
      <c r="EP217" s="62"/>
      <c r="EQ217" s="62"/>
      <c r="ER217" s="62"/>
      <c r="ES217" s="62"/>
      <c r="ET217" s="62"/>
      <c r="EU217" s="62"/>
      <c r="EV217" s="62"/>
      <c r="EW217" s="62"/>
      <c r="EX217" s="62"/>
      <c r="EY217" s="62"/>
      <c r="EZ217" s="62"/>
      <c r="FA217" s="62"/>
      <c r="FB217" s="62"/>
      <c r="FC217" s="62"/>
      <c r="FD217" s="62"/>
      <c r="FE217" s="62"/>
      <c r="FF217" s="62"/>
      <c r="FG217" s="62"/>
      <c r="FH217" s="62"/>
      <c r="FI217" s="62"/>
      <c r="FJ217" s="62"/>
      <c r="FK217" s="62"/>
      <c r="FL217" s="62"/>
      <c r="FM217" s="62"/>
      <c r="FN217" s="62"/>
      <c r="FO217" s="62"/>
      <c r="FP217" s="62"/>
      <c r="FQ217" s="62"/>
      <c r="FR217" s="62"/>
      <c r="FS217" s="62"/>
      <c r="FT217" s="62"/>
      <c r="FU217" s="62"/>
      <c r="FV217" s="62"/>
      <c r="FW217" s="62"/>
      <c r="FX217" s="62"/>
      <c r="FY217" s="62"/>
      <c r="FZ217" s="62"/>
      <c r="GA217" s="62"/>
      <c r="GB217" s="62"/>
      <c r="GC217" s="62"/>
      <c r="GD217" s="62"/>
      <c r="GE217" s="62"/>
      <c r="GF217" s="62"/>
      <c r="GG217" s="62"/>
      <c r="GH217" s="62">
        <v>2</v>
      </c>
      <c r="GI217" s="62"/>
      <c r="GJ217" s="62"/>
      <c r="GK217" s="62"/>
      <c r="GL217" s="62"/>
      <c r="GM217" s="62"/>
      <c r="GN217" s="62"/>
      <c r="GO217" s="62"/>
      <c r="GP217" s="62"/>
      <c r="GQ217" s="62"/>
      <c r="GR217" s="62"/>
      <c r="GS217" s="62"/>
      <c r="GT217" s="62"/>
      <c r="GU217" s="62"/>
      <c r="GV217" s="62"/>
      <c r="GW217" s="62"/>
      <c r="GX217" s="62"/>
      <c r="GY217" s="62"/>
      <c r="GZ217" s="62"/>
      <c r="HA217" s="62"/>
      <c r="HB217" s="62"/>
      <c r="HC217" s="62"/>
      <c r="HD217" s="62"/>
      <c r="HE217" s="62"/>
      <c r="HF217" s="62"/>
      <c r="HG217" s="62"/>
      <c r="HH217" s="62"/>
    </row>
    <row r="218" spans="1:216" ht="15.75" customHeight="1">
      <c r="A218" s="65" t="s">
        <v>313</v>
      </c>
      <c r="B218" s="66" t="s">
        <v>229</v>
      </c>
      <c r="C218" s="67"/>
      <c r="D218" s="117" t="s">
        <v>235</v>
      </c>
      <c r="E218" s="128"/>
      <c r="F218" s="129">
        <f t="shared" si="30"/>
        <v>0</v>
      </c>
      <c r="G218" s="128"/>
      <c r="H218" s="129">
        <f t="shared" si="31"/>
        <v>0</v>
      </c>
      <c r="I218" s="128"/>
      <c r="J218" s="129">
        <f t="shared" si="32"/>
        <v>0</v>
      </c>
      <c r="K218" s="128"/>
      <c r="L218" s="130">
        <f t="shared" si="33"/>
        <v>0</v>
      </c>
      <c r="M218" s="131"/>
      <c r="N218" s="130">
        <f t="shared" si="34"/>
        <v>0</v>
      </c>
      <c r="O218" s="131"/>
      <c r="P218" s="132">
        <f t="shared" si="35"/>
        <v>0</v>
      </c>
      <c r="Q218" s="131"/>
      <c r="R218" s="132">
        <f t="shared" si="36"/>
        <v>0</v>
      </c>
      <c r="S218" s="133">
        <f t="shared" si="37"/>
        <v>0</v>
      </c>
      <c r="T218" s="134" t="s">
        <v>231</v>
      </c>
      <c r="U218" s="61">
        <f t="shared" si="39"/>
        <v>3</v>
      </c>
      <c r="V218" s="135">
        <f t="shared" si="38"/>
        <v>0</v>
      </c>
      <c r="W218" s="86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2"/>
      <c r="CD218" s="63"/>
      <c r="CE218" s="62"/>
      <c r="CF218" s="62"/>
      <c r="CG218" s="63"/>
      <c r="CH218" s="62"/>
      <c r="CI218" s="62"/>
      <c r="CJ218" s="63"/>
      <c r="CK218" s="62"/>
      <c r="CL218" s="62"/>
      <c r="CM218" s="63"/>
      <c r="CN218" s="63"/>
      <c r="CO218" s="63"/>
      <c r="CP218" s="63"/>
      <c r="CQ218" s="63"/>
      <c r="CR218" s="63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  <c r="DS218" s="62"/>
      <c r="DT218" s="62"/>
      <c r="DU218" s="62"/>
      <c r="DV218" s="62"/>
      <c r="DW218" s="62"/>
      <c r="DX218" s="62"/>
      <c r="DY218" s="62"/>
      <c r="DZ218" s="62"/>
      <c r="EA218" s="62"/>
      <c r="EB218" s="62"/>
      <c r="EC218" s="62"/>
      <c r="ED218" s="62"/>
      <c r="EE218" s="62"/>
      <c r="EF218" s="62"/>
      <c r="EG218" s="62"/>
      <c r="EH218" s="64"/>
      <c r="EI218" s="62"/>
      <c r="EJ218" s="62"/>
      <c r="EK218" s="62"/>
      <c r="EL218" s="62"/>
      <c r="EM218" s="62"/>
      <c r="EN218" s="62"/>
      <c r="EO218" s="62"/>
      <c r="EP218" s="62"/>
      <c r="EQ218" s="62"/>
      <c r="ER218" s="62"/>
      <c r="ES218" s="62"/>
      <c r="ET218" s="62"/>
      <c r="EU218" s="62"/>
      <c r="EV218" s="62"/>
      <c r="EW218" s="62"/>
      <c r="EX218" s="62"/>
      <c r="EY218" s="62"/>
      <c r="EZ218" s="62"/>
      <c r="FA218" s="62"/>
      <c r="FB218" s="62"/>
      <c r="FC218" s="62"/>
      <c r="FD218" s="62"/>
      <c r="FE218" s="62"/>
      <c r="FF218" s="62"/>
      <c r="FG218" s="62"/>
      <c r="FH218" s="62"/>
      <c r="FI218" s="62"/>
      <c r="FJ218" s="62"/>
      <c r="FK218" s="62"/>
      <c r="FL218" s="62"/>
      <c r="FM218" s="62"/>
      <c r="FN218" s="62"/>
      <c r="FO218" s="62"/>
      <c r="FP218" s="62"/>
      <c r="FQ218" s="62"/>
      <c r="FR218" s="62"/>
      <c r="FS218" s="62"/>
      <c r="FT218" s="62"/>
      <c r="FU218" s="62"/>
      <c r="FV218" s="62"/>
      <c r="FW218" s="62"/>
      <c r="FX218" s="62"/>
      <c r="FY218" s="62"/>
      <c r="FZ218" s="62"/>
      <c r="GA218" s="62"/>
      <c r="GB218" s="62"/>
      <c r="GC218" s="62"/>
      <c r="GD218" s="62"/>
      <c r="GE218" s="62"/>
      <c r="GF218" s="62"/>
      <c r="GG218" s="62"/>
      <c r="GH218" s="62"/>
      <c r="GI218" s="62">
        <v>1</v>
      </c>
      <c r="GJ218" s="62"/>
      <c r="GK218" s="62"/>
      <c r="GL218" s="62"/>
      <c r="GM218" s="62"/>
      <c r="GN218" s="62"/>
      <c r="GO218" s="62"/>
      <c r="GP218" s="62"/>
      <c r="GQ218" s="62"/>
      <c r="GR218" s="62"/>
      <c r="GS218" s="62"/>
      <c r="GT218" s="62"/>
      <c r="GU218" s="62"/>
      <c r="GV218" s="62">
        <v>1</v>
      </c>
      <c r="GW218" s="62">
        <v>1</v>
      </c>
      <c r="GX218" s="62"/>
      <c r="GY218" s="62"/>
      <c r="GZ218" s="62"/>
      <c r="HA218" s="62"/>
      <c r="HB218" s="62"/>
      <c r="HC218" s="62"/>
      <c r="HD218" s="62"/>
      <c r="HE218" s="62"/>
      <c r="HF218" s="62"/>
      <c r="HG218" s="62"/>
      <c r="HH218" s="62"/>
    </row>
    <row r="219" spans="1:216" ht="15.75" customHeight="1">
      <c r="A219" s="65" t="s">
        <v>356</v>
      </c>
      <c r="B219" s="66" t="s">
        <v>229</v>
      </c>
      <c r="C219" s="67"/>
      <c r="D219" s="117"/>
      <c r="E219" s="128"/>
      <c r="F219" s="129">
        <f t="shared" si="30"/>
        <v>0</v>
      </c>
      <c r="G219" s="128"/>
      <c r="H219" s="129">
        <f t="shared" si="31"/>
        <v>0</v>
      </c>
      <c r="I219" s="128"/>
      <c r="J219" s="129">
        <f t="shared" si="32"/>
        <v>0</v>
      </c>
      <c r="K219" s="128"/>
      <c r="L219" s="130">
        <f t="shared" si="33"/>
        <v>0</v>
      </c>
      <c r="M219" s="131"/>
      <c r="N219" s="130">
        <f t="shared" si="34"/>
        <v>0</v>
      </c>
      <c r="O219" s="131"/>
      <c r="P219" s="132">
        <f t="shared" si="35"/>
        <v>0</v>
      </c>
      <c r="Q219" s="131"/>
      <c r="R219" s="132">
        <f t="shared" si="36"/>
        <v>0</v>
      </c>
      <c r="S219" s="133">
        <f t="shared" si="37"/>
        <v>0</v>
      </c>
      <c r="T219" s="134" t="s">
        <v>231</v>
      </c>
      <c r="U219" s="61">
        <f t="shared" si="39"/>
        <v>5</v>
      </c>
      <c r="V219" s="135">
        <f t="shared" si="38"/>
        <v>0</v>
      </c>
      <c r="W219" s="86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2"/>
      <c r="CD219" s="63"/>
      <c r="CE219" s="62"/>
      <c r="CF219" s="62"/>
      <c r="CG219" s="63"/>
      <c r="CH219" s="62"/>
      <c r="CI219" s="62"/>
      <c r="CJ219" s="63"/>
      <c r="CK219" s="62"/>
      <c r="CL219" s="62"/>
      <c r="CM219" s="63"/>
      <c r="CN219" s="63"/>
      <c r="CO219" s="63"/>
      <c r="CP219" s="63"/>
      <c r="CQ219" s="63"/>
      <c r="CR219" s="63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62"/>
      <c r="DS219" s="62"/>
      <c r="DT219" s="62"/>
      <c r="DU219" s="62"/>
      <c r="DV219" s="62"/>
      <c r="DW219" s="62"/>
      <c r="DX219" s="62"/>
      <c r="DY219" s="62"/>
      <c r="DZ219" s="62"/>
      <c r="EA219" s="62"/>
      <c r="EB219" s="62"/>
      <c r="EC219" s="62"/>
      <c r="ED219" s="62"/>
      <c r="EE219" s="62"/>
      <c r="EF219" s="62"/>
      <c r="EG219" s="62"/>
      <c r="EH219" s="64"/>
      <c r="EI219" s="62"/>
      <c r="EJ219" s="62"/>
      <c r="EK219" s="62"/>
      <c r="EL219" s="62"/>
      <c r="EM219" s="62"/>
      <c r="EN219" s="62"/>
      <c r="EO219" s="62"/>
      <c r="EP219" s="62"/>
      <c r="EQ219" s="62"/>
      <c r="ER219" s="62"/>
      <c r="ES219" s="62"/>
      <c r="ET219" s="62"/>
      <c r="EU219" s="62"/>
      <c r="EV219" s="62"/>
      <c r="EW219" s="62"/>
      <c r="EX219" s="62"/>
      <c r="EY219" s="62"/>
      <c r="EZ219" s="62"/>
      <c r="FA219" s="62"/>
      <c r="FB219" s="62"/>
      <c r="FC219" s="62"/>
      <c r="FD219" s="62"/>
      <c r="FE219" s="62"/>
      <c r="FF219" s="62"/>
      <c r="FG219" s="62"/>
      <c r="FH219" s="62"/>
      <c r="FI219" s="62"/>
      <c r="FJ219" s="62"/>
      <c r="FK219" s="62"/>
      <c r="FL219" s="62"/>
      <c r="FM219" s="62"/>
      <c r="FN219" s="62"/>
      <c r="FO219" s="62"/>
      <c r="FP219" s="62"/>
      <c r="FQ219" s="62"/>
      <c r="FR219" s="62"/>
      <c r="FS219" s="62"/>
      <c r="FT219" s="62"/>
      <c r="FU219" s="62"/>
      <c r="FV219" s="62"/>
      <c r="FW219" s="62"/>
      <c r="FX219" s="62"/>
      <c r="FY219" s="62"/>
      <c r="FZ219" s="62"/>
      <c r="GA219" s="62"/>
      <c r="GB219" s="62"/>
      <c r="GC219" s="62"/>
      <c r="GD219" s="62"/>
      <c r="GE219" s="62"/>
      <c r="GF219" s="62"/>
      <c r="GG219" s="62"/>
      <c r="GH219" s="62"/>
      <c r="GI219" s="62">
        <v>1</v>
      </c>
      <c r="GJ219" s="62"/>
      <c r="GK219" s="62"/>
      <c r="GL219" s="62"/>
      <c r="GM219" s="62"/>
      <c r="GN219" s="62"/>
      <c r="GO219" s="62"/>
      <c r="GP219" s="62"/>
      <c r="GQ219" s="62"/>
      <c r="GR219" s="62"/>
      <c r="GS219" s="62"/>
      <c r="GT219" s="62"/>
      <c r="GU219" s="62"/>
      <c r="GV219" s="62">
        <v>1</v>
      </c>
      <c r="GW219" s="62">
        <v>1</v>
      </c>
      <c r="GX219" s="62">
        <v>2</v>
      </c>
      <c r="GY219" s="62"/>
      <c r="GZ219" s="62"/>
      <c r="HA219" s="62"/>
      <c r="HB219" s="62"/>
      <c r="HC219" s="62"/>
      <c r="HD219" s="62"/>
      <c r="HE219" s="62"/>
      <c r="HF219" s="62"/>
      <c r="HG219" s="62"/>
      <c r="HH219" s="62"/>
    </row>
    <row r="220" spans="1:216" ht="15.75" customHeight="1">
      <c r="A220" s="65" t="s">
        <v>357</v>
      </c>
      <c r="B220" s="66" t="s">
        <v>296</v>
      </c>
      <c r="C220" s="67"/>
      <c r="D220" s="117"/>
      <c r="E220" s="128"/>
      <c r="F220" s="129">
        <f t="shared" si="30"/>
        <v>0</v>
      </c>
      <c r="G220" s="128"/>
      <c r="H220" s="129">
        <f t="shared" si="31"/>
        <v>0</v>
      </c>
      <c r="I220" s="128"/>
      <c r="J220" s="129">
        <f t="shared" si="32"/>
        <v>0</v>
      </c>
      <c r="K220" s="128"/>
      <c r="L220" s="130">
        <f t="shared" si="33"/>
        <v>0</v>
      </c>
      <c r="M220" s="131"/>
      <c r="N220" s="130">
        <f t="shared" si="34"/>
        <v>0</v>
      </c>
      <c r="O220" s="131"/>
      <c r="P220" s="132">
        <f t="shared" si="35"/>
        <v>0</v>
      </c>
      <c r="Q220" s="131"/>
      <c r="R220" s="132">
        <f t="shared" si="36"/>
        <v>0</v>
      </c>
      <c r="S220" s="133">
        <f t="shared" si="37"/>
        <v>0</v>
      </c>
      <c r="T220" s="134" t="s">
        <v>231</v>
      </c>
      <c r="U220" s="61">
        <f t="shared" si="39"/>
        <v>8</v>
      </c>
      <c r="V220" s="135">
        <f t="shared" si="38"/>
        <v>0</v>
      </c>
      <c r="W220" s="86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2"/>
      <c r="CD220" s="63"/>
      <c r="CE220" s="62"/>
      <c r="CF220" s="62"/>
      <c r="CG220" s="63"/>
      <c r="CH220" s="62"/>
      <c r="CI220" s="62"/>
      <c r="CJ220" s="63"/>
      <c r="CK220" s="62"/>
      <c r="CL220" s="62"/>
      <c r="CM220" s="63"/>
      <c r="CN220" s="63"/>
      <c r="CO220" s="63"/>
      <c r="CP220" s="63"/>
      <c r="CQ220" s="63"/>
      <c r="CR220" s="63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62"/>
      <c r="DS220" s="62"/>
      <c r="DT220" s="62"/>
      <c r="DU220" s="62"/>
      <c r="DV220" s="62"/>
      <c r="DW220" s="62"/>
      <c r="DX220" s="62"/>
      <c r="DY220" s="62"/>
      <c r="DZ220" s="62"/>
      <c r="EA220" s="62"/>
      <c r="EB220" s="62"/>
      <c r="EC220" s="62"/>
      <c r="ED220" s="62"/>
      <c r="EE220" s="62"/>
      <c r="EF220" s="62"/>
      <c r="EG220" s="62"/>
      <c r="EH220" s="64"/>
      <c r="EI220" s="62"/>
      <c r="EJ220" s="62"/>
      <c r="EK220" s="62"/>
      <c r="EL220" s="62"/>
      <c r="EM220" s="62"/>
      <c r="EN220" s="62"/>
      <c r="EO220" s="62"/>
      <c r="EP220" s="62"/>
      <c r="EQ220" s="62"/>
      <c r="ER220" s="62"/>
      <c r="ES220" s="62"/>
      <c r="ET220" s="62"/>
      <c r="EU220" s="62"/>
      <c r="EV220" s="62"/>
      <c r="EW220" s="62"/>
      <c r="EX220" s="62"/>
      <c r="EY220" s="62"/>
      <c r="EZ220" s="62"/>
      <c r="FA220" s="62"/>
      <c r="FB220" s="62"/>
      <c r="FC220" s="62"/>
      <c r="FD220" s="62"/>
      <c r="FE220" s="62"/>
      <c r="FF220" s="62"/>
      <c r="FG220" s="62"/>
      <c r="FH220" s="62"/>
      <c r="FI220" s="62"/>
      <c r="FJ220" s="62"/>
      <c r="FK220" s="62"/>
      <c r="FL220" s="62"/>
      <c r="FM220" s="62"/>
      <c r="FN220" s="62"/>
      <c r="FO220" s="62"/>
      <c r="FP220" s="62"/>
      <c r="FQ220" s="62"/>
      <c r="FR220" s="62"/>
      <c r="FS220" s="62"/>
      <c r="FT220" s="62"/>
      <c r="FU220" s="62"/>
      <c r="FV220" s="62"/>
      <c r="FW220" s="62"/>
      <c r="FX220" s="62"/>
      <c r="FY220" s="62"/>
      <c r="FZ220" s="62"/>
      <c r="GA220" s="62"/>
      <c r="GB220" s="62"/>
      <c r="GC220" s="62"/>
      <c r="GD220" s="62"/>
      <c r="GE220" s="62"/>
      <c r="GF220" s="62"/>
      <c r="GG220" s="62"/>
      <c r="GH220" s="62"/>
      <c r="GI220" s="62"/>
      <c r="GJ220" s="62">
        <v>1</v>
      </c>
      <c r="GK220" s="62">
        <v>1</v>
      </c>
      <c r="GL220" s="62"/>
      <c r="GM220" s="62"/>
      <c r="GN220" s="62">
        <v>1</v>
      </c>
      <c r="GO220" s="62">
        <v>1</v>
      </c>
      <c r="GP220" s="62">
        <v>1</v>
      </c>
      <c r="GQ220" s="62"/>
      <c r="GR220" s="62"/>
      <c r="GS220" s="62"/>
      <c r="GT220" s="62"/>
      <c r="GU220" s="62">
        <v>1</v>
      </c>
      <c r="GV220" s="62"/>
      <c r="GW220" s="62"/>
      <c r="GX220" s="62"/>
      <c r="GY220" s="62"/>
      <c r="GZ220" s="62">
        <v>1</v>
      </c>
      <c r="HA220" s="62"/>
      <c r="HB220" s="62"/>
      <c r="HC220" s="62"/>
      <c r="HD220" s="62">
        <v>1</v>
      </c>
      <c r="HE220" s="62"/>
      <c r="HF220" s="62"/>
      <c r="HG220" s="62"/>
      <c r="HH220" s="62"/>
    </row>
    <row r="221" spans="1:216" ht="15.75" customHeight="1">
      <c r="A221" s="65" t="s">
        <v>357</v>
      </c>
      <c r="B221" s="66" t="s">
        <v>277</v>
      </c>
      <c r="C221" s="67"/>
      <c r="D221" s="117"/>
      <c r="E221" s="128"/>
      <c r="F221" s="129">
        <f t="shared" si="30"/>
        <v>0</v>
      </c>
      <c r="G221" s="128"/>
      <c r="H221" s="129">
        <f t="shared" si="31"/>
        <v>0</v>
      </c>
      <c r="I221" s="128"/>
      <c r="J221" s="129">
        <f t="shared" si="32"/>
        <v>0</v>
      </c>
      <c r="K221" s="128"/>
      <c r="L221" s="130">
        <f t="shared" si="33"/>
        <v>0</v>
      </c>
      <c r="M221" s="131"/>
      <c r="N221" s="130">
        <f t="shared" si="34"/>
        <v>0</v>
      </c>
      <c r="O221" s="131"/>
      <c r="P221" s="132">
        <f t="shared" si="35"/>
        <v>0</v>
      </c>
      <c r="Q221" s="131"/>
      <c r="R221" s="132">
        <f t="shared" si="36"/>
        <v>0</v>
      </c>
      <c r="S221" s="133">
        <f t="shared" si="37"/>
        <v>0</v>
      </c>
      <c r="T221" s="134" t="s">
        <v>231</v>
      </c>
      <c r="U221" s="61">
        <f t="shared" si="39"/>
        <v>8</v>
      </c>
      <c r="V221" s="135">
        <f t="shared" si="38"/>
        <v>0</v>
      </c>
      <c r="W221" s="86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2"/>
      <c r="CD221" s="63"/>
      <c r="CE221" s="62"/>
      <c r="CF221" s="62"/>
      <c r="CG221" s="63"/>
      <c r="CH221" s="62"/>
      <c r="CI221" s="62"/>
      <c r="CJ221" s="63"/>
      <c r="CK221" s="62"/>
      <c r="CL221" s="62"/>
      <c r="CM221" s="63"/>
      <c r="CN221" s="63"/>
      <c r="CO221" s="63"/>
      <c r="CP221" s="63"/>
      <c r="CQ221" s="63"/>
      <c r="CR221" s="63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62"/>
      <c r="DS221" s="62"/>
      <c r="DT221" s="62"/>
      <c r="DU221" s="62"/>
      <c r="DV221" s="62"/>
      <c r="DW221" s="62"/>
      <c r="DX221" s="62"/>
      <c r="DY221" s="62"/>
      <c r="DZ221" s="62"/>
      <c r="EA221" s="62"/>
      <c r="EB221" s="62"/>
      <c r="EC221" s="62"/>
      <c r="ED221" s="62"/>
      <c r="EE221" s="62"/>
      <c r="EF221" s="62"/>
      <c r="EG221" s="62"/>
      <c r="EH221" s="64"/>
      <c r="EI221" s="62"/>
      <c r="EJ221" s="62"/>
      <c r="EK221" s="62"/>
      <c r="EL221" s="62"/>
      <c r="EM221" s="62"/>
      <c r="EN221" s="62"/>
      <c r="EO221" s="62"/>
      <c r="EP221" s="62"/>
      <c r="EQ221" s="62"/>
      <c r="ER221" s="62"/>
      <c r="ES221" s="62"/>
      <c r="ET221" s="62"/>
      <c r="EU221" s="62"/>
      <c r="EV221" s="62"/>
      <c r="EW221" s="62"/>
      <c r="EX221" s="62"/>
      <c r="EY221" s="62"/>
      <c r="EZ221" s="62"/>
      <c r="FA221" s="62"/>
      <c r="FB221" s="62"/>
      <c r="FC221" s="62"/>
      <c r="FD221" s="62"/>
      <c r="FE221" s="62"/>
      <c r="FF221" s="62"/>
      <c r="FG221" s="62"/>
      <c r="FH221" s="62"/>
      <c r="FI221" s="62"/>
      <c r="FJ221" s="62"/>
      <c r="FK221" s="62"/>
      <c r="FL221" s="62"/>
      <c r="FM221" s="62"/>
      <c r="FN221" s="62"/>
      <c r="FO221" s="62"/>
      <c r="FP221" s="62"/>
      <c r="FQ221" s="62"/>
      <c r="FR221" s="62"/>
      <c r="FS221" s="62"/>
      <c r="FT221" s="62"/>
      <c r="FU221" s="62"/>
      <c r="FV221" s="62"/>
      <c r="FW221" s="62"/>
      <c r="FX221" s="62"/>
      <c r="FY221" s="62"/>
      <c r="FZ221" s="62"/>
      <c r="GA221" s="62"/>
      <c r="GB221" s="62"/>
      <c r="GC221" s="62"/>
      <c r="GD221" s="62"/>
      <c r="GE221" s="62"/>
      <c r="GF221" s="62"/>
      <c r="GG221" s="62"/>
      <c r="GH221" s="62"/>
      <c r="GI221" s="62"/>
      <c r="GJ221" s="62"/>
      <c r="GK221" s="62">
        <v>1</v>
      </c>
      <c r="GL221" s="62">
        <v>1</v>
      </c>
      <c r="GM221" s="62"/>
      <c r="GN221" s="62"/>
      <c r="GO221" s="62"/>
      <c r="GP221" s="62">
        <v>1</v>
      </c>
      <c r="GQ221" s="62">
        <v>1</v>
      </c>
      <c r="GR221" s="62"/>
      <c r="GS221" s="62"/>
      <c r="GT221" s="62"/>
      <c r="GU221" s="62">
        <v>1</v>
      </c>
      <c r="GV221" s="62"/>
      <c r="GW221" s="62"/>
      <c r="GX221" s="62"/>
      <c r="GY221" s="62"/>
      <c r="GZ221" s="62"/>
      <c r="HA221" s="62"/>
      <c r="HB221" s="62"/>
      <c r="HC221" s="62">
        <v>1</v>
      </c>
      <c r="HD221" s="62"/>
      <c r="HE221" s="62">
        <v>1</v>
      </c>
      <c r="HF221" s="62">
        <v>1</v>
      </c>
      <c r="HG221" s="62"/>
      <c r="HH221" s="62"/>
    </row>
    <row r="222" spans="1:216" ht="15.75" customHeight="1">
      <c r="A222" s="65" t="s">
        <v>269</v>
      </c>
      <c r="B222" s="66" t="s">
        <v>358</v>
      </c>
      <c r="C222" s="67"/>
      <c r="D222" s="117" t="s">
        <v>235</v>
      </c>
      <c r="E222" s="128"/>
      <c r="F222" s="129">
        <f t="shared" si="30"/>
        <v>0</v>
      </c>
      <c r="G222" s="128"/>
      <c r="H222" s="129">
        <f t="shared" si="31"/>
        <v>0</v>
      </c>
      <c r="I222" s="128"/>
      <c r="J222" s="129">
        <f t="shared" si="32"/>
        <v>0</v>
      </c>
      <c r="K222" s="128"/>
      <c r="L222" s="130">
        <f t="shared" si="33"/>
        <v>0</v>
      </c>
      <c r="M222" s="131"/>
      <c r="N222" s="130">
        <f t="shared" si="34"/>
        <v>0</v>
      </c>
      <c r="O222" s="131"/>
      <c r="P222" s="132">
        <f t="shared" si="35"/>
        <v>0</v>
      </c>
      <c r="Q222" s="131"/>
      <c r="R222" s="132">
        <f t="shared" si="36"/>
        <v>0</v>
      </c>
      <c r="S222" s="133">
        <f t="shared" si="37"/>
        <v>0</v>
      </c>
      <c r="T222" s="134" t="s">
        <v>231</v>
      </c>
      <c r="U222" s="61">
        <f t="shared" si="39"/>
        <v>3</v>
      </c>
      <c r="V222" s="135">
        <f t="shared" si="38"/>
        <v>0</v>
      </c>
      <c r="W222" s="86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2"/>
      <c r="CD222" s="63"/>
      <c r="CE222" s="62"/>
      <c r="CF222" s="62"/>
      <c r="CG222" s="63"/>
      <c r="CH222" s="62"/>
      <c r="CI222" s="62"/>
      <c r="CJ222" s="63"/>
      <c r="CK222" s="62"/>
      <c r="CL222" s="62"/>
      <c r="CM222" s="63"/>
      <c r="CN222" s="63"/>
      <c r="CO222" s="63"/>
      <c r="CP222" s="63"/>
      <c r="CQ222" s="63"/>
      <c r="CR222" s="63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62"/>
      <c r="DS222" s="62"/>
      <c r="DT222" s="62"/>
      <c r="DU222" s="62"/>
      <c r="DV222" s="62"/>
      <c r="DW222" s="62"/>
      <c r="DX222" s="62"/>
      <c r="DY222" s="62"/>
      <c r="DZ222" s="62"/>
      <c r="EA222" s="62"/>
      <c r="EB222" s="62"/>
      <c r="EC222" s="62"/>
      <c r="ED222" s="62"/>
      <c r="EE222" s="62"/>
      <c r="EF222" s="62"/>
      <c r="EG222" s="62"/>
      <c r="EH222" s="64"/>
      <c r="EI222" s="62"/>
      <c r="EJ222" s="62"/>
      <c r="EK222" s="62"/>
      <c r="EL222" s="62"/>
      <c r="EM222" s="62"/>
      <c r="EN222" s="62"/>
      <c r="EO222" s="62"/>
      <c r="EP222" s="62"/>
      <c r="EQ222" s="62"/>
      <c r="ER222" s="62"/>
      <c r="ES222" s="62"/>
      <c r="ET222" s="62"/>
      <c r="EU222" s="62"/>
      <c r="EV222" s="62"/>
      <c r="EW222" s="62"/>
      <c r="EX222" s="62"/>
      <c r="EY222" s="62"/>
      <c r="EZ222" s="62"/>
      <c r="FA222" s="62"/>
      <c r="FB222" s="62"/>
      <c r="FC222" s="62"/>
      <c r="FD222" s="62"/>
      <c r="FE222" s="62"/>
      <c r="FF222" s="62"/>
      <c r="FG222" s="62"/>
      <c r="FH222" s="62"/>
      <c r="FI222" s="62"/>
      <c r="FJ222" s="62"/>
      <c r="FK222" s="62"/>
      <c r="FL222" s="62"/>
      <c r="FM222" s="62"/>
      <c r="FN222" s="62"/>
      <c r="FO222" s="62"/>
      <c r="FP222" s="62"/>
      <c r="FQ222" s="62"/>
      <c r="FR222" s="62"/>
      <c r="FS222" s="62"/>
      <c r="FT222" s="62"/>
      <c r="FU222" s="62"/>
      <c r="FV222" s="62"/>
      <c r="FW222" s="62"/>
      <c r="FX222" s="62"/>
      <c r="FY222" s="62"/>
      <c r="FZ222" s="62"/>
      <c r="GA222" s="62"/>
      <c r="GB222" s="62"/>
      <c r="GC222" s="62"/>
      <c r="GD222" s="62"/>
      <c r="GE222" s="62"/>
      <c r="GF222" s="62"/>
      <c r="GG222" s="62"/>
      <c r="GH222" s="62"/>
      <c r="GI222" s="62"/>
      <c r="GJ222" s="62"/>
      <c r="GK222" s="62"/>
      <c r="GL222" s="62">
        <v>1</v>
      </c>
      <c r="GM222" s="62"/>
      <c r="GN222" s="62"/>
      <c r="GO222" s="62"/>
      <c r="GP222" s="62"/>
      <c r="GQ222" s="62">
        <v>1</v>
      </c>
      <c r="GR222" s="62"/>
      <c r="GS222" s="62"/>
      <c r="GT222" s="62"/>
      <c r="GU222" s="62"/>
      <c r="GV222" s="62"/>
      <c r="GW222" s="62"/>
      <c r="GX222" s="62"/>
      <c r="GY222" s="62"/>
      <c r="GZ222" s="62"/>
      <c r="HA222" s="62"/>
      <c r="HB222" s="62"/>
      <c r="HC222" s="62"/>
      <c r="HD222" s="62"/>
      <c r="HE222" s="62"/>
      <c r="HF222" s="62">
        <v>1</v>
      </c>
      <c r="HG222" s="62"/>
      <c r="HH222" s="62"/>
    </row>
    <row r="223" spans="1:216" ht="15.75" customHeight="1">
      <c r="A223" s="65" t="s">
        <v>292</v>
      </c>
      <c r="B223" s="66" t="s">
        <v>229</v>
      </c>
      <c r="C223" s="67"/>
      <c r="D223" s="117" t="s">
        <v>237</v>
      </c>
      <c r="E223" s="128"/>
      <c r="F223" s="129">
        <f t="shared" si="30"/>
        <v>0</v>
      </c>
      <c r="G223" s="128"/>
      <c r="H223" s="129">
        <f t="shared" si="31"/>
        <v>0</v>
      </c>
      <c r="I223" s="128"/>
      <c r="J223" s="129">
        <f t="shared" si="32"/>
        <v>0</v>
      </c>
      <c r="K223" s="128"/>
      <c r="L223" s="130">
        <f t="shared" si="33"/>
        <v>0</v>
      </c>
      <c r="M223" s="131"/>
      <c r="N223" s="130">
        <f t="shared" si="34"/>
        <v>0</v>
      </c>
      <c r="O223" s="131"/>
      <c r="P223" s="132">
        <f t="shared" si="35"/>
        <v>0</v>
      </c>
      <c r="Q223" s="131"/>
      <c r="R223" s="132">
        <f t="shared" si="36"/>
        <v>0</v>
      </c>
      <c r="S223" s="133">
        <f t="shared" si="37"/>
        <v>0</v>
      </c>
      <c r="T223" s="134" t="s">
        <v>231</v>
      </c>
      <c r="U223" s="61">
        <f t="shared" si="39"/>
        <v>10</v>
      </c>
      <c r="V223" s="135">
        <f t="shared" si="38"/>
        <v>0</v>
      </c>
      <c r="W223" s="86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2"/>
      <c r="CD223" s="63"/>
      <c r="CE223" s="62"/>
      <c r="CF223" s="62"/>
      <c r="CG223" s="63"/>
      <c r="CH223" s="62"/>
      <c r="CI223" s="62"/>
      <c r="CJ223" s="63"/>
      <c r="CK223" s="62"/>
      <c r="CL223" s="62"/>
      <c r="CM223" s="63"/>
      <c r="CN223" s="63"/>
      <c r="CO223" s="63"/>
      <c r="CP223" s="63"/>
      <c r="CQ223" s="63"/>
      <c r="CR223" s="63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62"/>
      <c r="DS223" s="62"/>
      <c r="DT223" s="62"/>
      <c r="DU223" s="62"/>
      <c r="DV223" s="62"/>
      <c r="DW223" s="62"/>
      <c r="DX223" s="62"/>
      <c r="DY223" s="62"/>
      <c r="DZ223" s="62"/>
      <c r="EA223" s="62"/>
      <c r="EB223" s="62"/>
      <c r="EC223" s="62"/>
      <c r="ED223" s="62"/>
      <c r="EE223" s="62"/>
      <c r="EF223" s="62"/>
      <c r="EG223" s="62"/>
      <c r="EH223" s="64"/>
      <c r="EI223" s="62"/>
      <c r="EJ223" s="62"/>
      <c r="EK223" s="62"/>
      <c r="EL223" s="62"/>
      <c r="EM223" s="62"/>
      <c r="EN223" s="62"/>
      <c r="EO223" s="62"/>
      <c r="EP223" s="62"/>
      <c r="EQ223" s="62"/>
      <c r="ER223" s="62"/>
      <c r="ES223" s="62"/>
      <c r="ET223" s="62"/>
      <c r="EU223" s="62"/>
      <c r="EV223" s="62"/>
      <c r="EW223" s="62"/>
      <c r="EX223" s="62"/>
      <c r="EY223" s="62"/>
      <c r="EZ223" s="62"/>
      <c r="FA223" s="62"/>
      <c r="FB223" s="62"/>
      <c r="FC223" s="62"/>
      <c r="FD223" s="62"/>
      <c r="FE223" s="62"/>
      <c r="FF223" s="62"/>
      <c r="FG223" s="62"/>
      <c r="FH223" s="62"/>
      <c r="FI223" s="62"/>
      <c r="FJ223" s="62"/>
      <c r="FK223" s="62"/>
      <c r="FL223" s="62"/>
      <c r="FM223" s="62"/>
      <c r="FN223" s="62"/>
      <c r="FO223" s="62"/>
      <c r="FP223" s="62"/>
      <c r="FQ223" s="62"/>
      <c r="FR223" s="62"/>
      <c r="FS223" s="62"/>
      <c r="FT223" s="62"/>
      <c r="FU223" s="62"/>
      <c r="FV223" s="62"/>
      <c r="FW223" s="62"/>
      <c r="FX223" s="62"/>
      <c r="FY223" s="62"/>
      <c r="FZ223" s="62"/>
      <c r="GA223" s="62"/>
      <c r="GB223" s="62"/>
      <c r="GC223" s="62"/>
      <c r="GD223" s="62"/>
      <c r="GE223" s="62"/>
      <c r="GF223" s="62"/>
      <c r="GG223" s="62"/>
      <c r="GH223" s="62"/>
      <c r="GI223" s="62"/>
      <c r="GJ223" s="62"/>
      <c r="GK223" s="62"/>
      <c r="GL223" s="62">
        <v>2</v>
      </c>
      <c r="GM223" s="62">
        <v>2</v>
      </c>
      <c r="GN223" s="62"/>
      <c r="GO223" s="62"/>
      <c r="GP223" s="62"/>
      <c r="GQ223" s="62">
        <v>1</v>
      </c>
      <c r="GR223" s="62">
        <v>3</v>
      </c>
      <c r="GS223" s="62"/>
      <c r="GT223" s="62">
        <v>1</v>
      </c>
      <c r="GU223" s="62"/>
      <c r="GV223" s="62"/>
      <c r="GW223" s="62"/>
      <c r="GX223" s="62"/>
      <c r="GY223" s="62"/>
      <c r="GZ223" s="62"/>
      <c r="HA223" s="62"/>
      <c r="HB223" s="62"/>
      <c r="HC223" s="62"/>
      <c r="HD223" s="62"/>
      <c r="HE223" s="62"/>
      <c r="HF223" s="62">
        <v>1</v>
      </c>
      <c r="HG223" s="62"/>
      <c r="HH223" s="62"/>
    </row>
    <row r="224" spans="1:216" ht="15.75" customHeight="1">
      <c r="A224" s="65" t="s">
        <v>349</v>
      </c>
      <c r="B224" s="66" t="s">
        <v>335</v>
      </c>
      <c r="C224" s="67"/>
      <c r="D224" s="117" t="s">
        <v>235</v>
      </c>
      <c r="E224" s="128"/>
      <c r="F224" s="129">
        <f t="shared" si="30"/>
        <v>0</v>
      </c>
      <c r="G224" s="128"/>
      <c r="H224" s="129">
        <f t="shared" si="31"/>
        <v>0</v>
      </c>
      <c r="I224" s="128"/>
      <c r="J224" s="129">
        <f t="shared" si="32"/>
        <v>0</v>
      </c>
      <c r="K224" s="128"/>
      <c r="L224" s="130">
        <f t="shared" si="33"/>
        <v>0</v>
      </c>
      <c r="M224" s="131"/>
      <c r="N224" s="130">
        <f t="shared" si="34"/>
        <v>0</v>
      </c>
      <c r="O224" s="131"/>
      <c r="P224" s="132">
        <f t="shared" si="35"/>
        <v>0</v>
      </c>
      <c r="Q224" s="131"/>
      <c r="R224" s="132">
        <f t="shared" si="36"/>
        <v>0</v>
      </c>
      <c r="S224" s="133">
        <f t="shared" si="37"/>
        <v>0</v>
      </c>
      <c r="T224" s="134" t="s">
        <v>231</v>
      </c>
      <c r="U224" s="61">
        <f t="shared" si="39"/>
        <v>7</v>
      </c>
      <c r="V224" s="135">
        <f t="shared" si="38"/>
        <v>0</v>
      </c>
      <c r="W224" s="86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2"/>
      <c r="CD224" s="63"/>
      <c r="CE224" s="62"/>
      <c r="CF224" s="62"/>
      <c r="CG224" s="63"/>
      <c r="CH224" s="62"/>
      <c r="CI224" s="62"/>
      <c r="CJ224" s="63"/>
      <c r="CK224" s="62"/>
      <c r="CL224" s="62"/>
      <c r="CM224" s="63"/>
      <c r="CN224" s="63"/>
      <c r="CO224" s="63"/>
      <c r="CP224" s="63"/>
      <c r="CQ224" s="63"/>
      <c r="CR224" s="63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62"/>
      <c r="DS224" s="62"/>
      <c r="DT224" s="62"/>
      <c r="DU224" s="62"/>
      <c r="DV224" s="62"/>
      <c r="DW224" s="62"/>
      <c r="DX224" s="62"/>
      <c r="DY224" s="62"/>
      <c r="DZ224" s="62"/>
      <c r="EA224" s="62"/>
      <c r="EB224" s="62"/>
      <c r="EC224" s="62"/>
      <c r="ED224" s="62"/>
      <c r="EE224" s="62"/>
      <c r="EF224" s="62"/>
      <c r="EG224" s="62"/>
      <c r="EH224" s="64"/>
      <c r="EI224" s="62"/>
      <c r="EJ224" s="62"/>
      <c r="EK224" s="62"/>
      <c r="EL224" s="62"/>
      <c r="EM224" s="62"/>
      <c r="EN224" s="62"/>
      <c r="EO224" s="62"/>
      <c r="EP224" s="62"/>
      <c r="EQ224" s="62"/>
      <c r="ER224" s="62"/>
      <c r="ES224" s="62"/>
      <c r="ET224" s="62"/>
      <c r="EU224" s="62"/>
      <c r="EV224" s="62"/>
      <c r="EW224" s="62"/>
      <c r="EX224" s="62"/>
      <c r="EY224" s="62"/>
      <c r="EZ224" s="62"/>
      <c r="FA224" s="62"/>
      <c r="FB224" s="62"/>
      <c r="FC224" s="62"/>
      <c r="FD224" s="62"/>
      <c r="FE224" s="62"/>
      <c r="FF224" s="62"/>
      <c r="FG224" s="62"/>
      <c r="FH224" s="62"/>
      <c r="FI224" s="62"/>
      <c r="FJ224" s="62"/>
      <c r="FK224" s="62"/>
      <c r="FL224" s="62"/>
      <c r="FM224" s="62"/>
      <c r="FN224" s="62"/>
      <c r="FO224" s="62"/>
      <c r="FP224" s="62"/>
      <c r="FQ224" s="62"/>
      <c r="FR224" s="62"/>
      <c r="FS224" s="62"/>
      <c r="FT224" s="62"/>
      <c r="FU224" s="62"/>
      <c r="FV224" s="62"/>
      <c r="FW224" s="62"/>
      <c r="FX224" s="62"/>
      <c r="FY224" s="62"/>
      <c r="FZ224" s="62"/>
      <c r="GA224" s="62"/>
      <c r="GB224" s="62"/>
      <c r="GC224" s="62"/>
      <c r="GD224" s="62"/>
      <c r="GE224" s="62"/>
      <c r="GF224" s="62"/>
      <c r="GG224" s="62"/>
      <c r="GH224" s="62"/>
      <c r="GI224" s="62"/>
      <c r="GJ224" s="62"/>
      <c r="GK224" s="62"/>
      <c r="GL224" s="62">
        <v>1</v>
      </c>
      <c r="GM224" s="62"/>
      <c r="GN224" s="62"/>
      <c r="GO224" s="62"/>
      <c r="GP224" s="62"/>
      <c r="GQ224" s="62">
        <v>1</v>
      </c>
      <c r="GR224" s="62"/>
      <c r="GS224" s="62">
        <v>1</v>
      </c>
      <c r="GT224" s="62"/>
      <c r="GU224" s="62"/>
      <c r="GV224" s="62"/>
      <c r="GW224" s="62"/>
      <c r="GX224" s="62"/>
      <c r="GY224" s="62"/>
      <c r="GZ224" s="62"/>
      <c r="HA224" s="62">
        <v>1</v>
      </c>
      <c r="HB224" s="62"/>
      <c r="HC224" s="62">
        <v>1</v>
      </c>
      <c r="HD224" s="62"/>
      <c r="HE224" s="62">
        <v>1</v>
      </c>
      <c r="HF224" s="62"/>
      <c r="HG224" s="62">
        <v>1</v>
      </c>
      <c r="HH224" s="62"/>
    </row>
    <row r="225" spans="1:216" ht="15.75" customHeight="1">
      <c r="A225" s="65" t="s">
        <v>359</v>
      </c>
      <c r="B225" s="66" t="s">
        <v>229</v>
      </c>
      <c r="C225" s="67"/>
      <c r="D225" s="117"/>
      <c r="E225" s="128"/>
      <c r="F225" s="129">
        <f t="shared" si="30"/>
        <v>0</v>
      </c>
      <c r="G225" s="128"/>
      <c r="H225" s="129">
        <f t="shared" si="31"/>
        <v>0</v>
      </c>
      <c r="I225" s="128"/>
      <c r="J225" s="129">
        <f t="shared" si="32"/>
        <v>0</v>
      </c>
      <c r="K225" s="128"/>
      <c r="L225" s="130">
        <f t="shared" si="33"/>
        <v>0</v>
      </c>
      <c r="M225" s="131"/>
      <c r="N225" s="130">
        <f t="shared" si="34"/>
        <v>0</v>
      </c>
      <c r="O225" s="131"/>
      <c r="P225" s="132">
        <f t="shared" si="35"/>
        <v>0</v>
      </c>
      <c r="Q225" s="131"/>
      <c r="R225" s="132">
        <f t="shared" si="36"/>
        <v>0</v>
      </c>
      <c r="S225" s="133">
        <f t="shared" si="37"/>
        <v>0</v>
      </c>
      <c r="T225" s="134" t="s">
        <v>231</v>
      </c>
      <c r="U225" s="61">
        <f t="shared" si="39"/>
        <v>11</v>
      </c>
      <c r="V225" s="135">
        <f t="shared" si="38"/>
        <v>0</v>
      </c>
      <c r="W225" s="86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2"/>
      <c r="CD225" s="63"/>
      <c r="CE225" s="62"/>
      <c r="CF225" s="62"/>
      <c r="CG225" s="63"/>
      <c r="CH225" s="62"/>
      <c r="CI225" s="62"/>
      <c r="CJ225" s="63"/>
      <c r="CK225" s="62"/>
      <c r="CL225" s="62"/>
      <c r="CM225" s="63"/>
      <c r="CN225" s="63"/>
      <c r="CO225" s="63"/>
      <c r="CP225" s="63"/>
      <c r="CQ225" s="63"/>
      <c r="CR225" s="63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62"/>
      <c r="DS225" s="62"/>
      <c r="DT225" s="62"/>
      <c r="DU225" s="62"/>
      <c r="DV225" s="62"/>
      <c r="DW225" s="62"/>
      <c r="DX225" s="62"/>
      <c r="DY225" s="62"/>
      <c r="DZ225" s="62"/>
      <c r="EA225" s="62"/>
      <c r="EB225" s="62"/>
      <c r="EC225" s="62"/>
      <c r="ED225" s="62"/>
      <c r="EE225" s="62"/>
      <c r="EF225" s="62"/>
      <c r="EG225" s="62"/>
      <c r="EH225" s="64"/>
      <c r="EI225" s="62"/>
      <c r="EJ225" s="62"/>
      <c r="EK225" s="62"/>
      <c r="EL225" s="62"/>
      <c r="EM225" s="62"/>
      <c r="EN225" s="62"/>
      <c r="EO225" s="62"/>
      <c r="EP225" s="62"/>
      <c r="EQ225" s="62"/>
      <c r="ER225" s="62"/>
      <c r="ES225" s="62"/>
      <c r="ET225" s="62"/>
      <c r="EU225" s="62"/>
      <c r="EV225" s="62"/>
      <c r="EW225" s="62"/>
      <c r="EX225" s="62"/>
      <c r="EY225" s="62"/>
      <c r="EZ225" s="62"/>
      <c r="FA225" s="62"/>
      <c r="FB225" s="62"/>
      <c r="FC225" s="62"/>
      <c r="FD225" s="62"/>
      <c r="FE225" s="62"/>
      <c r="FF225" s="62"/>
      <c r="FG225" s="62"/>
      <c r="FH225" s="62"/>
      <c r="FI225" s="62"/>
      <c r="FJ225" s="62"/>
      <c r="FK225" s="62"/>
      <c r="FL225" s="62"/>
      <c r="FM225" s="62"/>
      <c r="FN225" s="62"/>
      <c r="FO225" s="62"/>
      <c r="FP225" s="62"/>
      <c r="FQ225" s="62"/>
      <c r="FR225" s="62"/>
      <c r="FS225" s="62"/>
      <c r="FT225" s="62"/>
      <c r="FU225" s="62"/>
      <c r="FV225" s="62"/>
      <c r="FW225" s="62"/>
      <c r="FX225" s="62"/>
      <c r="FY225" s="62"/>
      <c r="FZ225" s="62"/>
      <c r="GA225" s="62"/>
      <c r="GB225" s="62"/>
      <c r="GC225" s="62"/>
      <c r="GD225" s="62"/>
      <c r="GE225" s="62"/>
      <c r="GF225" s="62"/>
      <c r="GG225" s="62"/>
      <c r="GH225" s="62"/>
      <c r="GI225" s="62"/>
      <c r="GJ225" s="62"/>
      <c r="GK225" s="62"/>
      <c r="GL225" s="62">
        <v>2</v>
      </c>
      <c r="GM225" s="62">
        <v>1</v>
      </c>
      <c r="GN225" s="62"/>
      <c r="GO225" s="62"/>
      <c r="GP225" s="62"/>
      <c r="GQ225" s="62">
        <v>2</v>
      </c>
      <c r="GR225" s="62">
        <v>2</v>
      </c>
      <c r="GS225" s="62">
        <v>1</v>
      </c>
      <c r="GT225" s="62">
        <v>1</v>
      </c>
      <c r="GU225" s="62"/>
      <c r="GV225" s="62"/>
      <c r="GW225" s="62"/>
      <c r="GX225" s="62"/>
      <c r="GY225" s="62"/>
      <c r="GZ225" s="62"/>
      <c r="HA225" s="62"/>
      <c r="HB225" s="62"/>
      <c r="HC225" s="62"/>
      <c r="HD225" s="62"/>
      <c r="HE225" s="62"/>
      <c r="HF225" s="62">
        <v>1</v>
      </c>
      <c r="HG225" s="62">
        <v>1</v>
      </c>
      <c r="HH225" s="62"/>
    </row>
    <row r="226" spans="1:216" ht="15.75" customHeight="1">
      <c r="A226" s="65" t="s">
        <v>360</v>
      </c>
      <c r="B226" s="66" t="s">
        <v>271</v>
      </c>
      <c r="C226" s="67"/>
      <c r="D226" s="117" t="s">
        <v>240</v>
      </c>
      <c r="E226" s="128"/>
      <c r="F226" s="129">
        <f t="shared" si="30"/>
        <v>0</v>
      </c>
      <c r="G226" s="128"/>
      <c r="H226" s="129">
        <f t="shared" si="31"/>
        <v>0</v>
      </c>
      <c r="I226" s="128"/>
      <c r="J226" s="129">
        <f t="shared" si="32"/>
        <v>0</v>
      </c>
      <c r="K226" s="128"/>
      <c r="L226" s="130">
        <f t="shared" si="33"/>
        <v>0</v>
      </c>
      <c r="M226" s="131"/>
      <c r="N226" s="130">
        <f t="shared" si="34"/>
        <v>0</v>
      </c>
      <c r="O226" s="131"/>
      <c r="P226" s="132">
        <f t="shared" si="35"/>
        <v>0</v>
      </c>
      <c r="Q226" s="131"/>
      <c r="R226" s="132">
        <f t="shared" si="36"/>
        <v>0</v>
      </c>
      <c r="S226" s="133">
        <f t="shared" si="37"/>
        <v>0</v>
      </c>
      <c r="T226" s="134" t="s">
        <v>231</v>
      </c>
      <c r="U226" s="61">
        <f t="shared" si="39"/>
        <v>1</v>
      </c>
      <c r="V226" s="135">
        <f t="shared" si="38"/>
        <v>0</v>
      </c>
      <c r="W226" s="86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2"/>
      <c r="CD226" s="63"/>
      <c r="CE226" s="62"/>
      <c r="CF226" s="62"/>
      <c r="CG226" s="63"/>
      <c r="CH226" s="62"/>
      <c r="CI226" s="62"/>
      <c r="CJ226" s="63"/>
      <c r="CK226" s="62"/>
      <c r="CL226" s="62"/>
      <c r="CM226" s="63"/>
      <c r="CN226" s="63"/>
      <c r="CO226" s="63"/>
      <c r="CP226" s="63"/>
      <c r="CQ226" s="63"/>
      <c r="CR226" s="63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62"/>
      <c r="DS226" s="62"/>
      <c r="DT226" s="62"/>
      <c r="DU226" s="62"/>
      <c r="DV226" s="62"/>
      <c r="DW226" s="62"/>
      <c r="DX226" s="62"/>
      <c r="DY226" s="62"/>
      <c r="DZ226" s="62"/>
      <c r="EA226" s="62"/>
      <c r="EB226" s="62"/>
      <c r="EC226" s="62"/>
      <c r="ED226" s="62"/>
      <c r="EE226" s="62"/>
      <c r="EF226" s="62"/>
      <c r="EG226" s="62"/>
      <c r="EH226" s="64"/>
      <c r="EI226" s="62"/>
      <c r="EJ226" s="62"/>
      <c r="EK226" s="62"/>
      <c r="EL226" s="62"/>
      <c r="EM226" s="62"/>
      <c r="EN226" s="62"/>
      <c r="EO226" s="62"/>
      <c r="EP226" s="62"/>
      <c r="EQ226" s="62"/>
      <c r="ER226" s="62"/>
      <c r="ES226" s="62"/>
      <c r="ET226" s="62"/>
      <c r="EU226" s="62"/>
      <c r="EV226" s="62"/>
      <c r="EW226" s="62"/>
      <c r="EX226" s="62"/>
      <c r="EY226" s="62"/>
      <c r="EZ226" s="62"/>
      <c r="FA226" s="62"/>
      <c r="FB226" s="62"/>
      <c r="FC226" s="62"/>
      <c r="FD226" s="62"/>
      <c r="FE226" s="62"/>
      <c r="FF226" s="62"/>
      <c r="FG226" s="62"/>
      <c r="FH226" s="62"/>
      <c r="FI226" s="62"/>
      <c r="FJ226" s="62"/>
      <c r="FK226" s="62"/>
      <c r="FL226" s="62"/>
      <c r="FM226" s="62"/>
      <c r="FN226" s="62"/>
      <c r="FO226" s="62"/>
      <c r="FP226" s="62"/>
      <c r="FQ226" s="62"/>
      <c r="FR226" s="62"/>
      <c r="FS226" s="62"/>
      <c r="FT226" s="62"/>
      <c r="FU226" s="62"/>
      <c r="FV226" s="62"/>
      <c r="FW226" s="62"/>
      <c r="FX226" s="62"/>
      <c r="FY226" s="62"/>
      <c r="FZ226" s="62"/>
      <c r="GA226" s="62"/>
      <c r="GB226" s="62"/>
      <c r="GC226" s="62"/>
      <c r="GD226" s="62"/>
      <c r="GE226" s="62"/>
      <c r="GF226" s="62"/>
      <c r="GG226" s="62"/>
      <c r="GH226" s="62"/>
      <c r="GI226" s="62"/>
      <c r="GJ226" s="62"/>
      <c r="GK226" s="62"/>
      <c r="GL226" s="62"/>
      <c r="GM226" s="62">
        <v>1</v>
      </c>
      <c r="GN226" s="62"/>
      <c r="GO226" s="62"/>
      <c r="GP226" s="62"/>
      <c r="GQ226" s="62"/>
      <c r="GR226" s="62"/>
      <c r="GS226" s="62"/>
      <c r="GT226" s="62"/>
      <c r="GU226" s="62"/>
      <c r="GV226" s="62"/>
      <c r="GW226" s="62"/>
      <c r="GX226" s="62"/>
      <c r="GY226" s="62"/>
      <c r="GZ226" s="62"/>
      <c r="HA226" s="62"/>
      <c r="HB226" s="62"/>
      <c r="HC226" s="62"/>
      <c r="HD226" s="62"/>
      <c r="HE226" s="62"/>
      <c r="HF226" s="62"/>
      <c r="HG226" s="62"/>
      <c r="HH226" s="62"/>
    </row>
    <row r="227" spans="1:216" ht="15.75" customHeight="1">
      <c r="A227" s="65" t="s">
        <v>361</v>
      </c>
      <c r="B227" s="66" t="s">
        <v>271</v>
      </c>
      <c r="C227" s="67"/>
      <c r="D227" s="117"/>
      <c r="E227" s="128"/>
      <c r="F227" s="129">
        <f t="shared" si="30"/>
        <v>0</v>
      </c>
      <c r="G227" s="128"/>
      <c r="H227" s="129">
        <f t="shared" si="31"/>
        <v>0</v>
      </c>
      <c r="I227" s="128"/>
      <c r="J227" s="129">
        <f t="shared" si="32"/>
        <v>0</v>
      </c>
      <c r="K227" s="128"/>
      <c r="L227" s="130">
        <f t="shared" si="33"/>
        <v>0</v>
      </c>
      <c r="M227" s="131"/>
      <c r="N227" s="130">
        <f t="shared" si="34"/>
        <v>0</v>
      </c>
      <c r="O227" s="131"/>
      <c r="P227" s="132">
        <f t="shared" si="35"/>
        <v>0</v>
      </c>
      <c r="Q227" s="131"/>
      <c r="R227" s="132">
        <f t="shared" si="36"/>
        <v>0</v>
      </c>
      <c r="S227" s="133">
        <f t="shared" si="37"/>
        <v>0</v>
      </c>
      <c r="T227" s="134" t="s">
        <v>231</v>
      </c>
      <c r="U227" s="61">
        <f t="shared" si="39"/>
        <v>1</v>
      </c>
      <c r="V227" s="135">
        <f t="shared" si="38"/>
        <v>0</v>
      </c>
      <c r="W227" s="86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2"/>
      <c r="CD227" s="63"/>
      <c r="CE227" s="62"/>
      <c r="CF227" s="62"/>
      <c r="CG227" s="63"/>
      <c r="CH227" s="62"/>
      <c r="CI227" s="62"/>
      <c r="CJ227" s="63"/>
      <c r="CK227" s="62"/>
      <c r="CL227" s="62"/>
      <c r="CM227" s="63"/>
      <c r="CN227" s="63"/>
      <c r="CO227" s="63"/>
      <c r="CP227" s="63"/>
      <c r="CQ227" s="63"/>
      <c r="CR227" s="63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  <c r="DS227" s="62"/>
      <c r="DT227" s="62"/>
      <c r="DU227" s="62"/>
      <c r="DV227" s="62"/>
      <c r="DW227" s="62"/>
      <c r="DX227" s="62"/>
      <c r="DY227" s="62"/>
      <c r="DZ227" s="62"/>
      <c r="EA227" s="62"/>
      <c r="EB227" s="62"/>
      <c r="EC227" s="62"/>
      <c r="ED227" s="62"/>
      <c r="EE227" s="62"/>
      <c r="EF227" s="62"/>
      <c r="EG227" s="62"/>
      <c r="EH227" s="64"/>
      <c r="EI227" s="62"/>
      <c r="EJ227" s="62"/>
      <c r="EK227" s="62"/>
      <c r="EL227" s="62"/>
      <c r="EM227" s="62"/>
      <c r="EN227" s="62"/>
      <c r="EO227" s="62"/>
      <c r="EP227" s="62"/>
      <c r="EQ227" s="62"/>
      <c r="ER227" s="62"/>
      <c r="ES227" s="62"/>
      <c r="ET227" s="62"/>
      <c r="EU227" s="62"/>
      <c r="EV227" s="62"/>
      <c r="EW227" s="62"/>
      <c r="EX227" s="62"/>
      <c r="EY227" s="62"/>
      <c r="EZ227" s="62"/>
      <c r="FA227" s="62"/>
      <c r="FB227" s="62"/>
      <c r="FC227" s="62"/>
      <c r="FD227" s="62"/>
      <c r="FE227" s="62"/>
      <c r="FF227" s="62"/>
      <c r="FG227" s="62"/>
      <c r="FH227" s="62"/>
      <c r="FI227" s="62"/>
      <c r="FJ227" s="62"/>
      <c r="FK227" s="62"/>
      <c r="FL227" s="62"/>
      <c r="FM227" s="62"/>
      <c r="FN227" s="62"/>
      <c r="FO227" s="62"/>
      <c r="FP227" s="62"/>
      <c r="FQ227" s="62"/>
      <c r="FR227" s="62"/>
      <c r="FS227" s="62"/>
      <c r="FT227" s="62"/>
      <c r="FU227" s="62"/>
      <c r="FV227" s="62"/>
      <c r="FW227" s="62"/>
      <c r="FX227" s="62"/>
      <c r="FY227" s="62"/>
      <c r="FZ227" s="62"/>
      <c r="GA227" s="62"/>
      <c r="GB227" s="62"/>
      <c r="GC227" s="62"/>
      <c r="GD227" s="62"/>
      <c r="GE227" s="62"/>
      <c r="GF227" s="62"/>
      <c r="GG227" s="62"/>
      <c r="GH227" s="62"/>
      <c r="GI227" s="62"/>
      <c r="GJ227" s="62"/>
      <c r="GK227" s="62"/>
      <c r="GL227" s="62"/>
      <c r="GM227" s="62">
        <v>1</v>
      </c>
      <c r="GN227" s="62"/>
      <c r="GO227" s="62"/>
      <c r="GP227" s="62"/>
      <c r="GQ227" s="62"/>
      <c r="GR227" s="62"/>
      <c r="GS227" s="62"/>
      <c r="GT227" s="62"/>
      <c r="GU227" s="62"/>
      <c r="GV227" s="62"/>
      <c r="GW227" s="62"/>
      <c r="GX227" s="62"/>
      <c r="GY227" s="62"/>
      <c r="GZ227" s="62"/>
      <c r="HA227" s="62"/>
      <c r="HB227" s="62"/>
      <c r="HC227" s="62"/>
      <c r="HD227" s="62"/>
      <c r="HE227" s="62"/>
      <c r="HF227" s="62"/>
      <c r="HG227" s="62"/>
      <c r="HH227" s="62"/>
    </row>
    <row r="228" spans="1:216" ht="15.75" customHeight="1">
      <c r="A228" s="65" t="s">
        <v>362</v>
      </c>
      <c r="B228" s="66" t="s">
        <v>271</v>
      </c>
      <c r="C228" s="67"/>
      <c r="D228" s="117"/>
      <c r="E228" s="128"/>
      <c r="F228" s="129">
        <f t="shared" si="30"/>
        <v>0</v>
      </c>
      <c r="G228" s="128"/>
      <c r="H228" s="129">
        <f t="shared" si="31"/>
        <v>0</v>
      </c>
      <c r="I228" s="128"/>
      <c r="J228" s="129">
        <f t="shared" si="32"/>
        <v>0</v>
      </c>
      <c r="K228" s="128"/>
      <c r="L228" s="130">
        <f t="shared" si="33"/>
        <v>0</v>
      </c>
      <c r="M228" s="131"/>
      <c r="N228" s="130">
        <f t="shared" si="34"/>
        <v>0</v>
      </c>
      <c r="O228" s="131"/>
      <c r="P228" s="132">
        <f t="shared" si="35"/>
        <v>0</v>
      </c>
      <c r="Q228" s="131"/>
      <c r="R228" s="132">
        <f t="shared" si="36"/>
        <v>0</v>
      </c>
      <c r="S228" s="133">
        <f t="shared" si="37"/>
        <v>0</v>
      </c>
      <c r="T228" s="134" t="s">
        <v>231</v>
      </c>
      <c r="U228" s="61">
        <f t="shared" si="39"/>
        <v>5</v>
      </c>
      <c r="V228" s="135">
        <f t="shared" si="38"/>
        <v>0</v>
      </c>
      <c r="W228" s="86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2"/>
      <c r="CD228" s="63"/>
      <c r="CE228" s="62"/>
      <c r="CF228" s="62"/>
      <c r="CG228" s="63"/>
      <c r="CH228" s="62"/>
      <c r="CI228" s="62"/>
      <c r="CJ228" s="63"/>
      <c r="CK228" s="62"/>
      <c r="CL228" s="62"/>
      <c r="CM228" s="63"/>
      <c r="CN228" s="63"/>
      <c r="CO228" s="63"/>
      <c r="CP228" s="63"/>
      <c r="CQ228" s="63"/>
      <c r="CR228" s="63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62"/>
      <c r="DS228" s="62"/>
      <c r="DT228" s="62"/>
      <c r="DU228" s="62"/>
      <c r="DV228" s="62"/>
      <c r="DW228" s="62"/>
      <c r="DX228" s="62"/>
      <c r="DY228" s="62"/>
      <c r="DZ228" s="62"/>
      <c r="EA228" s="62"/>
      <c r="EB228" s="62"/>
      <c r="EC228" s="62"/>
      <c r="ED228" s="62"/>
      <c r="EE228" s="62"/>
      <c r="EF228" s="62"/>
      <c r="EG228" s="62"/>
      <c r="EH228" s="64"/>
      <c r="EI228" s="62"/>
      <c r="EJ228" s="62"/>
      <c r="EK228" s="62"/>
      <c r="EL228" s="62"/>
      <c r="EM228" s="62"/>
      <c r="EN228" s="62"/>
      <c r="EO228" s="62"/>
      <c r="EP228" s="62"/>
      <c r="EQ228" s="62"/>
      <c r="ER228" s="62"/>
      <c r="ES228" s="62"/>
      <c r="ET228" s="62"/>
      <c r="EU228" s="62"/>
      <c r="EV228" s="62"/>
      <c r="EW228" s="62"/>
      <c r="EX228" s="62"/>
      <c r="EY228" s="62"/>
      <c r="EZ228" s="62"/>
      <c r="FA228" s="62"/>
      <c r="FB228" s="62"/>
      <c r="FC228" s="62"/>
      <c r="FD228" s="62"/>
      <c r="FE228" s="62"/>
      <c r="FF228" s="62"/>
      <c r="FG228" s="62"/>
      <c r="FH228" s="62"/>
      <c r="FI228" s="62"/>
      <c r="FJ228" s="62"/>
      <c r="FK228" s="62"/>
      <c r="FL228" s="62"/>
      <c r="FM228" s="62"/>
      <c r="FN228" s="62"/>
      <c r="FO228" s="62"/>
      <c r="FP228" s="62"/>
      <c r="FQ228" s="62"/>
      <c r="FR228" s="62"/>
      <c r="FS228" s="62"/>
      <c r="FT228" s="62"/>
      <c r="FU228" s="62"/>
      <c r="FV228" s="62"/>
      <c r="FW228" s="62"/>
      <c r="FX228" s="62"/>
      <c r="FY228" s="62"/>
      <c r="FZ228" s="62"/>
      <c r="GA228" s="62"/>
      <c r="GB228" s="62"/>
      <c r="GC228" s="62"/>
      <c r="GD228" s="62"/>
      <c r="GE228" s="62"/>
      <c r="GF228" s="62"/>
      <c r="GG228" s="62"/>
      <c r="GH228" s="62"/>
      <c r="GI228" s="62"/>
      <c r="GJ228" s="62"/>
      <c r="GK228" s="62"/>
      <c r="GL228" s="62"/>
      <c r="GM228" s="62">
        <v>1</v>
      </c>
      <c r="GN228" s="62"/>
      <c r="GO228" s="62"/>
      <c r="GP228" s="62"/>
      <c r="GQ228" s="62"/>
      <c r="GR228" s="62"/>
      <c r="GS228" s="62"/>
      <c r="GT228" s="62"/>
      <c r="GU228" s="62"/>
      <c r="GV228" s="62"/>
      <c r="GW228" s="62"/>
      <c r="GX228" s="62"/>
      <c r="GY228" s="62"/>
      <c r="GZ228" s="62"/>
      <c r="HA228" s="62">
        <v>1</v>
      </c>
      <c r="HB228" s="62">
        <v>1</v>
      </c>
      <c r="HC228" s="62">
        <v>1</v>
      </c>
      <c r="HD228" s="62"/>
      <c r="HE228" s="62">
        <v>1</v>
      </c>
      <c r="HF228" s="62"/>
      <c r="HG228" s="62"/>
      <c r="HH228" s="62"/>
    </row>
    <row r="229" spans="1:216" ht="15.75" customHeight="1">
      <c r="A229" s="65" t="s">
        <v>306</v>
      </c>
      <c r="B229" s="66" t="s">
        <v>363</v>
      </c>
      <c r="C229" s="67"/>
      <c r="D229" s="117" t="s">
        <v>235</v>
      </c>
      <c r="E229" s="128"/>
      <c r="F229" s="129">
        <f t="shared" si="30"/>
        <v>0</v>
      </c>
      <c r="G229" s="128"/>
      <c r="H229" s="129">
        <f t="shared" si="31"/>
        <v>0</v>
      </c>
      <c r="I229" s="128"/>
      <c r="J229" s="129">
        <f t="shared" si="32"/>
        <v>0</v>
      </c>
      <c r="K229" s="128"/>
      <c r="L229" s="130">
        <f t="shared" si="33"/>
        <v>0</v>
      </c>
      <c r="M229" s="131"/>
      <c r="N229" s="130">
        <f t="shared" si="34"/>
        <v>0</v>
      </c>
      <c r="O229" s="131"/>
      <c r="P229" s="132">
        <f t="shared" si="35"/>
        <v>0</v>
      </c>
      <c r="Q229" s="131"/>
      <c r="R229" s="132">
        <f t="shared" si="36"/>
        <v>0</v>
      </c>
      <c r="S229" s="133">
        <f t="shared" si="37"/>
        <v>0</v>
      </c>
      <c r="T229" s="134" t="s">
        <v>231</v>
      </c>
      <c r="U229" s="61">
        <f t="shared" si="39"/>
        <v>4</v>
      </c>
      <c r="V229" s="135">
        <f t="shared" si="38"/>
        <v>0</v>
      </c>
      <c r="W229" s="86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2"/>
      <c r="CD229" s="63"/>
      <c r="CE229" s="62"/>
      <c r="CF229" s="62"/>
      <c r="CG229" s="63"/>
      <c r="CH229" s="62"/>
      <c r="CI229" s="62"/>
      <c r="CJ229" s="63"/>
      <c r="CK229" s="62"/>
      <c r="CL229" s="62"/>
      <c r="CM229" s="63"/>
      <c r="CN229" s="63"/>
      <c r="CO229" s="63"/>
      <c r="CP229" s="63"/>
      <c r="CQ229" s="63"/>
      <c r="CR229" s="63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62"/>
      <c r="DS229" s="62"/>
      <c r="DT229" s="62"/>
      <c r="DU229" s="62"/>
      <c r="DV229" s="62"/>
      <c r="DW229" s="62"/>
      <c r="DX229" s="62"/>
      <c r="DY229" s="62"/>
      <c r="DZ229" s="62"/>
      <c r="EA229" s="62"/>
      <c r="EB229" s="62"/>
      <c r="EC229" s="62"/>
      <c r="ED229" s="62"/>
      <c r="EE229" s="62"/>
      <c r="EF229" s="62"/>
      <c r="EG229" s="62"/>
      <c r="EH229" s="64"/>
      <c r="EI229" s="62"/>
      <c r="EJ229" s="62"/>
      <c r="EK229" s="62"/>
      <c r="EL229" s="62"/>
      <c r="EM229" s="62"/>
      <c r="EN229" s="62"/>
      <c r="EO229" s="62"/>
      <c r="EP229" s="62"/>
      <c r="EQ229" s="62"/>
      <c r="ER229" s="62"/>
      <c r="ES229" s="62"/>
      <c r="ET229" s="62"/>
      <c r="EU229" s="62"/>
      <c r="EV229" s="62"/>
      <c r="EW229" s="62"/>
      <c r="EX229" s="62"/>
      <c r="EY229" s="62"/>
      <c r="EZ229" s="62"/>
      <c r="FA229" s="62"/>
      <c r="FB229" s="62"/>
      <c r="FC229" s="62"/>
      <c r="FD229" s="62"/>
      <c r="FE229" s="62"/>
      <c r="FF229" s="62"/>
      <c r="FG229" s="62"/>
      <c r="FH229" s="62"/>
      <c r="FI229" s="62"/>
      <c r="FJ229" s="62"/>
      <c r="FK229" s="62"/>
      <c r="FL229" s="62"/>
      <c r="FM229" s="62"/>
      <c r="FN229" s="62"/>
      <c r="FO229" s="62"/>
      <c r="FP229" s="62"/>
      <c r="FQ229" s="62"/>
      <c r="FR229" s="62"/>
      <c r="FS229" s="62"/>
      <c r="FT229" s="62"/>
      <c r="FU229" s="62"/>
      <c r="FV229" s="62"/>
      <c r="FW229" s="62"/>
      <c r="FX229" s="62"/>
      <c r="FY229" s="62"/>
      <c r="FZ229" s="62"/>
      <c r="GA229" s="62"/>
      <c r="GB229" s="62"/>
      <c r="GC229" s="62"/>
      <c r="GD229" s="62"/>
      <c r="GE229" s="62"/>
      <c r="GF229" s="62"/>
      <c r="GG229" s="62"/>
      <c r="GH229" s="62"/>
      <c r="GI229" s="62"/>
      <c r="GJ229" s="62"/>
      <c r="GK229" s="62"/>
      <c r="GL229" s="62"/>
      <c r="GM229" s="62"/>
      <c r="GN229" s="62">
        <v>1</v>
      </c>
      <c r="GO229" s="62">
        <v>1</v>
      </c>
      <c r="GP229" s="62"/>
      <c r="GQ229" s="62"/>
      <c r="GR229" s="62"/>
      <c r="GS229" s="62"/>
      <c r="GT229" s="62"/>
      <c r="GU229" s="62"/>
      <c r="GV229" s="62"/>
      <c r="GW229" s="62"/>
      <c r="GX229" s="62"/>
      <c r="GY229" s="62"/>
      <c r="GZ229" s="62">
        <v>1</v>
      </c>
      <c r="HA229" s="62"/>
      <c r="HB229" s="62"/>
      <c r="HC229" s="62"/>
      <c r="HD229" s="62">
        <v>1</v>
      </c>
      <c r="HE229" s="62"/>
      <c r="HF229" s="62"/>
      <c r="HG229" s="62"/>
      <c r="HH229" s="62"/>
    </row>
    <row r="230" spans="1:216" ht="15.75" customHeight="1">
      <c r="A230" s="65" t="s">
        <v>228</v>
      </c>
      <c r="B230" s="66" t="s">
        <v>263</v>
      </c>
      <c r="C230" s="67"/>
      <c r="D230" s="117" t="s">
        <v>230</v>
      </c>
      <c r="E230" s="128"/>
      <c r="F230" s="129">
        <f t="shared" si="30"/>
        <v>0</v>
      </c>
      <c r="G230" s="128"/>
      <c r="H230" s="129">
        <f t="shared" si="31"/>
        <v>0</v>
      </c>
      <c r="I230" s="128"/>
      <c r="J230" s="129">
        <f t="shared" si="32"/>
        <v>0</v>
      </c>
      <c r="K230" s="128"/>
      <c r="L230" s="130">
        <f t="shared" si="33"/>
        <v>0</v>
      </c>
      <c r="M230" s="131"/>
      <c r="N230" s="130">
        <f t="shared" si="34"/>
        <v>0</v>
      </c>
      <c r="O230" s="131"/>
      <c r="P230" s="132">
        <f t="shared" si="35"/>
        <v>0</v>
      </c>
      <c r="Q230" s="131"/>
      <c r="R230" s="132">
        <f t="shared" si="36"/>
        <v>0</v>
      </c>
      <c r="S230" s="133">
        <f t="shared" si="37"/>
        <v>0</v>
      </c>
      <c r="T230" s="134" t="s">
        <v>231</v>
      </c>
      <c r="U230" s="61">
        <f t="shared" si="39"/>
        <v>16</v>
      </c>
      <c r="V230" s="135">
        <f t="shared" si="38"/>
        <v>0</v>
      </c>
      <c r="W230" s="86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2"/>
      <c r="CD230" s="63"/>
      <c r="CE230" s="62"/>
      <c r="CF230" s="62"/>
      <c r="CG230" s="63"/>
      <c r="CH230" s="62"/>
      <c r="CI230" s="62"/>
      <c r="CJ230" s="63"/>
      <c r="CK230" s="62"/>
      <c r="CL230" s="62"/>
      <c r="CM230" s="63"/>
      <c r="CN230" s="63"/>
      <c r="CO230" s="63"/>
      <c r="CP230" s="63"/>
      <c r="CQ230" s="63"/>
      <c r="CR230" s="63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62"/>
      <c r="DS230" s="62"/>
      <c r="DT230" s="62"/>
      <c r="DU230" s="62"/>
      <c r="DV230" s="62"/>
      <c r="DW230" s="62"/>
      <c r="DX230" s="62"/>
      <c r="DY230" s="62"/>
      <c r="DZ230" s="62"/>
      <c r="EA230" s="62"/>
      <c r="EB230" s="62"/>
      <c r="EC230" s="62"/>
      <c r="ED230" s="62"/>
      <c r="EE230" s="62"/>
      <c r="EF230" s="62"/>
      <c r="EG230" s="62"/>
      <c r="EH230" s="64"/>
      <c r="EI230" s="62"/>
      <c r="EJ230" s="62"/>
      <c r="EK230" s="62"/>
      <c r="EL230" s="62"/>
      <c r="EM230" s="62"/>
      <c r="EN230" s="62"/>
      <c r="EO230" s="62"/>
      <c r="EP230" s="62"/>
      <c r="EQ230" s="62"/>
      <c r="ER230" s="62"/>
      <c r="ES230" s="62"/>
      <c r="ET230" s="62"/>
      <c r="EU230" s="62"/>
      <c r="EV230" s="62"/>
      <c r="EW230" s="62"/>
      <c r="EX230" s="62"/>
      <c r="EY230" s="62"/>
      <c r="EZ230" s="62"/>
      <c r="FA230" s="62"/>
      <c r="FB230" s="62"/>
      <c r="FC230" s="62"/>
      <c r="FD230" s="62"/>
      <c r="FE230" s="62"/>
      <c r="FF230" s="62"/>
      <c r="FG230" s="62"/>
      <c r="FH230" s="62"/>
      <c r="FI230" s="62"/>
      <c r="FJ230" s="62"/>
      <c r="FK230" s="62"/>
      <c r="FL230" s="62"/>
      <c r="FM230" s="62"/>
      <c r="FN230" s="62"/>
      <c r="FO230" s="62"/>
      <c r="FP230" s="62"/>
      <c r="FQ230" s="62"/>
      <c r="FR230" s="62"/>
      <c r="FS230" s="62"/>
      <c r="FT230" s="62"/>
      <c r="FU230" s="62"/>
      <c r="FV230" s="62"/>
      <c r="FW230" s="62"/>
      <c r="FX230" s="62"/>
      <c r="FY230" s="62"/>
      <c r="FZ230" s="62"/>
      <c r="GA230" s="62"/>
      <c r="GB230" s="62"/>
      <c r="GC230" s="62"/>
      <c r="GD230" s="62"/>
      <c r="GE230" s="62"/>
      <c r="GF230" s="62"/>
      <c r="GG230" s="62"/>
      <c r="GH230" s="62"/>
      <c r="GI230" s="62"/>
      <c r="GJ230" s="62"/>
      <c r="GK230" s="62"/>
      <c r="GL230" s="62"/>
      <c r="GM230" s="62"/>
      <c r="GN230" s="62"/>
      <c r="GO230" s="62"/>
      <c r="GP230" s="62"/>
      <c r="GQ230" s="62">
        <v>8</v>
      </c>
      <c r="GR230" s="62"/>
      <c r="GS230" s="62">
        <v>8</v>
      </c>
      <c r="GT230" s="62"/>
      <c r="GU230" s="62"/>
      <c r="GV230" s="62"/>
      <c r="GW230" s="62"/>
      <c r="GX230" s="62"/>
      <c r="GY230" s="62"/>
      <c r="GZ230" s="62"/>
      <c r="HA230" s="62"/>
      <c r="HB230" s="62"/>
      <c r="HC230" s="62"/>
      <c r="HD230" s="62"/>
      <c r="HE230" s="62"/>
      <c r="HF230" s="62"/>
      <c r="HG230" s="62"/>
      <c r="HH230" s="62"/>
    </row>
    <row r="231" spans="1:216" ht="15.75" customHeight="1">
      <c r="A231" s="65" t="s">
        <v>360</v>
      </c>
      <c r="B231" s="66" t="s">
        <v>229</v>
      </c>
      <c r="C231" s="67"/>
      <c r="D231" s="117" t="s">
        <v>240</v>
      </c>
      <c r="E231" s="128"/>
      <c r="F231" s="129">
        <f t="shared" si="30"/>
        <v>0</v>
      </c>
      <c r="G231" s="128"/>
      <c r="H231" s="129">
        <f t="shared" si="31"/>
        <v>0</v>
      </c>
      <c r="I231" s="128"/>
      <c r="J231" s="129">
        <f t="shared" si="32"/>
        <v>0</v>
      </c>
      <c r="K231" s="128"/>
      <c r="L231" s="130">
        <f t="shared" si="33"/>
        <v>0</v>
      </c>
      <c r="M231" s="131"/>
      <c r="N231" s="130">
        <f t="shared" si="34"/>
        <v>0</v>
      </c>
      <c r="O231" s="131"/>
      <c r="P231" s="132">
        <f t="shared" si="35"/>
        <v>0</v>
      </c>
      <c r="Q231" s="131"/>
      <c r="R231" s="132">
        <f t="shared" si="36"/>
        <v>0</v>
      </c>
      <c r="S231" s="133">
        <f t="shared" si="37"/>
        <v>0</v>
      </c>
      <c r="T231" s="134" t="s">
        <v>231</v>
      </c>
      <c r="U231" s="61">
        <f t="shared" si="39"/>
        <v>1</v>
      </c>
      <c r="V231" s="135">
        <f t="shared" si="38"/>
        <v>0</v>
      </c>
      <c r="W231" s="86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2"/>
      <c r="CD231" s="63"/>
      <c r="CE231" s="62"/>
      <c r="CF231" s="62"/>
      <c r="CG231" s="63"/>
      <c r="CH231" s="62"/>
      <c r="CI231" s="62"/>
      <c r="CJ231" s="63"/>
      <c r="CK231" s="62"/>
      <c r="CL231" s="62"/>
      <c r="CM231" s="63"/>
      <c r="CN231" s="63"/>
      <c r="CO231" s="63"/>
      <c r="CP231" s="63"/>
      <c r="CQ231" s="63"/>
      <c r="CR231" s="63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62"/>
      <c r="DS231" s="62"/>
      <c r="DT231" s="62"/>
      <c r="DU231" s="62"/>
      <c r="DV231" s="62"/>
      <c r="DW231" s="62"/>
      <c r="DX231" s="62"/>
      <c r="DY231" s="62"/>
      <c r="DZ231" s="62"/>
      <c r="EA231" s="62"/>
      <c r="EB231" s="62"/>
      <c r="EC231" s="62"/>
      <c r="ED231" s="62"/>
      <c r="EE231" s="62"/>
      <c r="EF231" s="62"/>
      <c r="EG231" s="62"/>
      <c r="EH231" s="64"/>
      <c r="EI231" s="62"/>
      <c r="EJ231" s="62"/>
      <c r="EK231" s="62"/>
      <c r="EL231" s="62"/>
      <c r="EM231" s="62"/>
      <c r="EN231" s="62"/>
      <c r="EO231" s="62"/>
      <c r="EP231" s="62"/>
      <c r="EQ231" s="62"/>
      <c r="ER231" s="62"/>
      <c r="ES231" s="62"/>
      <c r="ET231" s="62"/>
      <c r="EU231" s="62"/>
      <c r="EV231" s="62"/>
      <c r="EW231" s="62"/>
      <c r="EX231" s="62"/>
      <c r="EY231" s="62"/>
      <c r="EZ231" s="62"/>
      <c r="FA231" s="62"/>
      <c r="FB231" s="62"/>
      <c r="FC231" s="62"/>
      <c r="FD231" s="62"/>
      <c r="FE231" s="62"/>
      <c r="FF231" s="62"/>
      <c r="FG231" s="62"/>
      <c r="FH231" s="62"/>
      <c r="FI231" s="62"/>
      <c r="FJ231" s="62"/>
      <c r="FK231" s="62"/>
      <c r="FL231" s="62"/>
      <c r="FM231" s="62"/>
      <c r="FN231" s="62"/>
      <c r="FO231" s="62"/>
      <c r="FP231" s="62"/>
      <c r="FQ231" s="62"/>
      <c r="FR231" s="62"/>
      <c r="FS231" s="62"/>
      <c r="FT231" s="62"/>
      <c r="FU231" s="62"/>
      <c r="FV231" s="62"/>
      <c r="FW231" s="62"/>
      <c r="FX231" s="62"/>
      <c r="FY231" s="62"/>
      <c r="FZ231" s="62"/>
      <c r="GA231" s="62"/>
      <c r="GB231" s="62"/>
      <c r="GC231" s="62"/>
      <c r="GD231" s="62"/>
      <c r="GE231" s="62"/>
      <c r="GF231" s="62"/>
      <c r="GG231" s="62"/>
      <c r="GH231" s="62"/>
      <c r="GI231" s="62"/>
      <c r="GJ231" s="62"/>
      <c r="GK231" s="62"/>
      <c r="GL231" s="62"/>
      <c r="GM231" s="62"/>
      <c r="GN231" s="62"/>
      <c r="GO231" s="62"/>
      <c r="GP231" s="62"/>
      <c r="GQ231" s="62"/>
      <c r="GR231" s="62">
        <v>1</v>
      </c>
      <c r="GS231" s="62"/>
      <c r="GT231" s="62"/>
      <c r="GU231" s="62"/>
      <c r="GV231" s="62"/>
      <c r="GW231" s="62"/>
      <c r="GX231" s="62"/>
      <c r="GY231" s="62"/>
      <c r="GZ231" s="62"/>
      <c r="HA231" s="62"/>
      <c r="HB231" s="62"/>
      <c r="HC231" s="62"/>
      <c r="HD231" s="62"/>
      <c r="HE231" s="62"/>
      <c r="HF231" s="62"/>
      <c r="HG231" s="62"/>
      <c r="HH231" s="62"/>
    </row>
    <row r="232" spans="1:216" ht="15.75" customHeight="1">
      <c r="A232" s="65" t="s">
        <v>364</v>
      </c>
      <c r="B232" s="66" t="s">
        <v>229</v>
      </c>
      <c r="C232" s="67"/>
      <c r="D232" s="117"/>
      <c r="E232" s="128"/>
      <c r="F232" s="129">
        <f t="shared" si="30"/>
        <v>0</v>
      </c>
      <c r="G232" s="128"/>
      <c r="H232" s="129">
        <f t="shared" si="31"/>
        <v>0</v>
      </c>
      <c r="I232" s="128"/>
      <c r="J232" s="129">
        <f t="shared" si="32"/>
        <v>0</v>
      </c>
      <c r="K232" s="128"/>
      <c r="L232" s="130">
        <f t="shared" si="33"/>
        <v>0</v>
      </c>
      <c r="M232" s="131"/>
      <c r="N232" s="130">
        <f t="shared" si="34"/>
        <v>0</v>
      </c>
      <c r="O232" s="131"/>
      <c r="P232" s="132">
        <f t="shared" si="35"/>
        <v>0</v>
      </c>
      <c r="Q232" s="131"/>
      <c r="R232" s="132">
        <f t="shared" si="36"/>
        <v>0</v>
      </c>
      <c r="S232" s="133">
        <f t="shared" si="37"/>
        <v>0</v>
      </c>
      <c r="T232" s="134" t="s">
        <v>231</v>
      </c>
      <c r="U232" s="61">
        <f t="shared" si="39"/>
        <v>1</v>
      </c>
      <c r="V232" s="135">
        <f t="shared" si="38"/>
        <v>0</v>
      </c>
      <c r="W232" s="86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2"/>
      <c r="CD232" s="63"/>
      <c r="CE232" s="62"/>
      <c r="CF232" s="62"/>
      <c r="CG232" s="63"/>
      <c r="CH232" s="62"/>
      <c r="CI232" s="62"/>
      <c r="CJ232" s="63"/>
      <c r="CK232" s="62"/>
      <c r="CL232" s="62"/>
      <c r="CM232" s="63"/>
      <c r="CN232" s="63"/>
      <c r="CO232" s="63"/>
      <c r="CP232" s="63"/>
      <c r="CQ232" s="63"/>
      <c r="CR232" s="63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  <c r="DS232" s="62"/>
      <c r="DT232" s="62"/>
      <c r="DU232" s="62"/>
      <c r="DV232" s="62"/>
      <c r="DW232" s="62"/>
      <c r="DX232" s="62"/>
      <c r="DY232" s="62"/>
      <c r="DZ232" s="62"/>
      <c r="EA232" s="62"/>
      <c r="EB232" s="62"/>
      <c r="EC232" s="62"/>
      <c r="ED232" s="62"/>
      <c r="EE232" s="62"/>
      <c r="EF232" s="62"/>
      <c r="EG232" s="62"/>
      <c r="EH232" s="64"/>
      <c r="EI232" s="62"/>
      <c r="EJ232" s="62"/>
      <c r="EK232" s="62"/>
      <c r="EL232" s="62"/>
      <c r="EM232" s="62"/>
      <c r="EN232" s="62"/>
      <c r="EO232" s="62"/>
      <c r="EP232" s="62"/>
      <c r="EQ232" s="62"/>
      <c r="ER232" s="62"/>
      <c r="ES232" s="62"/>
      <c r="ET232" s="62"/>
      <c r="EU232" s="62"/>
      <c r="EV232" s="62"/>
      <c r="EW232" s="62"/>
      <c r="EX232" s="62"/>
      <c r="EY232" s="62"/>
      <c r="EZ232" s="62"/>
      <c r="FA232" s="62"/>
      <c r="FB232" s="62"/>
      <c r="FC232" s="62"/>
      <c r="FD232" s="62"/>
      <c r="FE232" s="62"/>
      <c r="FF232" s="62"/>
      <c r="FG232" s="62"/>
      <c r="FH232" s="62"/>
      <c r="FI232" s="62"/>
      <c r="FJ232" s="62"/>
      <c r="FK232" s="62"/>
      <c r="FL232" s="62"/>
      <c r="FM232" s="62"/>
      <c r="FN232" s="62"/>
      <c r="FO232" s="62"/>
      <c r="FP232" s="62"/>
      <c r="FQ232" s="62"/>
      <c r="FR232" s="62"/>
      <c r="FS232" s="62"/>
      <c r="FT232" s="62"/>
      <c r="FU232" s="62"/>
      <c r="FV232" s="62"/>
      <c r="FW232" s="62"/>
      <c r="FX232" s="62"/>
      <c r="FY232" s="62"/>
      <c r="FZ232" s="62"/>
      <c r="GA232" s="62"/>
      <c r="GB232" s="62"/>
      <c r="GC232" s="62"/>
      <c r="GD232" s="62"/>
      <c r="GE232" s="62"/>
      <c r="GF232" s="62"/>
      <c r="GG232" s="62"/>
      <c r="GH232" s="62"/>
      <c r="GI232" s="62"/>
      <c r="GJ232" s="62"/>
      <c r="GK232" s="62"/>
      <c r="GL232" s="62"/>
      <c r="GM232" s="62"/>
      <c r="GN232" s="62"/>
      <c r="GO232" s="62"/>
      <c r="GP232" s="62"/>
      <c r="GQ232" s="62"/>
      <c r="GR232" s="62">
        <v>1</v>
      </c>
      <c r="GS232" s="62"/>
      <c r="GT232" s="62"/>
      <c r="GU232" s="62"/>
      <c r="GV232" s="62"/>
      <c r="GW232" s="62"/>
      <c r="GX232" s="62"/>
      <c r="GY232" s="62"/>
      <c r="GZ232" s="62"/>
      <c r="HA232" s="62"/>
      <c r="HB232" s="62"/>
      <c r="HC232" s="62"/>
      <c r="HD232" s="62"/>
      <c r="HE232" s="62"/>
      <c r="HF232" s="62"/>
      <c r="HG232" s="62"/>
      <c r="HH232" s="62"/>
    </row>
    <row r="233" spans="1:216" ht="15.75" customHeight="1">
      <c r="A233" s="65" t="s">
        <v>365</v>
      </c>
      <c r="B233" s="66" t="s">
        <v>271</v>
      </c>
      <c r="C233" s="67"/>
      <c r="D233" s="117"/>
      <c r="E233" s="128"/>
      <c r="F233" s="129">
        <f t="shared" si="30"/>
        <v>0</v>
      </c>
      <c r="G233" s="128"/>
      <c r="H233" s="129">
        <f t="shared" si="31"/>
        <v>0</v>
      </c>
      <c r="I233" s="128"/>
      <c r="J233" s="129">
        <f t="shared" si="32"/>
        <v>0</v>
      </c>
      <c r="K233" s="128"/>
      <c r="L233" s="130">
        <f t="shared" si="33"/>
        <v>0</v>
      </c>
      <c r="M233" s="131"/>
      <c r="N233" s="130">
        <f t="shared" si="34"/>
        <v>0</v>
      </c>
      <c r="O233" s="131"/>
      <c r="P233" s="132">
        <f t="shared" si="35"/>
        <v>0</v>
      </c>
      <c r="Q233" s="131"/>
      <c r="R233" s="132">
        <f t="shared" si="36"/>
        <v>0</v>
      </c>
      <c r="S233" s="133">
        <f t="shared" si="37"/>
        <v>0</v>
      </c>
      <c r="T233" s="134" t="s">
        <v>231</v>
      </c>
      <c r="U233" s="61">
        <f t="shared" si="39"/>
        <v>1</v>
      </c>
      <c r="V233" s="135">
        <f t="shared" si="38"/>
        <v>0</v>
      </c>
      <c r="W233" s="86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2"/>
      <c r="CD233" s="63"/>
      <c r="CE233" s="62"/>
      <c r="CF233" s="62"/>
      <c r="CG233" s="63"/>
      <c r="CH233" s="62"/>
      <c r="CI233" s="62"/>
      <c r="CJ233" s="63"/>
      <c r="CK233" s="62"/>
      <c r="CL233" s="62"/>
      <c r="CM233" s="63"/>
      <c r="CN233" s="63"/>
      <c r="CO233" s="63"/>
      <c r="CP233" s="63"/>
      <c r="CQ233" s="63"/>
      <c r="CR233" s="63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  <c r="DS233" s="62"/>
      <c r="DT233" s="62"/>
      <c r="DU233" s="62"/>
      <c r="DV233" s="62"/>
      <c r="DW233" s="62"/>
      <c r="DX233" s="62"/>
      <c r="DY233" s="62"/>
      <c r="DZ233" s="62"/>
      <c r="EA233" s="62"/>
      <c r="EB233" s="62"/>
      <c r="EC233" s="62"/>
      <c r="ED233" s="62"/>
      <c r="EE233" s="62"/>
      <c r="EF233" s="62"/>
      <c r="EG233" s="62"/>
      <c r="EH233" s="64"/>
      <c r="EI233" s="62"/>
      <c r="EJ233" s="62"/>
      <c r="EK233" s="62"/>
      <c r="EL233" s="62"/>
      <c r="EM233" s="62"/>
      <c r="EN233" s="62"/>
      <c r="EO233" s="62"/>
      <c r="EP233" s="62"/>
      <c r="EQ233" s="62"/>
      <c r="ER233" s="62"/>
      <c r="ES233" s="62"/>
      <c r="ET233" s="62"/>
      <c r="EU233" s="62"/>
      <c r="EV233" s="62"/>
      <c r="EW233" s="62"/>
      <c r="EX233" s="62"/>
      <c r="EY233" s="62"/>
      <c r="EZ233" s="62"/>
      <c r="FA233" s="62"/>
      <c r="FB233" s="62"/>
      <c r="FC233" s="62"/>
      <c r="FD233" s="62"/>
      <c r="FE233" s="62"/>
      <c r="FF233" s="62"/>
      <c r="FG233" s="62"/>
      <c r="FH233" s="62"/>
      <c r="FI233" s="62"/>
      <c r="FJ233" s="62"/>
      <c r="FK233" s="62"/>
      <c r="FL233" s="62"/>
      <c r="FM233" s="62"/>
      <c r="FN233" s="62"/>
      <c r="FO233" s="62"/>
      <c r="FP233" s="62"/>
      <c r="FQ233" s="62"/>
      <c r="FR233" s="62"/>
      <c r="FS233" s="62"/>
      <c r="FT233" s="62"/>
      <c r="FU233" s="62"/>
      <c r="FV233" s="62"/>
      <c r="FW233" s="62"/>
      <c r="FX233" s="62"/>
      <c r="FY233" s="62"/>
      <c r="FZ233" s="62"/>
      <c r="GA233" s="62"/>
      <c r="GB233" s="62"/>
      <c r="GC233" s="62"/>
      <c r="GD233" s="62"/>
      <c r="GE233" s="62"/>
      <c r="GF233" s="62"/>
      <c r="GG233" s="62"/>
      <c r="GH233" s="62"/>
      <c r="GI233" s="62"/>
      <c r="GJ233" s="62"/>
      <c r="GK233" s="62"/>
      <c r="GL233" s="62"/>
      <c r="GM233" s="62"/>
      <c r="GN233" s="62"/>
      <c r="GO233" s="62"/>
      <c r="GP233" s="62"/>
      <c r="GQ233" s="62"/>
      <c r="GR233" s="62"/>
      <c r="GS233" s="62"/>
      <c r="GT233" s="62"/>
      <c r="GU233" s="62"/>
      <c r="GV233" s="62"/>
      <c r="GW233" s="62"/>
      <c r="GX233" s="62"/>
      <c r="GY233" s="62"/>
      <c r="GZ233" s="62"/>
      <c r="HA233" s="62">
        <v>1</v>
      </c>
      <c r="HB233" s="62"/>
      <c r="HC233" s="62"/>
      <c r="HD233" s="62"/>
      <c r="HE233" s="62"/>
      <c r="HF233" s="62"/>
      <c r="HG233" s="62"/>
      <c r="HH233" s="62"/>
    </row>
    <row r="234" spans="1:216" ht="15.75" customHeight="1">
      <c r="A234" s="65" t="s">
        <v>267</v>
      </c>
      <c r="B234" s="66" t="s">
        <v>366</v>
      </c>
      <c r="C234" s="67"/>
      <c r="D234" s="117" t="s">
        <v>235</v>
      </c>
      <c r="E234" s="128"/>
      <c r="F234" s="129">
        <f t="shared" si="30"/>
        <v>0</v>
      </c>
      <c r="G234" s="128"/>
      <c r="H234" s="129">
        <f t="shared" si="31"/>
        <v>0</v>
      </c>
      <c r="I234" s="128"/>
      <c r="J234" s="129">
        <f t="shared" si="32"/>
        <v>0</v>
      </c>
      <c r="K234" s="128"/>
      <c r="L234" s="130">
        <f t="shared" si="33"/>
        <v>0</v>
      </c>
      <c r="M234" s="131"/>
      <c r="N234" s="130">
        <f t="shared" si="34"/>
        <v>0</v>
      </c>
      <c r="O234" s="131"/>
      <c r="P234" s="132">
        <f t="shared" si="35"/>
        <v>0</v>
      </c>
      <c r="Q234" s="131"/>
      <c r="R234" s="132">
        <f t="shared" si="36"/>
        <v>0</v>
      </c>
      <c r="S234" s="133">
        <f t="shared" si="37"/>
        <v>0</v>
      </c>
      <c r="T234" s="134" t="s">
        <v>231</v>
      </c>
      <c r="U234" s="61">
        <f t="shared" si="39"/>
        <v>1</v>
      </c>
      <c r="V234" s="135">
        <f t="shared" si="38"/>
        <v>0</v>
      </c>
      <c r="W234" s="86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2"/>
      <c r="CD234" s="63"/>
      <c r="CE234" s="62"/>
      <c r="CF234" s="62"/>
      <c r="CG234" s="63"/>
      <c r="CH234" s="62"/>
      <c r="CI234" s="62"/>
      <c r="CJ234" s="63"/>
      <c r="CK234" s="62"/>
      <c r="CL234" s="62"/>
      <c r="CM234" s="63"/>
      <c r="CN234" s="63"/>
      <c r="CO234" s="63"/>
      <c r="CP234" s="63"/>
      <c r="CQ234" s="63"/>
      <c r="CR234" s="63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62"/>
      <c r="DS234" s="62"/>
      <c r="DT234" s="62"/>
      <c r="DU234" s="62"/>
      <c r="DV234" s="62"/>
      <c r="DW234" s="62"/>
      <c r="DX234" s="62"/>
      <c r="DY234" s="62"/>
      <c r="DZ234" s="62"/>
      <c r="EA234" s="62"/>
      <c r="EB234" s="62"/>
      <c r="EC234" s="62"/>
      <c r="ED234" s="62"/>
      <c r="EE234" s="62"/>
      <c r="EF234" s="62"/>
      <c r="EG234" s="62"/>
      <c r="EH234" s="64"/>
      <c r="EI234" s="62"/>
      <c r="EJ234" s="62"/>
      <c r="EK234" s="62"/>
      <c r="EL234" s="62"/>
      <c r="EM234" s="62"/>
      <c r="EN234" s="62"/>
      <c r="EO234" s="62"/>
      <c r="EP234" s="62"/>
      <c r="EQ234" s="62"/>
      <c r="ER234" s="62"/>
      <c r="ES234" s="62"/>
      <c r="ET234" s="62"/>
      <c r="EU234" s="62"/>
      <c r="EV234" s="62"/>
      <c r="EW234" s="62"/>
      <c r="EX234" s="62"/>
      <c r="EY234" s="62"/>
      <c r="EZ234" s="62"/>
      <c r="FA234" s="62"/>
      <c r="FB234" s="62"/>
      <c r="FC234" s="62"/>
      <c r="FD234" s="62"/>
      <c r="FE234" s="62"/>
      <c r="FF234" s="62"/>
      <c r="FG234" s="62"/>
      <c r="FH234" s="62"/>
      <c r="FI234" s="62"/>
      <c r="FJ234" s="62"/>
      <c r="FK234" s="62"/>
      <c r="FL234" s="62"/>
      <c r="FM234" s="62"/>
      <c r="FN234" s="62"/>
      <c r="FO234" s="62"/>
      <c r="FP234" s="62"/>
      <c r="FQ234" s="62"/>
      <c r="FR234" s="62"/>
      <c r="FS234" s="62"/>
      <c r="FT234" s="62"/>
      <c r="FU234" s="62"/>
      <c r="FV234" s="62"/>
      <c r="FW234" s="62"/>
      <c r="FX234" s="62"/>
      <c r="FY234" s="62"/>
      <c r="FZ234" s="62"/>
      <c r="GA234" s="62"/>
      <c r="GB234" s="62"/>
      <c r="GC234" s="62"/>
      <c r="GD234" s="62"/>
      <c r="GE234" s="62"/>
      <c r="GF234" s="62"/>
      <c r="GG234" s="62"/>
      <c r="GH234" s="62"/>
      <c r="GI234" s="62"/>
      <c r="GJ234" s="62"/>
      <c r="GK234" s="62"/>
      <c r="GL234" s="62"/>
      <c r="GM234" s="62"/>
      <c r="GN234" s="62"/>
      <c r="GO234" s="62"/>
      <c r="GP234" s="62"/>
      <c r="GQ234" s="62"/>
      <c r="GR234" s="62"/>
      <c r="GS234" s="62"/>
      <c r="GT234" s="62"/>
      <c r="GU234" s="62"/>
      <c r="GV234" s="62"/>
      <c r="GW234" s="62"/>
      <c r="GX234" s="62"/>
      <c r="GY234" s="62"/>
      <c r="GZ234" s="62"/>
      <c r="HA234" s="62"/>
      <c r="HB234" s="62">
        <v>1</v>
      </c>
      <c r="HC234" s="62"/>
      <c r="HD234" s="62"/>
      <c r="HE234" s="62"/>
      <c r="HF234" s="62"/>
      <c r="HG234" s="62"/>
      <c r="HH234" s="62"/>
    </row>
    <row r="235" spans="1:216" ht="15.75" customHeight="1">
      <c r="A235" s="65" t="s">
        <v>233</v>
      </c>
      <c r="B235" s="66" t="s">
        <v>367</v>
      </c>
      <c r="C235" s="67"/>
      <c r="D235" s="117" t="s">
        <v>235</v>
      </c>
      <c r="E235" s="128"/>
      <c r="F235" s="129">
        <f t="shared" si="30"/>
        <v>0</v>
      </c>
      <c r="G235" s="128"/>
      <c r="H235" s="129">
        <f t="shared" si="31"/>
        <v>0</v>
      </c>
      <c r="I235" s="128"/>
      <c r="J235" s="129">
        <f t="shared" si="32"/>
        <v>0</v>
      </c>
      <c r="K235" s="128"/>
      <c r="L235" s="130">
        <f t="shared" si="33"/>
        <v>0</v>
      </c>
      <c r="M235" s="131"/>
      <c r="N235" s="130">
        <f t="shared" si="34"/>
        <v>0</v>
      </c>
      <c r="O235" s="131"/>
      <c r="P235" s="132">
        <f t="shared" si="35"/>
        <v>0</v>
      </c>
      <c r="Q235" s="131"/>
      <c r="R235" s="132">
        <f t="shared" si="36"/>
        <v>0</v>
      </c>
      <c r="S235" s="133">
        <f t="shared" si="37"/>
        <v>0</v>
      </c>
      <c r="T235" s="134" t="s">
        <v>231</v>
      </c>
      <c r="U235" s="61">
        <f t="shared" si="39"/>
        <v>1</v>
      </c>
      <c r="V235" s="135">
        <f t="shared" si="38"/>
        <v>0</v>
      </c>
      <c r="W235" s="86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2"/>
      <c r="CD235" s="63"/>
      <c r="CE235" s="62"/>
      <c r="CF235" s="62"/>
      <c r="CG235" s="63"/>
      <c r="CH235" s="62"/>
      <c r="CI235" s="62"/>
      <c r="CJ235" s="63"/>
      <c r="CK235" s="62"/>
      <c r="CL235" s="62"/>
      <c r="CM235" s="63"/>
      <c r="CN235" s="63"/>
      <c r="CO235" s="63"/>
      <c r="CP235" s="63"/>
      <c r="CQ235" s="63"/>
      <c r="CR235" s="63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62"/>
      <c r="DS235" s="62"/>
      <c r="DT235" s="62"/>
      <c r="DU235" s="62"/>
      <c r="DV235" s="62"/>
      <c r="DW235" s="62"/>
      <c r="DX235" s="62"/>
      <c r="DY235" s="62"/>
      <c r="DZ235" s="62"/>
      <c r="EA235" s="62"/>
      <c r="EB235" s="62"/>
      <c r="EC235" s="62"/>
      <c r="ED235" s="62"/>
      <c r="EE235" s="62"/>
      <c r="EF235" s="62"/>
      <c r="EG235" s="62"/>
      <c r="EH235" s="64"/>
      <c r="EI235" s="62"/>
      <c r="EJ235" s="62"/>
      <c r="EK235" s="62"/>
      <c r="EL235" s="62"/>
      <c r="EM235" s="62"/>
      <c r="EN235" s="62"/>
      <c r="EO235" s="62"/>
      <c r="EP235" s="62"/>
      <c r="EQ235" s="62"/>
      <c r="ER235" s="62"/>
      <c r="ES235" s="62"/>
      <c r="ET235" s="62"/>
      <c r="EU235" s="62"/>
      <c r="EV235" s="62"/>
      <c r="EW235" s="62"/>
      <c r="EX235" s="62"/>
      <c r="EY235" s="62"/>
      <c r="EZ235" s="62"/>
      <c r="FA235" s="62"/>
      <c r="FB235" s="62"/>
      <c r="FC235" s="62"/>
      <c r="FD235" s="62"/>
      <c r="FE235" s="62"/>
      <c r="FF235" s="62"/>
      <c r="FG235" s="62"/>
      <c r="FH235" s="62"/>
      <c r="FI235" s="62"/>
      <c r="FJ235" s="62"/>
      <c r="FK235" s="62"/>
      <c r="FL235" s="62"/>
      <c r="FM235" s="62"/>
      <c r="FN235" s="62"/>
      <c r="FO235" s="62"/>
      <c r="FP235" s="62"/>
      <c r="FQ235" s="62"/>
      <c r="FR235" s="62"/>
      <c r="FS235" s="62"/>
      <c r="FT235" s="62"/>
      <c r="FU235" s="62"/>
      <c r="FV235" s="62"/>
      <c r="FW235" s="62"/>
      <c r="FX235" s="62"/>
      <c r="FY235" s="62"/>
      <c r="FZ235" s="62"/>
      <c r="GA235" s="62"/>
      <c r="GB235" s="62"/>
      <c r="GC235" s="62"/>
      <c r="GD235" s="62"/>
      <c r="GE235" s="62"/>
      <c r="GF235" s="62"/>
      <c r="GG235" s="62"/>
      <c r="GH235" s="62"/>
      <c r="GI235" s="62"/>
      <c r="GJ235" s="62"/>
      <c r="GK235" s="62"/>
      <c r="GL235" s="62"/>
      <c r="GM235" s="62"/>
      <c r="GN235" s="62"/>
      <c r="GO235" s="62"/>
      <c r="GP235" s="62"/>
      <c r="GQ235" s="62"/>
      <c r="GR235" s="62"/>
      <c r="GS235" s="62"/>
      <c r="GT235" s="62"/>
      <c r="GU235" s="62"/>
      <c r="GV235" s="62"/>
      <c r="GW235" s="62"/>
      <c r="GX235" s="62"/>
      <c r="GY235" s="62"/>
      <c r="GZ235" s="62"/>
      <c r="HA235" s="62"/>
      <c r="HB235" s="62">
        <v>1</v>
      </c>
      <c r="HC235" s="62"/>
      <c r="HD235" s="62"/>
      <c r="HE235" s="62"/>
      <c r="HF235" s="62"/>
      <c r="HG235" s="62"/>
      <c r="HH235" s="62"/>
    </row>
    <row r="236" spans="1:216" ht="15.75" customHeight="1">
      <c r="A236" s="65" t="s">
        <v>269</v>
      </c>
      <c r="B236" s="66" t="s">
        <v>368</v>
      </c>
      <c r="C236" s="67"/>
      <c r="D236" s="117" t="s">
        <v>235</v>
      </c>
      <c r="E236" s="128"/>
      <c r="F236" s="129">
        <f t="shared" si="30"/>
        <v>0</v>
      </c>
      <c r="G236" s="128"/>
      <c r="H236" s="129">
        <f t="shared" si="31"/>
        <v>0</v>
      </c>
      <c r="I236" s="128"/>
      <c r="J236" s="129">
        <f t="shared" si="32"/>
        <v>0</v>
      </c>
      <c r="K236" s="128"/>
      <c r="L236" s="130">
        <f t="shared" si="33"/>
        <v>0</v>
      </c>
      <c r="M236" s="131"/>
      <c r="N236" s="130">
        <f t="shared" si="34"/>
        <v>0</v>
      </c>
      <c r="O236" s="131"/>
      <c r="P236" s="132">
        <f t="shared" si="35"/>
        <v>0</v>
      </c>
      <c r="Q236" s="131"/>
      <c r="R236" s="132">
        <f t="shared" si="36"/>
        <v>0</v>
      </c>
      <c r="S236" s="133">
        <f t="shared" si="37"/>
        <v>0</v>
      </c>
      <c r="T236" s="134" t="s">
        <v>231</v>
      </c>
      <c r="U236" s="61">
        <f t="shared" si="39"/>
        <v>2</v>
      </c>
      <c r="V236" s="135">
        <f t="shared" si="38"/>
        <v>0</v>
      </c>
      <c r="W236" s="86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2"/>
      <c r="CD236" s="63"/>
      <c r="CE236" s="62"/>
      <c r="CF236" s="62"/>
      <c r="CG236" s="63"/>
      <c r="CH236" s="62"/>
      <c r="CI236" s="62"/>
      <c r="CJ236" s="63"/>
      <c r="CK236" s="62"/>
      <c r="CL236" s="62"/>
      <c r="CM236" s="63"/>
      <c r="CN236" s="63"/>
      <c r="CO236" s="63"/>
      <c r="CP236" s="63"/>
      <c r="CQ236" s="63"/>
      <c r="CR236" s="63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62"/>
      <c r="DS236" s="62"/>
      <c r="DT236" s="62"/>
      <c r="DU236" s="62"/>
      <c r="DV236" s="62"/>
      <c r="DW236" s="62"/>
      <c r="DX236" s="62"/>
      <c r="DY236" s="62"/>
      <c r="DZ236" s="62"/>
      <c r="EA236" s="62"/>
      <c r="EB236" s="62"/>
      <c r="EC236" s="62"/>
      <c r="ED236" s="62"/>
      <c r="EE236" s="62"/>
      <c r="EF236" s="62"/>
      <c r="EG236" s="62"/>
      <c r="EH236" s="64"/>
      <c r="EI236" s="62"/>
      <c r="EJ236" s="62"/>
      <c r="EK236" s="62"/>
      <c r="EL236" s="62"/>
      <c r="EM236" s="62"/>
      <c r="EN236" s="62"/>
      <c r="EO236" s="62"/>
      <c r="EP236" s="62"/>
      <c r="EQ236" s="62"/>
      <c r="ER236" s="62"/>
      <c r="ES236" s="62"/>
      <c r="ET236" s="62"/>
      <c r="EU236" s="62"/>
      <c r="EV236" s="62"/>
      <c r="EW236" s="62"/>
      <c r="EX236" s="62"/>
      <c r="EY236" s="62"/>
      <c r="EZ236" s="62"/>
      <c r="FA236" s="62"/>
      <c r="FB236" s="62"/>
      <c r="FC236" s="62"/>
      <c r="FD236" s="62"/>
      <c r="FE236" s="62"/>
      <c r="FF236" s="62"/>
      <c r="FG236" s="62"/>
      <c r="FH236" s="62"/>
      <c r="FI236" s="62"/>
      <c r="FJ236" s="62"/>
      <c r="FK236" s="62"/>
      <c r="FL236" s="62"/>
      <c r="FM236" s="62"/>
      <c r="FN236" s="62"/>
      <c r="FO236" s="62"/>
      <c r="FP236" s="62"/>
      <c r="FQ236" s="62"/>
      <c r="FR236" s="62"/>
      <c r="FS236" s="62"/>
      <c r="FT236" s="62"/>
      <c r="FU236" s="62"/>
      <c r="FV236" s="62"/>
      <c r="FW236" s="62"/>
      <c r="FX236" s="62"/>
      <c r="FY236" s="62"/>
      <c r="FZ236" s="62"/>
      <c r="GA236" s="62"/>
      <c r="GB236" s="62"/>
      <c r="GC236" s="62"/>
      <c r="GD236" s="62"/>
      <c r="GE236" s="62"/>
      <c r="GF236" s="62"/>
      <c r="GG236" s="62"/>
      <c r="GH236" s="62"/>
      <c r="GI236" s="62"/>
      <c r="GJ236" s="62"/>
      <c r="GK236" s="62"/>
      <c r="GL236" s="62"/>
      <c r="GM236" s="62"/>
      <c r="GN236" s="62"/>
      <c r="GO236" s="62"/>
      <c r="GP236" s="62"/>
      <c r="GQ236" s="62"/>
      <c r="GR236" s="62"/>
      <c r="GS236" s="62"/>
      <c r="GT236" s="62"/>
      <c r="GU236" s="62"/>
      <c r="GV236" s="62"/>
      <c r="GW236" s="62"/>
      <c r="GX236" s="62"/>
      <c r="GY236" s="62"/>
      <c r="GZ236" s="62"/>
      <c r="HA236" s="62"/>
      <c r="HB236" s="62"/>
      <c r="HC236" s="62">
        <v>1</v>
      </c>
      <c r="HD236" s="62"/>
      <c r="HE236" s="62">
        <v>1</v>
      </c>
      <c r="HF236" s="62"/>
      <c r="HG236" s="62"/>
      <c r="HH236" s="62"/>
    </row>
    <row r="237" spans="1:216" ht="15.75" customHeight="1">
      <c r="A237" s="65" t="s">
        <v>369</v>
      </c>
      <c r="B237" s="66" t="s">
        <v>271</v>
      </c>
      <c r="C237" s="67"/>
      <c r="D237" s="117"/>
      <c r="E237" s="128"/>
      <c r="F237" s="129">
        <f t="shared" si="30"/>
        <v>0</v>
      </c>
      <c r="G237" s="128"/>
      <c r="H237" s="129">
        <f t="shared" si="31"/>
        <v>0</v>
      </c>
      <c r="I237" s="128"/>
      <c r="J237" s="129">
        <f t="shared" si="32"/>
        <v>0</v>
      </c>
      <c r="K237" s="128"/>
      <c r="L237" s="130">
        <f t="shared" si="33"/>
        <v>0</v>
      </c>
      <c r="M237" s="131"/>
      <c r="N237" s="130">
        <f t="shared" si="34"/>
        <v>0</v>
      </c>
      <c r="O237" s="131"/>
      <c r="P237" s="132">
        <f t="shared" si="35"/>
        <v>0</v>
      </c>
      <c r="Q237" s="131"/>
      <c r="R237" s="132">
        <f t="shared" si="36"/>
        <v>0</v>
      </c>
      <c r="S237" s="133">
        <f t="shared" si="37"/>
        <v>0</v>
      </c>
      <c r="T237" s="134" t="s">
        <v>231</v>
      </c>
      <c r="U237" s="61">
        <f t="shared" si="39"/>
        <v>1</v>
      </c>
      <c r="V237" s="135">
        <f t="shared" si="38"/>
        <v>0</v>
      </c>
      <c r="W237" s="86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2"/>
      <c r="CD237" s="63"/>
      <c r="CE237" s="62"/>
      <c r="CF237" s="62"/>
      <c r="CG237" s="63"/>
      <c r="CH237" s="62"/>
      <c r="CI237" s="62"/>
      <c r="CJ237" s="63"/>
      <c r="CK237" s="62"/>
      <c r="CL237" s="62"/>
      <c r="CM237" s="63"/>
      <c r="CN237" s="63"/>
      <c r="CO237" s="63"/>
      <c r="CP237" s="63"/>
      <c r="CQ237" s="63"/>
      <c r="CR237" s="63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  <c r="DS237" s="62"/>
      <c r="DT237" s="62"/>
      <c r="DU237" s="62"/>
      <c r="DV237" s="62"/>
      <c r="DW237" s="62"/>
      <c r="DX237" s="62"/>
      <c r="DY237" s="62"/>
      <c r="DZ237" s="62"/>
      <c r="EA237" s="62"/>
      <c r="EB237" s="62"/>
      <c r="EC237" s="62"/>
      <c r="ED237" s="62"/>
      <c r="EE237" s="62"/>
      <c r="EF237" s="62"/>
      <c r="EG237" s="62"/>
      <c r="EH237" s="64"/>
      <c r="EI237" s="62"/>
      <c r="EJ237" s="62"/>
      <c r="EK237" s="62"/>
      <c r="EL237" s="62"/>
      <c r="EM237" s="62"/>
      <c r="EN237" s="62"/>
      <c r="EO237" s="62"/>
      <c r="EP237" s="62"/>
      <c r="EQ237" s="62"/>
      <c r="ER237" s="62"/>
      <c r="ES237" s="62"/>
      <c r="ET237" s="62"/>
      <c r="EU237" s="62"/>
      <c r="EV237" s="62"/>
      <c r="EW237" s="62"/>
      <c r="EX237" s="62"/>
      <c r="EY237" s="62"/>
      <c r="EZ237" s="62"/>
      <c r="FA237" s="62"/>
      <c r="FB237" s="62"/>
      <c r="FC237" s="62"/>
      <c r="FD237" s="62"/>
      <c r="FE237" s="62"/>
      <c r="FF237" s="62"/>
      <c r="FG237" s="62"/>
      <c r="FH237" s="62"/>
      <c r="FI237" s="62"/>
      <c r="FJ237" s="62"/>
      <c r="FK237" s="62"/>
      <c r="FL237" s="62"/>
      <c r="FM237" s="62"/>
      <c r="FN237" s="62"/>
      <c r="FO237" s="62"/>
      <c r="FP237" s="62"/>
      <c r="FQ237" s="62"/>
      <c r="FR237" s="62"/>
      <c r="FS237" s="62"/>
      <c r="FT237" s="62"/>
      <c r="FU237" s="62"/>
      <c r="FV237" s="62"/>
      <c r="FW237" s="62"/>
      <c r="FX237" s="62"/>
      <c r="FY237" s="62"/>
      <c r="FZ237" s="62"/>
      <c r="GA237" s="62"/>
      <c r="GB237" s="62"/>
      <c r="GC237" s="62"/>
      <c r="GD237" s="62"/>
      <c r="GE237" s="62"/>
      <c r="GF237" s="62"/>
      <c r="GG237" s="62"/>
      <c r="GH237" s="62"/>
      <c r="GI237" s="62"/>
      <c r="GJ237" s="62"/>
      <c r="GK237" s="62"/>
      <c r="GL237" s="62"/>
      <c r="GM237" s="62"/>
      <c r="GN237" s="62"/>
      <c r="GO237" s="62"/>
      <c r="GP237" s="62"/>
      <c r="GQ237" s="62"/>
      <c r="GR237" s="62"/>
      <c r="GS237" s="62"/>
      <c r="GT237" s="62"/>
      <c r="GU237" s="62"/>
      <c r="GV237" s="62"/>
      <c r="GW237" s="62"/>
      <c r="GX237" s="62"/>
      <c r="GY237" s="62"/>
      <c r="GZ237" s="62"/>
      <c r="HA237" s="62"/>
      <c r="HB237" s="62"/>
      <c r="HC237" s="62"/>
      <c r="HD237" s="62"/>
      <c r="HE237" s="62">
        <v>1</v>
      </c>
      <c r="HF237" s="62"/>
      <c r="HG237" s="62"/>
      <c r="HH237" s="62"/>
    </row>
    <row r="238" spans="1:216" ht="15.75" customHeight="1">
      <c r="A238" s="65"/>
      <c r="B238" s="66"/>
      <c r="C238" s="67"/>
      <c r="D238" s="117"/>
      <c r="E238" s="128"/>
      <c r="F238" s="129">
        <f t="shared" si="30"/>
        <v>0</v>
      </c>
      <c r="G238" s="128"/>
      <c r="H238" s="129">
        <f t="shared" si="31"/>
        <v>0</v>
      </c>
      <c r="I238" s="128"/>
      <c r="J238" s="129">
        <f t="shared" si="32"/>
        <v>0</v>
      </c>
      <c r="K238" s="128"/>
      <c r="L238" s="130">
        <f t="shared" si="33"/>
        <v>0</v>
      </c>
      <c r="M238" s="131"/>
      <c r="N238" s="130">
        <f t="shared" si="34"/>
        <v>0</v>
      </c>
      <c r="O238" s="131"/>
      <c r="P238" s="132">
        <f t="shared" si="35"/>
        <v>0</v>
      </c>
      <c r="Q238" s="131"/>
      <c r="R238" s="132">
        <f t="shared" si="36"/>
        <v>0</v>
      </c>
      <c r="S238" s="133">
        <f t="shared" si="37"/>
        <v>0</v>
      </c>
      <c r="T238" s="134" t="s">
        <v>231</v>
      </c>
      <c r="U238" s="61">
        <f t="shared" si="39"/>
        <v>0</v>
      </c>
      <c r="V238" s="135">
        <f t="shared" si="38"/>
        <v>0</v>
      </c>
      <c r="W238" s="86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2"/>
      <c r="CD238" s="63"/>
      <c r="CE238" s="62"/>
      <c r="CF238" s="62"/>
      <c r="CG238" s="63"/>
      <c r="CH238" s="62"/>
      <c r="CI238" s="62"/>
      <c r="CJ238" s="63"/>
      <c r="CK238" s="62"/>
      <c r="CL238" s="62"/>
      <c r="CM238" s="63"/>
      <c r="CN238" s="63"/>
      <c r="CO238" s="63"/>
      <c r="CP238" s="63"/>
      <c r="CQ238" s="63"/>
      <c r="CR238" s="63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62"/>
      <c r="DS238" s="62"/>
      <c r="DT238" s="62"/>
      <c r="DU238" s="62"/>
      <c r="DV238" s="62"/>
      <c r="DW238" s="62"/>
      <c r="DX238" s="62"/>
      <c r="DY238" s="62"/>
      <c r="DZ238" s="62"/>
      <c r="EA238" s="62"/>
      <c r="EB238" s="62"/>
      <c r="EC238" s="62"/>
      <c r="ED238" s="62"/>
      <c r="EE238" s="62"/>
      <c r="EF238" s="62"/>
      <c r="EG238" s="62"/>
      <c r="EH238" s="64"/>
      <c r="EI238" s="62"/>
      <c r="EJ238" s="62"/>
      <c r="EK238" s="62"/>
      <c r="EL238" s="62"/>
      <c r="EM238" s="62"/>
      <c r="EN238" s="62"/>
      <c r="EO238" s="62"/>
      <c r="EP238" s="62"/>
      <c r="EQ238" s="62"/>
      <c r="ER238" s="62"/>
      <c r="ES238" s="62"/>
      <c r="ET238" s="62"/>
      <c r="EU238" s="62"/>
      <c r="EV238" s="62"/>
      <c r="EW238" s="62"/>
      <c r="EX238" s="62"/>
      <c r="EY238" s="62"/>
      <c r="EZ238" s="62"/>
      <c r="FA238" s="62"/>
      <c r="FB238" s="62"/>
      <c r="FC238" s="62"/>
      <c r="FD238" s="62"/>
      <c r="FE238" s="62"/>
      <c r="FF238" s="62"/>
      <c r="FG238" s="62"/>
      <c r="FH238" s="62"/>
      <c r="FI238" s="62"/>
      <c r="FJ238" s="62"/>
      <c r="FK238" s="62"/>
      <c r="FL238" s="62"/>
      <c r="FM238" s="62"/>
      <c r="FN238" s="62"/>
      <c r="FO238" s="62"/>
      <c r="FP238" s="62"/>
      <c r="FQ238" s="62"/>
      <c r="FR238" s="62"/>
      <c r="FS238" s="62"/>
      <c r="FT238" s="62"/>
      <c r="FU238" s="62"/>
      <c r="FV238" s="62"/>
      <c r="FW238" s="62"/>
      <c r="FX238" s="62"/>
      <c r="FY238" s="62"/>
      <c r="FZ238" s="62"/>
      <c r="GA238" s="62"/>
      <c r="GB238" s="62"/>
      <c r="GC238" s="62"/>
      <c r="GD238" s="62"/>
      <c r="GE238" s="62"/>
      <c r="GF238" s="62"/>
      <c r="GG238" s="62"/>
      <c r="GH238" s="62"/>
      <c r="GI238" s="62"/>
      <c r="GJ238" s="62"/>
      <c r="GK238" s="62"/>
      <c r="GL238" s="62"/>
      <c r="GM238" s="62"/>
      <c r="GN238" s="62"/>
      <c r="GO238" s="62"/>
      <c r="GP238" s="62"/>
      <c r="GQ238" s="62"/>
      <c r="GR238" s="62"/>
      <c r="GS238" s="62"/>
      <c r="GT238" s="62"/>
      <c r="GU238" s="62"/>
      <c r="GV238" s="62"/>
      <c r="GW238" s="62"/>
      <c r="GX238" s="62"/>
      <c r="GY238" s="62"/>
      <c r="GZ238" s="62"/>
      <c r="HA238" s="62"/>
      <c r="HB238" s="62"/>
      <c r="HC238" s="62"/>
      <c r="HD238" s="62"/>
      <c r="HE238" s="62"/>
      <c r="HF238" s="62"/>
      <c r="HG238" s="62"/>
      <c r="HH238" s="62"/>
    </row>
    <row r="239" spans="1:216" ht="16.5" customHeight="1" thickBot="1">
      <c r="A239" s="68"/>
      <c r="B239" s="66"/>
      <c r="C239" s="67"/>
      <c r="D239" s="136"/>
      <c r="E239" s="128"/>
      <c r="F239" s="129">
        <f t="shared" ref="F239" si="40">E239*$F$4</f>
        <v>0</v>
      </c>
      <c r="G239" s="128"/>
      <c r="H239" s="129">
        <f t="shared" si="31"/>
        <v>0</v>
      </c>
      <c r="I239" s="131"/>
      <c r="J239" s="129">
        <f t="shared" ref="J239" si="41">I239*$J$4</f>
        <v>0</v>
      </c>
      <c r="K239" s="131"/>
      <c r="L239" s="130">
        <f t="shared" ref="L239" si="42">K239*$L$4</f>
        <v>0</v>
      </c>
      <c r="M239" s="131"/>
      <c r="N239" s="130">
        <f t="shared" ref="N239" si="43">(M239*$N$4)</f>
        <v>0</v>
      </c>
      <c r="O239" s="131"/>
      <c r="P239" s="132">
        <f t="shared" si="35"/>
        <v>0</v>
      </c>
      <c r="Q239" s="131"/>
      <c r="R239" s="132">
        <f t="shared" si="36"/>
        <v>0</v>
      </c>
      <c r="S239" s="133">
        <f t="shared" si="37"/>
        <v>0</v>
      </c>
      <c r="T239" s="134" t="s">
        <v>370</v>
      </c>
      <c r="U239" s="61">
        <f t="shared" si="39"/>
        <v>0</v>
      </c>
      <c r="V239" s="136">
        <f t="shared" si="38"/>
        <v>0</v>
      </c>
      <c r="W239" s="86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62"/>
      <c r="DS239" s="62"/>
      <c r="DT239" s="62"/>
      <c r="DU239" s="62"/>
      <c r="DV239" s="62"/>
      <c r="DW239" s="62"/>
      <c r="DX239" s="62"/>
      <c r="DY239" s="62"/>
      <c r="DZ239" s="62"/>
      <c r="EA239" s="62"/>
      <c r="EB239" s="62"/>
      <c r="EC239" s="62"/>
      <c r="ED239" s="62"/>
      <c r="EE239" s="62"/>
      <c r="EF239" s="62"/>
      <c r="EG239" s="62"/>
      <c r="EH239" s="64"/>
      <c r="EI239" s="62"/>
      <c r="EJ239" s="62"/>
      <c r="EK239" s="62"/>
      <c r="EL239" s="62"/>
      <c r="EM239" s="62"/>
      <c r="EN239" s="62"/>
      <c r="EO239" s="62"/>
      <c r="EP239" s="62"/>
      <c r="EQ239" s="62"/>
      <c r="ER239" s="62"/>
      <c r="ES239" s="62"/>
      <c r="ET239" s="62"/>
      <c r="EU239" s="62"/>
      <c r="EV239" s="62"/>
      <c r="EW239" s="62"/>
      <c r="EX239" s="62"/>
      <c r="EY239" s="62"/>
      <c r="EZ239" s="62"/>
      <c r="FA239" s="62"/>
      <c r="FB239" s="62"/>
      <c r="FC239" s="62"/>
      <c r="FD239" s="62"/>
      <c r="FE239" s="62"/>
      <c r="FF239" s="62"/>
      <c r="FG239" s="62"/>
      <c r="FH239" s="62"/>
      <c r="FI239" s="62"/>
      <c r="FJ239" s="62"/>
      <c r="FK239" s="62"/>
      <c r="FL239" s="62"/>
      <c r="FM239" s="62"/>
      <c r="FN239" s="62"/>
      <c r="FO239" s="62"/>
      <c r="FP239" s="62"/>
      <c r="FQ239" s="62"/>
      <c r="FR239" s="62"/>
      <c r="FS239" s="62"/>
      <c r="FT239" s="62"/>
      <c r="FU239" s="62"/>
      <c r="FV239" s="62"/>
      <c r="FW239" s="62"/>
      <c r="FX239" s="62"/>
      <c r="FY239" s="62"/>
      <c r="FZ239" s="62"/>
      <c r="GA239" s="62"/>
      <c r="GB239" s="62"/>
      <c r="GC239" s="62"/>
      <c r="GD239" s="62"/>
      <c r="GE239" s="62"/>
      <c r="GF239" s="62"/>
      <c r="GG239" s="62"/>
      <c r="GH239" s="62"/>
      <c r="GI239" s="62"/>
      <c r="GJ239" s="62"/>
      <c r="GK239" s="62"/>
      <c r="GL239" s="62"/>
      <c r="GM239" s="62"/>
      <c r="GN239" s="62"/>
      <c r="GO239" s="62"/>
      <c r="GP239" s="62"/>
      <c r="GQ239" s="62"/>
      <c r="GR239" s="62"/>
      <c r="GS239" s="62"/>
      <c r="GT239" s="62"/>
      <c r="GU239" s="62"/>
      <c r="GV239" s="62"/>
      <c r="GW239" s="62"/>
      <c r="GX239" s="62"/>
      <c r="GY239" s="62"/>
      <c r="GZ239" s="62"/>
      <c r="HA239" s="62"/>
      <c r="HB239" s="62"/>
      <c r="HC239" s="62"/>
      <c r="HD239" s="62"/>
      <c r="HE239" s="62"/>
      <c r="HF239" s="62"/>
      <c r="HG239" s="62"/>
      <c r="HH239" s="62"/>
    </row>
    <row r="240" spans="1:216" ht="35.450000000000003" customHeight="1" thickTop="1">
      <c r="A240" s="88"/>
      <c r="B240" s="89"/>
      <c r="C240" s="90"/>
      <c r="D240" s="137"/>
      <c r="E240" s="91"/>
      <c r="F240" s="91"/>
      <c r="G240" s="91"/>
      <c r="H240" s="91"/>
      <c r="I240" s="91"/>
      <c r="J240" s="91"/>
      <c r="K240" s="91"/>
      <c r="L240" s="91"/>
      <c r="M240" s="92"/>
      <c r="N240" s="91"/>
      <c r="O240" s="91"/>
      <c r="P240" s="91"/>
      <c r="Q240" s="91"/>
      <c r="R240" s="91"/>
      <c r="S240" s="137"/>
      <c r="T240" s="137"/>
      <c r="U240" s="138"/>
      <c r="V240" s="139">
        <f>SUBTOTAL(109,'BLANK MTO (MM)'!$V$6:$V$239)</f>
        <v>0</v>
      </c>
      <c r="W240" s="140">
        <f>SUMPRODUCT(W6:W239,$S$6:$S$239)</f>
        <v>0</v>
      </c>
      <c r="X240" s="141">
        <f>SUMPRODUCT(X6:X239,$S$6:$S$239)</f>
        <v>0</v>
      </c>
      <c r="Y240" s="141">
        <f>SUMPRODUCT(Y6:Y239,$S$6:$S$239)</f>
        <v>0</v>
      </c>
      <c r="Z240" s="141">
        <f>SUMPRODUCT(Z6:Z239,$S$6:$S$239)</f>
        <v>0</v>
      </c>
      <c r="AA240" s="141">
        <f>SUMPRODUCT(AA6:AA239,$S$6:$S$239)</f>
        <v>0</v>
      </c>
      <c r="AB240" s="141">
        <f>SUMPRODUCT(AB6:AB239,$S$6:$S$239)</f>
        <v>0</v>
      </c>
      <c r="AC240" s="141">
        <f>SUMPRODUCT(AC6:AC239,$S$6:$S$239)</f>
        <v>0</v>
      </c>
      <c r="AD240" s="141">
        <f>SUMPRODUCT(AD6:AD239,$S$6:$S$239)</f>
        <v>0</v>
      </c>
      <c r="AE240" s="141">
        <f>SUMPRODUCT(AE6:AE239,$S$6:$S$239)</f>
        <v>0</v>
      </c>
      <c r="AF240" s="141">
        <f>SUMPRODUCT(AF6:AF239,$S$6:$S$239)</f>
        <v>0</v>
      </c>
      <c r="AG240" s="141">
        <f>SUMPRODUCT(AG6:AG239,$S$6:$S$239)</f>
        <v>0</v>
      </c>
      <c r="AH240" s="141">
        <f>SUMPRODUCT(AH6:AH239,$S$6:$S$239)</f>
        <v>0</v>
      </c>
      <c r="AI240" s="141">
        <f>SUMPRODUCT(AI6:AI239,$S$6:$S$239)</f>
        <v>0</v>
      </c>
      <c r="AJ240" s="141">
        <f>SUMPRODUCT(AJ6:AJ239,$S$6:$S$239)</f>
        <v>0</v>
      </c>
      <c r="AK240" s="141">
        <f>SUMPRODUCT(AK6:AK239,$S$6:$S$239)</f>
        <v>0</v>
      </c>
      <c r="AL240" s="141">
        <f>SUMPRODUCT(AL6:AL239,$S$6:$S$239)</f>
        <v>0</v>
      </c>
      <c r="AM240" s="141">
        <f>SUMPRODUCT(AM6:AM239,$S$6:$S$239)</f>
        <v>0</v>
      </c>
      <c r="AN240" s="141">
        <f>SUMPRODUCT(AN6:AN239,$S$6:$S$239)</f>
        <v>0</v>
      </c>
      <c r="AO240" s="141">
        <f>SUMPRODUCT(AO6:AO239,$S$6:$S$239)</f>
        <v>0</v>
      </c>
      <c r="AP240" s="141">
        <f>SUMPRODUCT(AP6:AP239,$S$6:$S$239)</f>
        <v>0</v>
      </c>
      <c r="AQ240" s="141">
        <f>SUMPRODUCT(AQ6:AQ239,$S$6:$S$239)</f>
        <v>0</v>
      </c>
      <c r="AR240" s="141">
        <f>SUMPRODUCT(AR6:AR239,$S$6:$S$239)</f>
        <v>0</v>
      </c>
      <c r="AS240" s="141">
        <f>SUMPRODUCT(AS6:AS239,$S$6:$S$239)</f>
        <v>0</v>
      </c>
      <c r="AT240" s="141">
        <f>SUMPRODUCT(AT6:AT239,$S$6:$S$239)</f>
        <v>0</v>
      </c>
      <c r="AU240" s="141">
        <f>SUMPRODUCT(AU6:AU239,$S$6:$S$239)</f>
        <v>0</v>
      </c>
      <c r="AV240" s="141">
        <f>SUMPRODUCT(AV6:AV239,$S$6:$S$239)</f>
        <v>0</v>
      </c>
      <c r="AW240" s="141">
        <f>SUMPRODUCT(AW6:AW239,$S$6:$S$239)</f>
        <v>0</v>
      </c>
      <c r="AX240" s="141">
        <f>SUMPRODUCT(AX6:AX239,$S$6:$S$239)</f>
        <v>0</v>
      </c>
      <c r="AY240" s="141">
        <f>SUMPRODUCT(AY6:AY239,$S$6:$S$239)</f>
        <v>0</v>
      </c>
      <c r="AZ240" s="141">
        <f>SUMPRODUCT(AZ6:AZ239,$S$6:$S$239)</f>
        <v>0</v>
      </c>
      <c r="BA240" s="141">
        <f>SUMPRODUCT(BA6:BA239,$S$6:$S$239)</f>
        <v>0</v>
      </c>
      <c r="BB240" s="141">
        <f>SUMPRODUCT(BB6:BB239,$S$6:$S$239)</f>
        <v>0</v>
      </c>
      <c r="BC240" s="141">
        <f>SUMPRODUCT(BC6:BC239,$S$6:$S$239)</f>
        <v>0</v>
      </c>
      <c r="BD240" s="141">
        <f>SUMPRODUCT(BD6:BD239,$S$6:$S$239)</f>
        <v>0</v>
      </c>
      <c r="BE240" s="141">
        <f>SUMPRODUCT(BE6:BE239,$S$6:$S$239)</f>
        <v>0</v>
      </c>
      <c r="BF240" s="141">
        <f>SUMPRODUCT(BF6:BF239,$S$6:$S$239)</f>
        <v>0</v>
      </c>
      <c r="BG240" s="141">
        <f>SUMPRODUCT(BG6:BG239,$S$6:$S$239)</f>
        <v>0</v>
      </c>
      <c r="BH240" s="141">
        <f>SUMPRODUCT(BH6:BH239,$S$6:$S$239)</f>
        <v>0</v>
      </c>
      <c r="BI240" s="141">
        <f>SUMPRODUCT(BI6:BI239,$S$6:$S$239)</f>
        <v>0</v>
      </c>
      <c r="BJ240" s="141">
        <f>SUMPRODUCT(BJ6:BJ239,$S$6:$S$239)</f>
        <v>0</v>
      </c>
      <c r="BK240" s="141">
        <f>SUMPRODUCT(BK6:BK239,$S$6:$S$239)</f>
        <v>0</v>
      </c>
      <c r="BL240" s="141">
        <f>SUMPRODUCT(BL6:BL239,$S$6:$S$239)</f>
        <v>0</v>
      </c>
      <c r="BM240" s="141">
        <f>SUMPRODUCT(BM6:BM239,$S$6:$S$239)</f>
        <v>0</v>
      </c>
      <c r="BN240" s="141">
        <f>SUMPRODUCT(BN6:BN239,$S$6:$S$239)</f>
        <v>0</v>
      </c>
      <c r="BO240" s="141">
        <f>SUMPRODUCT(BO6:BO239,$S$6:$S$239)</f>
        <v>0</v>
      </c>
      <c r="BP240" s="141">
        <f>SUMPRODUCT(BP6:BP239,$S$6:$S$239)</f>
        <v>0</v>
      </c>
      <c r="BQ240" s="141">
        <f>SUMPRODUCT(BQ6:BQ239,$S$6:$S$239)</f>
        <v>0</v>
      </c>
      <c r="BR240" s="141">
        <f>SUMPRODUCT(BR6:BR239,$S$6:$S$239)</f>
        <v>0</v>
      </c>
      <c r="BS240" s="141">
        <f>SUMPRODUCT(BS6:BS239,$S$6:$S$239)</f>
        <v>0</v>
      </c>
      <c r="BT240" s="141">
        <f>SUMPRODUCT(BT6:BT239,$S$6:$S$239)</f>
        <v>0</v>
      </c>
      <c r="BU240" s="141">
        <f>SUMPRODUCT(BU6:BU239,$S$6:$S$239)</f>
        <v>0</v>
      </c>
      <c r="BV240" s="141">
        <f>SUMPRODUCT(BV6:BV239,$S$6:$S$239)</f>
        <v>0</v>
      </c>
      <c r="BW240" s="141">
        <f>SUMPRODUCT(BW6:BW239,$S$6:$S$239)</f>
        <v>0</v>
      </c>
      <c r="BX240" s="141">
        <f>SUMPRODUCT(BX6:BX239,$S$6:$S$239)</f>
        <v>0</v>
      </c>
      <c r="BY240" s="141">
        <f>SUMPRODUCT(BY6:BY239,$S$6:$S$239)</f>
        <v>0</v>
      </c>
      <c r="BZ240" s="141">
        <f>SUMPRODUCT(BZ6:BZ239,$S$6:$S$239)</f>
        <v>0</v>
      </c>
      <c r="CA240" s="141">
        <f>SUMPRODUCT(CA6:CA239,$S$6:$S$239)</f>
        <v>0</v>
      </c>
      <c r="CB240" s="141">
        <f>SUMPRODUCT(CB6:CB239,$S$6:$S$239)</f>
        <v>0</v>
      </c>
      <c r="CC240" s="141">
        <f>SUMPRODUCT(CC6:CC239,$S$6:$S$239)</f>
        <v>0</v>
      </c>
      <c r="CD240" s="141">
        <f>SUMPRODUCT(CD6:CD239,$S$6:$S$239)</f>
        <v>0</v>
      </c>
      <c r="CE240" s="141">
        <f>SUMPRODUCT(CE6:CE239,$S$6:$S$239)</f>
        <v>0</v>
      </c>
      <c r="CF240" s="141">
        <f>SUMPRODUCT(CF6:CF239,$S$6:$S$239)</f>
        <v>0</v>
      </c>
      <c r="CG240" s="141">
        <f>SUMPRODUCT(CG6:CG239,$S$6:$S$239)</f>
        <v>0</v>
      </c>
      <c r="CH240" s="141">
        <f>SUMPRODUCT(CH6:CH239,$S$6:$S$239)</f>
        <v>0</v>
      </c>
      <c r="CI240" s="141">
        <f>SUMPRODUCT(CI6:CI239,$S$6:$S$239)</f>
        <v>0</v>
      </c>
      <c r="CJ240" s="141">
        <f>SUMPRODUCT(CJ6:CJ239,$S$6:$S$239)</f>
        <v>0</v>
      </c>
      <c r="CK240" s="141">
        <f>SUMPRODUCT(CK6:CK239,$S$6:$S$239)</f>
        <v>0</v>
      </c>
      <c r="CL240" s="141">
        <f>SUMPRODUCT(CL6:CL239,$S$6:$S$239)</f>
        <v>0</v>
      </c>
      <c r="CM240" s="141">
        <f>SUMPRODUCT(CM6:CM239,$S$6:$S$239)</f>
        <v>0</v>
      </c>
      <c r="CN240" s="141">
        <f>SUMPRODUCT(CN6:CN239,$S$6:$S$239)</f>
        <v>0</v>
      </c>
      <c r="CO240" s="141">
        <f>SUMPRODUCT(CO6:CO239,$S$6:$S$239)</f>
        <v>0</v>
      </c>
      <c r="CP240" s="141">
        <f>SUMPRODUCT(CP6:CP239,$S$6:$S$239)</f>
        <v>0</v>
      </c>
      <c r="CQ240" s="141">
        <f>SUMPRODUCT(CQ6:CQ239,$S$6:$S$239)</f>
        <v>0</v>
      </c>
      <c r="CR240" s="141">
        <f>SUMPRODUCT(CR6:CR239,$S$6:$S$239)</f>
        <v>0</v>
      </c>
      <c r="CS240" s="141">
        <f>SUMPRODUCT(CS6:CS239,$S$6:$S$239)</f>
        <v>0</v>
      </c>
      <c r="CT240" s="141"/>
      <c r="CU240" s="141"/>
      <c r="CV240" s="141">
        <f>SUMPRODUCT(CS6:CS239,$S$6:$S$239)</f>
        <v>0</v>
      </c>
      <c r="CW240" s="141">
        <f>SUMPRODUCT(CT6:CT239,$S$6:$S$239)</f>
        <v>0</v>
      </c>
      <c r="CX240" s="141">
        <f>SUMPRODUCT(CU6:CU239,$S$6:$S$239)</f>
        <v>0</v>
      </c>
      <c r="CY240" s="141">
        <f>SUMPRODUCT(CV6:CV239,$S$6:$S$239)</f>
        <v>0</v>
      </c>
      <c r="CZ240" s="141">
        <f>SUMPRODUCT(CW6:CW239,$S$6:$S$239)</f>
        <v>0</v>
      </c>
      <c r="DA240" s="141">
        <f>SUMPRODUCT(CX6:CX239,$S$6:$S$239)</f>
        <v>0</v>
      </c>
      <c r="DB240" s="141">
        <f>SUMPRODUCT(CY6:CY239,$S$6:$S$239)</f>
        <v>0</v>
      </c>
      <c r="DC240" s="141">
        <f>SUMPRODUCT(CZ6:CZ239,$S$6:$S$239)</f>
        <v>0</v>
      </c>
      <c r="DD240" s="141">
        <f>SUMPRODUCT(DA6:DA239,$S$6:$S$239)</f>
        <v>0</v>
      </c>
      <c r="DE240" s="141">
        <f>SUMPRODUCT(DB6:DB239,$S$6:$S$239)</f>
        <v>0</v>
      </c>
      <c r="DF240" s="141">
        <f>SUMPRODUCT(DC6:DC239,$S$6:$S$239)</f>
        <v>0</v>
      </c>
      <c r="DG240" s="141">
        <f>SUMPRODUCT(DD6:DD239,$S$6:$S$239)</f>
        <v>0</v>
      </c>
      <c r="DH240" s="141">
        <f>SUMPRODUCT(DE6:DE239,$S$6:$S$239)</f>
        <v>0</v>
      </c>
      <c r="DI240" s="141">
        <f>SUMPRODUCT(DF6:DF239,$S$6:$S$239)</f>
        <v>0</v>
      </c>
      <c r="DJ240" s="141">
        <f>SUMPRODUCT(DG6:DG239,$S$6:$S$239)</f>
        <v>0</v>
      </c>
      <c r="DK240" s="141">
        <f>SUMPRODUCT(DH6:DH239,$S$6:$S$239)</f>
        <v>0</v>
      </c>
      <c r="DL240" s="141">
        <f>SUMPRODUCT(DI6:DI239,$S$6:$S$239)</f>
        <v>0</v>
      </c>
      <c r="DM240" s="141">
        <f>SUMPRODUCT(DJ6:DJ239,$S$6:$S$239)</f>
        <v>0</v>
      </c>
      <c r="DN240" s="141">
        <f>SUMPRODUCT(DK6:DK239,$S$6:$S$239)</f>
        <v>0</v>
      </c>
      <c r="DO240" s="141">
        <f>SUMPRODUCT(DL6:DL239,$S$6:$S$239)</f>
        <v>0</v>
      </c>
      <c r="DP240" s="141">
        <f>SUMPRODUCT(DM6:DM239,$S$6:$S$239)</f>
        <v>0</v>
      </c>
      <c r="DQ240" s="141">
        <f>SUMPRODUCT(DN6:DN239,$S$6:$S$239)</f>
        <v>0</v>
      </c>
      <c r="DR240" s="141">
        <f>SUMPRODUCT(DO6:DO239,$S$6:$S$239)</f>
        <v>0</v>
      </c>
      <c r="DS240" s="141">
        <f>SUMPRODUCT(DP6:DP239,$S$6:$S$239)</f>
        <v>0</v>
      </c>
      <c r="DT240" s="141">
        <f>SUMPRODUCT(DQ6:DQ239,$S$6:$S$239)</f>
        <v>0</v>
      </c>
      <c r="DU240" s="141">
        <f>SUMPRODUCT(DR6:DR239,$S$6:$S$239)</f>
        <v>0</v>
      </c>
      <c r="DV240" s="141">
        <f>SUMPRODUCT(DS6:DS239,$S$6:$S$239)</f>
        <v>0</v>
      </c>
      <c r="DW240" s="141">
        <f>SUMPRODUCT(DT6:DT239,$S$6:$S$239)</f>
        <v>0</v>
      </c>
      <c r="DX240" s="141">
        <f>SUMPRODUCT(DU6:DU239,$S$6:$S$239)</f>
        <v>0</v>
      </c>
      <c r="DY240" s="141">
        <f>SUMPRODUCT(DV6:DV239,$S$6:$S$239)</f>
        <v>0</v>
      </c>
      <c r="DZ240" s="141">
        <f>SUMPRODUCT(DW6:DW239,$S$6:$S$239)</f>
        <v>0</v>
      </c>
      <c r="EA240" s="141">
        <f>SUMPRODUCT(DX6:DX239,$S$6:$S$239)</f>
        <v>0</v>
      </c>
      <c r="EB240" s="141">
        <f>SUMPRODUCT(DY6:DY239,$S$6:$S$239)</f>
        <v>0</v>
      </c>
      <c r="EC240" s="141">
        <f>SUMPRODUCT(DZ6:DZ239,$S$6:$S$239)</f>
        <v>0</v>
      </c>
      <c r="ED240" s="141">
        <f>SUMPRODUCT(EA6:EA239,$S$6:$S$239)</f>
        <v>0</v>
      </c>
      <c r="EE240" s="141">
        <f>SUMPRODUCT(EB6:EB239,$S$6:$S$239)</f>
        <v>0</v>
      </c>
      <c r="EF240" s="141">
        <f>SUMPRODUCT(EC6:EC239,$S$6:$S$239)</f>
        <v>0</v>
      </c>
      <c r="EG240" s="141">
        <f>SUMPRODUCT(ED6:ED239,$S$6:$S$239)</f>
        <v>0</v>
      </c>
      <c r="EH240" s="142">
        <f>SUMPRODUCT(EE6:EE239,$S$6:$S$239)</f>
        <v>0</v>
      </c>
      <c r="EI240" s="142">
        <f>SUMPRODUCT(EF6:EF239,$S$6:$S$239)</f>
        <v>0</v>
      </c>
      <c r="EJ240" s="142">
        <f>SUMPRODUCT(EG6:EG239,$S$6:$S$239)</f>
        <v>0</v>
      </c>
      <c r="EK240" s="142">
        <f>SUMPRODUCT(EH6:EH239,$S$6:$S$239)</f>
        <v>0</v>
      </c>
      <c r="EL240" s="142">
        <f>SUMPRODUCT(EI6:EI239,$S$6:$S$239)</f>
        <v>0</v>
      </c>
      <c r="EM240" s="142">
        <f>SUMPRODUCT(EJ6:EJ239,$S$6:$S$239)</f>
        <v>0</v>
      </c>
      <c r="EN240" s="142">
        <f>SUMPRODUCT(EK6:EK239,$S$6:$S$239)</f>
        <v>0</v>
      </c>
      <c r="EO240" s="142">
        <f>SUMPRODUCT(EL6:EL239,$S$6:$S$239)</f>
        <v>0</v>
      </c>
      <c r="EP240" s="142">
        <f>SUMPRODUCT(EM6:EM239,$S$6:$S$239)</f>
        <v>0</v>
      </c>
      <c r="EQ240" s="142">
        <f>SUMPRODUCT(EN6:EN239,$S$6:$S$239)</f>
        <v>0</v>
      </c>
      <c r="ER240" s="142">
        <f>SUMPRODUCT(EO6:EO239,$S$6:$S$239)</f>
        <v>0</v>
      </c>
      <c r="ES240" s="142">
        <f>SUMPRODUCT(EP6:EP239,$S$6:$S$239)</f>
        <v>0</v>
      </c>
      <c r="ET240" s="142">
        <f>SUMPRODUCT(EQ6:EQ239,$S$6:$S$239)</f>
        <v>0</v>
      </c>
      <c r="EU240" s="142">
        <f>SUMPRODUCT(ER6:ER239,$S$6:$S$239)</f>
        <v>0</v>
      </c>
      <c r="EV240" s="142">
        <f>SUMPRODUCT(ES6:ES239,$S$6:$S$239)</f>
        <v>0</v>
      </c>
      <c r="EW240" s="142">
        <f>SUMPRODUCT(ET6:ET239,$S$6:$S$239)</f>
        <v>0</v>
      </c>
      <c r="EX240" s="142">
        <f>SUMPRODUCT(EU6:EU239,$S$6:$S$239)</f>
        <v>0</v>
      </c>
      <c r="EY240" s="142">
        <f>SUMPRODUCT(EV6:EV239,$S$6:$S$239)</f>
        <v>0</v>
      </c>
      <c r="EZ240" s="142">
        <f>SUMPRODUCT(EW6:EW239,$S$6:$S$239)</f>
        <v>0</v>
      </c>
      <c r="FA240" s="142">
        <f>SUMPRODUCT(EX6:EX239,$S$6:$S$239)</f>
        <v>0</v>
      </c>
      <c r="FB240" s="142">
        <f>SUMPRODUCT(EY6:EY239,$S$6:$S$239)</f>
        <v>0</v>
      </c>
      <c r="FC240" s="142">
        <f>SUMPRODUCT(EZ6:EZ239,$S$6:$S$239)</f>
        <v>0</v>
      </c>
      <c r="FD240" s="142">
        <f>SUMPRODUCT(FA6:FA239,$S$6:$S$239)</f>
        <v>0</v>
      </c>
      <c r="FE240" s="142">
        <f>SUMPRODUCT(FB6:FB239,$S$6:$S$239)</f>
        <v>0</v>
      </c>
      <c r="FF240" s="142">
        <f>SUMPRODUCT(FC6:FC239,$S$6:$S$239)</f>
        <v>0</v>
      </c>
      <c r="FG240" s="142">
        <f>SUMPRODUCT(FD6:FD239,$S$6:$S$239)</f>
        <v>0</v>
      </c>
      <c r="FH240" s="142">
        <f>SUMPRODUCT(FE6:FE239,$S$6:$S$239)</f>
        <v>0</v>
      </c>
      <c r="FI240" s="142">
        <f>SUMPRODUCT(FF6:FF239,$S$6:$S$239)</f>
        <v>0</v>
      </c>
      <c r="FJ240" s="142">
        <f>SUMPRODUCT(FG6:FG239,$S$6:$S$239)</f>
        <v>0</v>
      </c>
      <c r="FK240" s="142">
        <f>SUMPRODUCT(FH6:FH239,$S$6:$S$239)</f>
        <v>0</v>
      </c>
      <c r="FL240" s="142">
        <f>SUMPRODUCT(FI6:FI239,$S$6:$S$239)</f>
        <v>0</v>
      </c>
      <c r="FM240" s="142">
        <f>SUMPRODUCT(FJ6:FJ239,$S$6:$S$239)</f>
        <v>0</v>
      </c>
      <c r="FN240" s="142">
        <f>SUMPRODUCT(FK6:FK239,$S$6:$S$239)</f>
        <v>0</v>
      </c>
      <c r="FO240" s="142">
        <f>SUMPRODUCT(FL6:FL239,$S$6:$S$239)</f>
        <v>0</v>
      </c>
      <c r="FP240" s="142">
        <f>SUMPRODUCT(FM6:FM239,$S$6:$S$239)</f>
        <v>0</v>
      </c>
      <c r="FQ240" s="142">
        <f>SUMPRODUCT(FN6:FN239,$S$6:$S$239)</f>
        <v>0</v>
      </c>
      <c r="FR240" s="142">
        <f>SUMPRODUCT(FO6:FO239,$S$6:$S$239)</f>
        <v>0</v>
      </c>
      <c r="FS240" s="142">
        <f>SUMPRODUCT(FP6:FP239,$S$6:$S$239)</f>
        <v>0</v>
      </c>
      <c r="FT240" s="142">
        <f>SUMPRODUCT(FQ6:FQ239,$S$6:$S$239)</f>
        <v>0</v>
      </c>
      <c r="FU240" s="142">
        <f>SUMPRODUCT(FR6:FR239,$S$6:$S$239)</f>
        <v>0</v>
      </c>
      <c r="FV240" s="142">
        <f>SUMPRODUCT(FS6:FS239,$S$6:$S$239)</f>
        <v>0</v>
      </c>
      <c r="FW240" s="142">
        <f>SUMPRODUCT(FT6:FT239,$S$6:$S$239)</f>
        <v>0</v>
      </c>
      <c r="FX240" s="142">
        <f>SUMPRODUCT(FU6:FU239,$S$6:$S$239)</f>
        <v>0</v>
      </c>
      <c r="FY240" s="142">
        <f>SUMPRODUCT(FV6:FV239,$S$6:$S$239)</f>
        <v>0</v>
      </c>
      <c r="FZ240" s="142">
        <f>SUMPRODUCT(FW6:FW239,$S$6:$S$239)</f>
        <v>0</v>
      </c>
      <c r="GA240" s="142">
        <f>SUMPRODUCT(FX6:FX239,$S$6:$S$239)</f>
        <v>0</v>
      </c>
      <c r="GB240" s="142">
        <f>SUMPRODUCT(FY6:FY239,$S$6:$S$239)</f>
        <v>0</v>
      </c>
      <c r="GC240" s="142">
        <f>SUMPRODUCT(FZ6:FZ239,$S$6:$S$239)</f>
        <v>0</v>
      </c>
      <c r="GD240" s="142">
        <f>SUMPRODUCT(GA6:GA239,$S$6:$S$239)</f>
        <v>0</v>
      </c>
      <c r="GE240" s="142">
        <f>SUMPRODUCT(GB6:GB239,$S$6:$S$239)</f>
        <v>0</v>
      </c>
      <c r="GF240" s="142">
        <f>SUMPRODUCT(GC6:GC239,$S$6:$S$239)</f>
        <v>0</v>
      </c>
      <c r="GG240" s="142">
        <f>SUMPRODUCT(GD6:GD239,$S$6:$S$239)</f>
        <v>0</v>
      </c>
      <c r="GH240" s="142">
        <f>SUMPRODUCT(GE6:GE239,$S$6:$S$239)</f>
        <v>0</v>
      </c>
      <c r="GI240" s="142">
        <f>SUMPRODUCT(GF6:GF239,$S$6:$S$239)</f>
        <v>0</v>
      </c>
      <c r="GJ240" s="142">
        <f>SUMPRODUCT(GG6:GG239,$S$6:$S$239)</f>
        <v>0</v>
      </c>
      <c r="GK240" s="142">
        <f>SUMPRODUCT(GH6:GH239,$S$6:$S$239)</f>
        <v>0</v>
      </c>
      <c r="GL240" s="142">
        <f>SUMPRODUCT(GI6:GI239,$S$6:$S$239)</f>
        <v>0</v>
      </c>
      <c r="GM240" s="142">
        <f>SUMPRODUCT(GJ6:GJ239,$S$6:$S$239)</f>
        <v>0</v>
      </c>
      <c r="GN240" s="142">
        <f>SUMPRODUCT(GK6:GK239,$S$6:$S$239)</f>
        <v>0</v>
      </c>
      <c r="GO240" s="142">
        <f>SUMPRODUCT(GL6:GL239,$S$6:$S$239)</f>
        <v>0</v>
      </c>
      <c r="GP240" s="142">
        <f>SUMPRODUCT(GM6:GM239,$S$6:$S$239)</f>
        <v>0</v>
      </c>
      <c r="GQ240" s="142">
        <f>SUMPRODUCT(GN6:GN239,$S$6:$S$239)</f>
        <v>0</v>
      </c>
      <c r="GR240" s="142">
        <f>SUMPRODUCT(GO6:GO239,$S$6:$S$239)</f>
        <v>0</v>
      </c>
      <c r="GS240" s="142">
        <f>SUMPRODUCT(GP6:GP239,$S$6:$S$239)</f>
        <v>0</v>
      </c>
      <c r="GT240" s="142">
        <f>SUMPRODUCT(GQ6:GQ239,$S$6:$S$239)</f>
        <v>0</v>
      </c>
      <c r="GU240" s="142">
        <f>SUMPRODUCT(GR6:GR239,$S$6:$S$239)</f>
        <v>0</v>
      </c>
      <c r="GV240" s="142">
        <f>SUMPRODUCT(GS6:GS239,$S$6:$S$239)</f>
        <v>0</v>
      </c>
      <c r="GW240" s="142">
        <f>SUMPRODUCT(GT6:GT239,$S$6:$S$239)</f>
        <v>0</v>
      </c>
      <c r="GX240" s="142">
        <f>SUMPRODUCT(GU6:GU239,$S$6:$S$239)</f>
        <v>0</v>
      </c>
      <c r="GY240" s="142">
        <f>SUMPRODUCT(GV6:GV239,$S$6:$S$239)</f>
        <v>0</v>
      </c>
      <c r="GZ240" s="142">
        <f>SUMPRODUCT(GW6:GW239,$S$6:$S$239)</f>
        <v>0</v>
      </c>
      <c r="HA240" s="142">
        <f>SUMPRODUCT(GX6:GX239,$S$6:$S$239)</f>
        <v>0</v>
      </c>
      <c r="HB240" s="142">
        <f>SUMPRODUCT(GY6:GY239,$S$6:$S$239)</f>
        <v>0</v>
      </c>
      <c r="HC240" s="142">
        <f>SUMPRODUCT(GZ6:GZ239,$S$6:$S$239)</f>
        <v>0</v>
      </c>
      <c r="HD240" s="142">
        <f>SUMPRODUCT(HA6:HA239,$S$6:$S$239)</f>
        <v>0</v>
      </c>
      <c r="HE240" s="142">
        <f>SUMPRODUCT(HB6:HB239,$S$6:$S$239)</f>
        <v>0</v>
      </c>
      <c r="HF240" s="142">
        <f>SUMPRODUCT(HC6:HC239,$S$6:$S$239)</f>
        <v>0</v>
      </c>
      <c r="HG240" s="142">
        <f>SUMPRODUCT(HD6:HD239,$S$6:$S$239)</f>
        <v>0</v>
      </c>
      <c r="HH240" s="142">
        <f>SUMPRODUCT(HE6:HE239,$S$6:$S$239)</f>
        <v>0</v>
      </c>
    </row>
    <row r="246" spans="1:3" ht="15.75" customHeight="1">
      <c r="A246" s="12"/>
      <c r="C246" s="12"/>
    </row>
    <row r="247" spans="1:3" ht="12.75" customHeight="1">
      <c r="A247" s="13"/>
      <c r="B247" s="186"/>
      <c r="C247" s="13"/>
    </row>
    <row r="248" spans="1:3" ht="15" customHeight="1">
      <c r="A248" s="14"/>
      <c r="B248" s="187"/>
      <c r="C248" s="14"/>
    </row>
    <row r="249" spans="1:3" ht="12.75" customHeight="1">
      <c r="A249" s="15"/>
      <c r="B249" s="187"/>
      <c r="C249" s="15"/>
    </row>
    <row r="250" spans="1:3" ht="14.25" customHeight="1">
      <c r="A250" s="16"/>
      <c r="B250" s="187"/>
      <c r="C250" s="16"/>
    </row>
    <row r="251" spans="1:3" ht="14.25" customHeight="1">
      <c r="A251" s="16"/>
      <c r="B251" s="187"/>
      <c r="C251" s="16"/>
    </row>
    <row r="252" spans="1:3" ht="14.25" customHeight="1">
      <c r="A252" s="16"/>
      <c r="C252" s="16"/>
    </row>
    <row r="589" spans="25:32">
      <c r="Y589" s="6"/>
      <c r="AC589" s="6"/>
      <c r="AF589" s="6"/>
    </row>
    <row r="590" spans="25:32">
      <c r="Y590" s="6"/>
      <c r="AC590" s="6"/>
      <c r="AF590" s="6"/>
    </row>
    <row r="591" spans="25:32">
      <c r="Y591" s="6"/>
      <c r="AC591" s="6"/>
      <c r="AF591" s="6"/>
    </row>
    <row r="592" spans="25:32">
      <c r="Y592" s="6"/>
      <c r="AC592" s="6"/>
      <c r="AF592" s="6"/>
    </row>
    <row r="593" spans="25:32">
      <c r="Y593" s="6"/>
      <c r="AC593" s="6"/>
      <c r="AF593" s="6"/>
    </row>
    <row r="594" spans="25:32">
      <c r="Y594" s="6"/>
      <c r="AC594" s="6"/>
      <c r="AF594" s="6"/>
    </row>
    <row r="595" spans="25:32">
      <c r="Y595" s="6"/>
      <c r="AC595" s="6"/>
      <c r="AF595" s="6"/>
    </row>
    <row r="596" spans="25:32">
      <c r="Y596" s="6"/>
      <c r="AC596" s="6"/>
      <c r="AF596" s="6"/>
    </row>
    <row r="597" spans="25:32">
      <c r="Y597" s="6"/>
      <c r="AC597" s="6"/>
      <c r="AF597" s="6"/>
    </row>
    <row r="598" spans="25:32">
      <c r="Y598" s="6"/>
      <c r="AC598" s="6"/>
      <c r="AF598" s="6"/>
    </row>
    <row r="599" spans="25:32">
      <c r="Y599" s="6"/>
      <c r="AC599" s="6"/>
      <c r="AF599" s="6"/>
    </row>
    <row r="600" spans="25:32">
      <c r="Y600" s="6"/>
      <c r="AC600" s="6"/>
      <c r="AF600" s="6"/>
    </row>
    <row r="601" spans="25:32">
      <c r="Y601" s="6"/>
      <c r="AC601" s="6"/>
      <c r="AF601" s="6"/>
    </row>
    <row r="602" spans="25:32">
      <c r="Y602" s="6"/>
      <c r="AC602" s="6"/>
      <c r="AF602" s="6"/>
    </row>
    <row r="603" spans="25:32">
      <c r="Y603" s="6"/>
      <c r="AC603" s="6"/>
      <c r="AF603" s="6"/>
    </row>
    <row r="604" spans="25:32">
      <c r="Y604" s="6"/>
      <c r="AC604" s="6"/>
      <c r="AF604" s="6"/>
    </row>
    <row r="605" spans="25:32">
      <c r="Y605" s="6"/>
      <c r="AC605" s="6"/>
      <c r="AF605" s="6"/>
    </row>
    <row r="606" spans="25:32">
      <c r="Y606" s="6"/>
      <c r="AC606" s="6"/>
      <c r="AF606" s="6"/>
    </row>
    <row r="607" spans="25:32">
      <c r="Y607" s="6"/>
      <c r="AC607" s="6"/>
      <c r="AF607" s="6"/>
    </row>
    <row r="608" spans="25:32">
      <c r="Y608" s="6"/>
      <c r="AC608" s="6"/>
      <c r="AF608" s="6"/>
    </row>
    <row r="609" spans="25:32">
      <c r="Y609" s="6"/>
      <c r="AC609" s="6"/>
      <c r="AF609" s="6"/>
    </row>
    <row r="610" spans="25:32">
      <c r="Y610" s="6"/>
      <c r="AC610" s="6"/>
      <c r="AF610" s="6"/>
    </row>
    <row r="611" spans="25:32">
      <c r="Y611" s="6"/>
      <c r="AC611" s="6"/>
      <c r="AF611" s="6"/>
    </row>
    <row r="612" spans="25:32">
      <c r="Y612" s="6"/>
      <c r="AC612" s="6"/>
      <c r="AF612" s="6"/>
    </row>
    <row r="613" spans="25:32">
      <c r="Y613" s="6"/>
      <c r="AC613" s="6"/>
      <c r="AF613" s="6"/>
    </row>
    <row r="614" spans="25:32">
      <c r="Y614" s="6"/>
      <c r="AC614" s="6"/>
      <c r="AF614" s="6"/>
    </row>
    <row r="615" spans="25:32">
      <c r="Y615" s="6"/>
      <c r="AC615" s="6"/>
      <c r="AF615" s="6"/>
    </row>
    <row r="616" spans="25:32">
      <c r="Y616" s="6"/>
      <c r="AC616" s="6"/>
      <c r="AF616" s="6"/>
    </row>
    <row r="617" spans="25:32">
      <c r="Y617" s="6"/>
      <c r="AC617" s="6"/>
      <c r="AF617" s="6"/>
    </row>
    <row r="618" spans="25:32">
      <c r="Y618" s="6"/>
      <c r="AC618" s="6"/>
      <c r="AF618" s="6"/>
    </row>
    <row r="619" spans="25:32">
      <c r="Y619" s="6"/>
      <c r="AC619" s="6"/>
      <c r="AF619" s="6"/>
    </row>
    <row r="620" spans="25:32">
      <c r="Y620" s="6"/>
      <c r="AC620" s="6"/>
      <c r="AF620" s="6"/>
    </row>
    <row r="621" spans="25:32">
      <c r="Y621" s="6"/>
      <c r="AC621" s="6"/>
      <c r="AF621" s="6"/>
    </row>
    <row r="622" spans="25:32">
      <c r="Y622" s="6"/>
      <c r="AC622" s="6"/>
      <c r="AF622" s="6"/>
    </row>
    <row r="623" spans="25:32">
      <c r="Y623" s="6"/>
      <c r="AC623" s="6"/>
      <c r="AF623" s="6"/>
    </row>
    <row r="624" spans="25:32">
      <c r="Y624" s="6"/>
      <c r="AC624" s="6"/>
      <c r="AF624" s="6"/>
    </row>
    <row r="625" spans="25:32">
      <c r="Y625" s="6"/>
      <c r="AC625" s="6"/>
      <c r="AF625" s="6"/>
    </row>
    <row r="626" spans="25:32">
      <c r="Y626" s="6"/>
      <c r="AC626" s="6"/>
      <c r="AF626" s="6"/>
    </row>
    <row r="627" spans="25:32">
      <c r="Y627" s="6"/>
      <c r="AC627" s="6"/>
      <c r="AF627" s="6"/>
    </row>
    <row r="628" spans="25:32">
      <c r="Y628" s="6"/>
      <c r="AC628" s="6"/>
      <c r="AF628" s="6"/>
    </row>
    <row r="629" spans="25:32">
      <c r="Y629" s="6"/>
      <c r="AC629" s="6"/>
      <c r="AF629" s="6"/>
    </row>
    <row r="630" spans="25:32">
      <c r="Y630" s="6"/>
      <c r="AC630" s="6"/>
      <c r="AF630" s="6"/>
    </row>
    <row r="631" spans="25:32">
      <c r="Y631" s="6"/>
      <c r="AC631" s="6"/>
      <c r="AF631" s="6"/>
    </row>
    <row r="632" spans="25:32">
      <c r="Y632" s="6"/>
      <c r="AC632" s="6"/>
      <c r="AF632" s="6"/>
    </row>
    <row r="633" spans="25:32">
      <c r="Y633" s="6"/>
      <c r="AC633" s="6"/>
      <c r="AF633" s="6"/>
    </row>
    <row r="634" spans="25:32">
      <c r="Y634" s="6"/>
      <c r="AC634" s="6"/>
      <c r="AF634" s="6"/>
    </row>
    <row r="635" spans="25:32">
      <c r="Y635" s="6"/>
      <c r="AC635" s="6"/>
      <c r="AF635" s="6"/>
    </row>
    <row r="636" spans="25:32">
      <c r="Y636" s="6"/>
      <c r="AC636" s="6"/>
      <c r="AF636" s="6"/>
    </row>
    <row r="637" spans="25:32">
      <c r="Y637" s="6"/>
      <c r="AC637" s="6"/>
      <c r="AF637" s="6"/>
    </row>
    <row r="638" spans="25:32">
      <c r="Y638" s="6"/>
      <c r="AC638" s="6"/>
      <c r="AF638" s="6"/>
    </row>
    <row r="639" spans="25:32">
      <c r="Y639" s="6"/>
      <c r="AC639" s="6"/>
      <c r="AF639" s="6"/>
    </row>
    <row r="640" spans="25:32">
      <c r="Y640" s="6"/>
      <c r="AC640" s="6"/>
      <c r="AF640" s="6"/>
    </row>
    <row r="641" spans="25:32">
      <c r="Y641" s="6"/>
      <c r="AC641" s="6"/>
      <c r="AF641" s="6"/>
    </row>
    <row r="642" spans="25:32">
      <c r="Y642" s="6"/>
      <c r="AC642" s="6"/>
      <c r="AF642" s="6"/>
    </row>
    <row r="643" spans="25:32">
      <c r="Y643" s="6"/>
      <c r="AC643" s="6"/>
      <c r="AF643" s="6"/>
    </row>
    <row r="644" spans="25:32">
      <c r="Y644" s="6"/>
      <c r="AC644" s="6"/>
      <c r="AF644" s="6"/>
    </row>
    <row r="645" spans="25:32">
      <c r="Y645" s="6"/>
      <c r="AC645" s="6"/>
      <c r="AF645" s="6"/>
    </row>
    <row r="646" spans="25:32">
      <c r="Y646" s="6"/>
      <c r="AC646" s="6"/>
      <c r="AF646" s="6"/>
    </row>
    <row r="647" spans="25:32">
      <c r="Y647" s="6"/>
      <c r="AC647" s="6"/>
      <c r="AF647" s="6"/>
    </row>
    <row r="648" spans="25:32">
      <c r="Y648" s="6"/>
      <c r="AC648" s="6"/>
      <c r="AF648" s="6"/>
    </row>
    <row r="649" spans="25:32">
      <c r="Y649" s="6"/>
      <c r="AC649" s="6"/>
      <c r="AF649" s="6"/>
    </row>
    <row r="650" spans="25:32">
      <c r="Y650" s="6"/>
      <c r="AC650" s="6"/>
      <c r="AF650" s="6"/>
    </row>
    <row r="651" spans="25:32">
      <c r="Y651" s="6"/>
      <c r="AC651" s="6"/>
      <c r="AF651" s="6"/>
    </row>
    <row r="652" spans="25:32">
      <c r="Y652" s="6"/>
      <c r="AC652" s="6"/>
      <c r="AF652" s="6"/>
    </row>
    <row r="653" spans="25:32">
      <c r="Y653" s="6"/>
      <c r="AC653" s="6"/>
      <c r="AF653" s="6"/>
    </row>
    <row r="654" spans="25:32">
      <c r="Y654" s="6"/>
      <c r="AC654" s="6"/>
      <c r="AF654" s="6"/>
    </row>
    <row r="655" spans="25:32">
      <c r="Y655" s="6"/>
      <c r="AC655" s="6"/>
      <c r="AF655" s="6"/>
    </row>
    <row r="656" spans="25:32">
      <c r="Y656" s="6"/>
      <c r="AC656" s="6"/>
      <c r="AF656" s="6"/>
    </row>
    <row r="657" spans="25:32">
      <c r="Y657" s="6"/>
      <c r="AC657" s="6"/>
      <c r="AF657" s="6"/>
    </row>
    <row r="658" spans="25:32">
      <c r="Y658" s="6"/>
      <c r="AC658" s="6"/>
      <c r="AF658" s="6"/>
    </row>
    <row r="659" spans="25:32">
      <c r="Y659" s="6"/>
      <c r="AC659" s="6"/>
      <c r="AF659" s="6"/>
    </row>
    <row r="660" spans="25:32">
      <c r="Y660" s="6"/>
      <c r="AC660" s="6"/>
      <c r="AF660" s="6"/>
    </row>
    <row r="661" spans="25:32">
      <c r="Y661" s="6"/>
      <c r="AC661" s="6"/>
      <c r="AF661" s="6"/>
    </row>
    <row r="662" spans="25:32">
      <c r="Y662" s="6"/>
      <c r="AC662" s="6"/>
      <c r="AF662" s="6"/>
    </row>
    <row r="663" spans="25:32">
      <c r="Y663" s="6"/>
      <c r="AC663" s="6"/>
      <c r="AF663" s="6"/>
    </row>
    <row r="664" spans="25:32">
      <c r="Y664" s="6"/>
      <c r="AC664" s="6"/>
      <c r="AF664" s="6"/>
    </row>
    <row r="665" spans="25:32">
      <c r="Y665" s="6"/>
      <c r="AC665" s="6"/>
      <c r="AF665" s="6"/>
    </row>
    <row r="666" spans="25:32">
      <c r="Y666" s="6"/>
      <c r="AC666" s="6"/>
      <c r="AF666" s="6"/>
    </row>
    <row r="667" spans="25:32">
      <c r="Y667" s="6"/>
      <c r="AC667" s="6"/>
      <c r="AF667" s="6"/>
    </row>
    <row r="668" spans="25:32">
      <c r="Y668" s="6"/>
      <c r="AC668" s="6"/>
      <c r="AF668" s="6"/>
    </row>
    <row r="669" spans="25:32">
      <c r="Y669" s="6"/>
      <c r="AC669" s="6"/>
      <c r="AF669" s="6"/>
    </row>
    <row r="670" spans="25:32">
      <c r="Y670" s="6"/>
      <c r="AC670" s="6"/>
      <c r="AF670" s="6"/>
    </row>
    <row r="671" spans="25:32">
      <c r="Y671" s="6"/>
      <c r="AC671" s="6"/>
      <c r="AF671" s="6"/>
    </row>
    <row r="672" spans="25:32">
      <c r="Y672" s="6"/>
      <c r="AC672" s="6"/>
      <c r="AF672" s="6"/>
    </row>
    <row r="673" spans="25:32">
      <c r="Y673" s="6"/>
      <c r="AC673" s="6"/>
      <c r="AF673" s="6"/>
    </row>
    <row r="674" spans="25:32">
      <c r="Y674" s="6"/>
      <c r="AC674" s="6"/>
      <c r="AF674" s="6"/>
    </row>
    <row r="675" spans="25:32">
      <c r="Y675" s="6"/>
      <c r="AC675" s="6"/>
      <c r="AF675" s="6"/>
    </row>
    <row r="676" spans="25:32">
      <c r="Y676" s="6"/>
      <c r="AC676" s="6"/>
      <c r="AF676" s="6"/>
    </row>
    <row r="677" spans="25:32">
      <c r="Y677" s="6"/>
      <c r="AC677" s="6"/>
      <c r="AF677" s="6"/>
    </row>
    <row r="678" spans="25:32">
      <c r="Y678" s="6"/>
      <c r="AC678" s="6"/>
      <c r="AF678" s="6"/>
    </row>
    <row r="679" spans="25:32">
      <c r="Y679" s="6"/>
      <c r="AC679" s="6"/>
      <c r="AF679" s="6"/>
    </row>
    <row r="680" spans="25:32">
      <c r="Y680" s="6"/>
      <c r="AC680" s="6"/>
      <c r="AF680" s="6"/>
    </row>
    <row r="681" spans="25:32">
      <c r="Y681" s="6"/>
      <c r="AC681" s="6"/>
      <c r="AF681" s="6"/>
    </row>
    <row r="682" spans="25:32">
      <c r="Y682" s="6"/>
      <c r="AC682" s="6"/>
      <c r="AF682" s="6"/>
    </row>
    <row r="683" spans="25:32">
      <c r="Y683" s="6"/>
      <c r="AC683" s="6"/>
      <c r="AF683" s="6"/>
    </row>
    <row r="684" spans="25:32">
      <c r="Y684" s="6"/>
      <c r="AC684" s="6"/>
      <c r="AF684" s="6"/>
    </row>
    <row r="685" spans="25:32">
      <c r="Y685" s="6"/>
      <c r="AC685" s="6"/>
      <c r="AF685" s="6"/>
    </row>
    <row r="686" spans="25:32">
      <c r="Y686" s="6"/>
      <c r="AC686" s="6"/>
      <c r="AF686" s="6"/>
    </row>
    <row r="687" spans="25:32">
      <c r="Y687" s="6"/>
      <c r="AC687" s="6"/>
      <c r="AF687" s="6"/>
    </row>
    <row r="688" spans="25:32">
      <c r="Y688" s="6"/>
      <c r="AC688" s="6"/>
      <c r="AF688" s="6"/>
    </row>
    <row r="689" spans="25:32">
      <c r="Y689" s="6"/>
      <c r="AC689" s="6"/>
      <c r="AF689" s="6"/>
    </row>
    <row r="690" spans="25:32">
      <c r="Y690" s="6"/>
      <c r="AC690" s="6"/>
      <c r="AF690" s="6"/>
    </row>
    <row r="691" spans="25:32">
      <c r="Y691" s="6"/>
      <c r="AC691" s="6"/>
      <c r="AF691" s="6"/>
    </row>
    <row r="692" spans="25:32">
      <c r="Y692" s="6"/>
      <c r="AC692" s="6"/>
      <c r="AF692" s="6"/>
    </row>
    <row r="693" spans="25:32">
      <c r="Y693" s="6"/>
      <c r="AC693" s="6"/>
      <c r="AF693" s="6"/>
    </row>
    <row r="694" spans="25:32">
      <c r="Y694" s="6"/>
      <c r="AC694" s="6"/>
      <c r="AF694" s="6"/>
    </row>
    <row r="695" spans="25:32">
      <c r="Y695" s="6"/>
      <c r="AC695" s="6"/>
      <c r="AF695" s="6"/>
    </row>
    <row r="696" spans="25:32">
      <c r="Y696" s="6"/>
      <c r="AC696" s="6"/>
      <c r="AF696" s="6"/>
    </row>
    <row r="697" spans="25:32">
      <c r="Y697" s="6"/>
      <c r="AC697" s="6"/>
      <c r="AF697" s="6"/>
    </row>
    <row r="698" spans="25:32">
      <c r="Y698" s="6"/>
      <c r="AC698" s="6"/>
      <c r="AF698" s="6"/>
    </row>
    <row r="699" spans="25:32">
      <c r="Y699" s="6"/>
      <c r="AC699" s="6"/>
      <c r="AF699" s="6"/>
    </row>
    <row r="700" spans="25:32">
      <c r="Y700" s="6"/>
      <c r="AC700" s="6"/>
      <c r="AF700" s="6"/>
    </row>
    <row r="701" spans="25:32">
      <c r="Y701" s="6"/>
      <c r="AC701" s="6"/>
      <c r="AF701" s="6"/>
    </row>
    <row r="702" spans="25:32">
      <c r="Y702" s="6"/>
      <c r="AC702" s="6"/>
      <c r="AF702" s="6"/>
    </row>
    <row r="703" spans="25:32">
      <c r="Y703" s="6"/>
      <c r="AC703" s="6"/>
      <c r="AF703" s="6"/>
    </row>
    <row r="704" spans="25:32">
      <c r="Y704" s="6"/>
      <c r="AC704" s="6"/>
      <c r="AF704" s="6"/>
    </row>
    <row r="705" spans="25:32">
      <c r="Y705" s="6"/>
      <c r="AC705" s="6"/>
      <c r="AF705" s="6"/>
    </row>
    <row r="706" spans="25:32">
      <c r="Y706" s="6"/>
      <c r="AC706" s="6"/>
      <c r="AF706" s="6"/>
    </row>
    <row r="707" spans="25:32">
      <c r="Y707" s="6"/>
      <c r="AC707" s="6"/>
      <c r="AF707" s="6"/>
    </row>
    <row r="708" spans="25:32">
      <c r="Y708" s="6"/>
      <c r="AC708" s="6"/>
      <c r="AF708" s="6"/>
    </row>
    <row r="709" spans="25:32">
      <c r="Y709" s="6"/>
      <c r="AC709" s="6"/>
      <c r="AF709" s="6"/>
    </row>
    <row r="710" spans="25:32">
      <c r="Y710" s="6"/>
      <c r="AC710" s="6"/>
      <c r="AF710" s="6"/>
    </row>
    <row r="711" spans="25:32">
      <c r="Y711" s="6"/>
      <c r="AC711" s="6"/>
      <c r="AF711" s="6"/>
    </row>
    <row r="712" spans="25:32">
      <c r="Y712" s="6"/>
      <c r="AC712" s="6"/>
      <c r="AF712" s="6"/>
    </row>
    <row r="713" spans="25:32">
      <c r="Y713" s="6"/>
      <c r="AC713" s="6"/>
      <c r="AF713" s="6"/>
    </row>
    <row r="714" spans="25:32">
      <c r="Y714" s="6"/>
      <c r="AC714" s="6"/>
      <c r="AF714" s="6"/>
    </row>
    <row r="715" spans="25:32">
      <c r="Y715" s="6"/>
      <c r="AC715" s="6"/>
      <c r="AF715" s="6"/>
    </row>
    <row r="716" spans="25:32">
      <c r="Y716" s="6"/>
      <c r="AC716" s="6"/>
      <c r="AF716" s="6"/>
    </row>
    <row r="717" spans="25:32">
      <c r="Y717" s="6"/>
      <c r="AC717" s="6"/>
      <c r="AF717" s="6"/>
    </row>
    <row r="718" spans="25:32">
      <c r="Y718" s="6"/>
      <c r="AC718" s="6"/>
      <c r="AF718" s="6"/>
    </row>
    <row r="719" spans="25:32">
      <c r="Y719" s="6"/>
      <c r="AC719" s="6"/>
      <c r="AF719" s="6"/>
    </row>
    <row r="720" spans="25:32">
      <c r="Y720" s="6"/>
      <c r="AC720" s="6"/>
      <c r="AF720" s="6"/>
    </row>
    <row r="721" spans="25:32">
      <c r="Y721" s="6"/>
      <c r="AC721" s="6"/>
      <c r="AF721" s="6"/>
    </row>
    <row r="722" spans="25:32">
      <c r="Y722" s="6"/>
      <c r="AC722" s="6"/>
      <c r="AF722" s="6"/>
    </row>
    <row r="723" spans="25:32">
      <c r="Y723" s="6"/>
      <c r="AC723" s="6"/>
      <c r="AF723" s="6"/>
    </row>
    <row r="724" spans="25:32">
      <c r="Y724" s="6"/>
      <c r="AC724" s="6"/>
      <c r="AF724" s="6"/>
    </row>
    <row r="725" spans="25:32">
      <c r="Y725" s="6"/>
      <c r="AC725" s="6"/>
      <c r="AF725" s="6"/>
    </row>
    <row r="726" spans="25:32">
      <c r="Y726" s="6"/>
      <c r="AC726" s="6"/>
      <c r="AF726" s="6"/>
    </row>
    <row r="727" spans="25:32">
      <c r="Y727" s="6"/>
      <c r="AC727" s="6"/>
      <c r="AF727" s="6"/>
    </row>
    <row r="728" spans="25:32">
      <c r="Y728" s="6"/>
      <c r="AC728" s="6"/>
      <c r="AF728" s="6"/>
    </row>
    <row r="729" spans="25:32">
      <c r="Y729" s="6"/>
      <c r="AC729" s="6"/>
      <c r="AF729" s="6"/>
    </row>
    <row r="730" spans="25:32">
      <c r="Y730" s="6"/>
      <c r="AC730" s="6"/>
      <c r="AF730" s="6"/>
    </row>
    <row r="731" spans="25:32">
      <c r="Y731" s="6"/>
      <c r="AC731" s="6"/>
      <c r="AF731" s="6"/>
    </row>
    <row r="732" spans="25:32">
      <c r="Y732" s="6"/>
      <c r="AC732" s="6"/>
      <c r="AF732" s="6"/>
    </row>
    <row r="733" spans="25:32">
      <c r="Y733" s="6"/>
      <c r="AC733" s="6"/>
      <c r="AF733" s="6"/>
    </row>
    <row r="734" spans="25:32">
      <c r="Y734" s="6"/>
      <c r="AC734" s="6"/>
      <c r="AF734" s="6"/>
    </row>
    <row r="735" spans="25:32">
      <c r="Y735" s="6"/>
      <c r="AC735" s="6"/>
      <c r="AF735" s="6"/>
    </row>
    <row r="736" spans="25:32">
      <c r="Y736" s="6"/>
      <c r="AC736" s="6"/>
      <c r="AF736" s="6"/>
    </row>
    <row r="737" spans="25:32">
      <c r="Y737" s="6"/>
      <c r="AC737" s="6"/>
      <c r="AF737" s="6"/>
    </row>
    <row r="738" spans="25:32">
      <c r="Y738" s="6"/>
      <c r="AC738" s="6"/>
      <c r="AF738" s="6"/>
    </row>
    <row r="739" spans="25:32">
      <c r="Y739" s="6"/>
      <c r="AC739" s="6"/>
      <c r="AF739" s="6"/>
    </row>
    <row r="740" spans="25:32">
      <c r="Y740" s="6"/>
      <c r="AC740" s="6"/>
      <c r="AF740" s="6"/>
    </row>
    <row r="741" spans="25:32">
      <c r="Y741" s="6"/>
      <c r="AC741" s="6"/>
      <c r="AF741" s="6"/>
    </row>
    <row r="742" spans="25:32">
      <c r="Y742" s="6"/>
      <c r="AC742" s="6"/>
      <c r="AF742" s="6"/>
    </row>
    <row r="743" spans="25:32">
      <c r="Y743" s="6"/>
      <c r="AC743" s="6"/>
      <c r="AF743" s="6"/>
    </row>
    <row r="744" spans="25:32">
      <c r="Y744" s="6"/>
      <c r="AC744" s="6"/>
      <c r="AF744" s="6"/>
    </row>
    <row r="745" spans="25:32">
      <c r="Y745" s="6"/>
      <c r="AC745" s="6"/>
      <c r="AF745" s="6"/>
    </row>
    <row r="746" spans="25:32">
      <c r="Y746" s="6"/>
      <c r="AC746" s="6"/>
      <c r="AF746" s="6"/>
    </row>
    <row r="747" spans="25:32">
      <c r="Y747" s="6"/>
      <c r="AC747" s="6"/>
      <c r="AF747" s="6"/>
    </row>
    <row r="748" spans="25:32">
      <c r="Y748" s="6"/>
      <c r="AC748" s="6"/>
      <c r="AF748" s="6"/>
    </row>
    <row r="749" spans="25:32">
      <c r="Y749" s="6"/>
      <c r="AC749" s="6"/>
      <c r="AF749" s="6"/>
    </row>
    <row r="750" spans="25:32">
      <c r="Y750" s="6"/>
      <c r="AC750" s="6"/>
      <c r="AF750" s="6"/>
    </row>
    <row r="751" spans="25:32">
      <c r="Y751" s="6"/>
      <c r="AC751" s="6"/>
      <c r="AF751" s="6"/>
    </row>
    <row r="752" spans="25:32">
      <c r="Y752" s="6"/>
      <c r="AC752" s="6"/>
      <c r="AF752" s="6"/>
    </row>
    <row r="753" spans="25:32">
      <c r="Y753" s="6"/>
      <c r="AC753" s="6"/>
      <c r="AF753" s="6"/>
    </row>
    <row r="754" spans="25:32">
      <c r="Y754" s="6"/>
      <c r="AC754" s="6"/>
      <c r="AF754" s="6"/>
    </row>
    <row r="755" spans="25:32">
      <c r="Y755" s="6"/>
      <c r="AC755" s="6"/>
      <c r="AF755" s="6"/>
    </row>
    <row r="756" spans="25:32">
      <c r="Y756" s="6"/>
      <c r="AC756" s="6"/>
      <c r="AF756" s="6"/>
    </row>
    <row r="757" spans="25:32">
      <c r="Y757" s="6"/>
      <c r="AC757" s="6"/>
      <c r="AF757" s="6"/>
    </row>
    <row r="758" spans="25:32">
      <c r="Y758" s="6"/>
      <c r="AC758" s="6"/>
      <c r="AF758" s="6"/>
    </row>
    <row r="759" spans="25:32">
      <c r="Y759" s="6"/>
      <c r="AC759" s="6"/>
      <c r="AF759" s="6"/>
    </row>
    <row r="760" spans="25:32">
      <c r="Y760" s="6"/>
      <c r="AC760" s="6"/>
      <c r="AF760" s="6"/>
    </row>
    <row r="761" spans="25:32">
      <c r="Y761" s="6"/>
      <c r="AC761" s="6"/>
      <c r="AF761" s="6"/>
    </row>
    <row r="762" spans="25:32">
      <c r="Y762" s="6"/>
      <c r="AC762" s="6"/>
      <c r="AF762" s="6"/>
    </row>
    <row r="763" spans="25:32">
      <c r="Y763" s="6"/>
      <c r="AC763" s="6"/>
      <c r="AF763" s="6"/>
    </row>
    <row r="764" spans="25:32">
      <c r="Y764" s="6"/>
      <c r="AC764" s="6"/>
      <c r="AF764" s="6"/>
    </row>
    <row r="765" spans="25:32">
      <c r="Y765" s="6"/>
      <c r="AC765" s="6"/>
      <c r="AF765" s="6"/>
    </row>
    <row r="766" spans="25:32">
      <c r="Y766" s="6"/>
      <c r="AC766" s="6"/>
      <c r="AF766" s="6"/>
    </row>
    <row r="767" spans="25:32">
      <c r="Y767" s="6"/>
      <c r="AC767" s="6"/>
      <c r="AF767" s="6"/>
    </row>
    <row r="768" spans="25:32">
      <c r="Y768" s="6"/>
      <c r="AC768" s="6"/>
      <c r="AF768" s="6"/>
    </row>
    <row r="769" spans="25:32">
      <c r="Y769" s="6"/>
      <c r="AC769" s="6"/>
      <c r="AF769" s="6"/>
    </row>
    <row r="770" spans="25:32">
      <c r="Y770" s="6"/>
      <c r="AC770" s="6"/>
      <c r="AF770" s="6"/>
    </row>
    <row r="771" spans="25:32">
      <c r="Y771" s="6"/>
      <c r="AC771" s="6"/>
      <c r="AF771" s="6"/>
    </row>
    <row r="772" spans="25:32">
      <c r="Y772" s="6"/>
      <c r="AC772" s="6"/>
      <c r="AF772" s="6"/>
    </row>
    <row r="773" spans="25:32">
      <c r="Y773" s="6"/>
      <c r="AC773" s="6"/>
      <c r="AF773" s="6"/>
    </row>
    <row r="774" spans="25:32">
      <c r="Y774" s="6"/>
      <c r="AC774" s="6"/>
      <c r="AF774" s="6"/>
    </row>
    <row r="775" spans="25:32">
      <c r="Y775" s="6"/>
      <c r="AC775" s="6"/>
      <c r="AF775" s="6"/>
    </row>
    <row r="776" spans="25:32">
      <c r="Y776" s="6"/>
      <c r="AC776" s="6"/>
      <c r="AF776" s="6"/>
    </row>
    <row r="777" spans="25:32">
      <c r="Y777" s="6"/>
      <c r="AC777" s="6"/>
      <c r="AF777" s="6"/>
    </row>
    <row r="778" spans="25:32">
      <c r="Y778" s="6"/>
      <c r="AC778" s="6"/>
      <c r="AF778" s="6"/>
    </row>
    <row r="779" spans="25:32">
      <c r="Y779" s="6"/>
      <c r="AC779" s="6"/>
      <c r="AF779" s="6"/>
    </row>
    <row r="780" spans="25:32">
      <c r="Y780" s="6"/>
      <c r="AC780" s="6"/>
      <c r="AF780" s="6"/>
    </row>
    <row r="781" spans="25:32">
      <c r="Y781" s="6"/>
      <c r="AC781" s="6"/>
      <c r="AF781" s="6"/>
    </row>
    <row r="782" spans="25:32">
      <c r="Y782" s="6"/>
      <c r="AC782" s="6"/>
      <c r="AF782" s="6"/>
    </row>
    <row r="783" spans="25:32">
      <c r="Y783" s="6"/>
      <c r="AC783" s="6"/>
      <c r="AF783" s="6"/>
    </row>
    <row r="784" spans="25:32">
      <c r="Y784" s="6"/>
      <c r="AC784" s="6"/>
      <c r="AF784" s="6"/>
    </row>
    <row r="785" spans="25:32">
      <c r="Y785" s="6"/>
      <c r="AC785" s="6"/>
      <c r="AF785" s="6"/>
    </row>
    <row r="786" spans="25:32">
      <c r="Y786" s="6"/>
      <c r="AC786" s="6"/>
      <c r="AF786" s="6"/>
    </row>
    <row r="787" spans="25:32">
      <c r="Y787" s="6"/>
      <c r="AC787" s="6"/>
      <c r="AF787" s="6"/>
    </row>
    <row r="788" spans="25:32">
      <c r="Y788" s="6"/>
      <c r="AC788" s="6"/>
      <c r="AF788" s="6"/>
    </row>
    <row r="789" spans="25:32">
      <c r="Y789" s="6"/>
      <c r="AC789" s="6"/>
      <c r="AF789" s="6"/>
    </row>
    <row r="790" spans="25:32">
      <c r="Y790" s="6"/>
      <c r="AC790" s="6"/>
      <c r="AF790" s="6"/>
    </row>
    <row r="791" spans="25:32">
      <c r="Y791" s="6"/>
      <c r="AC791" s="6"/>
      <c r="AF791" s="6"/>
    </row>
    <row r="792" spans="25:32">
      <c r="Y792" s="6"/>
      <c r="AC792" s="6"/>
      <c r="AF792" s="6"/>
    </row>
    <row r="793" spans="25:32">
      <c r="Y793" s="6"/>
      <c r="AC793" s="6"/>
      <c r="AF793" s="6"/>
    </row>
    <row r="794" spans="25:32">
      <c r="Y794" s="6"/>
      <c r="AC794" s="6"/>
      <c r="AF794" s="6"/>
    </row>
    <row r="795" spans="25:32">
      <c r="Y795" s="6"/>
      <c r="AC795" s="6"/>
      <c r="AF795" s="6"/>
    </row>
    <row r="796" spans="25:32">
      <c r="Y796" s="6"/>
      <c r="AC796" s="6"/>
      <c r="AF796" s="6"/>
    </row>
    <row r="797" spans="25:32">
      <c r="Y797" s="6"/>
      <c r="AC797" s="6"/>
      <c r="AF797" s="6"/>
    </row>
    <row r="798" spans="25:32">
      <c r="Y798" s="6"/>
      <c r="AC798" s="6"/>
      <c r="AF798" s="6"/>
    </row>
    <row r="799" spans="25:32">
      <c r="Y799" s="6"/>
      <c r="AC799" s="6"/>
      <c r="AF799" s="6"/>
    </row>
    <row r="800" spans="25:32">
      <c r="Y800" s="6"/>
      <c r="AC800" s="6"/>
      <c r="AF800" s="6"/>
    </row>
    <row r="801" spans="25:32">
      <c r="Y801" s="6"/>
      <c r="AC801" s="6"/>
      <c r="AF801" s="6"/>
    </row>
    <row r="802" spans="25:32">
      <c r="Y802" s="6"/>
      <c r="AC802" s="6"/>
      <c r="AF802" s="6"/>
    </row>
    <row r="803" spans="25:32">
      <c r="Y803" s="6"/>
      <c r="AC803" s="6"/>
      <c r="AF803" s="6"/>
    </row>
    <row r="804" spans="25:32">
      <c r="Y804" s="6"/>
      <c r="AC804" s="6"/>
      <c r="AF804" s="6"/>
    </row>
    <row r="805" spans="25:32">
      <c r="Y805" s="6"/>
      <c r="AC805" s="6"/>
      <c r="AF805" s="6"/>
    </row>
    <row r="806" spans="25:32">
      <c r="Y806" s="6"/>
      <c r="AC806" s="6"/>
      <c r="AF806" s="6"/>
    </row>
    <row r="807" spans="25:32">
      <c r="Y807" s="6"/>
      <c r="AC807" s="6"/>
      <c r="AF807" s="6"/>
    </row>
    <row r="808" spans="25:32">
      <c r="Y808" s="6"/>
      <c r="AC808" s="6"/>
      <c r="AF808" s="6"/>
    </row>
    <row r="809" spans="25:32">
      <c r="Y809" s="6"/>
      <c r="AC809" s="6"/>
      <c r="AF809" s="6"/>
    </row>
    <row r="810" spans="25:32">
      <c r="Y810" s="6"/>
      <c r="AC810" s="6"/>
      <c r="AF810" s="6"/>
    </row>
    <row r="811" spans="25:32">
      <c r="Y811" s="6"/>
      <c r="AC811" s="6"/>
      <c r="AF811" s="6"/>
    </row>
    <row r="812" spans="25:32">
      <c r="Y812" s="6"/>
      <c r="AC812" s="6"/>
      <c r="AF812" s="6"/>
    </row>
    <row r="813" spans="25:32">
      <c r="Y813" s="6"/>
      <c r="AC813" s="6"/>
      <c r="AF813" s="6"/>
    </row>
    <row r="814" spans="25:32">
      <c r="Y814" s="6"/>
      <c r="AC814" s="6"/>
      <c r="AF814" s="6"/>
    </row>
    <row r="815" spans="25:32">
      <c r="Y815" s="6"/>
      <c r="AC815" s="6"/>
      <c r="AF815" s="6"/>
    </row>
    <row r="816" spans="25:32">
      <c r="Y816" s="6"/>
      <c r="AC816" s="6"/>
      <c r="AF816" s="6"/>
    </row>
    <row r="817" spans="25:32">
      <c r="Y817" s="6"/>
      <c r="AC817" s="6"/>
      <c r="AF817" s="6"/>
    </row>
    <row r="818" spans="25:32">
      <c r="Y818" s="6"/>
      <c r="AC818" s="6"/>
      <c r="AF818" s="6"/>
    </row>
    <row r="819" spans="25:32">
      <c r="Y819" s="6"/>
      <c r="AC819" s="6"/>
      <c r="AF819" s="6"/>
    </row>
    <row r="820" spans="25:32">
      <c r="Y820" s="6"/>
      <c r="AC820" s="6"/>
      <c r="AF820" s="6"/>
    </row>
    <row r="821" spans="25:32">
      <c r="Y821" s="6"/>
      <c r="AC821" s="6"/>
      <c r="AF821" s="6"/>
    </row>
    <row r="822" spans="25:32">
      <c r="Y822" s="6"/>
      <c r="AC822" s="6"/>
      <c r="AF822" s="6"/>
    </row>
    <row r="823" spans="25:32">
      <c r="Y823" s="6"/>
      <c r="AC823" s="6"/>
      <c r="AF823" s="6"/>
    </row>
    <row r="824" spans="25:32">
      <c r="Y824" s="6"/>
      <c r="AC824" s="6"/>
      <c r="AF824" s="6"/>
    </row>
    <row r="825" spans="25:32">
      <c r="Y825" s="6"/>
      <c r="AC825" s="6"/>
      <c r="AF825" s="6"/>
    </row>
    <row r="826" spans="25:32">
      <c r="Y826" s="6"/>
      <c r="AC826" s="6"/>
      <c r="AF826" s="6"/>
    </row>
    <row r="827" spans="25:32">
      <c r="Y827" s="6"/>
      <c r="AC827" s="6"/>
      <c r="AF827" s="6"/>
    </row>
    <row r="828" spans="25:32">
      <c r="Y828" s="6"/>
      <c r="AC828" s="6"/>
      <c r="AF828" s="6"/>
    </row>
    <row r="829" spans="25:32">
      <c r="Y829" s="6"/>
      <c r="AC829" s="6"/>
      <c r="AF829" s="6"/>
    </row>
    <row r="830" spans="25:32">
      <c r="Y830" s="6"/>
      <c r="AC830" s="6"/>
      <c r="AF830" s="6"/>
    </row>
    <row r="831" spans="25:32">
      <c r="Y831" s="6"/>
      <c r="AC831" s="6"/>
      <c r="AF831" s="6"/>
    </row>
    <row r="832" spans="25:32">
      <c r="Y832" s="6"/>
      <c r="AC832" s="6"/>
      <c r="AF832" s="6"/>
    </row>
    <row r="833" spans="25:32">
      <c r="Y833" s="6"/>
      <c r="AC833" s="6"/>
      <c r="AF833" s="6"/>
    </row>
    <row r="834" spans="25:32">
      <c r="Y834" s="6"/>
      <c r="AC834" s="6"/>
      <c r="AF834" s="6"/>
    </row>
    <row r="835" spans="25:32">
      <c r="Y835" s="6"/>
      <c r="AC835" s="6"/>
      <c r="AF835" s="6"/>
    </row>
    <row r="836" spans="25:32">
      <c r="Y836" s="6"/>
      <c r="AC836" s="6"/>
      <c r="AF836" s="6"/>
    </row>
    <row r="837" spans="25:32">
      <c r="Y837" s="6"/>
      <c r="AC837" s="6"/>
      <c r="AF837" s="6"/>
    </row>
    <row r="838" spans="25:32">
      <c r="Y838" s="6"/>
      <c r="AC838" s="6"/>
      <c r="AF838" s="6"/>
    </row>
    <row r="839" spans="25:32">
      <c r="Y839" s="6"/>
      <c r="AC839" s="6"/>
      <c r="AF839" s="6"/>
    </row>
    <row r="840" spans="25:32">
      <c r="Y840" s="6"/>
      <c r="AC840" s="6"/>
      <c r="AF840" s="6"/>
    </row>
    <row r="841" spans="25:32">
      <c r="Y841" s="6"/>
      <c r="AC841" s="6"/>
      <c r="AF841" s="6"/>
    </row>
    <row r="842" spans="25:32">
      <c r="Y842" s="6"/>
      <c r="AC842" s="6"/>
      <c r="AF842" s="6"/>
    </row>
    <row r="843" spans="25:32">
      <c r="Y843" s="6"/>
      <c r="AC843" s="6"/>
      <c r="AF843" s="6"/>
    </row>
    <row r="844" spans="25:32">
      <c r="Y844" s="6"/>
      <c r="AC844" s="6"/>
      <c r="AF844" s="6"/>
    </row>
    <row r="845" spans="25:32">
      <c r="Y845" s="6"/>
      <c r="AC845" s="6"/>
      <c r="AF845" s="6"/>
    </row>
    <row r="846" spans="25:32">
      <c r="Y846" s="6"/>
      <c r="AC846" s="6"/>
      <c r="AF846" s="6"/>
    </row>
    <row r="847" spans="25:32">
      <c r="Y847" s="6"/>
      <c r="AC847" s="6"/>
      <c r="AF847" s="6"/>
    </row>
    <row r="848" spans="25:32">
      <c r="Y848" s="6"/>
      <c r="AC848" s="6"/>
      <c r="AF848" s="6"/>
    </row>
    <row r="849" spans="25:32">
      <c r="Y849" s="6"/>
      <c r="AC849" s="6"/>
      <c r="AF849" s="6"/>
    </row>
    <row r="850" spans="25:32">
      <c r="Y850" s="6"/>
      <c r="AC850" s="6"/>
      <c r="AF850" s="6"/>
    </row>
    <row r="851" spans="25:32">
      <c r="Y851" s="6"/>
      <c r="AC851" s="6"/>
      <c r="AF851" s="6"/>
    </row>
    <row r="852" spans="25:32">
      <c r="Y852" s="6"/>
      <c r="AC852" s="6"/>
      <c r="AF852" s="6"/>
    </row>
    <row r="853" spans="25:32">
      <c r="Y853" s="6"/>
      <c r="AC853" s="6"/>
      <c r="AF853" s="6"/>
    </row>
    <row r="854" spans="25:32">
      <c r="Y854" s="6"/>
      <c r="AC854" s="6"/>
      <c r="AF854" s="6"/>
    </row>
    <row r="855" spans="25:32">
      <c r="Y855" s="6"/>
      <c r="AC855" s="6"/>
      <c r="AF855" s="6"/>
    </row>
    <row r="856" spans="25:32">
      <c r="Y856" s="6"/>
      <c r="AC856" s="6"/>
      <c r="AF856" s="6"/>
    </row>
    <row r="857" spans="25:32">
      <c r="Y857" s="6"/>
      <c r="AC857" s="6"/>
      <c r="AF857" s="6"/>
    </row>
    <row r="858" spans="25:32">
      <c r="Y858" s="6"/>
      <c r="AC858" s="6"/>
      <c r="AF858" s="6"/>
    </row>
    <row r="859" spans="25:32">
      <c r="Y859" s="6"/>
      <c r="AC859" s="6"/>
      <c r="AF859" s="6"/>
    </row>
    <row r="860" spans="25:32">
      <c r="Y860" s="6"/>
      <c r="AC860" s="6"/>
      <c r="AF860" s="6"/>
    </row>
    <row r="861" spans="25:32">
      <c r="Y861" s="6"/>
      <c r="AC861" s="6"/>
      <c r="AF861" s="6"/>
    </row>
    <row r="862" spans="25:32">
      <c r="Y862" s="6"/>
      <c r="AC862" s="6"/>
      <c r="AF862" s="6"/>
    </row>
    <row r="863" spans="25:32">
      <c r="Y863" s="6"/>
      <c r="AC863" s="6"/>
      <c r="AF863" s="6"/>
    </row>
    <row r="864" spans="25:32">
      <c r="Y864" s="6"/>
      <c r="AC864" s="6"/>
      <c r="AF864" s="6"/>
    </row>
    <row r="865" spans="25:32">
      <c r="Y865" s="6"/>
      <c r="AC865" s="6"/>
      <c r="AF865" s="6"/>
    </row>
    <row r="866" spans="25:32">
      <c r="Y866" s="6"/>
      <c r="AC866" s="6"/>
      <c r="AF866" s="6"/>
    </row>
    <row r="867" spans="25:32">
      <c r="Y867" s="6"/>
      <c r="AC867" s="6"/>
      <c r="AF867" s="6"/>
    </row>
    <row r="868" spans="25:32">
      <c r="Y868" s="6"/>
      <c r="AC868" s="6"/>
      <c r="AF868" s="6"/>
    </row>
    <row r="869" spans="25:32">
      <c r="Y869" s="6"/>
      <c r="AC869" s="6"/>
      <c r="AF869" s="6"/>
    </row>
    <row r="870" spans="25:32">
      <c r="Y870" s="6"/>
      <c r="AC870" s="6"/>
      <c r="AF870" s="6"/>
    </row>
    <row r="871" spans="25:32">
      <c r="Y871" s="6"/>
      <c r="AC871" s="6"/>
      <c r="AF871" s="6"/>
    </row>
    <row r="872" spans="25:32">
      <c r="Y872" s="6"/>
      <c r="AC872" s="6"/>
      <c r="AF872" s="6"/>
    </row>
    <row r="873" spans="25:32">
      <c r="Y873" s="6"/>
      <c r="AC873" s="6"/>
      <c r="AF873" s="6"/>
    </row>
    <row r="874" spans="25:32">
      <c r="Y874" s="6"/>
      <c r="AC874" s="6"/>
      <c r="AF874" s="6"/>
    </row>
    <row r="875" spans="25:32">
      <c r="Y875" s="6"/>
      <c r="AC875" s="6"/>
      <c r="AF875" s="6"/>
    </row>
    <row r="876" spans="25:32">
      <c r="Y876" s="6"/>
      <c r="AC876" s="6"/>
      <c r="AF876" s="6"/>
    </row>
    <row r="877" spans="25:32">
      <c r="Y877" s="6"/>
      <c r="AC877" s="6"/>
      <c r="AF877" s="6"/>
    </row>
    <row r="878" spans="25:32">
      <c r="Y878" s="6"/>
      <c r="AC878" s="6"/>
      <c r="AF878" s="6"/>
    </row>
    <row r="879" spans="25:32">
      <c r="Y879" s="6"/>
      <c r="AC879" s="6"/>
      <c r="AF879" s="6"/>
    </row>
    <row r="880" spans="25:32">
      <c r="Y880" s="6"/>
      <c r="AC880" s="6"/>
      <c r="AF880" s="6"/>
    </row>
    <row r="881" spans="25:32">
      <c r="Y881" s="6"/>
      <c r="AC881" s="6"/>
      <c r="AF881" s="6"/>
    </row>
    <row r="882" spans="25:32">
      <c r="Y882" s="6"/>
      <c r="AC882" s="6"/>
      <c r="AF882" s="6"/>
    </row>
    <row r="883" spans="25:32">
      <c r="Y883" s="6"/>
      <c r="AC883" s="6"/>
      <c r="AF883" s="6"/>
    </row>
    <row r="884" spans="25:32">
      <c r="Y884" s="6"/>
      <c r="AC884" s="6"/>
      <c r="AF884" s="6"/>
    </row>
    <row r="885" spans="25:32">
      <c r="Y885" s="6"/>
      <c r="AC885" s="6"/>
      <c r="AF885" s="6"/>
    </row>
    <row r="886" spans="25:32">
      <c r="Y886" s="6"/>
      <c r="AC886" s="6"/>
      <c r="AF886" s="6"/>
    </row>
    <row r="887" spans="25:32">
      <c r="Y887" s="6"/>
      <c r="AC887" s="6"/>
      <c r="AF887" s="6"/>
    </row>
    <row r="888" spans="25:32">
      <c r="Y888" s="6"/>
      <c r="AC888" s="6"/>
      <c r="AF888" s="6"/>
    </row>
    <row r="889" spans="25:32">
      <c r="Y889" s="6"/>
      <c r="AC889" s="6"/>
      <c r="AF889" s="6"/>
    </row>
    <row r="890" spans="25:32">
      <c r="Y890" s="6"/>
      <c r="AC890" s="6"/>
      <c r="AF890" s="6"/>
    </row>
    <row r="891" spans="25:32">
      <c r="Y891" s="6"/>
      <c r="AC891" s="6"/>
      <c r="AF891" s="6"/>
    </row>
    <row r="892" spans="25:32">
      <c r="Y892" s="6"/>
      <c r="AC892" s="6"/>
      <c r="AF892" s="6"/>
    </row>
    <row r="893" spans="25:32">
      <c r="Y893" s="6"/>
      <c r="AC893" s="6"/>
      <c r="AF893" s="6"/>
    </row>
    <row r="894" spans="25:32">
      <c r="Y894" s="6"/>
      <c r="AC894" s="6"/>
      <c r="AF894" s="6"/>
    </row>
    <row r="895" spans="25:32">
      <c r="Y895" s="6"/>
      <c r="AC895" s="6"/>
      <c r="AF895" s="6"/>
    </row>
    <row r="896" spans="25:32">
      <c r="Y896" s="6"/>
      <c r="AC896" s="6"/>
      <c r="AF896" s="6"/>
    </row>
    <row r="897" spans="25:32">
      <c r="Y897" s="6"/>
      <c r="AC897" s="6"/>
      <c r="AF897" s="6"/>
    </row>
    <row r="898" spans="25:32">
      <c r="Y898" s="6"/>
      <c r="AC898" s="6"/>
      <c r="AF898" s="6"/>
    </row>
    <row r="899" spans="25:32">
      <c r="Y899" s="6"/>
      <c r="AC899" s="6"/>
      <c r="AF899" s="6"/>
    </row>
    <row r="900" spans="25:32">
      <c r="Y900" s="6"/>
      <c r="AC900" s="6"/>
      <c r="AF900" s="6"/>
    </row>
    <row r="901" spans="25:32">
      <c r="Y901" s="6"/>
      <c r="AC901" s="6"/>
      <c r="AF901" s="6"/>
    </row>
    <row r="902" spans="25:32">
      <c r="Y902" s="6"/>
      <c r="AC902" s="6"/>
      <c r="AF902" s="6"/>
    </row>
    <row r="903" spans="25:32">
      <c r="Y903" s="6"/>
      <c r="AC903" s="6"/>
      <c r="AF903" s="6"/>
    </row>
    <row r="904" spans="25:32">
      <c r="Y904" s="6"/>
      <c r="AC904" s="6"/>
      <c r="AF904" s="6"/>
    </row>
    <row r="905" spans="25:32">
      <c r="Y905" s="6"/>
      <c r="AC905" s="6"/>
      <c r="AF905" s="6"/>
    </row>
    <row r="906" spans="25:32">
      <c r="Y906" s="6"/>
      <c r="AC906" s="6"/>
      <c r="AF906" s="6"/>
    </row>
    <row r="907" spans="25:32">
      <c r="Y907" s="6"/>
      <c r="AC907" s="6"/>
      <c r="AF907" s="6"/>
    </row>
    <row r="908" spans="25:32">
      <c r="Y908" s="6"/>
      <c r="AC908" s="6"/>
      <c r="AF908" s="6"/>
    </row>
    <row r="909" spans="25:32">
      <c r="Y909" s="6"/>
      <c r="AC909" s="6"/>
      <c r="AF909" s="6"/>
    </row>
    <row r="910" spans="25:32">
      <c r="Y910" s="6"/>
      <c r="AC910" s="6"/>
      <c r="AF910" s="6"/>
    </row>
    <row r="911" spans="25:32">
      <c r="Y911" s="6"/>
      <c r="AC911" s="6"/>
      <c r="AF911" s="6"/>
    </row>
    <row r="912" spans="25:32">
      <c r="Y912" s="6"/>
      <c r="AC912" s="6"/>
      <c r="AF912" s="6"/>
    </row>
    <row r="913" spans="25:32">
      <c r="Y913" s="6"/>
      <c r="AC913" s="6"/>
      <c r="AF913" s="6"/>
    </row>
    <row r="914" spans="25:32">
      <c r="Y914" s="6"/>
      <c r="AC914" s="6"/>
      <c r="AF914" s="6"/>
    </row>
    <row r="915" spans="25:32">
      <c r="Y915" s="6"/>
      <c r="AC915" s="6"/>
      <c r="AF915" s="6"/>
    </row>
    <row r="916" spans="25:32">
      <c r="Y916" s="6"/>
      <c r="AC916" s="6"/>
      <c r="AF916" s="6"/>
    </row>
    <row r="917" spans="25:32">
      <c r="Y917" s="6"/>
      <c r="AC917" s="6"/>
      <c r="AF917" s="6"/>
    </row>
    <row r="918" spans="25:32">
      <c r="Y918" s="6"/>
      <c r="AC918" s="6"/>
      <c r="AF918" s="6"/>
    </row>
    <row r="919" spans="25:32">
      <c r="Y919" s="6"/>
      <c r="AC919" s="6"/>
      <c r="AF919" s="6"/>
    </row>
    <row r="920" spans="25:32">
      <c r="Y920" s="6"/>
      <c r="AC920" s="6"/>
      <c r="AF920" s="6"/>
    </row>
    <row r="921" spans="25:32">
      <c r="Y921" s="6"/>
      <c r="AC921" s="6"/>
      <c r="AF921" s="6"/>
    </row>
    <row r="922" spans="25:32">
      <c r="Y922" s="6"/>
      <c r="AC922" s="6"/>
      <c r="AF922" s="6"/>
    </row>
    <row r="923" spans="25:32">
      <c r="Y923" s="6"/>
      <c r="AC923" s="6"/>
      <c r="AF923" s="6"/>
    </row>
    <row r="924" spans="25:32">
      <c r="Y924" s="6"/>
      <c r="AC924" s="6"/>
      <c r="AF924" s="6"/>
    </row>
    <row r="925" spans="25:32">
      <c r="Y925" s="6"/>
      <c r="AC925" s="6"/>
      <c r="AF925" s="6"/>
    </row>
    <row r="926" spans="25:32">
      <c r="Y926" s="6"/>
      <c r="AC926" s="6"/>
      <c r="AF926" s="6"/>
    </row>
    <row r="927" spans="25:32">
      <c r="Y927" s="6"/>
      <c r="AC927" s="6"/>
      <c r="AF927" s="6"/>
    </row>
    <row r="928" spans="25:32">
      <c r="Y928" s="6"/>
      <c r="AC928" s="6"/>
      <c r="AF928" s="6"/>
    </row>
    <row r="929" spans="25:32">
      <c r="Y929" s="6"/>
      <c r="AC929" s="6"/>
      <c r="AF929" s="6"/>
    </row>
    <row r="930" spans="25:32">
      <c r="Y930" s="6"/>
      <c r="AC930" s="6"/>
      <c r="AF930" s="6"/>
    </row>
    <row r="931" spans="25:32">
      <c r="Y931" s="6"/>
      <c r="AC931" s="6"/>
      <c r="AF931" s="6"/>
    </row>
    <row r="932" spans="25:32">
      <c r="Y932" s="6"/>
      <c r="AC932" s="6"/>
      <c r="AF932" s="6"/>
    </row>
    <row r="933" spans="25:32">
      <c r="Y933" s="6"/>
      <c r="AC933" s="6"/>
      <c r="AF933" s="6"/>
    </row>
    <row r="934" spans="25:32">
      <c r="Y934" s="6"/>
      <c r="AC934" s="6"/>
      <c r="AF934" s="6"/>
    </row>
    <row r="935" spans="25:32">
      <c r="Y935" s="6"/>
      <c r="AC935" s="6"/>
      <c r="AF935" s="6"/>
    </row>
    <row r="936" spans="25:32">
      <c r="Y936" s="6"/>
      <c r="AC936" s="6"/>
      <c r="AF936" s="6"/>
    </row>
    <row r="937" spans="25:32">
      <c r="Y937" s="6"/>
      <c r="AC937" s="6"/>
      <c r="AF937" s="6"/>
    </row>
    <row r="938" spans="25:32">
      <c r="Y938" s="6"/>
      <c r="AC938" s="6"/>
      <c r="AF938" s="6"/>
    </row>
    <row r="939" spans="25:32">
      <c r="Y939" s="6"/>
      <c r="AC939" s="6"/>
      <c r="AF939" s="6"/>
    </row>
    <row r="940" spans="25:32">
      <c r="Y940" s="6"/>
      <c r="AC940" s="6"/>
      <c r="AF940" s="6"/>
    </row>
    <row r="941" spans="25:32">
      <c r="Y941" s="6"/>
      <c r="AC941" s="6"/>
      <c r="AF941" s="6"/>
    </row>
    <row r="942" spans="25:32">
      <c r="Y942" s="6"/>
      <c r="AC942" s="6"/>
      <c r="AF942" s="6"/>
    </row>
    <row r="943" spans="25:32">
      <c r="Y943" s="6"/>
      <c r="AC943" s="6"/>
      <c r="AF943" s="6"/>
    </row>
    <row r="944" spans="25:32">
      <c r="Y944" s="6"/>
      <c r="AC944" s="6"/>
      <c r="AF944" s="6"/>
    </row>
    <row r="945" spans="25:32">
      <c r="Y945" s="6"/>
      <c r="AC945" s="6"/>
      <c r="AF945" s="6"/>
    </row>
    <row r="946" spans="25:32">
      <c r="Y946" s="6"/>
      <c r="AC946" s="6"/>
      <c r="AF946" s="6"/>
    </row>
    <row r="947" spans="25:32">
      <c r="Y947" s="6"/>
      <c r="AC947" s="6"/>
      <c r="AF947" s="6"/>
    </row>
    <row r="948" spans="25:32">
      <c r="Y948" s="6"/>
      <c r="AC948" s="6"/>
      <c r="AF948" s="6"/>
    </row>
    <row r="949" spans="25:32">
      <c r="Y949" s="6"/>
      <c r="AC949" s="6"/>
      <c r="AF949" s="6"/>
    </row>
    <row r="950" spans="25:32">
      <c r="Y950" s="6"/>
      <c r="AC950" s="6"/>
      <c r="AF950" s="6"/>
    </row>
    <row r="951" spans="25:32">
      <c r="Y951" s="6"/>
      <c r="AC951" s="6"/>
      <c r="AF951" s="6"/>
    </row>
    <row r="952" spans="25:32">
      <c r="Y952" s="6"/>
      <c r="AC952" s="6"/>
      <c r="AF952" s="6"/>
    </row>
    <row r="953" spans="25:32">
      <c r="Y953" s="6"/>
      <c r="AC953" s="6"/>
      <c r="AF953" s="6"/>
    </row>
    <row r="954" spans="25:32">
      <c r="Y954" s="6"/>
      <c r="AC954" s="6"/>
      <c r="AF954" s="6"/>
    </row>
    <row r="955" spans="25:32">
      <c r="Y955" s="6"/>
      <c r="AC955" s="6"/>
      <c r="AF955" s="6"/>
    </row>
    <row r="956" spans="25:32">
      <c r="Y956" s="6"/>
      <c r="AC956" s="6"/>
      <c r="AF956" s="6"/>
    </row>
    <row r="957" spans="25:32">
      <c r="Y957" s="6"/>
      <c r="AC957" s="6"/>
      <c r="AF957" s="6"/>
    </row>
    <row r="958" spans="25:32">
      <c r="Y958" s="6"/>
      <c r="AC958" s="6"/>
      <c r="AF958" s="6"/>
    </row>
    <row r="959" spans="25:32">
      <c r="Y959" s="6"/>
      <c r="AC959" s="6"/>
      <c r="AF959" s="6"/>
    </row>
    <row r="960" spans="25:32">
      <c r="Y960" s="6"/>
      <c r="AC960" s="6"/>
      <c r="AF960" s="6"/>
    </row>
    <row r="961" spans="25:32">
      <c r="Y961" s="6"/>
      <c r="AC961" s="6"/>
      <c r="AF961" s="6"/>
    </row>
    <row r="962" spans="25:32">
      <c r="Y962" s="6"/>
      <c r="AC962" s="6"/>
      <c r="AF962" s="6"/>
    </row>
    <row r="963" spans="25:32">
      <c r="Y963" s="6"/>
      <c r="AC963" s="6"/>
      <c r="AF963" s="6"/>
    </row>
    <row r="964" spans="25:32">
      <c r="Y964" s="6"/>
      <c r="AC964" s="6"/>
      <c r="AF964" s="6"/>
    </row>
    <row r="965" spans="25:32">
      <c r="Y965" s="6"/>
      <c r="AC965" s="6"/>
      <c r="AF965" s="6"/>
    </row>
    <row r="966" spans="25:32">
      <c r="Y966" s="6"/>
      <c r="AC966" s="6"/>
      <c r="AF966" s="6"/>
    </row>
    <row r="967" spans="25:32">
      <c r="Y967" s="6"/>
      <c r="AC967" s="6"/>
      <c r="AF967" s="6"/>
    </row>
    <row r="968" spans="25:32">
      <c r="Y968" s="6"/>
      <c r="AC968" s="6"/>
      <c r="AF968" s="6"/>
    </row>
    <row r="969" spans="25:32">
      <c r="Y969" s="6"/>
      <c r="AC969" s="6"/>
      <c r="AF969" s="6"/>
    </row>
    <row r="970" spans="25:32">
      <c r="Y970" s="6"/>
      <c r="AC970" s="6"/>
      <c r="AF970" s="6"/>
    </row>
    <row r="971" spans="25:32">
      <c r="Y971" s="6"/>
      <c r="AC971" s="6"/>
      <c r="AF971" s="6"/>
    </row>
    <row r="972" spans="25:32">
      <c r="Y972" s="6"/>
      <c r="AC972" s="6"/>
      <c r="AF972" s="6"/>
    </row>
    <row r="973" spans="25:32">
      <c r="Y973" s="6"/>
      <c r="AC973" s="6"/>
      <c r="AF973" s="6"/>
    </row>
    <row r="974" spans="25:32">
      <c r="Y974" s="6"/>
      <c r="AC974" s="6"/>
      <c r="AF974" s="6"/>
    </row>
    <row r="975" spans="25:32">
      <c r="Y975" s="6"/>
      <c r="AC975" s="6"/>
      <c r="AF975" s="6"/>
    </row>
    <row r="976" spans="25:32">
      <c r="Y976" s="6"/>
      <c r="AC976" s="6"/>
      <c r="AF976" s="6"/>
    </row>
    <row r="977" spans="25:32">
      <c r="Y977" s="6"/>
      <c r="AC977" s="6"/>
      <c r="AF977" s="6"/>
    </row>
    <row r="978" spans="25:32">
      <c r="Y978" s="6"/>
      <c r="AC978" s="6"/>
      <c r="AF978" s="6"/>
    </row>
    <row r="979" spans="25:32">
      <c r="Y979" s="6"/>
      <c r="AC979" s="6"/>
      <c r="AF979" s="6"/>
    </row>
    <row r="980" spans="25:32">
      <c r="Y980" s="6"/>
      <c r="AC980" s="6"/>
      <c r="AF980" s="6"/>
    </row>
    <row r="981" spans="25:32">
      <c r="Y981" s="6"/>
      <c r="AC981" s="6"/>
      <c r="AF981" s="6"/>
    </row>
    <row r="982" spans="25:32">
      <c r="Y982" s="6"/>
      <c r="AC982" s="6"/>
      <c r="AF982" s="6"/>
    </row>
    <row r="983" spans="25:32">
      <c r="Y983" s="6"/>
      <c r="AC983" s="6"/>
      <c r="AF983" s="6"/>
    </row>
    <row r="984" spans="25:32">
      <c r="Y984" s="6"/>
      <c r="AC984" s="6"/>
      <c r="AF984" s="6"/>
    </row>
    <row r="985" spans="25:32">
      <c r="Y985" s="6"/>
      <c r="AC985" s="6"/>
      <c r="AF985" s="6"/>
    </row>
    <row r="986" spans="25:32">
      <c r="Y986" s="6"/>
      <c r="AC986" s="6"/>
      <c r="AF986" s="6"/>
    </row>
    <row r="987" spans="25:32">
      <c r="Y987" s="6"/>
      <c r="AC987" s="6"/>
      <c r="AF987" s="6"/>
    </row>
    <row r="988" spans="25:32">
      <c r="Y988" s="6"/>
      <c r="AC988" s="6"/>
      <c r="AF988" s="6"/>
    </row>
  </sheetData>
  <autoFilter ref="A5:HH5"/>
  <mergeCells count="1">
    <mergeCell ref="B247:B25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F871"/>
  <sheetViews>
    <sheetView zoomScale="85" zoomScaleNormal="85" workbookViewId="0">
      <pane xSplit="4" ySplit="6" topLeftCell="S7" activePane="bottomRight" state="frozen"/>
      <selection pane="topRight" activeCell="D1" sqref="D1"/>
      <selection pane="bottomLeft" activeCell="A8" sqref="A8"/>
      <selection pane="bottomRight" activeCell="A6" sqref="A6:XFD6"/>
    </sheetView>
  </sheetViews>
  <sheetFormatPr defaultColWidth="15.7109375" defaultRowHeight="12.75"/>
  <cols>
    <col min="1" max="1" width="130.7109375" style="10" customWidth="1"/>
    <col min="2" max="2" width="13" style="11" customWidth="1"/>
    <col min="3" max="3" width="13.85546875" style="10" bestFit="1" customWidth="1"/>
    <col min="5" max="5" width="17.85546875" style="93" customWidth="1"/>
    <col min="6" max="7" width="17.85546875" style="4" customWidth="1"/>
    <col min="8" max="9" width="17.85546875" style="5" customWidth="1"/>
    <col min="10" max="15" width="17.85546875" style="93" customWidth="1"/>
    <col min="16" max="18" width="17.85546875" style="17" customWidth="1"/>
    <col min="19" max="19" width="22.5703125" style="17" customWidth="1"/>
    <col min="20" max="20" width="10.28515625" style="17" customWidth="1"/>
    <col min="21" max="21" width="15.140625" style="17" customWidth="1"/>
    <col min="22" max="22" width="18.7109375" style="17" customWidth="1"/>
    <col min="23" max="24" width="10.7109375" style="94" customWidth="1"/>
    <col min="25" max="25" width="10.7109375" style="95" customWidth="1"/>
    <col min="26" max="26" width="10.7109375" style="6" customWidth="1"/>
    <col min="27" max="27" width="10.7109375" style="17" customWidth="1"/>
    <col min="28" max="28" width="10.7109375" style="6" customWidth="1"/>
    <col min="29" max="29" width="10.7109375" style="7" customWidth="1"/>
    <col min="30" max="31" width="10.7109375" style="17" customWidth="1"/>
    <col min="32" max="32" width="10.7109375" style="7" customWidth="1"/>
    <col min="33" max="33" width="10.7109375" style="6" customWidth="1"/>
    <col min="34" max="40" width="10.7109375" style="17" customWidth="1"/>
    <col min="41" max="41" width="10.7109375" style="6" customWidth="1"/>
    <col min="42" max="138" width="10.7109375" style="17" customWidth="1"/>
    <col min="139" max="139" width="15.7109375" style="17" customWidth="1"/>
    <col min="140" max="16384" width="15.7109375" style="17"/>
  </cols>
  <sheetData>
    <row r="1" spans="1:214" ht="21.75" customHeight="1">
      <c r="A1" s="1" t="s">
        <v>0</v>
      </c>
      <c r="D1" s="2"/>
      <c r="E1" s="37"/>
      <c r="F1" s="38"/>
      <c r="G1" s="38"/>
      <c r="H1" s="38"/>
      <c r="I1" s="38"/>
      <c r="J1" s="40" t="s">
        <v>1</v>
      </c>
      <c r="K1" s="38"/>
      <c r="L1" s="38"/>
      <c r="M1" s="38"/>
      <c r="N1" s="38"/>
      <c r="O1" s="38"/>
      <c r="P1" s="38"/>
      <c r="Q1" s="38"/>
      <c r="R1" s="39"/>
      <c r="S1" s="2"/>
      <c r="T1" s="2"/>
      <c r="W1" s="11"/>
    </row>
    <row r="2" spans="1:214" ht="21.75" customHeight="1" thickBot="1">
      <c r="A2" s="1" t="s">
        <v>2</v>
      </c>
      <c r="E2" s="41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3"/>
      <c r="W2" s="11"/>
    </row>
    <row r="3" spans="1:214" ht="25.5" customHeight="1" thickBot="1">
      <c r="A3" s="1" t="s">
        <v>3</v>
      </c>
      <c r="E3" s="50" t="s">
        <v>4</v>
      </c>
      <c r="F3" s="35" t="s">
        <v>5</v>
      </c>
      <c r="G3" s="53" t="s">
        <v>6</v>
      </c>
      <c r="H3" s="54" t="s">
        <v>5</v>
      </c>
      <c r="I3" s="96" t="s">
        <v>7</v>
      </c>
      <c r="J3" s="97" t="s">
        <v>5</v>
      </c>
      <c r="K3" s="98" t="s">
        <v>8</v>
      </c>
      <c r="L3" s="99" t="s">
        <v>5</v>
      </c>
      <c r="M3" s="143" t="s">
        <v>9</v>
      </c>
      <c r="N3" s="101" t="s">
        <v>5</v>
      </c>
      <c r="O3" s="102" t="s">
        <v>10</v>
      </c>
      <c r="P3" s="103" t="s">
        <v>5</v>
      </c>
      <c r="Q3" s="104" t="s">
        <v>11</v>
      </c>
      <c r="R3" s="105" t="s">
        <v>5</v>
      </c>
      <c r="W3" s="11"/>
    </row>
    <row r="4" spans="1:214" ht="28.5" customHeight="1" thickBot="1">
      <c r="E4" s="36"/>
      <c r="F4" s="48">
        <v>1</v>
      </c>
      <c r="G4" s="55"/>
      <c r="H4" s="48">
        <v>1</v>
      </c>
      <c r="I4" s="106"/>
      <c r="J4" s="48">
        <v>1</v>
      </c>
      <c r="K4" s="107"/>
      <c r="L4" s="48">
        <v>1</v>
      </c>
      <c r="M4" s="144"/>
      <c r="N4" s="49">
        <v>1</v>
      </c>
      <c r="O4" s="109"/>
      <c r="P4" s="48">
        <v>1</v>
      </c>
      <c r="Q4" s="110"/>
      <c r="R4" s="47">
        <v>1</v>
      </c>
      <c r="W4" s="11"/>
    </row>
    <row r="5" spans="1:214" ht="13.5" customHeight="1" thickBot="1">
      <c r="A5" s="25" t="s">
        <v>12</v>
      </c>
      <c r="B5" s="26" t="s">
        <v>13</v>
      </c>
      <c r="C5" s="26" t="s">
        <v>14</v>
      </c>
      <c r="D5" s="27" t="s">
        <v>15</v>
      </c>
      <c r="E5" s="45" t="s">
        <v>371</v>
      </c>
      <c r="F5" s="46" t="s">
        <v>372</v>
      </c>
      <c r="G5" s="56" t="s">
        <v>18</v>
      </c>
      <c r="H5" s="56" t="s">
        <v>19</v>
      </c>
      <c r="I5" s="145" t="s">
        <v>373</v>
      </c>
      <c r="J5" s="146" t="s">
        <v>374</v>
      </c>
      <c r="K5" s="147" t="s">
        <v>375</v>
      </c>
      <c r="L5" s="148" t="s">
        <v>376</v>
      </c>
      <c r="M5" s="149" t="s">
        <v>377</v>
      </c>
      <c r="N5" s="150" t="s">
        <v>378</v>
      </c>
      <c r="O5" s="151" t="s">
        <v>26</v>
      </c>
      <c r="P5" s="152" t="s">
        <v>27</v>
      </c>
      <c r="Q5" s="153" t="s">
        <v>28</v>
      </c>
      <c r="R5" s="154" t="s">
        <v>29</v>
      </c>
      <c r="S5" s="44" t="s">
        <v>30</v>
      </c>
      <c r="T5" s="52" t="s">
        <v>31</v>
      </c>
      <c r="U5" s="26" t="s">
        <v>32</v>
      </c>
      <c r="V5" s="27" t="s">
        <v>33</v>
      </c>
      <c r="W5" s="51" t="s">
        <v>379</v>
      </c>
      <c r="X5" s="28" t="s">
        <v>380</v>
      </c>
      <c r="Y5" s="28" t="s">
        <v>381</v>
      </c>
      <c r="Z5" s="28" t="s">
        <v>382</v>
      </c>
      <c r="AA5" s="28" t="s">
        <v>383</v>
      </c>
      <c r="AB5" s="28" t="s">
        <v>384</v>
      </c>
      <c r="AC5" s="28" t="s">
        <v>385</v>
      </c>
      <c r="AD5" s="28" t="s">
        <v>386</v>
      </c>
      <c r="AE5" s="28" t="s">
        <v>387</v>
      </c>
      <c r="AF5" s="28" t="s">
        <v>388</v>
      </c>
      <c r="AG5" s="28" t="s">
        <v>389</v>
      </c>
      <c r="AH5" s="28" t="s">
        <v>390</v>
      </c>
      <c r="AI5" s="28" t="s">
        <v>391</v>
      </c>
      <c r="AJ5" s="28" t="s">
        <v>392</v>
      </c>
      <c r="AK5" s="28" t="s">
        <v>393</v>
      </c>
      <c r="AL5" s="28" t="s">
        <v>394</v>
      </c>
      <c r="AM5" s="28" t="s">
        <v>395</v>
      </c>
      <c r="AN5" s="28" t="s">
        <v>396</v>
      </c>
      <c r="AO5" s="28" t="s">
        <v>397</v>
      </c>
      <c r="AP5" s="28" t="s">
        <v>398</v>
      </c>
      <c r="AQ5" s="28" t="s">
        <v>399</v>
      </c>
      <c r="AR5" s="28" t="s">
        <v>400</v>
      </c>
      <c r="AS5" s="28" t="s">
        <v>401</v>
      </c>
      <c r="AT5" s="28" t="s">
        <v>402</v>
      </c>
      <c r="AU5" s="28" t="s">
        <v>403</v>
      </c>
      <c r="AV5" s="28" t="s">
        <v>404</v>
      </c>
      <c r="AW5" s="28" t="s">
        <v>405</v>
      </c>
      <c r="AX5" s="28" t="s">
        <v>406</v>
      </c>
      <c r="AY5" s="28" t="s">
        <v>407</v>
      </c>
      <c r="AZ5" s="28" t="s">
        <v>408</v>
      </c>
      <c r="BA5" s="28" t="s">
        <v>409</v>
      </c>
      <c r="BB5" s="28" t="s">
        <v>410</v>
      </c>
      <c r="BC5" s="28" t="s">
        <v>411</v>
      </c>
      <c r="BD5" s="28" t="s">
        <v>412</v>
      </c>
      <c r="BE5" s="28" t="s">
        <v>413</v>
      </c>
      <c r="BF5" s="28" t="s">
        <v>414</v>
      </c>
      <c r="BG5" s="28" t="s">
        <v>415</v>
      </c>
      <c r="BH5" s="28" t="s">
        <v>416</v>
      </c>
      <c r="BI5" s="28" t="s">
        <v>417</v>
      </c>
      <c r="BJ5" s="28" t="s">
        <v>418</v>
      </c>
      <c r="BK5" s="28" t="s">
        <v>419</v>
      </c>
      <c r="BL5" s="28" t="s">
        <v>420</v>
      </c>
      <c r="BM5" s="28" t="s">
        <v>421</v>
      </c>
      <c r="BN5" s="28" t="s">
        <v>422</v>
      </c>
      <c r="BO5" s="28" t="s">
        <v>423</v>
      </c>
      <c r="BP5" s="28" t="s">
        <v>424</v>
      </c>
      <c r="BQ5" s="28" t="s">
        <v>425</v>
      </c>
      <c r="BR5" s="28" t="s">
        <v>426</v>
      </c>
      <c r="BS5" s="28" t="s">
        <v>427</v>
      </c>
      <c r="BT5" s="28" t="s">
        <v>428</v>
      </c>
      <c r="BU5" s="28" t="s">
        <v>429</v>
      </c>
      <c r="BV5" s="28" t="s">
        <v>430</v>
      </c>
      <c r="BW5" s="28" t="s">
        <v>431</v>
      </c>
      <c r="BX5" s="28" t="s">
        <v>432</v>
      </c>
      <c r="BY5" s="28" t="s">
        <v>433</v>
      </c>
      <c r="BZ5" s="28" t="s">
        <v>434</v>
      </c>
      <c r="CA5" s="28" t="s">
        <v>435</v>
      </c>
      <c r="CB5" s="28" t="s">
        <v>436</v>
      </c>
      <c r="CC5" s="28" t="s">
        <v>437</v>
      </c>
      <c r="CD5" s="28" t="s">
        <v>438</v>
      </c>
      <c r="CE5" s="28" t="s">
        <v>439</v>
      </c>
      <c r="CF5" s="28" t="s">
        <v>440</v>
      </c>
      <c r="CG5" s="28" t="s">
        <v>441</v>
      </c>
      <c r="CH5" s="28" t="s">
        <v>442</v>
      </c>
      <c r="CI5" s="28" t="s">
        <v>443</v>
      </c>
      <c r="CJ5" s="28" t="s">
        <v>444</v>
      </c>
      <c r="CK5" s="28" t="s">
        <v>445</v>
      </c>
      <c r="CL5" s="28" t="s">
        <v>446</v>
      </c>
      <c r="CM5" s="28" t="s">
        <v>447</v>
      </c>
      <c r="CN5" s="28" t="s">
        <v>448</v>
      </c>
      <c r="CO5" s="28" t="s">
        <v>449</v>
      </c>
      <c r="CP5" s="28" t="s">
        <v>450</v>
      </c>
      <c r="CQ5" s="28" t="s">
        <v>451</v>
      </c>
      <c r="CR5" s="28" t="s">
        <v>452</v>
      </c>
      <c r="CS5" s="28" t="s">
        <v>453</v>
      </c>
      <c r="CT5" s="28" t="s">
        <v>454</v>
      </c>
      <c r="CU5" s="28" t="s">
        <v>455</v>
      </c>
      <c r="CV5" s="28" t="s">
        <v>456</v>
      </c>
      <c r="CW5" s="28" t="s">
        <v>457</v>
      </c>
      <c r="CX5" s="28" t="s">
        <v>458</v>
      </c>
      <c r="CY5" s="28" t="s">
        <v>459</v>
      </c>
      <c r="CZ5" s="28" t="s">
        <v>460</v>
      </c>
      <c r="DA5" s="28" t="s">
        <v>461</v>
      </c>
      <c r="DB5" s="28" t="s">
        <v>462</v>
      </c>
      <c r="DC5" s="28" t="s">
        <v>463</v>
      </c>
      <c r="DD5" s="28" t="s">
        <v>464</v>
      </c>
      <c r="DE5" s="28" t="s">
        <v>465</v>
      </c>
      <c r="DF5" s="28" t="s">
        <v>466</v>
      </c>
      <c r="DG5" s="28" t="s">
        <v>467</v>
      </c>
      <c r="DH5" s="28" t="s">
        <v>468</v>
      </c>
      <c r="DI5" s="28" t="s">
        <v>469</v>
      </c>
      <c r="DJ5" s="28" t="s">
        <v>470</v>
      </c>
      <c r="DK5" s="28" t="s">
        <v>471</v>
      </c>
      <c r="DL5" s="28" t="s">
        <v>472</v>
      </c>
      <c r="DM5" s="28" t="s">
        <v>473</v>
      </c>
      <c r="DN5" s="28" t="s">
        <v>474</v>
      </c>
      <c r="DO5" s="28" t="s">
        <v>475</v>
      </c>
      <c r="DP5" s="28" t="s">
        <v>476</v>
      </c>
      <c r="DQ5" s="28" t="s">
        <v>477</v>
      </c>
      <c r="DR5" s="28" t="s">
        <v>478</v>
      </c>
      <c r="DS5" s="28" t="s">
        <v>479</v>
      </c>
      <c r="DT5" s="28" t="s">
        <v>480</v>
      </c>
      <c r="DU5" s="28" t="s">
        <v>481</v>
      </c>
      <c r="DV5" s="28" t="s">
        <v>482</v>
      </c>
      <c r="DW5" s="28" t="s">
        <v>483</v>
      </c>
      <c r="DX5" s="28" t="s">
        <v>484</v>
      </c>
      <c r="DY5" s="28" t="s">
        <v>485</v>
      </c>
      <c r="DZ5" s="28" t="s">
        <v>486</v>
      </c>
      <c r="EA5" s="28" t="s">
        <v>487</v>
      </c>
      <c r="EB5" s="28" t="s">
        <v>488</v>
      </c>
      <c r="EC5" s="28" t="s">
        <v>489</v>
      </c>
      <c r="ED5" s="28" t="s">
        <v>490</v>
      </c>
      <c r="EE5" s="28" t="s">
        <v>491</v>
      </c>
      <c r="EF5" s="28" t="s">
        <v>492</v>
      </c>
      <c r="EG5" s="28" t="s">
        <v>493</v>
      </c>
      <c r="EH5" s="29" t="s">
        <v>494</v>
      </c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</row>
    <row r="6" spans="1:214" ht="99" customHeight="1">
      <c r="A6" s="30"/>
      <c r="B6" s="32"/>
      <c r="C6" s="31"/>
      <c r="D6" s="155" t="s">
        <v>230</v>
      </c>
      <c r="E6" s="156"/>
      <c r="F6" s="157">
        <f t="shared" ref="F6:F37" si="0">E6*$F$4</f>
        <v>0</v>
      </c>
      <c r="G6" s="158"/>
      <c r="H6" s="157">
        <f t="shared" ref="H6:H37" si="1">G6*$H$4</f>
        <v>0</v>
      </c>
      <c r="I6" s="156"/>
      <c r="J6" s="157">
        <f t="shared" ref="J6:J37" si="2">I6*$J$4</f>
        <v>0</v>
      </c>
      <c r="K6" s="156"/>
      <c r="L6" s="159">
        <f t="shared" ref="L6:L37" si="3">K6*$L$4</f>
        <v>0</v>
      </c>
      <c r="M6" s="160"/>
      <c r="N6" s="161">
        <f t="shared" ref="N6:N37" si="4">M6*$N$4</f>
        <v>0</v>
      </c>
      <c r="O6" s="122"/>
      <c r="P6" s="162">
        <f t="shared" ref="P6:P37" si="5">O6*$P$4</f>
        <v>0</v>
      </c>
      <c r="Q6" s="163"/>
      <c r="R6" s="159">
        <f t="shared" ref="R6:R37" si="6">Q6*$R$4</f>
        <v>0</v>
      </c>
      <c r="S6" s="164">
        <f t="shared" ref="S6:S37" si="7">F6+H6+J6+L6+N6+P6+R6</f>
        <v>0</v>
      </c>
      <c r="T6" s="165" t="s">
        <v>495</v>
      </c>
      <c r="U6" s="60">
        <f t="shared" ref="U6:U37" si="8">SUM(W6:EH6)</f>
        <v>0</v>
      </c>
      <c r="V6" s="166">
        <f t="shared" ref="V6:V37" si="9">U6*S6</f>
        <v>0</v>
      </c>
      <c r="W6" s="58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9"/>
      <c r="CD6" s="57"/>
      <c r="CE6" s="59"/>
      <c r="CF6" s="59"/>
      <c r="CG6" s="57"/>
      <c r="CH6" s="59"/>
      <c r="CI6" s="59"/>
      <c r="CJ6" s="57"/>
      <c r="CK6" s="59"/>
      <c r="CL6" s="59"/>
      <c r="CM6" s="57"/>
      <c r="CN6" s="57"/>
      <c r="CO6" s="57"/>
      <c r="CP6" s="57"/>
      <c r="CQ6" s="57"/>
      <c r="CR6" s="57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127"/>
      <c r="EJ6" s="127"/>
      <c r="EK6" s="127"/>
      <c r="EL6" s="127"/>
      <c r="EM6" s="127"/>
      <c r="EN6" s="127"/>
      <c r="EO6" s="127"/>
      <c r="EP6" s="127"/>
      <c r="EQ6" s="127"/>
      <c r="ER6" s="127"/>
      <c r="ES6" s="127"/>
      <c r="ET6" s="127"/>
      <c r="EU6" s="127"/>
      <c r="EV6" s="127"/>
      <c r="EW6" s="127"/>
      <c r="EX6" s="127"/>
      <c r="EY6" s="127"/>
      <c r="EZ6" s="127"/>
      <c r="FA6" s="127"/>
      <c r="FB6" s="127"/>
      <c r="FC6" s="127"/>
      <c r="FD6" s="127"/>
      <c r="FE6" s="127"/>
      <c r="FF6" s="127"/>
      <c r="FG6" s="127"/>
      <c r="FH6" s="127"/>
      <c r="FI6" s="127"/>
      <c r="FJ6" s="127"/>
      <c r="FK6" s="127"/>
      <c r="FL6" s="127"/>
      <c r="FM6" s="127"/>
      <c r="FN6" s="127"/>
      <c r="FO6" s="127"/>
      <c r="FP6" s="127"/>
      <c r="FQ6" s="127"/>
      <c r="FR6" s="127"/>
      <c r="FS6" s="127"/>
      <c r="FT6" s="127"/>
      <c r="FU6" s="127"/>
      <c r="FV6" s="127"/>
      <c r="FW6" s="127"/>
      <c r="FX6" s="127"/>
      <c r="FY6" s="127"/>
      <c r="FZ6" s="127"/>
      <c r="GA6" s="127"/>
      <c r="GB6" s="127"/>
      <c r="GC6" s="127"/>
      <c r="GD6" s="127"/>
      <c r="GE6" s="127"/>
      <c r="GF6" s="127"/>
      <c r="GG6" s="127"/>
      <c r="GH6" s="127"/>
      <c r="GI6" s="127"/>
      <c r="GJ6" s="127"/>
      <c r="GK6" s="127"/>
      <c r="GL6" s="127"/>
      <c r="GM6" s="127"/>
      <c r="GN6" s="127"/>
      <c r="GO6" s="127"/>
      <c r="GP6" s="127"/>
      <c r="GQ6" s="127"/>
      <c r="GR6" s="127"/>
      <c r="GS6" s="127"/>
      <c r="GT6" s="127"/>
      <c r="GU6" s="127"/>
      <c r="GV6" s="127"/>
      <c r="GW6" s="127"/>
      <c r="GX6" s="127"/>
      <c r="GY6" s="127"/>
      <c r="GZ6" s="127"/>
      <c r="HA6" s="127"/>
      <c r="HB6" s="127"/>
      <c r="HC6" s="127"/>
      <c r="HD6" s="127"/>
      <c r="HE6" s="127"/>
      <c r="HF6" s="127"/>
    </row>
    <row r="7" spans="1:214" ht="15.75" customHeight="1">
      <c r="A7" s="30"/>
      <c r="B7" s="32"/>
      <c r="C7" s="33"/>
      <c r="D7" s="155" t="s">
        <v>230</v>
      </c>
      <c r="E7" s="156"/>
      <c r="F7" s="157">
        <f t="shared" si="0"/>
        <v>0</v>
      </c>
      <c r="G7" s="156"/>
      <c r="H7" s="157">
        <f t="shared" si="1"/>
        <v>0</v>
      </c>
      <c r="I7" s="156"/>
      <c r="J7" s="157">
        <f t="shared" si="2"/>
        <v>0</v>
      </c>
      <c r="K7" s="156"/>
      <c r="L7" s="159">
        <f t="shared" si="3"/>
        <v>0</v>
      </c>
      <c r="M7" s="160"/>
      <c r="N7" s="161">
        <f t="shared" si="4"/>
        <v>0</v>
      </c>
      <c r="O7" s="167"/>
      <c r="P7" s="159">
        <f t="shared" si="5"/>
        <v>0</v>
      </c>
      <c r="Q7" s="163"/>
      <c r="R7" s="159">
        <f t="shared" si="6"/>
        <v>0</v>
      </c>
      <c r="S7" s="164">
        <f t="shared" si="7"/>
        <v>0</v>
      </c>
      <c r="T7" s="165" t="s">
        <v>495</v>
      </c>
      <c r="U7" s="60">
        <f t="shared" si="8"/>
        <v>0</v>
      </c>
      <c r="V7" s="166">
        <f t="shared" si="9"/>
        <v>0</v>
      </c>
      <c r="W7" s="58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9"/>
      <c r="CD7" s="57"/>
      <c r="CE7" s="59"/>
      <c r="CF7" s="59"/>
      <c r="CG7" s="57"/>
      <c r="CH7" s="59"/>
      <c r="CI7" s="59"/>
      <c r="CJ7" s="57"/>
      <c r="CK7" s="59"/>
      <c r="CL7" s="59"/>
      <c r="CM7" s="57"/>
      <c r="CN7" s="57"/>
      <c r="CO7" s="57"/>
      <c r="CP7" s="57"/>
      <c r="CQ7" s="57"/>
      <c r="CR7" s="57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127"/>
      <c r="EJ7" s="127"/>
      <c r="EK7" s="127"/>
      <c r="EL7" s="127"/>
      <c r="EM7" s="127"/>
      <c r="EN7" s="127"/>
      <c r="EO7" s="127"/>
      <c r="EP7" s="127"/>
      <c r="EQ7" s="127"/>
      <c r="ER7" s="127"/>
      <c r="ES7" s="127"/>
      <c r="ET7" s="127"/>
      <c r="EU7" s="127"/>
      <c r="EV7" s="127"/>
      <c r="EW7" s="127"/>
      <c r="EX7" s="127"/>
      <c r="EY7" s="127"/>
      <c r="EZ7" s="127"/>
      <c r="FA7" s="127"/>
      <c r="FB7" s="127"/>
      <c r="FC7" s="127"/>
      <c r="FD7" s="127"/>
      <c r="FE7" s="127"/>
      <c r="FF7" s="127"/>
      <c r="FG7" s="127"/>
      <c r="FH7" s="127"/>
      <c r="FI7" s="127"/>
      <c r="FJ7" s="127"/>
      <c r="FK7" s="127"/>
      <c r="FL7" s="127"/>
      <c r="FM7" s="127"/>
      <c r="FN7" s="127"/>
      <c r="FO7" s="127"/>
      <c r="FP7" s="127"/>
      <c r="FQ7" s="127"/>
      <c r="FR7" s="127"/>
      <c r="FS7" s="127"/>
      <c r="FT7" s="127"/>
      <c r="FU7" s="127"/>
      <c r="FV7" s="127"/>
      <c r="FW7" s="127"/>
      <c r="FX7" s="127"/>
      <c r="FY7" s="127"/>
      <c r="FZ7" s="127"/>
      <c r="GA7" s="127"/>
      <c r="GB7" s="127"/>
      <c r="GC7" s="127"/>
      <c r="GD7" s="127"/>
      <c r="GE7" s="127"/>
      <c r="GF7" s="127"/>
      <c r="GG7" s="127"/>
      <c r="GH7" s="127"/>
      <c r="GI7" s="127"/>
      <c r="GJ7" s="127"/>
      <c r="GK7" s="127"/>
      <c r="GL7" s="127"/>
      <c r="GM7" s="127"/>
      <c r="GN7" s="127"/>
      <c r="GO7" s="127"/>
      <c r="GP7" s="127"/>
      <c r="GQ7" s="127"/>
      <c r="GR7" s="127"/>
      <c r="GS7" s="127"/>
      <c r="GT7" s="127"/>
      <c r="GU7" s="127"/>
      <c r="GV7" s="127"/>
      <c r="GW7" s="127"/>
      <c r="GX7" s="127"/>
      <c r="GY7" s="127"/>
      <c r="GZ7" s="127"/>
      <c r="HA7" s="127"/>
      <c r="HB7" s="127"/>
      <c r="HC7" s="127"/>
      <c r="HD7" s="127"/>
      <c r="HE7" s="127"/>
      <c r="HF7" s="127"/>
    </row>
    <row r="8" spans="1:214" ht="15.75" customHeight="1">
      <c r="A8" s="30"/>
      <c r="B8" s="32"/>
      <c r="C8" s="33"/>
      <c r="D8" s="155" t="s">
        <v>230</v>
      </c>
      <c r="E8" s="156"/>
      <c r="F8" s="157">
        <f t="shared" si="0"/>
        <v>0</v>
      </c>
      <c r="G8" s="156"/>
      <c r="H8" s="157">
        <f t="shared" si="1"/>
        <v>0</v>
      </c>
      <c r="I8" s="156"/>
      <c r="J8" s="157">
        <f t="shared" si="2"/>
        <v>0</v>
      </c>
      <c r="K8" s="156"/>
      <c r="L8" s="159">
        <f t="shared" si="3"/>
        <v>0</v>
      </c>
      <c r="M8" s="160"/>
      <c r="N8" s="161">
        <f t="shared" si="4"/>
        <v>0</v>
      </c>
      <c r="O8" s="167"/>
      <c r="P8" s="159">
        <f t="shared" si="5"/>
        <v>0</v>
      </c>
      <c r="Q8" s="163"/>
      <c r="R8" s="159">
        <f t="shared" si="6"/>
        <v>0</v>
      </c>
      <c r="S8" s="164">
        <f t="shared" si="7"/>
        <v>0</v>
      </c>
      <c r="T8" s="165" t="s">
        <v>495</v>
      </c>
      <c r="U8" s="60">
        <f t="shared" si="8"/>
        <v>0</v>
      </c>
      <c r="V8" s="166">
        <f t="shared" si="9"/>
        <v>0</v>
      </c>
      <c r="W8" s="58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9"/>
      <c r="CD8" s="57"/>
      <c r="CE8" s="59"/>
      <c r="CF8" s="59"/>
      <c r="CG8" s="57"/>
      <c r="CH8" s="59"/>
      <c r="CI8" s="59"/>
      <c r="CJ8" s="57"/>
      <c r="CK8" s="59"/>
      <c r="CL8" s="59"/>
      <c r="CM8" s="57"/>
      <c r="CN8" s="57"/>
      <c r="CO8" s="57"/>
      <c r="CP8" s="57"/>
      <c r="CQ8" s="57"/>
      <c r="CR8" s="57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127"/>
      <c r="EJ8" s="127"/>
      <c r="EK8" s="127"/>
      <c r="EL8" s="127"/>
      <c r="EM8" s="127"/>
      <c r="EN8" s="127"/>
      <c r="EO8" s="127"/>
      <c r="EP8" s="127"/>
      <c r="EQ8" s="127"/>
      <c r="ER8" s="127"/>
      <c r="ES8" s="127"/>
      <c r="ET8" s="127"/>
      <c r="EU8" s="127"/>
      <c r="EV8" s="127"/>
      <c r="EW8" s="127"/>
      <c r="EX8" s="127"/>
      <c r="EY8" s="127"/>
      <c r="EZ8" s="127"/>
      <c r="FA8" s="127"/>
      <c r="FB8" s="127"/>
      <c r="FC8" s="127"/>
      <c r="FD8" s="127"/>
      <c r="FE8" s="127"/>
      <c r="FF8" s="127"/>
      <c r="FG8" s="127"/>
      <c r="FH8" s="127"/>
      <c r="FI8" s="127"/>
      <c r="FJ8" s="127"/>
      <c r="FK8" s="127"/>
      <c r="FL8" s="127"/>
      <c r="FM8" s="127"/>
      <c r="FN8" s="127"/>
      <c r="FO8" s="127"/>
      <c r="FP8" s="127"/>
      <c r="FQ8" s="127"/>
      <c r="FR8" s="127"/>
      <c r="FS8" s="127"/>
      <c r="FT8" s="127"/>
      <c r="FU8" s="127"/>
      <c r="FV8" s="127"/>
      <c r="FW8" s="127"/>
      <c r="FX8" s="127"/>
      <c r="FY8" s="127"/>
      <c r="FZ8" s="127"/>
      <c r="GA8" s="127"/>
      <c r="GB8" s="127"/>
      <c r="GC8" s="127"/>
      <c r="GD8" s="127"/>
      <c r="GE8" s="127"/>
      <c r="GF8" s="127"/>
      <c r="GG8" s="127"/>
      <c r="GH8" s="127"/>
      <c r="GI8" s="127"/>
      <c r="GJ8" s="127"/>
      <c r="GK8" s="127"/>
      <c r="GL8" s="127"/>
      <c r="GM8" s="127"/>
      <c r="GN8" s="127"/>
      <c r="GO8" s="127"/>
      <c r="GP8" s="127"/>
      <c r="GQ8" s="127"/>
      <c r="GR8" s="127"/>
      <c r="GS8" s="127"/>
      <c r="GT8" s="127"/>
      <c r="GU8" s="127"/>
      <c r="GV8" s="127"/>
      <c r="GW8" s="127"/>
      <c r="GX8" s="127"/>
      <c r="GY8" s="127"/>
      <c r="GZ8" s="127"/>
      <c r="HA8" s="127"/>
      <c r="HB8" s="127"/>
      <c r="HC8" s="127"/>
      <c r="HD8" s="127"/>
      <c r="HE8" s="127"/>
      <c r="HF8" s="127"/>
    </row>
    <row r="9" spans="1:214" ht="15.75" customHeight="1">
      <c r="A9" s="30"/>
      <c r="B9" s="32"/>
      <c r="C9" s="31"/>
      <c r="D9" s="155" t="s">
        <v>230</v>
      </c>
      <c r="E9" s="156"/>
      <c r="F9" s="157">
        <f t="shared" si="0"/>
        <v>0</v>
      </c>
      <c r="G9" s="156"/>
      <c r="H9" s="157">
        <f t="shared" si="1"/>
        <v>0</v>
      </c>
      <c r="I9" s="156"/>
      <c r="J9" s="157">
        <f t="shared" si="2"/>
        <v>0</v>
      </c>
      <c r="K9" s="156"/>
      <c r="L9" s="159">
        <f t="shared" si="3"/>
        <v>0</v>
      </c>
      <c r="M9" s="160"/>
      <c r="N9" s="161">
        <f t="shared" si="4"/>
        <v>0</v>
      </c>
      <c r="O9" s="167"/>
      <c r="P9" s="159">
        <f t="shared" si="5"/>
        <v>0</v>
      </c>
      <c r="Q9" s="163"/>
      <c r="R9" s="159">
        <f t="shared" si="6"/>
        <v>0</v>
      </c>
      <c r="S9" s="164">
        <f t="shared" si="7"/>
        <v>0</v>
      </c>
      <c r="T9" s="165" t="s">
        <v>495</v>
      </c>
      <c r="U9" s="60">
        <f t="shared" si="8"/>
        <v>0</v>
      </c>
      <c r="V9" s="166">
        <f t="shared" si="9"/>
        <v>0</v>
      </c>
      <c r="W9" s="58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9"/>
      <c r="CD9" s="57"/>
      <c r="CE9" s="59"/>
      <c r="CF9" s="59"/>
      <c r="CG9" s="57"/>
      <c r="CH9" s="59"/>
      <c r="CI9" s="59"/>
      <c r="CJ9" s="57"/>
      <c r="CK9" s="59"/>
      <c r="CL9" s="59"/>
      <c r="CM9" s="57"/>
      <c r="CN9" s="57"/>
      <c r="CO9" s="57"/>
      <c r="CP9" s="57"/>
      <c r="CQ9" s="57"/>
      <c r="CR9" s="57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127"/>
      <c r="EJ9" s="127"/>
      <c r="EK9" s="127"/>
      <c r="EL9" s="127"/>
      <c r="EM9" s="127"/>
      <c r="EN9" s="127"/>
      <c r="EO9" s="127"/>
      <c r="EP9" s="127"/>
      <c r="EQ9" s="127"/>
      <c r="ER9" s="127"/>
      <c r="ES9" s="127"/>
      <c r="ET9" s="127"/>
      <c r="EU9" s="127"/>
      <c r="EV9" s="127"/>
      <c r="EW9" s="127"/>
      <c r="EX9" s="127"/>
      <c r="EY9" s="127"/>
      <c r="EZ9" s="127"/>
      <c r="FA9" s="127"/>
      <c r="FB9" s="127"/>
      <c r="FC9" s="127"/>
      <c r="FD9" s="127"/>
      <c r="FE9" s="127"/>
      <c r="FF9" s="127"/>
      <c r="FG9" s="127"/>
      <c r="FH9" s="127"/>
      <c r="FI9" s="127"/>
      <c r="FJ9" s="127"/>
      <c r="FK9" s="127"/>
      <c r="FL9" s="127"/>
      <c r="FM9" s="127"/>
      <c r="FN9" s="127"/>
      <c r="FO9" s="127"/>
      <c r="FP9" s="127"/>
      <c r="FQ9" s="127"/>
      <c r="FR9" s="127"/>
      <c r="FS9" s="127"/>
      <c r="FT9" s="127"/>
      <c r="FU9" s="127"/>
      <c r="FV9" s="127"/>
      <c r="FW9" s="127"/>
      <c r="FX9" s="127"/>
      <c r="FY9" s="127"/>
      <c r="FZ9" s="127"/>
      <c r="GA9" s="127"/>
      <c r="GB9" s="127"/>
      <c r="GC9" s="127"/>
      <c r="GD9" s="127"/>
      <c r="GE9" s="127"/>
      <c r="GF9" s="127"/>
      <c r="GG9" s="127"/>
      <c r="GH9" s="127"/>
      <c r="GI9" s="127"/>
      <c r="GJ9" s="127"/>
      <c r="GK9" s="127"/>
      <c r="GL9" s="127"/>
      <c r="GM9" s="127"/>
      <c r="GN9" s="127"/>
      <c r="GO9" s="127"/>
      <c r="GP9" s="127"/>
      <c r="GQ9" s="127"/>
      <c r="GR9" s="127"/>
      <c r="GS9" s="127"/>
      <c r="GT9" s="127"/>
      <c r="GU9" s="127"/>
      <c r="GV9" s="127"/>
      <c r="GW9" s="127"/>
      <c r="GX9" s="127"/>
      <c r="GY9" s="127"/>
      <c r="GZ9" s="127"/>
      <c r="HA9" s="127"/>
      <c r="HB9" s="127"/>
      <c r="HC9" s="127"/>
      <c r="HD9" s="127"/>
      <c r="HE9" s="127"/>
      <c r="HF9" s="127"/>
    </row>
    <row r="10" spans="1:214" ht="15.75" customHeight="1">
      <c r="A10" s="30"/>
      <c r="B10" s="32"/>
      <c r="C10" s="31"/>
      <c r="D10" s="155" t="s">
        <v>230</v>
      </c>
      <c r="E10" s="156"/>
      <c r="F10" s="157">
        <f t="shared" si="0"/>
        <v>0</v>
      </c>
      <c r="G10" s="156"/>
      <c r="H10" s="157">
        <f t="shared" si="1"/>
        <v>0</v>
      </c>
      <c r="I10" s="156"/>
      <c r="J10" s="157">
        <f t="shared" si="2"/>
        <v>0</v>
      </c>
      <c r="K10" s="156"/>
      <c r="L10" s="159">
        <f t="shared" si="3"/>
        <v>0</v>
      </c>
      <c r="M10" s="160"/>
      <c r="N10" s="161">
        <f t="shared" si="4"/>
        <v>0</v>
      </c>
      <c r="O10" s="167"/>
      <c r="P10" s="159">
        <f t="shared" si="5"/>
        <v>0</v>
      </c>
      <c r="Q10" s="163"/>
      <c r="R10" s="159">
        <f t="shared" si="6"/>
        <v>0</v>
      </c>
      <c r="S10" s="164">
        <f t="shared" si="7"/>
        <v>0</v>
      </c>
      <c r="T10" s="165" t="s">
        <v>495</v>
      </c>
      <c r="U10" s="60">
        <f t="shared" si="8"/>
        <v>0</v>
      </c>
      <c r="V10" s="166">
        <f t="shared" si="9"/>
        <v>0</v>
      </c>
      <c r="W10" s="58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9"/>
      <c r="CD10" s="57"/>
      <c r="CE10" s="59"/>
      <c r="CF10" s="59"/>
      <c r="CG10" s="57"/>
      <c r="CH10" s="59"/>
      <c r="CI10" s="59"/>
      <c r="CJ10" s="57"/>
      <c r="CK10" s="59"/>
      <c r="CL10" s="59"/>
      <c r="CM10" s="57"/>
      <c r="CN10" s="57"/>
      <c r="CO10" s="57"/>
      <c r="CP10" s="57"/>
      <c r="CQ10" s="57"/>
      <c r="CR10" s="57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127"/>
      <c r="EJ10" s="127"/>
      <c r="EK10" s="127"/>
      <c r="EL10" s="127"/>
      <c r="EM10" s="127"/>
      <c r="EN10" s="127"/>
      <c r="EO10" s="127"/>
      <c r="EP10" s="127"/>
      <c r="EQ10" s="127"/>
      <c r="ER10" s="127"/>
      <c r="ES10" s="127"/>
      <c r="ET10" s="127"/>
      <c r="EU10" s="127"/>
      <c r="EV10" s="127"/>
      <c r="EW10" s="127"/>
      <c r="EX10" s="127"/>
      <c r="EY10" s="127"/>
      <c r="EZ10" s="127"/>
      <c r="FA10" s="127"/>
      <c r="FB10" s="127"/>
      <c r="FC10" s="127"/>
      <c r="FD10" s="127"/>
      <c r="FE10" s="127"/>
      <c r="FF10" s="127"/>
      <c r="FG10" s="127"/>
      <c r="FH10" s="127"/>
      <c r="FI10" s="127"/>
      <c r="FJ10" s="127"/>
      <c r="FK10" s="127"/>
      <c r="FL10" s="127"/>
      <c r="FM10" s="127"/>
      <c r="FN10" s="127"/>
      <c r="FO10" s="127"/>
      <c r="FP10" s="127"/>
      <c r="FQ10" s="127"/>
      <c r="FR10" s="127"/>
      <c r="FS10" s="127"/>
      <c r="FT10" s="127"/>
      <c r="FU10" s="127"/>
      <c r="FV10" s="127"/>
      <c r="FW10" s="127"/>
      <c r="FX10" s="127"/>
      <c r="FY10" s="127"/>
      <c r="FZ10" s="127"/>
      <c r="GA10" s="127"/>
      <c r="GB10" s="127"/>
      <c r="GC10" s="127"/>
      <c r="GD10" s="127"/>
      <c r="GE10" s="127"/>
      <c r="GF10" s="127"/>
      <c r="GG10" s="127"/>
      <c r="GH10" s="127"/>
      <c r="GI10" s="127"/>
      <c r="GJ10" s="127"/>
      <c r="GK10" s="127"/>
      <c r="GL10" s="127"/>
      <c r="GM10" s="127"/>
      <c r="GN10" s="127"/>
      <c r="GO10" s="127"/>
      <c r="GP10" s="127"/>
      <c r="GQ10" s="127"/>
      <c r="GR10" s="127"/>
      <c r="GS10" s="127"/>
      <c r="GT10" s="127"/>
      <c r="GU10" s="127"/>
      <c r="GV10" s="127"/>
      <c r="GW10" s="127"/>
      <c r="GX10" s="127"/>
      <c r="GY10" s="127"/>
      <c r="GZ10" s="127"/>
      <c r="HA10" s="127"/>
      <c r="HB10" s="127"/>
      <c r="HC10" s="127"/>
      <c r="HD10" s="127"/>
      <c r="HE10" s="127"/>
      <c r="HF10" s="127"/>
    </row>
    <row r="11" spans="1:214" ht="15.75" customHeight="1">
      <c r="A11" s="30"/>
      <c r="B11" s="32"/>
      <c r="C11" s="31"/>
      <c r="D11" s="155" t="s">
        <v>230</v>
      </c>
      <c r="E11" s="156"/>
      <c r="F11" s="157">
        <f t="shared" si="0"/>
        <v>0</v>
      </c>
      <c r="G11" s="156"/>
      <c r="H11" s="157">
        <f t="shared" si="1"/>
        <v>0</v>
      </c>
      <c r="I11" s="156"/>
      <c r="J11" s="157">
        <f t="shared" si="2"/>
        <v>0</v>
      </c>
      <c r="K11" s="156"/>
      <c r="L11" s="159">
        <f t="shared" si="3"/>
        <v>0</v>
      </c>
      <c r="M11" s="160"/>
      <c r="N11" s="161">
        <f t="shared" si="4"/>
        <v>0</v>
      </c>
      <c r="O11" s="167"/>
      <c r="P11" s="159">
        <f t="shared" si="5"/>
        <v>0</v>
      </c>
      <c r="Q11" s="163"/>
      <c r="R11" s="159">
        <f t="shared" si="6"/>
        <v>0</v>
      </c>
      <c r="S11" s="164">
        <f t="shared" si="7"/>
        <v>0</v>
      </c>
      <c r="T11" s="165" t="s">
        <v>495</v>
      </c>
      <c r="U11" s="60">
        <f t="shared" si="8"/>
        <v>0</v>
      </c>
      <c r="V11" s="166">
        <f t="shared" si="9"/>
        <v>0</v>
      </c>
      <c r="W11" s="58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9"/>
      <c r="CD11" s="57"/>
      <c r="CE11" s="59"/>
      <c r="CF11" s="59"/>
      <c r="CG11" s="57"/>
      <c r="CH11" s="59"/>
      <c r="CI11" s="59"/>
      <c r="CJ11" s="57"/>
      <c r="CK11" s="59"/>
      <c r="CL11" s="59"/>
      <c r="CM11" s="57"/>
      <c r="CN11" s="57"/>
      <c r="CO11" s="57"/>
      <c r="CP11" s="57"/>
      <c r="CQ11" s="57"/>
      <c r="CR11" s="57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127"/>
      <c r="EJ11" s="127"/>
      <c r="EK11" s="127"/>
      <c r="EL11" s="127"/>
      <c r="EM11" s="127"/>
      <c r="EN11" s="127"/>
      <c r="EO11" s="127"/>
      <c r="EP11" s="127"/>
      <c r="EQ11" s="127"/>
      <c r="ER11" s="127"/>
      <c r="ES11" s="127"/>
      <c r="ET11" s="127"/>
      <c r="EU11" s="127"/>
      <c r="EV11" s="127"/>
      <c r="EW11" s="127"/>
      <c r="EX11" s="127"/>
      <c r="EY11" s="127"/>
      <c r="EZ11" s="127"/>
      <c r="FA11" s="127"/>
      <c r="FB11" s="127"/>
      <c r="FC11" s="127"/>
      <c r="FD11" s="127"/>
      <c r="FE11" s="127"/>
      <c r="FF11" s="127"/>
      <c r="FG11" s="127"/>
      <c r="FH11" s="127"/>
      <c r="FI11" s="127"/>
      <c r="FJ11" s="127"/>
      <c r="FK11" s="127"/>
      <c r="FL11" s="127"/>
      <c r="FM11" s="127"/>
      <c r="FN11" s="127"/>
      <c r="FO11" s="127"/>
      <c r="FP11" s="127"/>
      <c r="FQ11" s="127"/>
      <c r="FR11" s="127"/>
      <c r="FS11" s="127"/>
      <c r="FT11" s="127"/>
      <c r="FU11" s="127"/>
      <c r="FV11" s="127"/>
      <c r="FW11" s="127"/>
      <c r="FX11" s="127"/>
      <c r="FY11" s="127"/>
      <c r="FZ11" s="127"/>
      <c r="GA11" s="127"/>
      <c r="GB11" s="127"/>
      <c r="GC11" s="127"/>
      <c r="GD11" s="127"/>
      <c r="GE11" s="127"/>
      <c r="GF11" s="127"/>
      <c r="GG11" s="127"/>
      <c r="GH11" s="127"/>
      <c r="GI11" s="127"/>
      <c r="GJ11" s="127"/>
      <c r="GK11" s="127"/>
      <c r="GL11" s="127"/>
      <c r="GM11" s="127"/>
      <c r="GN11" s="127"/>
      <c r="GO11" s="127"/>
      <c r="GP11" s="127"/>
      <c r="GQ11" s="127"/>
      <c r="GR11" s="127"/>
      <c r="GS11" s="127"/>
      <c r="GT11" s="127"/>
      <c r="GU11" s="127"/>
      <c r="GV11" s="127"/>
      <c r="GW11" s="127"/>
      <c r="GX11" s="127"/>
      <c r="GY11" s="127"/>
      <c r="GZ11" s="127"/>
      <c r="HA11" s="127"/>
      <c r="HB11" s="127"/>
      <c r="HC11" s="127"/>
      <c r="HD11" s="127"/>
      <c r="HE11" s="127"/>
      <c r="HF11" s="127"/>
    </row>
    <row r="12" spans="1:214" ht="15.75" customHeight="1">
      <c r="A12" s="30"/>
      <c r="B12" s="32"/>
      <c r="C12" s="31"/>
      <c r="D12" s="155" t="s">
        <v>230</v>
      </c>
      <c r="E12" s="156"/>
      <c r="F12" s="157">
        <f t="shared" si="0"/>
        <v>0</v>
      </c>
      <c r="G12" s="156"/>
      <c r="H12" s="157">
        <f t="shared" si="1"/>
        <v>0</v>
      </c>
      <c r="I12" s="156"/>
      <c r="J12" s="157">
        <f t="shared" si="2"/>
        <v>0</v>
      </c>
      <c r="K12" s="156"/>
      <c r="L12" s="159">
        <f t="shared" si="3"/>
        <v>0</v>
      </c>
      <c r="M12" s="160"/>
      <c r="N12" s="161">
        <f t="shared" si="4"/>
        <v>0</v>
      </c>
      <c r="O12" s="167"/>
      <c r="P12" s="159">
        <f t="shared" si="5"/>
        <v>0</v>
      </c>
      <c r="Q12" s="163"/>
      <c r="R12" s="159">
        <f t="shared" si="6"/>
        <v>0</v>
      </c>
      <c r="S12" s="164">
        <f t="shared" si="7"/>
        <v>0</v>
      </c>
      <c r="T12" s="165" t="s">
        <v>495</v>
      </c>
      <c r="U12" s="60">
        <f t="shared" si="8"/>
        <v>0</v>
      </c>
      <c r="V12" s="166">
        <f t="shared" si="9"/>
        <v>0</v>
      </c>
      <c r="W12" s="58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9"/>
      <c r="CD12" s="57"/>
      <c r="CE12" s="59"/>
      <c r="CF12" s="59"/>
      <c r="CG12" s="57"/>
      <c r="CH12" s="59"/>
      <c r="CI12" s="59"/>
      <c r="CJ12" s="57"/>
      <c r="CK12" s="59"/>
      <c r="CL12" s="57"/>
      <c r="CM12" s="57"/>
      <c r="CN12" s="57"/>
      <c r="CO12" s="57"/>
      <c r="CP12" s="57"/>
      <c r="CQ12" s="57"/>
      <c r="CR12" s="57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127"/>
      <c r="EJ12" s="127"/>
      <c r="EK12" s="127"/>
      <c r="EL12" s="127"/>
      <c r="EM12" s="127"/>
      <c r="EN12" s="127"/>
      <c r="EO12" s="127"/>
      <c r="EP12" s="127"/>
      <c r="EQ12" s="127"/>
      <c r="ER12" s="127"/>
      <c r="ES12" s="127"/>
      <c r="ET12" s="127"/>
      <c r="EU12" s="127"/>
      <c r="EV12" s="127"/>
      <c r="EW12" s="127"/>
      <c r="EX12" s="127"/>
      <c r="EY12" s="127"/>
      <c r="EZ12" s="127"/>
      <c r="FA12" s="127"/>
      <c r="FB12" s="127"/>
      <c r="FC12" s="127"/>
      <c r="FD12" s="127"/>
      <c r="FE12" s="127"/>
      <c r="FF12" s="127"/>
      <c r="FG12" s="127"/>
      <c r="FH12" s="127"/>
      <c r="FI12" s="127"/>
      <c r="FJ12" s="127"/>
      <c r="FK12" s="127"/>
      <c r="FL12" s="127"/>
      <c r="FM12" s="127"/>
      <c r="FN12" s="127"/>
      <c r="FO12" s="127"/>
      <c r="FP12" s="127"/>
      <c r="FQ12" s="127"/>
      <c r="FR12" s="127"/>
      <c r="FS12" s="127"/>
      <c r="FT12" s="127"/>
      <c r="FU12" s="127"/>
      <c r="FV12" s="127"/>
      <c r="FW12" s="127"/>
      <c r="FX12" s="127"/>
      <c r="FY12" s="127"/>
      <c r="FZ12" s="127"/>
      <c r="GA12" s="127"/>
      <c r="GB12" s="127"/>
      <c r="GC12" s="127"/>
      <c r="GD12" s="127"/>
      <c r="GE12" s="127"/>
      <c r="GF12" s="127"/>
      <c r="GG12" s="127"/>
      <c r="GH12" s="127"/>
      <c r="GI12" s="127"/>
      <c r="GJ12" s="127"/>
      <c r="GK12" s="127"/>
      <c r="GL12" s="127"/>
      <c r="GM12" s="127"/>
      <c r="GN12" s="127"/>
      <c r="GO12" s="127"/>
      <c r="GP12" s="127"/>
      <c r="GQ12" s="127"/>
      <c r="GR12" s="127"/>
      <c r="GS12" s="127"/>
      <c r="GT12" s="127"/>
      <c r="GU12" s="127"/>
      <c r="GV12" s="127"/>
      <c r="GW12" s="127"/>
      <c r="GX12" s="127"/>
      <c r="GY12" s="127"/>
      <c r="GZ12" s="127"/>
      <c r="HA12" s="127"/>
      <c r="HB12" s="127"/>
      <c r="HC12" s="127"/>
      <c r="HD12" s="127"/>
      <c r="HE12" s="127"/>
      <c r="HF12" s="127"/>
    </row>
    <row r="13" spans="1:214" ht="15.75" customHeight="1">
      <c r="A13" s="30"/>
      <c r="B13" s="32"/>
      <c r="C13" s="31"/>
      <c r="D13" s="155" t="s">
        <v>230</v>
      </c>
      <c r="E13" s="156"/>
      <c r="F13" s="157">
        <f t="shared" si="0"/>
        <v>0</v>
      </c>
      <c r="G13" s="156"/>
      <c r="H13" s="157">
        <f t="shared" si="1"/>
        <v>0</v>
      </c>
      <c r="I13" s="156"/>
      <c r="J13" s="157">
        <f t="shared" si="2"/>
        <v>0</v>
      </c>
      <c r="K13" s="156"/>
      <c r="L13" s="159">
        <f t="shared" si="3"/>
        <v>0</v>
      </c>
      <c r="M13" s="160"/>
      <c r="N13" s="161">
        <f t="shared" si="4"/>
        <v>0</v>
      </c>
      <c r="O13" s="167"/>
      <c r="P13" s="159">
        <f t="shared" si="5"/>
        <v>0</v>
      </c>
      <c r="Q13" s="163"/>
      <c r="R13" s="159">
        <f t="shared" si="6"/>
        <v>0</v>
      </c>
      <c r="S13" s="164">
        <f t="shared" si="7"/>
        <v>0</v>
      </c>
      <c r="T13" s="165" t="s">
        <v>495</v>
      </c>
      <c r="U13" s="60">
        <f t="shared" si="8"/>
        <v>0</v>
      </c>
      <c r="V13" s="166">
        <f t="shared" si="9"/>
        <v>0</v>
      </c>
      <c r="W13" s="58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9"/>
      <c r="CD13" s="57"/>
      <c r="CE13" s="59"/>
      <c r="CF13" s="59"/>
      <c r="CG13" s="57"/>
      <c r="CH13" s="59"/>
      <c r="CI13" s="59"/>
      <c r="CJ13" s="57"/>
      <c r="CK13" s="59"/>
      <c r="CL13" s="59"/>
      <c r="CM13" s="57"/>
      <c r="CN13" s="57"/>
      <c r="CO13" s="57"/>
      <c r="CP13" s="57"/>
      <c r="CQ13" s="57"/>
      <c r="CR13" s="57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127"/>
      <c r="EJ13" s="127"/>
      <c r="EK13" s="127"/>
      <c r="EL13" s="127"/>
      <c r="EM13" s="127"/>
      <c r="EN13" s="127"/>
      <c r="EO13" s="127"/>
      <c r="EP13" s="127"/>
      <c r="EQ13" s="127"/>
      <c r="ER13" s="127"/>
      <c r="ES13" s="127"/>
      <c r="ET13" s="127"/>
      <c r="EU13" s="127"/>
      <c r="EV13" s="127"/>
      <c r="EW13" s="127"/>
      <c r="EX13" s="127"/>
      <c r="EY13" s="127"/>
      <c r="EZ13" s="127"/>
      <c r="FA13" s="127"/>
      <c r="FB13" s="127"/>
      <c r="FC13" s="127"/>
      <c r="FD13" s="127"/>
      <c r="FE13" s="127"/>
      <c r="FF13" s="127"/>
      <c r="FG13" s="127"/>
      <c r="FH13" s="127"/>
      <c r="FI13" s="127"/>
      <c r="FJ13" s="127"/>
      <c r="FK13" s="127"/>
      <c r="FL13" s="127"/>
      <c r="FM13" s="127"/>
      <c r="FN13" s="127"/>
      <c r="FO13" s="127"/>
      <c r="FP13" s="127"/>
      <c r="FQ13" s="127"/>
      <c r="FR13" s="127"/>
      <c r="FS13" s="127"/>
      <c r="FT13" s="127"/>
      <c r="FU13" s="127"/>
      <c r="FV13" s="127"/>
      <c r="FW13" s="127"/>
      <c r="FX13" s="127"/>
      <c r="FY13" s="127"/>
      <c r="FZ13" s="127"/>
      <c r="GA13" s="127"/>
      <c r="GB13" s="127"/>
      <c r="GC13" s="127"/>
      <c r="GD13" s="127"/>
      <c r="GE13" s="127"/>
      <c r="GF13" s="127"/>
      <c r="GG13" s="127"/>
      <c r="GH13" s="127"/>
      <c r="GI13" s="127"/>
      <c r="GJ13" s="127"/>
      <c r="GK13" s="127"/>
      <c r="GL13" s="127"/>
      <c r="GM13" s="127"/>
      <c r="GN13" s="127"/>
      <c r="GO13" s="127"/>
      <c r="GP13" s="127"/>
      <c r="GQ13" s="127"/>
      <c r="GR13" s="127"/>
      <c r="GS13" s="127"/>
      <c r="GT13" s="127"/>
      <c r="GU13" s="127"/>
      <c r="GV13" s="127"/>
      <c r="GW13" s="127"/>
      <c r="GX13" s="127"/>
      <c r="GY13" s="127"/>
      <c r="GZ13" s="127"/>
      <c r="HA13" s="127"/>
      <c r="HB13" s="127"/>
      <c r="HC13" s="127"/>
      <c r="HD13" s="127"/>
      <c r="HE13" s="127"/>
      <c r="HF13" s="127"/>
    </row>
    <row r="14" spans="1:214" ht="15.75" customHeight="1">
      <c r="A14" s="30"/>
      <c r="B14" s="32"/>
      <c r="C14" s="33"/>
      <c r="D14" s="155" t="s">
        <v>230</v>
      </c>
      <c r="E14" s="156"/>
      <c r="F14" s="157">
        <f t="shared" si="0"/>
        <v>0</v>
      </c>
      <c r="G14" s="156"/>
      <c r="H14" s="157">
        <f t="shared" si="1"/>
        <v>0</v>
      </c>
      <c r="I14" s="156"/>
      <c r="J14" s="157">
        <f t="shared" si="2"/>
        <v>0</v>
      </c>
      <c r="K14" s="156"/>
      <c r="L14" s="159">
        <f t="shared" si="3"/>
        <v>0</v>
      </c>
      <c r="M14" s="160"/>
      <c r="N14" s="161">
        <f t="shared" si="4"/>
        <v>0</v>
      </c>
      <c r="O14" s="167"/>
      <c r="P14" s="159">
        <f t="shared" si="5"/>
        <v>0</v>
      </c>
      <c r="Q14" s="163"/>
      <c r="R14" s="159">
        <f t="shared" si="6"/>
        <v>0</v>
      </c>
      <c r="S14" s="164">
        <f t="shared" si="7"/>
        <v>0</v>
      </c>
      <c r="T14" s="165" t="s">
        <v>495</v>
      </c>
      <c r="U14" s="60">
        <f t="shared" si="8"/>
        <v>0</v>
      </c>
      <c r="V14" s="166">
        <f t="shared" si="9"/>
        <v>0</v>
      </c>
      <c r="W14" s="58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9"/>
      <c r="CD14" s="57"/>
      <c r="CE14" s="59"/>
      <c r="CF14" s="59"/>
      <c r="CG14" s="57"/>
      <c r="CH14" s="59"/>
      <c r="CI14" s="59"/>
      <c r="CJ14" s="57"/>
      <c r="CK14" s="59"/>
      <c r="CL14" s="59"/>
      <c r="CM14" s="57"/>
      <c r="CN14" s="57"/>
      <c r="CO14" s="57"/>
      <c r="CP14" s="57"/>
      <c r="CQ14" s="57"/>
      <c r="CR14" s="57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127"/>
      <c r="EJ14" s="127"/>
      <c r="EK14" s="127"/>
      <c r="EL14" s="127"/>
      <c r="EM14" s="127"/>
      <c r="EN14" s="127"/>
      <c r="EO14" s="127"/>
      <c r="EP14" s="127"/>
      <c r="EQ14" s="127"/>
      <c r="ER14" s="127"/>
      <c r="ES14" s="127"/>
      <c r="ET14" s="127"/>
      <c r="EU14" s="127"/>
      <c r="EV14" s="127"/>
      <c r="EW14" s="127"/>
      <c r="EX14" s="127"/>
      <c r="EY14" s="127"/>
      <c r="EZ14" s="127"/>
      <c r="FA14" s="127"/>
      <c r="FB14" s="127"/>
      <c r="FC14" s="127"/>
      <c r="FD14" s="127"/>
      <c r="FE14" s="127"/>
      <c r="FF14" s="127"/>
      <c r="FG14" s="127"/>
      <c r="FH14" s="127"/>
      <c r="FI14" s="127"/>
      <c r="FJ14" s="127"/>
      <c r="FK14" s="127"/>
      <c r="FL14" s="127"/>
      <c r="FM14" s="127"/>
      <c r="FN14" s="127"/>
      <c r="FO14" s="127"/>
      <c r="FP14" s="127"/>
      <c r="FQ14" s="127"/>
      <c r="FR14" s="127"/>
      <c r="FS14" s="127"/>
      <c r="FT14" s="127"/>
      <c r="FU14" s="127"/>
      <c r="FV14" s="127"/>
      <c r="FW14" s="127"/>
      <c r="FX14" s="127"/>
      <c r="FY14" s="127"/>
      <c r="FZ14" s="127"/>
      <c r="GA14" s="127"/>
      <c r="GB14" s="127"/>
      <c r="GC14" s="127"/>
      <c r="GD14" s="127"/>
      <c r="GE14" s="127"/>
      <c r="GF14" s="127"/>
      <c r="GG14" s="127"/>
      <c r="GH14" s="127"/>
      <c r="GI14" s="127"/>
      <c r="GJ14" s="127"/>
      <c r="GK14" s="127"/>
      <c r="GL14" s="127"/>
      <c r="GM14" s="127"/>
      <c r="GN14" s="127"/>
      <c r="GO14" s="127"/>
      <c r="GP14" s="127"/>
      <c r="GQ14" s="127"/>
      <c r="GR14" s="127"/>
      <c r="GS14" s="127"/>
      <c r="GT14" s="127"/>
      <c r="GU14" s="127"/>
      <c r="GV14" s="127"/>
      <c r="GW14" s="127"/>
      <c r="GX14" s="127"/>
      <c r="GY14" s="127"/>
      <c r="GZ14" s="127"/>
      <c r="HA14" s="127"/>
      <c r="HB14" s="127"/>
      <c r="HC14" s="127"/>
      <c r="HD14" s="127"/>
      <c r="HE14" s="127"/>
      <c r="HF14" s="127"/>
    </row>
    <row r="15" spans="1:214" ht="15.75" customHeight="1">
      <c r="A15" s="30"/>
      <c r="B15" s="32"/>
      <c r="C15" s="33"/>
      <c r="D15" s="155" t="s">
        <v>230</v>
      </c>
      <c r="E15" s="156"/>
      <c r="F15" s="157">
        <f t="shared" si="0"/>
        <v>0</v>
      </c>
      <c r="G15" s="156"/>
      <c r="H15" s="157">
        <f t="shared" si="1"/>
        <v>0</v>
      </c>
      <c r="I15" s="156"/>
      <c r="J15" s="157">
        <f t="shared" si="2"/>
        <v>0</v>
      </c>
      <c r="K15" s="156"/>
      <c r="L15" s="159">
        <f t="shared" si="3"/>
        <v>0</v>
      </c>
      <c r="M15" s="160"/>
      <c r="N15" s="161">
        <f t="shared" si="4"/>
        <v>0</v>
      </c>
      <c r="O15" s="167"/>
      <c r="P15" s="159">
        <f t="shared" si="5"/>
        <v>0</v>
      </c>
      <c r="Q15" s="163"/>
      <c r="R15" s="159">
        <f t="shared" si="6"/>
        <v>0</v>
      </c>
      <c r="S15" s="164">
        <f t="shared" si="7"/>
        <v>0</v>
      </c>
      <c r="T15" s="165" t="s">
        <v>495</v>
      </c>
      <c r="U15" s="60">
        <f t="shared" si="8"/>
        <v>0</v>
      </c>
      <c r="V15" s="166">
        <f t="shared" si="9"/>
        <v>0</v>
      </c>
      <c r="W15" s="58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9"/>
      <c r="CD15" s="57"/>
      <c r="CE15" s="59"/>
      <c r="CF15" s="59"/>
      <c r="CG15" s="57"/>
      <c r="CH15" s="59"/>
      <c r="CI15" s="59"/>
      <c r="CJ15" s="57"/>
      <c r="CK15" s="59"/>
      <c r="CL15" s="59"/>
      <c r="CM15" s="57"/>
      <c r="CN15" s="57"/>
      <c r="CO15" s="57"/>
      <c r="CP15" s="57"/>
      <c r="CQ15" s="57"/>
      <c r="CR15" s="57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127"/>
      <c r="EJ15" s="127"/>
      <c r="EK15" s="127"/>
      <c r="EL15" s="127"/>
      <c r="EM15" s="127"/>
      <c r="EN15" s="127"/>
      <c r="EO15" s="127"/>
      <c r="EP15" s="127"/>
      <c r="EQ15" s="127"/>
      <c r="ER15" s="127"/>
      <c r="ES15" s="127"/>
      <c r="ET15" s="127"/>
      <c r="EU15" s="127"/>
      <c r="EV15" s="127"/>
      <c r="EW15" s="127"/>
      <c r="EX15" s="127"/>
      <c r="EY15" s="127"/>
      <c r="EZ15" s="127"/>
      <c r="FA15" s="127"/>
      <c r="FB15" s="127"/>
      <c r="FC15" s="127"/>
      <c r="FD15" s="127"/>
      <c r="FE15" s="127"/>
      <c r="FF15" s="127"/>
      <c r="FG15" s="127"/>
      <c r="FH15" s="127"/>
      <c r="FI15" s="127"/>
      <c r="FJ15" s="127"/>
      <c r="FK15" s="127"/>
      <c r="FL15" s="127"/>
      <c r="FM15" s="127"/>
      <c r="FN15" s="127"/>
      <c r="FO15" s="127"/>
      <c r="FP15" s="127"/>
      <c r="FQ15" s="127"/>
      <c r="FR15" s="127"/>
      <c r="FS15" s="127"/>
      <c r="FT15" s="127"/>
      <c r="FU15" s="127"/>
      <c r="FV15" s="127"/>
      <c r="FW15" s="127"/>
      <c r="FX15" s="127"/>
      <c r="FY15" s="127"/>
      <c r="FZ15" s="127"/>
      <c r="GA15" s="127"/>
      <c r="GB15" s="127"/>
      <c r="GC15" s="127"/>
      <c r="GD15" s="127"/>
      <c r="GE15" s="127"/>
      <c r="GF15" s="127"/>
      <c r="GG15" s="127"/>
      <c r="GH15" s="127"/>
      <c r="GI15" s="127"/>
      <c r="GJ15" s="127"/>
      <c r="GK15" s="127"/>
      <c r="GL15" s="127"/>
      <c r="GM15" s="127"/>
      <c r="GN15" s="127"/>
      <c r="GO15" s="127"/>
      <c r="GP15" s="127"/>
      <c r="GQ15" s="127"/>
      <c r="GR15" s="127"/>
      <c r="GS15" s="127"/>
      <c r="GT15" s="127"/>
      <c r="GU15" s="127"/>
      <c r="GV15" s="127"/>
      <c r="GW15" s="127"/>
      <c r="GX15" s="127"/>
      <c r="GY15" s="127"/>
      <c r="GZ15" s="127"/>
      <c r="HA15" s="127"/>
      <c r="HB15" s="127"/>
      <c r="HC15" s="127"/>
      <c r="HD15" s="127"/>
      <c r="HE15" s="127"/>
      <c r="HF15" s="127"/>
    </row>
    <row r="16" spans="1:214" ht="15.75" customHeight="1">
      <c r="A16" s="30"/>
      <c r="B16" s="32"/>
      <c r="C16" s="33"/>
      <c r="D16" s="155" t="s">
        <v>230</v>
      </c>
      <c r="E16" s="156"/>
      <c r="F16" s="157">
        <f t="shared" si="0"/>
        <v>0</v>
      </c>
      <c r="G16" s="156"/>
      <c r="H16" s="157">
        <f t="shared" si="1"/>
        <v>0</v>
      </c>
      <c r="I16" s="156"/>
      <c r="J16" s="157">
        <f t="shared" si="2"/>
        <v>0</v>
      </c>
      <c r="K16" s="156"/>
      <c r="L16" s="159">
        <f t="shared" si="3"/>
        <v>0</v>
      </c>
      <c r="M16" s="160"/>
      <c r="N16" s="161">
        <f t="shared" si="4"/>
        <v>0</v>
      </c>
      <c r="O16" s="167"/>
      <c r="P16" s="159">
        <f t="shared" si="5"/>
        <v>0</v>
      </c>
      <c r="Q16" s="163"/>
      <c r="R16" s="159">
        <f t="shared" si="6"/>
        <v>0</v>
      </c>
      <c r="S16" s="164">
        <f t="shared" si="7"/>
        <v>0</v>
      </c>
      <c r="T16" s="165" t="s">
        <v>495</v>
      </c>
      <c r="U16" s="60">
        <f t="shared" si="8"/>
        <v>0</v>
      </c>
      <c r="V16" s="166">
        <f t="shared" si="9"/>
        <v>0</v>
      </c>
      <c r="W16" s="58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9"/>
      <c r="CD16" s="57"/>
      <c r="CE16" s="59"/>
      <c r="CF16" s="59"/>
      <c r="CG16" s="57"/>
      <c r="CH16" s="59"/>
      <c r="CI16" s="59"/>
      <c r="CJ16" s="57"/>
      <c r="CK16" s="59"/>
      <c r="CL16" s="59"/>
      <c r="CM16" s="57"/>
      <c r="CN16" s="57"/>
      <c r="CO16" s="57"/>
      <c r="CP16" s="57"/>
      <c r="CQ16" s="57"/>
      <c r="CR16" s="57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127"/>
      <c r="EX16" s="127"/>
      <c r="EY16" s="127"/>
      <c r="EZ16" s="127"/>
      <c r="FA16" s="127"/>
      <c r="FB16" s="127"/>
      <c r="FC16" s="127"/>
      <c r="FD16" s="127"/>
      <c r="FE16" s="127"/>
      <c r="FF16" s="127"/>
      <c r="FG16" s="127"/>
      <c r="FH16" s="127"/>
      <c r="FI16" s="127"/>
      <c r="FJ16" s="127"/>
      <c r="FK16" s="127"/>
      <c r="FL16" s="127"/>
      <c r="FM16" s="127"/>
      <c r="FN16" s="127"/>
      <c r="FO16" s="127"/>
      <c r="FP16" s="127"/>
      <c r="FQ16" s="127"/>
      <c r="FR16" s="127"/>
      <c r="FS16" s="127"/>
      <c r="FT16" s="127"/>
      <c r="FU16" s="127"/>
      <c r="FV16" s="127"/>
      <c r="FW16" s="127"/>
      <c r="FX16" s="127"/>
      <c r="FY16" s="127"/>
      <c r="FZ16" s="127"/>
      <c r="GA16" s="127"/>
      <c r="GB16" s="127"/>
      <c r="GC16" s="127"/>
      <c r="GD16" s="127"/>
      <c r="GE16" s="127"/>
      <c r="GF16" s="127"/>
      <c r="GG16" s="127"/>
      <c r="GH16" s="127"/>
      <c r="GI16" s="127"/>
      <c r="GJ16" s="127"/>
      <c r="GK16" s="127"/>
      <c r="GL16" s="127"/>
      <c r="GM16" s="127"/>
      <c r="GN16" s="127"/>
      <c r="GO16" s="127"/>
      <c r="GP16" s="127"/>
      <c r="GQ16" s="127"/>
      <c r="GR16" s="127"/>
      <c r="GS16" s="127"/>
      <c r="GT16" s="127"/>
      <c r="GU16" s="127"/>
      <c r="GV16" s="127"/>
      <c r="GW16" s="127"/>
      <c r="GX16" s="127"/>
      <c r="GY16" s="127"/>
      <c r="GZ16" s="127"/>
      <c r="HA16" s="127"/>
      <c r="HB16" s="127"/>
      <c r="HC16" s="127"/>
      <c r="HD16" s="127"/>
      <c r="HE16" s="127"/>
      <c r="HF16" s="127"/>
    </row>
    <row r="17" spans="1:214" ht="15.75" customHeight="1">
      <c r="A17" s="30"/>
      <c r="B17" s="32"/>
      <c r="C17" s="33"/>
      <c r="D17" s="155" t="s">
        <v>230</v>
      </c>
      <c r="E17" s="156"/>
      <c r="F17" s="157">
        <f t="shared" si="0"/>
        <v>0</v>
      </c>
      <c r="G17" s="156"/>
      <c r="H17" s="157">
        <f t="shared" si="1"/>
        <v>0</v>
      </c>
      <c r="I17" s="156"/>
      <c r="J17" s="157">
        <f t="shared" si="2"/>
        <v>0</v>
      </c>
      <c r="K17" s="156"/>
      <c r="L17" s="159">
        <f t="shared" si="3"/>
        <v>0</v>
      </c>
      <c r="M17" s="160"/>
      <c r="N17" s="161">
        <f t="shared" si="4"/>
        <v>0</v>
      </c>
      <c r="O17" s="167"/>
      <c r="P17" s="159">
        <f t="shared" si="5"/>
        <v>0</v>
      </c>
      <c r="Q17" s="163"/>
      <c r="R17" s="159">
        <f t="shared" si="6"/>
        <v>0</v>
      </c>
      <c r="S17" s="164">
        <f t="shared" si="7"/>
        <v>0</v>
      </c>
      <c r="T17" s="165" t="s">
        <v>495</v>
      </c>
      <c r="U17" s="60">
        <f t="shared" si="8"/>
        <v>0</v>
      </c>
      <c r="V17" s="166">
        <f t="shared" si="9"/>
        <v>0</v>
      </c>
      <c r="W17" s="58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9"/>
      <c r="CD17" s="57"/>
      <c r="CE17" s="59"/>
      <c r="CF17" s="59"/>
      <c r="CG17" s="57"/>
      <c r="CH17" s="59"/>
      <c r="CI17" s="59"/>
      <c r="CJ17" s="57"/>
      <c r="CK17" s="59"/>
      <c r="CL17" s="59"/>
      <c r="CM17" s="57"/>
      <c r="CN17" s="57"/>
      <c r="CO17" s="57"/>
      <c r="CP17" s="57"/>
      <c r="CQ17" s="57"/>
      <c r="CR17" s="57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127"/>
      <c r="EJ17" s="127"/>
      <c r="EK17" s="127"/>
      <c r="EL17" s="127"/>
      <c r="EM17" s="127"/>
      <c r="EN17" s="127"/>
      <c r="EO17" s="127"/>
      <c r="EP17" s="127"/>
      <c r="EQ17" s="127"/>
      <c r="ER17" s="127"/>
      <c r="ES17" s="127"/>
      <c r="ET17" s="127"/>
      <c r="EU17" s="127"/>
      <c r="EV17" s="127"/>
      <c r="EW17" s="127"/>
      <c r="EX17" s="127"/>
      <c r="EY17" s="127"/>
      <c r="EZ17" s="127"/>
      <c r="FA17" s="127"/>
      <c r="FB17" s="127"/>
      <c r="FC17" s="127"/>
      <c r="FD17" s="127"/>
      <c r="FE17" s="127"/>
      <c r="FF17" s="127"/>
      <c r="FG17" s="127"/>
      <c r="FH17" s="127"/>
      <c r="FI17" s="127"/>
      <c r="FJ17" s="127"/>
      <c r="FK17" s="127"/>
      <c r="FL17" s="127"/>
      <c r="FM17" s="127"/>
      <c r="FN17" s="127"/>
      <c r="FO17" s="127"/>
      <c r="FP17" s="127"/>
      <c r="FQ17" s="127"/>
      <c r="FR17" s="127"/>
      <c r="FS17" s="127"/>
      <c r="FT17" s="127"/>
      <c r="FU17" s="127"/>
      <c r="FV17" s="127"/>
      <c r="FW17" s="127"/>
      <c r="FX17" s="127"/>
      <c r="FY17" s="127"/>
      <c r="FZ17" s="127"/>
      <c r="GA17" s="127"/>
      <c r="GB17" s="127"/>
      <c r="GC17" s="127"/>
      <c r="GD17" s="127"/>
      <c r="GE17" s="127"/>
      <c r="GF17" s="127"/>
      <c r="GG17" s="127"/>
      <c r="GH17" s="127"/>
      <c r="GI17" s="127"/>
      <c r="GJ17" s="127"/>
      <c r="GK17" s="127"/>
      <c r="GL17" s="127"/>
      <c r="GM17" s="127"/>
      <c r="GN17" s="127"/>
      <c r="GO17" s="127"/>
      <c r="GP17" s="127"/>
      <c r="GQ17" s="127"/>
      <c r="GR17" s="127"/>
      <c r="GS17" s="127"/>
      <c r="GT17" s="127"/>
      <c r="GU17" s="127"/>
      <c r="GV17" s="127"/>
      <c r="GW17" s="127"/>
      <c r="GX17" s="127"/>
      <c r="GY17" s="127"/>
      <c r="GZ17" s="127"/>
      <c r="HA17" s="127"/>
      <c r="HB17" s="127"/>
      <c r="HC17" s="127"/>
      <c r="HD17" s="127"/>
      <c r="HE17" s="127"/>
      <c r="HF17" s="127"/>
    </row>
    <row r="18" spans="1:214" ht="15.75" customHeight="1">
      <c r="A18" s="30"/>
      <c r="B18" s="32"/>
      <c r="C18" s="33"/>
      <c r="D18" s="155" t="s">
        <v>230</v>
      </c>
      <c r="E18" s="156"/>
      <c r="F18" s="157">
        <f t="shared" si="0"/>
        <v>0</v>
      </c>
      <c r="G18" s="156"/>
      <c r="H18" s="157">
        <f t="shared" si="1"/>
        <v>0</v>
      </c>
      <c r="I18" s="156"/>
      <c r="J18" s="157">
        <f t="shared" si="2"/>
        <v>0</v>
      </c>
      <c r="K18" s="156"/>
      <c r="L18" s="159">
        <f t="shared" si="3"/>
        <v>0</v>
      </c>
      <c r="M18" s="160"/>
      <c r="N18" s="161">
        <f t="shared" si="4"/>
        <v>0</v>
      </c>
      <c r="O18" s="167"/>
      <c r="P18" s="159">
        <f t="shared" si="5"/>
        <v>0</v>
      </c>
      <c r="Q18" s="163"/>
      <c r="R18" s="159">
        <f t="shared" si="6"/>
        <v>0</v>
      </c>
      <c r="S18" s="164">
        <f t="shared" si="7"/>
        <v>0</v>
      </c>
      <c r="T18" s="165" t="s">
        <v>495</v>
      </c>
      <c r="U18" s="60">
        <f t="shared" si="8"/>
        <v>0</v>
      </c>
      <c r="V18" s="166">
        <f t="shared" si="9"/>
        <v>0</v>
      </c>
      <c r="W18" s="58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9"/>
      <c r="CD18" s="57"/>
      <c r="CE18" s="59"/>
      <c r="CF18" s="59"/>
      <c r="CG18" s="57"/>
      <c r="CH18" s="59"/>
      <c r="CI18" s="59"/>
      <c r="CJ18" s="57"/>
      <c r="CK18" s="59"/>
      <c r="CL18" s="59"/>
      <c r="CM18" s="57"/>
      <c r="CN18" s="57"/>
      <c r="CO18" s="57"/>
      <c r="CP18" s="57"/>
      <c r="CQ18" s="57"/>
      <c r="CR18" s="57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127"/>
      <c r="EJ18" s="127"/>
      <c r="EK18" s="127"/>
      <c r="EL18" s="127"/>
      <c r="EM18" s="127"/>
      <c r="EN18" s="127"/>
      <c r="EO18" s="127"/>
      <c r="EP18" s="127"/>
      <c r="EQ18" s="127"/>
      <c r="ER18" s="127"/>
      <c r="ES18" s="127"/>
      <c r="ET18" s="127"/>
      <c r="EU18" s="127"/>
      <c r="EV18" s="127"/>
      <c r="EW18" s="127"/>
      <c r="EX18" s="127"/>
      <c r="EY18" s="127"/>
      <c r="EZ18" s="127"/>
      <c r="FA18" s="127"/>
      <c r="FB18" s="127"/>
      <c r="FC18" s="127"/>
      <c r="FD18" s="127"/>
      <c r="FE18" s="127"/>
      <c r="FF18" s="127"/>
      <c r="FG18" s="127"/>
      <c r="FH18" s="127"/>
      <c r="FI18" s="127"/>
      <c r="FJ18" s="127"/>
      <c r="FK18" s="127"/>
      <c r="FL18" s="127"/>
      <c r="FM18" s="127"/>
      <c r="FN18" s="127"/>
      <c r="FO18" s="127"/>
      <c r="FP18" s="127"/>
      <c r="FQ18" s="127"/>
      <c r="FR18" s="127"/>
      <c r="FS18" s="127"/>
      <c r="FT18" s="127"/>
      <c r="FU18" s="127"/>
      <c r="FV18" s="127"/>
      <c r="FW18" s="127"/>
      <c r="FX18" s="127"/>
      <c r="FY18" s="127"/>
      <c r="FZ18" s="127"/>
      <c r="GA18" s="127"/>
      <c r="GB18" s="127"/>
      <c r="GC18" s="127"/>
      <c r="GD18" s="127"/>
      <c r="GE18" s="127"/>
      <c r="GF18" s="127"/>
      <c r="GG18" s="127"/>
      <c r="GH18" s="127"/>
      <c r="GI18" s="127"/>
      <c r="GJ18" s="127"/>
      <c r="GK18" s="127"/>
      <c r="GL18" s="127"/>
      <c r="GM18" s="127"/>
      <c r="GN18" s="127"/>
      <c r="GO18" s="127"/>
      <c r="GP18" s="127"/>
      <c r="GQ18" s="127"/>
      <c r="GR18" s="127"/>
      <c r="GS18" s="127"/>
      <c r="GT18" s="127"/>
      <c r="GU18" s="127"/>
      <c r="GV18" s="127"/>
      <c r="GW18" s="127"/>
      <c r="GX18" s="127"/>
      <c r="GY18" s="127"/>
      <c r="GZ18" s="127"/>
      <c r="HA18" s="127"/>
      <c r="HB18" s="127"/>
      <c r="HC18" s="127"/>
      <c r="HD18" s="127"/>
      <c r="HE18" s="127"/>
      <c r="HF18" s="127"/>
    </row>
    <row r="19" spans="1:214" ht="15.75" customHeight="1">
      <c r="A19" s="30"/>
      <c r="B19" s="32"/>
      <c r="C19" s="33"/>
      <c r="D19" s="155" t="s">
        <v>230</v>
      </c>
      <c r="E19" s="156"/>
      <c r="F19" s="157">
        <f t="shared" si="0"/>
        <v>0</v>
      </c>
      <c r="G19" s="156"/>
      <c r="H19" s="157">
        <f t="shared" si="1"/>
        <v>0</v>
      </c>
      <c r="I19" s="156"/>
      <c r="J19" s="157">
        <f t="shared" si="2"/>
        <v>0</v>
      </c>
      <c r="K19" s="156"/>
      <c r="L19" s="159">
        <f t="shared" si="3"/>
        <v>0</v>
      </c>
      <c r="M19" s="160"/>
      <c r="N19" s="161">
        <f t="shared" si="4"/>
        <v>0</v>
      </c>
      <c r="O19" s="167"/>
      <c r="P19" s="159">
        <f t="shared" si="5"/>
        <v>0</v>
      </c>
      <c r="Q19" s="163"/>
      <c r="R19" s="159">
        <f t="shared" si="6"/>
        <v>0</v>
      </c>
      <c r="S19" s="164">
        <f t="shared" si="7"/>
        <v>0</v>
      </c>
      <c r="T19" s="165" t="s">
        <v>495</v>
      </c>
      <c r="U19" s="60">
        <f t="shared" si="8"/>
        <v>0</v>
      </c>
      <c r="V19" s="166">
        <f t="shared" si="9"/>
        <v>0</v>
      </c>
      <c r="W19" s="58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9"/>
      <c r="CD19" s="57"/>
      <c r="CE19" s="59"/>
      <c r="CF19" s="59"/>
      <c r="CG19" s="57"/>
      <c r="CH19" s="59"/>
      <c r="CI19" s="59"/>
      <c r="CJ19" s="57"/>
      <c r="CK19" s="59"/>
      <c r="CL19" s="59"/>
      <c r="CM19" s="57"/>
      <c r="CN19" s="57"/>
      <c r="CO19" s="57"/>
      <c r="CP19" s="57"/>
      <c r="CQ19" s="57"/>
      <c r="CR19" s="57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127"/>
      <c r="EJ19" s="127"/>
      <c r="EK19" s="127"/>
      <c r="EL19" s="127"/>
      <c r="EM19" s="127"/>
      <c r="EN19" s="127"/>
      <c r="EO19" s="127"/>
      <c r="EP19" s="127"/>
      <c r="EQ19" s="127"/>
      <c r="ER19" s="127"/>
      <c r="ES19" s="127"/>
      <c r="ET19" s="127"/>
      <c r="EU19" s="127"/>
      <c r="EV19" s="127"/>
      <c r="EW19" s="127"/>
      <c r="EX19" s="127"/>
      <c r="EY19" s="127"/>
      <c r="EZ19" s="127"/>
      <c r="FA19" s="127"/>
      <c r="FB19" s="127"/>
      <c r="FC19" s="127"/>
      <c r="FD19" s="127"/>
      <c r="FE19" s="127"/>
      <c r="FF19" s="127"/>
      <c r="FG19" s="127"/>
      <c r="FH19" s="127"/>
      <c r="FI19" s="127"/>
      <c r="FJ19" s="127"/>
      <c r="FK19" s="127"/>
      <c r="FL19" s="127"/>
      <c r="FM19" s="127"/>
      <c r="FN19" s="127"/>
      <c r="FO19" s="127"/>
      <c r="FP19" s="127"/>
      <c r="FQ19" s="127"/>
      <c r="FR19" s="127"/>
      <c r="FS19" s="127"/>
      <c r="FT19" s="127"/>
      <c r="FU19" s="127"/>
      <c r="FV19" s="127"/>
      <c r="FW19" s="127"/>
      <c r="FX19" s="127"/>
      <c r="FY19" s="127"/>
      <c r="FZ19" s="127"/>
      <c r="GA19" s="127"/>
      <c r="GB19" s="127"/>
      <c r="GC19" s="127"/>
      <c r="GD19" s="127"/>
      <c r="GE19" s="127"/>
      <c r="GF19" s="127"/>
      <c r="GG19" s="127"/>
      <c r="GH19" s="127"/>
      <c r="GI19" s="127"/>
      <c r="GJ19" s="127"/>
      <c r="GK19" s="127"/>
      <c r="GL19" s="127"/>
      <c r="GM19" s="127"/>
      <c r="GN19" s="127"/>
      <c r="GO19" s="127"/>
      <c r="GP19" s="127"/>
      <c r="GQ19" s="127"/>
      <c r="GR19" s="127"/>
      <c r="GS19" s="127"/>
      <c r="GT19" s="127"/>
      <c r="GU19" s="127"/>
      <c r="GV19" s="127"/>
      <c r="GW19" s="127"/>
      <c r="GX19" s="127"/>
      <c r="GY19" s="127"/>
      <c r="GZ19" s="127"/>
      <c r="HA19" s="127"/>
      <c r="HB19" s="127"/>
      <c r="HC19" s="127"/>
      <c r="HD19" s="127"/>
      <c r="HE19" s="127"/>
      <c r="HF19" s="127"/>
    </row>
    <row r="20" spans="1:214" ht="15.75" customHeight="1">
      <c r="A20" s="30"/>
      <c r="B20" s="32"/>
      <c r="C20" s="33"/>
      <c r="D20" s="155" t="s">
        <v>230</v>
      </c>
      <c r="E20" s="156"/>
      <c r="F20" s="157">
        <f t="shared" si="0"/>
        <v>0</v>
      </c>
      <c r="G20" s="156"/>
      <c r="H20" s="157">
        <f t="shared" si="1"/>
        <v>0</v>
      </c>
      <c r="I20" s="156"/>
      <c r="J20" s="157">
        <f t="shared" si="2"/>
        <v>0</v>
      </c>
      <c r="K20" s="156"/>
      <c r="L20" s="159">
        <f t="shared" si="3"/>
        <v>0</v>
      </c>
      <c r="M20" s="160"/>
      <c r="N20" s="161">
        <f t="shared" si="4"/>
        <v>0</v>
      </c>
      <c r="O20" s="167"/>
      <c r="P20" s="159">
        <f t="shared" si="5"/>
        <v>0</v>
      </c>
      <c r="Q20" s="163"/>
      <c r="R20" s="159">
        <f t="shared" si="6"/>
        <v>0</v>
      </c>
      <c r="S20" s="164">
        <f t="shared" si="7"/>
        <v>0</v>
      </c>
      <c r="T20" s="165" t="s">
        <v>495</v>
      </c>
      <c r="U20" s="60">
        <f t="shared" si="8"/>
        <v>0</v>
      </c>
      <c r="V20" s="166">
        <f t="shared" si="9"/>
        <v>0</v>
      </c>
      <c r="W20" s="58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9"/>
      <c r="CD20" s="57"/>
      <c r="CE20" s="59"/>
      <c r="CF20" s="59"/>
      <c r="CG20" s="57"/>
      <c r="CH20" s="59"/>
      <c r="CI20" s="59"/>
      <c r="CJ20" s="57"/>
      <c r="CK20" s="59"/>
      <c r="CL20" s="59"/>
      <c r="CM20" s="57"/>
      <c r="CN20" s="57"/>
      <c r="CO20" s="57"/>
      <c r="CP20" s="57"/>
      <c r="CQ20" s="57"/>
      <c r="CR20" s="57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127"/>
      <c r="EJ20" s="127"/>
      <c r="EK20" s="127"/>
      <c r="EL20" s="127"/>
      <c r="EM20" s="127"/>
      <c r="EN20" s="127"/>
      <c r="EO20" s="127"/>
      <c r="EP20" s="127"/>
      <c r="EQ20" s="127"/>
      <c r="ER20" s="127"/>
      <c r="ES20" s="127"/>
      <c r="ET20" s="127"/>
      <c r="EU20" s="127"/>
      <c r="EV20" s="127"/>
      <c r="EW20" s="127"/>
      <c r="EX20" s="127"/>
      <c r="EY20" s="127"/>
      <c r="EZ20" s="127"/>
      <c r="FA20" s="127"/>
      <c r="FB20" s="127"/>
      <c r="FC20" s="127"/>
      <c r="FD20" s="127"/>
      <c r="FE20" s="127"/>
      <c r="FF20" s="127"/>
      <c r="FG20" s="127"/>
      <c r="FH20" s="127"/>
      <c r="FI20" s="127"/>
      <c r="FJ20" s="127"/>
      <c r="FK20" s="127"/>
      <c r="FL20" s="127"/>
      <c r="FM20" s="127"/>
      <c r="FN20" s="127"/>
      <c r="FO20" s="127"/>
      <c r="FP20" s="127"/>
      <c r="FQ20" s="127"/>
      <c r="FR20" s="127"/>
      <c r="FS20" s="127"/>
      <c r="FT20" s="127"/>
      <c r="FU20" s="127"/>
      <c r="FV20" s="127"/>
      <c r="FW20" s="127"/>
      <c r="FX20" s="127"/>
      <c r="FY20" s="127"/>
      <c r="FZ20" s="127"/>
      <c r="GA20" s="127"/>
      <c r="GB20" s="127"/>
      <c r="GC20" s="127"/>
      <c r="GD20" s="127"/>
      <c r="GE20" s="127"/>
      <c r="GF20" s="127"/>
      <c r="GG20" s="127"/>
      <c r="GH20" s="127"/>
      <c r="GI20" s="127"/>
      <c r="GJ20" s="127"/>
      <c r="GK20" s="127"/>
      <c r="GL20" s="127"/>
      <c r="GM20" s="127"/>
      <c r="GN20" s="127"/>
      <c r="GO20" s="127"/>
      <c r="GP20" s="127"/>
      <c r="GQ20" s="127"/>
      <c r="GR20" s="127"/>
      <c r="GS20" s="127"/>
      <c r="GT20" s="127"/>
      <c r="GU20" s="127"/>
      <c r="GV20" s="127"/>
      <c r="GW20" s="127"/>
      <c r="GX20" s="127"/>
      <c r="GY20" s="127"/>
      <c r="GZ20" s="127"/>
      <c r="HA20" s="127"/>
      <c r="HB20" s="127"/>
      <c r="HC20" s="127"/>
      <c r="HD20" s="127"/>
      <c r="HE20" s="127"/>
      <c r="HF20" s="127"/>
    </row>
    <row r="21" spans="1:214" ht="15.75" customHeight="1">
      <c r="A21" s="34"/>
      <c r="B21" s="31"/>
      <c r="C21" s="31"/>
      <c r="D21" s="155" t="s">
        <v>230</v>
      </c>
      <c r="E21" s="156"/>
      <c r="F21" s="157">
        <f t="shared" si="0"/>
        <v>0</v>
      </c>
      <c r="G21" s="156"/>
      <c r="H21" s="157">
        <f t="shared" si="1"/>
        <v>0</v>
      </c>
      <c r="I21" s="156"/>
      <c r="J21" s="157">
        <f t="shared" si="2"/>
        <v>0</v>
      </c>
      <c r="K21" s="156"/>
      <c r="L21" s="159">
        <f t="shared" si="3"/>
        <v>0</v>
      </c>
      <c r="M21" s="160"/>
      <c r="N21" s="161">
        <f t="shared" si="4"/>
        <v>0</v>
      </c>
      <c r="O21" s="167"/>
      <c r="P21" s="159">
        <f t="shared" si="5"/>
        <v>0</v>
      </c>
      <c r="Q21" s="163"/>
      <c r="R21" s="159">
        <f t="shared" si="6"/>
        <v>0</v>
      </c>
      <c r="S21" s="164">
        <f t="shared" si="7"/>
        <v>0</v>
      </c>
      <c r="T21" s="165" t="s">
        <v>495</v>
      </c>
      <c r="U21" s="60">
        <f t="shared" si="8"/>
        <v>0</v>
      </c>
      <c r="V21" s="166">
        <f t="shared" si="9"/>
        <v>0</v>
      </c>
      <c r="W21" s="58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9"/>
      <c r="CD21" s="57"/>
      <c r="CE21" s="59"/>
      <c r="CF21" s="59"/>
      <c r="CG21" s="57"/>
      <c r="CH21" s="59"/>
      <c r="CI21" s="59"/>
      <c r="CJ21" s="57"/>
      <c r="CK21" s="59"/>
      <c r="CL21" s="59"/>
      <c r="CM21" s="57"/>
      <c r="CN21" s="57"/>
      <c r="CO21" s="57"/>
      <c r="CP21" s="57"/>
      <c r="CQ21" s="57"/>
      <c r="CR21" s="57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127"/>
      <c r="EJ21" s="127"/>
      <c r="EK21" s="127"/>
      <c r="EL21" s="127"/>
      <c r="EM21" s="127"/>
      <c r="EN21" s="127"/>
      <c r="EO21" s="127"/>
      <c r="EP21" s="127"/>
      <c r="EQ21" s="127"/>
      <c r="ER21" s="127"/>
      <c r="ES21" s="127"/>
      <c r="ET21" s="127"/>
      <c r="EU21" s="127"/>
      <c r="EV21" s="127"/>
      <c r="EW21" s="127"/>
      <c r="EX21" s="127"/>
      <c r="EY21" s="127"/>
      <c r="EZ21" s="127"/>
      <c r="FA21" s="127"/>
      <c r="FB21" s="127"/>
      <c r="FC21" s="127"/>
      <c r="FD21" s="127"/>
      <c r="FE21" s="127"/>
      <c r="FF21" s="127"/>
      <c r="FG21" s="127"/>
      <c r="FH21" s="127"/>
      <c r="FI21" s="127"/>
      <c r="FJ21" s="127"/>
      <c r="FK21" s="127"/>
      <c r="FL21" s="127"/>
      <c r="FM21" s="127"/>
      <c r="FN21" s="127"/>
      <c r="FO21" s="127"/>
      <c r="FP21" s="127"/>
      <c r="FQ21" s="127"/>
      <c r="FR21" s="127"/>
      <c r="FS21" s="127"/>
      <c r="FT21" s="127"/>
      <c r="FU21" s="127"/>
      <c r="FV21" s="127"/>
      <c r="FW21" s="127"/>
      <c r="FX21" s="127"/>
      <c r="FY21" s="127"/>
      <c r="FZ21" s="127"/>
      <c r="GA21" s="127"/>
      <c r="GB21" s="127"/>
      <c r="GC21" s="127"/>
      <c r="GD21" s="127"/>
      <c r="GE21" s="127"/>
      <c r="GF21" s="127"/>
      <c r="GG21" s="127"/>
      <c r="GH21" s="127"/>
      <c r="GI21" s="127"/>
      <c r="GJ21" s="127"/>
      <c r="GK21" s="127"/>
      <c r="GL21" s="127"/>
      <c r="GM21" s="127"/>
      <c r="GN21" s="127"/>
      <c r="GO21" s="127"/>
      <c r="GP21" s="127"/>
      <c r="GQ21" s="127"/>
      <c r="GR21" s="127"/>
      <c r="GS21" s="127"/>
      <c r="GT21" s="127"/>
      <c r="GU21" s="127"/>
      <c r="GV21" s="127"/>
      <c r="GW21" s="127"/>
      <c r="GX21" s="127"/>
      <c r="GY21" s="127"/>
      <c r="GZ21" s="127"/>
      <c r="HA21" s="127"/>
      <c r="HB21" s="127"/>
      <c r="HC21" s="127"/>
      <c r="HD21" s="127"/>
      <c r="HE21" s="127"/>
      <c r="HF21" s="127"/>
    </row>
    <row r="22" spans="1:214" ht="15.75" customHeight="1">
      <c r="A22" s="18"/>
      <c r="C22" s="8"/>
      <c r="D22" s="168"/>
      <c r="E22" s="156"/>
      <c r="F22" s="157">
        <f t="shared" si="0"/>
        <v>0</v>
      </c>
      <c r="G22" s="156"/>
      <c r="H22" s="157">
        <f t="shared" si="1"/>
        <v>0</v>
      </c>
      <c r="I22" s="156"/>
      <c r="J22" s="157">
        <f t="shared" si="2"/>
        <v>0</v>
      </c>
      <c r="K22" s="156"/>
      <c r="L22" s="159">
        <f t="shared" si="3"/>
        <v>0</v>
      </c>
      <c r="M22" s="160"/>
      <c r="N22" s="161">
        <f t="shared" si="4"/>
        <v>0</v>
      </c>
      <c r="O22" s="167"/>
      <c r="P22" s="159">
        <f t="shared" si="5"/>
        <v>0</v>
      </c>
      <c r="Q22" s="163"/>
      <c r="R22" s="159">
        <f t="shared" si="6"/>
        <v>0</v>
      </c>
      <c r="S22" s="164">
        <f t="shared" si="7"/>
        <v>0</v>
      </c>
      <c r="T22" s="169" t="s">
        <v>370</v>
      </c>
      <c r="U22" s="60">
        <f t="shared" si="8"/>
        <v>0</v>
      </c>
      <c r="V22" s="166">
        <f t="shared" si="9"/>
        <v>0</v>
      </c>
      <c r="W22" s="58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9"/>
      <c r="CD22" s="57"/>
      <c r="CE22" s="59"/>
      <c r="CF22" s="59"/>
      <c r="CG22" s="57"/>
      <c r="CH22" s="59"/>
      <c r="CI22" s="59"/>
      <c r="CJ22" s="57"/>
      <c r="CK22" s="59"/>
      <c r="CL22" s="59"/>
      <c r="CM22" s="57"/>
      <c r="CN22" s="57"/>
      <c r="CO22" s="57"/>
      <c r="CP22" s="57"/>
      <c r="CQ22" s="57"/>
      <c r="CR22" s="57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127"/>
      <c r="EJ22" s="127"/>
      <c r="EK22" s="127"/>
      <c r="EL22" s="127"/>
      <c r="EM22" s="127"/>
      <c r="EN22" s="127"/>
      <c r="EO22" s="127"/>
      <c r="EP22" s="127"/>
      <c r="EQ22" s="127"/>
      <c r="ER22" s="127"/>
      <c r="ES22" s="127"/>
      <c r="ET22" s="127"/>
      <c r="EU22" s="127"/>
      <c r="EV22" s="127"/>
      <c r="EW22" s="127"/>
      <c r="EX22" s="127"/>
      <c r="EY22" s="127"/>
      <c r="EZ22" s="127"/>
      <c r="FA22" s="127"/>
      <c r="FB22" s="127"/>
      <c r="FC22" s="127"/>
      <c r="FD22" s="127"/>
      <c r="FE22" s="127"/>
      <c r="FF22" s="127"/>
      <c r="FG22" s="127"/>
      <c r="FH22" s="127"/>
      <c r="FI22" s="127"/>
      <c r="FJ22" s="127"/>
      <c r="FK22" s="127"/>
      <c r="FL22" s="127"/>
      <c r="FM22" s="127"/>
      <c r="FN22" s="127"/>
      <c r="FO22" s="127"/>
      <c r="FP22" s="127"/>
      <c r="FQ22" s="127"/>
      <c r="FR22" s="127"/>
      <c r="FS22" s="127"/>
      <c r="FT22" s="127"/>
      <c r="FU22" s="127"/>
      <c r="FV22" s="127"/>
      <c r="FW22" s="127"/>
      <c r="FX22" s="127"/>
      <c r="FY22" s="127"/>
      <c r="FZ22" s="127"/>
      <c r="GA22" s="127"/>
      <c r="GB22" s="127"/>
      <c r="GC22" s="127"/>
      <c r="GD22" s="127"/>
      <c r="GE22" s="127"/>
      <c r="GF22" s="127"/>
      <c r="GG22" s="127"/>
      <c r="GH22" s="127"/>
      <c r="GI22" s="127"/>
      <c r="GJ22" s="127"/>
      <c r="GK22" s="127"/>
      <c r="GL22" s="127"/>
      <c r="GM22" s="127"/>
      <c r="GN22" s="127"/>
      <c r="GO22" s="127"/>
      <c r="GP22" s="127"/>
      <c r="GQ22" s="127"/>
      <c r="GR22" s="127"/>
      <c r="GS22" s="127"/>
      <c r="GT22" s="127"/>
      <c r="GU22" s="127"/>
      <c r="GV22" s="127"/>
      <c r="GW22" s="127"/>
      <c r="GX22" s="127"/>
      <c r="GY22" s="127"/>
      <c r="GZ22" s="127"/>
      <c r="HA22" s="127"/>
      <c r="HB22" s="127"/>
      <c r="HC22" s="127"/>
      <c r="HD22" s="127"/>
      <c r="HE22" s="127"/>
      <c r="HF22" s="127"/>
    </row>
    <row r="23" spans="1:214" ht="15.75" customHeight="1">
      <c r="A23" s="18"/>
      <c r="C23" s="8"/>
      <c r="D23" s="168"/>
      <c r="E23" s="156"/>
      <c r="F23" s="157">
        <f t="shared" si="0"/>
        <v>0</v>
      </c>
      <c r="G23" s="156"/>
      <c r="H23" s="157">
        <f t="shared" si="1"/>
        <v>0</v>
      </c>
      <c r="I23" s="156"/>
      <c r="J23" s="157">
        <f t="shared" si="2"/>
        <v>0</v>
      </c>
      <c r="K23" s="156"/>
      <c r="L23" s="159">
        <f t="shared" si="3"/>
        <v>0</v>
      </c>
      <c r="M23" s="160"/>
      <c r="N23" s="161">
        <f t="shared" si="4"/>
        <v>0</v>
      </c>
      <c r="O23" s="167"/>
      <c r="P23" s="159">
        <f t="shared" si="5"/>
        <v>0</v>
      </c>
      <c r="Q23" s="163"/>
      <c r="R23" s="159">
        <f t="shared" si="6"/>
        <v>0</v>
      </c>
      <c r="S23" s="164">
        <f t="shared" si="7"/>
        <v>0</v>
      </c>
      <c r="T23" s="169" t="s">
        <v>370</v>
      </c>
      <c r="U23" s="60">
        <f t="shared" si="8"/>
        <v>0</v>
      </c>
      <c r="V23" s="166">
        <f t="shared" si="9"/>
        <v>0</v>
      </c>
      <c r="W23" s="58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9"/>
      <c r="CD23" s="57"/>
      <c r="CE23" s="59"/>
      <c r="CF23" s="59"/>
      <c r="CG23" s="57"/>
      <c r="CH23" s="59"/>
      <c r="CI23" s="59"/>
      <c r="CJ23" s="57"/>
      <c r="CK23" s="59"/>
      <c r="CL23" s="59"/>
      <c r="CM23" s="57"/>
      <c r="CN23" s="57"/>
      <c r="CO23" s="57"/>
      <c r="CP23" s="57"/>
      <c r="CQ23" s="57"/>
      <c r="CR23" s="57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127"/>
      <c r="EJ23" s="127"/>
      <c r="EK23" s="127"/>
      <c r="EL23" s="127"/>
      <c r="EM23" s="127"/>
      <c r="EN23" s="127"/>
      <c r="EO23" s="127"/>
      <c r="EP23" s="127"/>
      <c r="EQ23" s="127"/>
      <c r="ER23" s="127"/>
      <c r="ES23" s="127"/>
      <c r="ET23" s="127"/>
      <c r="EU23" s="127"/>
      <c r="EV23" s="127"/>
      <c r="EW23" s="127"/>
      <c r="EX23" s="127"/>
      <c r="EY23" s="127"/>
      <c r="EZ23" s="127"/>
      <c r="FA23" s="127"/>
      <c r="FB23" s="127"/>
      <c r="FC23" s="127"/>
      <c r="FD23" s="127"/>
      <c r="FE23" s="127"/>
      <c r="FF23" s="127"/>
      <c r="FG23" s="127"/>
      <c r="FH23" s="127"/>
      <c r="FI23" s="127"/>
      <c r="FJ23" s="127"/>
      <c r="FK23" s="127"/>
      <c r="FL23" s="127"/>
      <c r="FM23" s="127"/>
      <c r="FN23" s="127"/>
      <c r="FO23" s="127"/>
      <c r="FP23" s="127"/>
      <c r="FQ23" s="127"/>
      <c r="FR23" s="127"/>
      <c r="FS23" s="127"/>
      <c r="FT23" s="127"/>
      <c r="FU23" s="127"/>
      <c r="FV23" s="127"/>
      <c r="FW23" s="127"/>
      <c r="FX23" s="127"/>
      <c r="FY23" s="127"/>
      <c r="FZ23" s="127"/>
      <c r="GA23" s="127"/>
      <c r="GB23" s="127"/>
      <c r="GC23" s="127"/>
      <c r="GD23" s="127"/>
      <c r="GE23" s="127"/>
      <c r="GF23" s="127"/>
      <c r="GG23" s="127"/>
      <c r="GH23" s="127"/>
      <c r="GI23" s="127"/>
      <c r="GJ23" s="127"/>
      <c r="GK23" s="127"/>
      <c r="GL23" s="127"/>
      <c r="GM23" s="127"/>
      <c r="GN23" s="127"/>
      <c r="GO23" s="127"/>
      <c r="GP23" s="127"/>
      <c r="GQ23" s="127"/>
      <c r="GR23" s="127"/>
      <c r="GS23" s="127"/>
      <c r="GT23" s="127"/>
      <c r="GU23" s="127"/>
      <c r="GV23" s="127"/>
      <c r="GW23" s="127"/>
      <c r="GX23" s="127"/>
      <c r="GY23" s="127"/>
      <c r="GZ23" s="127"/>
      <c r="HA23" s="127"/>
      <c r="HB23" s="127"/>
      <c r="HC23" s="127"/>
      <c r="HD23" s="127"/>
      <c r="HE23" s="127"/>
      <c r="HF23" s="127"/>
    </row>
    <row r="24" spans="1:214" ht="15.75" customHeight="1">
      <c r="A24" s="18"/>
      <c r="C24" s="8"/>
      <c r="D24" s="168"/>
      <c r="E24" s="156"/>
      <c r="F24" s="157">
        <f t="shared" si="0"/>
        <v>0</v>
      </c>
      <c r="G24" s="156"/>
      <c r="H24" s="157">
        <f t="shared" si="1"/>
        <v>0</v>
      </c>
      <c r="I24" s="156"/>
      <c r="J24" s="157">
        <f t="shared" si="2"/>
        <v>0</v>
      </c>
      <c r="K24" s="156"/>
      <c r="L24" s="159">
        <f t="shared" si="3"/>
        <v>0</v>
      </c>
      <c r="M24" s="160"/>
      <c r="N24" s="161">
        <f t="shared" si="4"/>
        <v>0</v>
      </c>
      <c r="O24" s="167"/>
      <c r="P24" s="159">
        <f t="shared" si="5"/>
        <v>0</v>
      </c>
      <c r="Q24" s="163"/>
      <c r="R24" s="159">
        <f t="shared" si="6"/>
        <v>0</v>
      </c>
      <c r="S24" s="164">
        <f t="shared" si="7"/>
        <v>0</v>
      </c>
      <c r="T24" s="169" t="s">
        <v>370</v>
      </c>
      <c r="U24" s="60">
        <f t="shared" si="8"/>
        <v>0</v>
      </c>
      <c r="V24" s="166">
        <f t="shared" si="9"/>
        <v>0</v>
      </c>
      <c r="W24" s="58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9"/>
      <c r="CD24" s="57"/>
      <c r="CE24" s="59"/>
      <c r="CF24" s="59"/>
      <c r="CG24" s="57"/>
      <c r="CH24" s="59"/>
      <c r="CI24" s="59"/>
      <c r="CJ24" s="57"/>
      <c r="CK24" s="59"/>
      <c r="CL24" s="59"/>
      <c r="CM24" s="57"/>
      <c r="CN24" s="57"/>
      <c r="CO24" s="57"/>
      <c r="CP24" s="57"/>
      <c r="CQ24" s="57"/>
      <c r="CR24" s="57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127"/>
      <c r="EJ24" s="127"/>
      <c r="EK24" s="127"/>
      <c r="EL24" s="127"/>
      <c r="EM24" s="127"/>
      <c r="EN24" s="127"/>
      <c r="EO24" s="127"/>
      <c r="EP24" s="127"/>
      <c r="EQ24" s="127"/>
      <c r="ER24" s="127"/>
      <c r="ES24" s="127"/>
      <c r="ET24" s="127"/>
      <c r="EU24" s="127"/>
      <c r="EV24" s="127"/>
      <c r="EW24" s="127"/>
      <c r="EX24" s="127"/>
      <c r="EY24" s="127"/>
      <c r="EZ24" s="127"/>
      <c r="FA24" s="127"/>
      <c r="FB24" s="127"/>
      <c r="FC24" s="127"/>
      <c r="FD24" s="127"/>
      <c r="FE24" s="127"/>
      <c r="FF24" s="127"/>
      <c r="FG24" s="127"/>
      <c r="FH24" s="127"/>
      <c r="FI24" s="127"/>
      <c r="FJ24" s="127"/>
      <c r="FK24" s="127"/>
      <c r="FL24" s="127"/>
      <c r="FM24" s="127"/>
      <c r="FN24" s="127"/>
      <c r="FO24" s="127"/>
      <c r="FP24" s="127"/>
      <c r="FQ24" s="127"/>
      <c r="FR24" s="127"/>
      <c r="FS24" s="127"/>
      <c r="FT24" s="127"/>
      <c r="FU24" s="127"/>
      <c r="FV24" s="127"/>
      <c r="FW24" s="127"/>
      <c r="FX24" s="127"/>
      <c r="FY24" s="127"/>
      <c r="FZ24" s="127"/>
      <c r="GA24" s="127"/>
      <c r="GB24" s="127"/>
      <c r="GC24" s="127"/>
      <c r="GD24" s="127"/>
      <c r="GE24" s="127"/>
      <c r="GF24" s="127"/>
      <c r="GG24" s="127"/>
      <c r="GH24" s="127"/>
      <c r="GI24" s="127"/>
      <c r="GJ24" s="127"/>
      <c r="GK24" s="127"/>
      <c r="GL24" s="127"/>
      <c r="GM24" s="127"/>
      <c r="GN24" s="127"/>
      <c r="GO24" s="127"/>
      <c r="GP24" s="127"/>
      <c r="GQ24" s="127"/>
      <c r="GR24" s="127"/>
      <c r="GS24" s="127"/>
      <c r="GT24" s="127"/>
      <c r="GU24" s="127"/>
      <c r="GV24" s="127"/>
      <c r="GW24" s="127"/>
      <c r="GX24" s="127"/>
      <c r="GY24" s="127"/>
      <c r="GZ24" s="127"/>
      <c r="HA24" s="127"/>
      <c r="HB24" s="127"/>
      <c r="HC24" s="127"/>
      <c r="HD24" s="127"/>
      <c r="HE24" s="127"/>
      <c r="HF24" s="127"/>
    </row>
    <row r="25" spans="1:214" ht="15.75" customHeight="1">
      <c r="A25" s="18"/>
      <c r="C25" s="8"/>
      <c r="D25" s="168"/>
      <c r="E25" s="156"/>
      <c r="F25" s="157">
        <f t="shared" si="0"/>
        <v>0</v>
      </c>
      <c r="G25" s="156"/>
      <c r="H25" s="157">
        <f t="shared" si="1"/>
        <v>0</v>
      </c>
      <c r="I25" s="156"/>
      <c r="J25" s="157">
        <f t="shared" si="2"/>
        <v>0</v>
      </c>
      <c r="K25" s="156"/>
      <c r="L25" s="159">
        <f t="shared" si="3"/>
        <v>0</v>
      </c>
      <c r="M25" s="160"/>
      <c r="N25" s="161">
        <f t="shared" si="4"/>
        <v>0</v>
      </c>
      <c r="O25" s="167"/>
      <c r="P25" s="159">
        <f t="shared" si="5"/>
        <v>0</v>
      </c>
      <c r="Q25" s="163"/>
      <c r="R25" s="159">
        <f t="shared" si="6"/>
        <v>0</v>
      </c>
      <c r="S25" s="164">
        <f t="shared" si="7"/>
        <v>0</v>
      </c>
      <c r="T25" s="169" t="s">
        <v>370</v>
      </c>
      <c r="U25" s="60">
        <f t="shared" si="8"/>
        <v>0</v>
      </c>
      <c r="V25" s="166">
        <f t="shared" si="9"/>
        <v>0</v>
      </c>
      <c r="W25" s="58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9"/>
      <c r="CD25" s="57"/>
      <c r="CE25" s="59"/>
      <c r="CF25" s="59"/>
      <c r="CG25" s="57"/>
      <c r="CH25" s="59"/>
      <c r="CI25" s="59"/>
      <c r="CJ25" s="57"/>
      <c r="CK25" s="59"/>
      <c r="CL25" s="59"/>
      <c r="CM25" s="57"/>
      <c r="CN25" s="57"/>
      <c r="CO25" s="57"/>
      <c r="CP25" s="57"/>
      <c r="CQ25" s="57"/>
      <c r="CR25" s="57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127"/>
      <c r="EJ25" s="127"/>
      <c r="EK25" s="127"/>
      <c r="EL25" s="127"/>
      <c r="EM25" s="127"/>
      <c r="EN25" s="127"/>
      <c r="EO25" s="127"/>
      <c r="EP25" s="127"/>
      <c r="EQ25" s="127"/>
      <c r="ER25" s="127"/>
      <c r="ES25" s="127"/>
      <c r="ET25" s="127"/>
      <c r="EU25" s="127"/>
      <c r="EV25" s="127"/>
      <c r="EW25" s="127"/>
      <c r="EX25" s="127"/>
      <c r="EY25" s="127"/>
      <c r="EZ25" s="127"/>
      <c r="FA25" s="127"/>
      <c r="FB25" s="127"/>
      <c r="FC25" s="127"/>
      <c r="FD25" s="127"/>
      <c r="FE25" s="127"/>
      <c r="FF25" s="127"/>
      <c r="FG25" s="127"/>
      <c r="FH25" s="127"/>
      <c r="FI25" s="127"/>
      <c r="FJ25" s="127"/>
      <c r="FK25" s="127"/>
      <c r="FL25" s="127"/>
      <c r="FM25" s="127"/>
      <c r="FN25" s="127"/>
      <c r="FO25" s="127"/>
      <c r="FP25" s="127"/>
      <c r="FQ25" s="127"/>
      <c r="FR25" s="127"/>
      <c r="FS25" s="127"/>
      <c r="FT25" s="127"/>
      <c r="FU25" s="127"/>
      <c r="FV25" s="127"/>
      <c r="FW25" s="127"/>
      <c r="FX25" s="127"/>
      <c r="FY25" s="127"/>
      <c r="FZ25" s="127"/>
      <c r="GA25" s="127"/>
      <c r="GB25" s="127"/>
      <c r="GC25" s="127"/>
      <c r="GD25" s="127"/>
      <c r="GE25" s="127"/>
      <c r="GF25" s="127"/>
      <c r="GG25" s="127"/>
      <c r="GH25" s="127"/>
      <c r="GI25" s="127"/>
      <c r="GJ25" s="127"/>
      <c r="GK25" s="127"/>
      <c r="GL25" s="127"/>
      <c r="GM25" s="127"/>
      <c r="GN25" s="127"/>
      <c r="GO25" s="127"/>
      <c r="GP25" s="127"/>
      <c r="GQ25" s="127"/>
      <c r="GR25" s="127"/>
      <c r="GS25" s="127"/>
      <c r="GT25" s="127"/>
      <c r="GU25" s="127"/>
      <c r="GV25" s="127"/>
      <c r="GW25" s="127"/>
      <c r="GX25" s="127"/>
      <c r="GY25" s="127"/>
      <c r="GZ25" s="127"/>
      <c r="HA25" s="127"/>
      <c r="HB25" s="127"/>
      <c r="HC25" s="127"/>
      <c r="HD25" s="127"/>
      <c r="HE25" s="127"/>
      <c r="HF25" s="127"/>
    </row>
    <row r="26" spans="1:214" ht="15.75" customHeight="1">
      <c r="A26" s="18"/>
      <c r="C26" s="8"/>
      <c r="D26" s="168"/>
      <c r="E26" s="156"/>
      <c r="F26" s="157">
        <f t="shared" si="0"/>
        <v>0</v>
      </c>
      <c r="G26" s="156"/>
      <c r="H26" s="157">
        <f t="shared" si="1"/>
        <v>0</v>
      </c>
      <c r="I26" s="156"/>
      <c r="J26" s="157">
        <f t="shared" si="2"/>
        <v>0</v>
      </c>
      <c r="K26" s="156"/>
      <c r="L26" s="159">
        <f t="shared" si="3"/>
        <v>0</v>
      </c>
      <c r="M26" s="160"/>
      <c r="N26" s="161">
        <f t="shared" si="4"/>
        <v>0</v>
      </c>
      <c r="O26" s="167"/>
      <c r="P26" s="159">
        <f t="shared" si="5"/>
        <v>0</v>
      </c>
      <c r="Q26" s="163"/>
      <c r="R26" s="159">
        <f t="shared" si="6"/>
        <v>0</v>
      </c>
      <c r="S26" s="164">
        <f t="shared" si="7"/>
        <v>0</v>
      </c>
      <c r="T26" s="169" t="s">
        <v>370</v>
      </c>
      <c r="U26" s="60">
        <f t="shared" si="8"/>
        <v>0</v>
      </c>
      <c r="V26" s="166">
        <f t="shared" si="9"/>
        <v>0</v>
      </c>
      <c r="W26" s="58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9"/>
      <c r="CD26" s="57"/>
      <c r="CE26" s="59"/>
      <c r="CF26" s="59"/>
      <c r="CG26" s="57"/>
      <c r="CH26" s="59"/>
      <c r="CI26" s="59"/>
      <c r="CJ26" s="57"/>
      <c r="CK26" s="59"/>
      <c r="CL26" s="59"/>
      <c r="CM26" s="57"/>
      <c r="CN26" s="57"/>
      <c r="CO26" s="57"/>
      <c r="CP26" s="57"/>
      <c r="CQ26" s="57"/>
      <c r="CR26" s="57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127"/>
      <c r="EJ26" s="127"/>
      <c r="EK26" s="127"/>
      <c r="EL26" s="127"/>
      <c r="EM26" s="127"/>
      <c r="EN26" s="127"/>
      <c r="EO26" s="127"/>
      <c r="EP26" s="127"/>
      <c r="EQ26" s="127"/>
      <c r="ER26" s="127"/>
      <c r="ES26" s="127"/>
      <c r="ET26" s="127"/>
      <c r="EU26" s="127"/>
      <c r="EV26" s="127"/>
      <c r="EW26" s="127"/>
      <c r="EX26" s="127"/>
      <c r="EY26" s="127"/>
      <c r="EZ26" s="127"/>
      <c r="FA26" s="127"/>
      <c r="FB26" s="127"/>
      <c r="FC26" s="127"/>
      <c r="FD26" s="127"/>
      <c r="FE26" s="127"/>
      <c r="FF26" s="127"/>
      <c r="FG26" s="127"/>
      <c r="FH26" s="127"/>
      <c r="FI26" s="127"/>
      <c r="FJ26" s="127"/>
      <c r="FK26" s="127"/>
      <c r="FL26" s="127"/>
      <c r="FM26" s="127"/>
      <c r="FN26" s="127"/>
      <c r="FO26" s="127"/>
      <c r="FP26" s="127"/>
      <c r="FQ26" s="127"/>
      <c r="FR26" s="127"/>
      <c r="FS26" s="127"/>
      <c r="FT26" s="127"/>
      <c r="FU26" s="127"/>
      <c r="FV26" s="127"/>
      <c r="FW26" s="127"/>
      <c r="FX26" s="127"/>
      <c r="FY26" s="127"/>
      <c r="FZ26" s="127"/>
      <c r="GA26" s="127"/>
      <c r="GB26" s="127"/>
      <c r="GC26" s="127"/>
      <c r="GD26" s="127"/>
      <c r="GE26" s="127"/>
      <c r="GF26" s="127"/>
      <c r="GG26" s="127"/>
      <c r="GH26" s="127"/>
      <c r="GI26" s="127"/>
      <c r="GJ26" s="127"/>
      <c r="GK26" s="127"/>
      <c r="GL26" s="127"/>
      <c r="GM26" s="127"/>
      <c r="GN26" s="127"/>
      <c r="GO26" s="127"/>
      <c r="GP26" s="127"/>
      <c r="GQ26" s="127"/>
      <c r="GR26" s="127"/>
      <c r="GS26" s="127"/>
      <c r="GT26" s="127"/>
      <c r="GU26" s="127"/>
      <c r="GV26" s="127"/>
      <c r="GW26" s="127"/>
      <c r="GX26" s="127"/>
      <c r="GY26" s="127"/>
      <c r="GZ26" s="127"/>
      <c r="HA26" s="127"/>
      <c r="HB26" s="127"/>
      <c r="HC26" s="127"/>
      <c r="HD26" s="127"/>
      <c r="HE26" s="127"/>
      <c r="HF26" s="127"/>
    </row>
    <row r="27" spans="1:214" ht="15.75" customHeight="1">
      <c r="A27" s="18"/>
      <c r="C27" s="8"/>
      <c r="D27" s="168"/>
      <c r="E27" s="156"/>
      <c r="F27" s="157">
        <f t="shared" si="0"/>
        <v>0</v>
      </c>
      <c r="G27" s="156"/>
      <c r="H27" s="157">
        <f t="shared" si="1"/>
        <v>0</v>
      </c>
      <c r="I27" s="156"/>
      <c r="J27" s="157">
        <f t="shared" si="2"/>
        <v>0</v>
      </c>
      <c r="K27" s="156"/>
      <c r="L27" s="159">
        <f t="shared" si="3"/>
        <v>0</v>
      </c>
      <c r="M27" s="160"/>
      <c r="N27" s="161">
        <f t="shared" si="4"/>
        <v>0</v>
      </c>
      <c r="O27" s="167"/>
      <c r="P27" s="159">
        <f t="shared" si="5"/>
        <v>0</v>
      </c>
      <c r="Q27" s="163"/>
      <c r="R27" s="159">
        <f t="shared" si="6"/>
        <v>0</v>
      </c>
      <c r="S27" s="164">
        <f t="shared" si="7"/>
        <v>0</v>
      </c>
      <c r="T27" s="169" t="s">
        <v>370</v>
      </c>
      <c r="U27" s="60">
        <f t="shared" si="8"/>
        <v>0</v>
      </c>
      <c r="V27" s="166">
        <f t="shared" si="9"/>
        <v>0</v>
      </c>
      <c r="W27" s="58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9"/>
      <c r="CD27" s="57"/>
      <c r="CE27" s="59"/>
      <c r="CF27" s="59"/>
      <c r="CG27" s="57"/>
      <c r="CH27" s="59"/>
      <c r="CI27" s="59"/>
      <c r="CJ27" s="57"/>
      <c r="CK27" s="59"/>
      <c r="CL27" s="59"/>
      <c r="CM27" s="57"/>
      <c r="CN27" s="57"/>
      <c r="CO27" s="57"/>
      <c r="CP27" s="57"/>
      <c r="CQ27" s="57"/>
      <c r="CR27" s="57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127"/>
      <c r="EJ27" s="127"/>
      <c r="EK27" s="127"/>
      <c r="EL27" s="127"/>
      <c r="EM27" s="127"/>
      <c r="EN27" s="127"/>
      <c r="EO27" s="127"/>
      <c r="EP27" s="127"/>
      <c r="EQ27" s="127"/>
      <c r="ER27" s="127"/>
      <c r="ES27" s="127"/>
      <c r="ET27" s="127"/>
      <c r="EU27" s="127"/>
      <c r="EV27" s="127"/>
      <c r="EW27" s="127"/>
      <c r="EX27" s="127"/>
      <c r="EY27" s="127"/>
      <c r="EZ27" s="127"/>
      <c r="FA27" s="127"/>
      <c r="FB27" s="127"/>
      <c r="FC27" s="127"/>
      <c r="FD27" s="127"/>
      <c r="FE27" s="127"/>
      <c r="FF27" s="127"/>
      <c r="FG27" s="127"/>
      <c r="FH27" s="127"/>
      <c r="FI27" s="127"/>
      <c r="FJ27" s="127"/>
      <c r="FK27" s="127"/>
      <c r="FL27" s="127"/>
      <c r="FM27" s="127"/>
      <c r="FN27" s="127"/>
      <c r="FO27" s="127"/>
      <c r="FP27" s="127"/>
      <c r="FQ27" s="127"/>
      <c r="FR27" s="127"/>
      <c r="FS27" s="127"/>
      <c r="FT27" s="127"/>
      <c r="FU27" s="127"/>
      <c r="FV27" s="127"/>
      <c r="FW27" s="127"/>
      <c r="FX27" s="127"/>
      <c r="FY27" s="127"/>
      <c r="FZ27" s="127"/>
      <c r="GA27" s="127"/>
      <c r="GB27" s="127"/>
      <c r="GC27" s="127"/>
      <c r="GD27" s="127"/>
      <c r="GE27" s="127"/>
      <c r="GF27" s="127"/>
      <c r="GG27" s="127"/>
      <c r="GH27" s="127"/>
      <c r="GI27" s="127"/>
      <c r="GJ27" s="127"/>
      <c r="GK27" s="127"/>
      <c r="GL27" s="127"/>
      <c r="GM27" s="127"/>
      <c r="GN27" s="127"/>
      <c r="GO27" s="127"/>
      <c r="GP27" s="127"/>
      <c r="GQ27" s="127"/>
      <c r="GR27" s="127"/>
      <c r="GS27" s="127"/>
      <c r="GT27" s="127"/>
      <c r="GU27" s="127"/>
      <c r="GV27" s="127"/>
      <c r="GW27" s="127"/>
      <c r="GX27" s="127"/>
      <c r="GY27" s="127"/>
      <c r="GZ27" s="127"/>
      <c r="HA27" s="127"/>
      <c r="HB27" s="127"/>
      <c r="HC27" s="127"/>
      <c r="HD27" s="127"/>
      <c r="HE27" s="127"/>
      <c r="HF27" s="127"/>
    </row>
    <row r="28" spans="1:214" ht="15.75" customHeight="1">
      <c r="A28" s="18"/>
      <c r="C28" s="8"/>
      <c r="D28" s="168"/>
      <c r="E28" s="156"/>
      <c r="F28" s="157">
        <f t="shared" si="0"/>
        <v>0</v>
      </c>
      <c r="G28" s="156"/>
      <c r="H28" s="157">
        <f t="shared" si="1"/>
        <v>0</v>
      </c>
      <c r="I28" s="156"/>
      <c r="J28" s="157">
        <f t="shared" si="2"/>
        <v>0</v>
      </c>
      <c r="K28" s="156"/>
      <c r="L28" s="159">
        <f t="shared" si="3"/>
        <v>0</v>
      </c>
      <c r="M28" s="160"/>
      <c r="N28" s="161">
        <f t="shared" si="4"/>
        <v>0</v>
      </c>
      <c r="O28" s="167"/>
      <c r="P28" s="159">
        <f t="shared" si="5"/>
        <v>0</v>
      </c>
      <c r="Q28" s="163"/>
      <c r="R28" s="159">
        <f t="shared" si="6"/>
        <v>0</v>
      </c>
      <c r="S28" s="164">
        <f t="shared" si="7"/>
        <v>0</v>
      </c>
      <c r="T28" s="169" t="s">
        <v>370</v>
      </c>
      <c r="U28" s="60">
        <f t="shared" si="8"/>
        <v>0</v>
      </c>
      <c r="V28" s="166">
        <f t="shared" si="9"/>
        <v>0</v>
      </c>
      <c r="W28" s="58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9"/>
      <c r="CD28" s="57"/>
      <c r="CE28" s="59"/>
      <c r="CF28" s="59"/>
      <c r="CG28" s="57"/>
      <c r="CH28" s="59"/>
      <c r="CI28" s="59"/>
      <c r="CJ28" s="57"/>
      <c r="CK28" s="59"/>
      <c r="CL28" s="59"/>
      <c r="CM28" s="57"/>
      <c r="CN28" s="57"/>
      <c r="CO28" s="57"/>
      <c r="CP28" s="57"/>
      <c r="CQ28" s="57"/>
      <c r="CR28" s="57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127"/>
      <c r="EJ28" s="127"/>
      <c r="EK28" s="127"/>
      <c r="EL28" s="127"/>
      <c r="EM28" s="127"/>
      <c r="EN28" s="127"/>
      <c r="EO28" s="127"/>
      <c r="EP28" s="127"/>
      <c r="EQ28" s="127"/>
      <c r="ER28" s="127"/>
      <c r="ES28" s="127"/>
      <c r="ET28" s="127"/>
      <c r="EU28" s="127"/>
      <c r="EV28" s="127"/>
      <c r="EW28" s="127"/>
      <c r="EX28" s="127"/>
      <c r="EY28" s="127"/>
      <c r="EZ28" s="127"/>
      <c r="FA28" s="127"/>
      <c r="FB28" s="127"/>
      <c r="FC28" s="127"/>
      <c r="FD28" s="127"/>
      <c r="FE28" s="127"/>
      <c r="FF28" s="127"/>
      <c r="FG28" s="127"/>
      <c r="FH28" s="127"/>
      <c r="FI28" s="127"/>
      <c r="FJ28" s="127"/>
      <c r="FK28" s="127"/>
      <c r="FL28" s="127"/>
      <c r="FM28" s="127"/>
      <c r="FN28" s="127"/>
      <c r="FO28" s="127"/>
      <c r="FP28" s="127"/>
      <c r="FQ28" s="127"/>
      <c r="FR28" s="127"/>
      <c r="FS28" s="127"/>
      <c r="FT28" s="127"/>
      <c r="FU28" s="127"/>
      <c r="FV28" s="127"/>
      <c r="FW28" s="127"/>
      <c r="FX28" s="127"/>
      <c r="FY28" s="127"/>
      <c r="FZ28" s="127"/>
      <c r="GA28" s="127"/>
      <c r="GB28" s="127"/>
      <c r="GC28" s="127"/>
      <c r="GD28" s="127"/>
      <c r="GE28" s="127"/>
      <c r="GF28" s="127"/>
      <c r="GG28" s="127"/>
      <c r="GH28" s="127"/>
      <c r="GI28" s="127"/>
      <c r="GJ28" s="127"/>
      <c r="GK28" s="127"/>
      <c r="GL28" s="127"/>
      <c r="GM28" s="127"/>
      <c r="GN28" s="127"/>
      <c r="GO28" s="127"/>
      <c r="GP28" s="127"/>
      <c r="GQ28" s="127"/>
      <c r="GR28" s="127"/>
      <c r="GS28" s="127"/>
      <c r="GT28" s="127"/>
      <c r="GU28" s="127"/>
      <c r="GV28" s="127"/>
      <c r="GW28" s="127"/>
      <c r="GX28" s="127"/>
      <c r="GY28" s="127"/>
      <c r="GZ28" s="127"/>
      <c r="HA28" s="127"/>
      <c r="HB28" s="127"/>
      <c r="HC28" s="127"/>
      <c r="HD28" s="127"/>
      <c r="HE28" s="127"/>
      <c r="HF28" s="127"/>
    </row>
    <row r="29" spans="1:214" ht="15.75" customHeight="1">
      <c r="A29" s="20"/>
      <c r="C29" s="9"/>
      <c r="D29" s="19"/>
      <c r="E29" s="156"/>
      <c r="F29" s="157">
        <f t="shared" si="0"/>
        <v>0</v>
      </c>
      <c r="G29" s="156"/>
      <c r="H29" s="157">
        <f t="shared" si="1"/>
        <v>0</v>
      </c>
      <c r="I29" s="156"/>
      <c r="J29" s="157">
        <f t="shared" si="2"/>
        <v>0</v>
      </c>
      <c r="K29" s="156"/>
      <c r="L29" s="159">
        <f t="shared" si="3"/>
        <v>0</v>
      </c>
      <c r="M29" s="160"/>
      <c r="N29" s="161">
        <f t="shared" si="4"/>
        <v>0</v>
      </c>
      <c r="O29" s="167"/>
      <c r="P29" s="159">
        <f t="shared" si="5"/>
        <v>0</v>
      </c>
      <c r="Q29" s="163"/>
      <c r="R29" s="159">
        <f t="shared" si="6"/>
        <v>0</v>
      </c>
      <c r="S29" s="164">
        <f t="shared" si="7"/>
        <v>0</v>
      </c>
      <c r="T29" s="169" t="s">
        <v>370</v>
      </c>
      <c r="U29" s="60">
        <f t="shared" si="8"/>
        <v>0</v>
      </c>
      <c r="V29" s="166">
        <f t="shared" si="9"/>
        <v>0</v>
      </c>
      <c r="W29" s="58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9"/>
      <c r="CD29" s="57"/>
      <c r="CE29" s="59"/>
      <c r="CF29" s="59"/>
      <c r="CG29" s="57"/>
      <c r="CH29" s="59"/>
      <c r="CI29" s="59"/>
      <c r="CJ29" s="57"/>
      <c r="CK29" s="59"/>
      <c r="CL29" s="59"/>
      <c r="CM29" s="57"/>
      <c r="CN29" s="57"/>
      <c r="CO29" s="57"/>
      <c r="CP29" s="57"/>
      <c r="CQ29" s="57"/>
      <c r="CR29" s="57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127"/>
      <c r="EJ29" s="127"/>
      <c r="EK29" s="127"/>
      <c r="EL29" s="127"/>
      <c r="EM29" s="127"/>
      <c r="EN29" s="127"/>
      <c r="EO29" s="127"/>
      <c r="EP29" s="127"/>
      <c r="EQ29" s="127"/>
      <c r="ER29" s="127"/>
      <c r="ES29" s="127"/>
      <c r="ET29" s="127"/>
      <c r="EU29" s="127"/>
      <c r="EV29" s="127"/>
      <c r="EW29" s="127"/>
      <c r="EX29" s="127"/>
      <c r="EY29" s="127"/>
      <c r="EZ29" s="127"/>
      <c r="FA29" s="127"/>
      <c r="FB29" s="127"/>
      <c r="FC29" s="127"/>
      <c r="FD29" s="127"/>
      <c r="FE29" s="127"/>
      <c r="FF29" s="127"/>
      <c r="FG29" s="127"/>
      <c r="FH29" s="127"/>
      <c r="FI29" s="127"/>
      <c r="FJ29" s="127"/>
      <c r="FK29" s="127"/>
      <c r="FL29" s="127"/>
      <c r="FM29" s="127"/>
      <c r="FN29" s="127"/>
      <c r="FO29" s="127"/>
      <c r="FP29" s="127"/>
      <c r="FQ29" s="127"/>
      <c r="FR29" s="127"/>
      <c r="FS29" s="127"/>
      <c r="FT29" s="127"/>
      <c r="FU29" s="127"/>
      <c r="FV29" s="127"/>
      <c r="FW29" s="127"/>
      <c r="FX29" s="127"/>
      <c r="FY29" s="127"/>
      <c r="FZ29" s="127"/>
      <c r="GA29" s="127"/>
      <c r="GB29" s="127"/>
      <c r="GC29" s="127"/>
      <c r="GD29" s="127"/>
      <c r="GE29" s="127"/>
      <c r="GF29" s="127"/>
      <c r="GG29" s="127"/>
      <c r="GH29" s="127"/>
      <c r="GI29" s="127"/>
      <c r="GJ29" s="127"/>
      <c r="GK29" s="127"/>
      <c r="GL29" s="127"/>
      <c r="GM29" s="127"/>
      <c r="GN29" s="127"/>
      <c r="GO29" s="127"/>
      <c r="GP29" s="127"/>
      <c r="GQ29" s="127"/>
      <c r="GR29" s="127"/>
      <c r="GS29" s="127"/>
      <c r="GT29" s="127"/>
      <c r="GU29" s="127"/>
      <c r="GV29" s="127"/>
      <c r="GW29" s="127"/>
      <c r="GX29" s="127"/>
      <c r="GY29" s="127"/>
      <c r="GZ29" s="127"/>
      <c r="HA29" s="127"/>
      <c r="HB29" s="127"/>
      <c r="HC29" s="127"/>
      <c r="HD29" s="127"/>
      <c r="HE29" s="127"/>
      <c r="HF29" s="127"/>
    </row>
    <row r="30" spans="1:214" ht="15.75" customHeight="1">
      <c r="A30" s="18"/>
      <c r="C30" s="8"/>
      <c r="D30" s="168"/>
      <c r="E30" s="156"/>
      <c r="F30" s="157">
        <f t="shared" si="0"/>
        <v>0</v>
      </c>
      <c r="G30" s="156"/>
      <c r="H30" s="157">
        <f t="shared" si="1"/>
        <v>0</v>
      </c>
      <c r="I30" s="156"/>
      <c r="J30" s="157">
        <f t="shared" si="2"/>
        <v>0</v>
      </c>
      <c r="K30" s="156"/>
      <c r="L30" s="159">
        <f t="shared" si="3"/>
        <v>0</v>
      </c>
      <c r="M30" s="160"/>
      <c r="N30" s="161">
        <f t="shared" si="4"/>
        <v>0</v>
      </c>
      <c r="O30" s="167"/>
      <c r="P30" s="159">
        <f t="shared" si="5"/>
        <v>0</v>
      </c>
      <c r="Q30" s="163"/>
      <c r="R30" s="159">
        <f t="shared" si="6"/>
        <v>0</v>
      </c>
      <c r="S30" s="164">
        <f t="shared" si="7"/>
        <v>0</v>
      </c>
      <c r="T30" s="169" t="s">
        <v>370</v>
      </c>
      <c r="U30" s="60">
        <f t="shared" si="8"/>
        <v>0</v>
      </c>
      <c r="V30" s="166">
        <f t="shared" si="9"/>
        <v>0</v>
      </c>
      <c r="W30" s="58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9"/>
      <c r="CD30" s="57"/>
      <c r="CE30" s="59"/>
      <c r="CF30" s="59"/>
      <c r="CG30" s="57"/>
      <c r="CH30" s="59"/>
      <c r="CI30" s="59"/>
      <c r="CJ30" s="57"/>
      <c r="CK30" s="59"/>
      <c r="CL30" s="59"/>
      <c r="CM30" s="57"/>
      <c r="CN30" s="57"/>
      <c r="CO30" s="57"/>
      <c r="CP30" s="57"/>
      <c r="CQ30" s="57"/>
      <c r="CR30" s="57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127"/>
      <c r="EJ30" s="127"/>
      <c r="EK30" s="127"/>
      <c r="EL30" s="127"/>
      <c r="EM30" s="127"/>
      <c r="EN30" s="127"/>
      <c r="EO30" s="127"/>
      <c r="EP30" s="127"/>
      <c r="EQ30" s="127"/>
      <c r="ER30" s="127"/>
      <c r="ES30" s="127"/>
      <c r="ET30" s="127"/>
      <c r="EU30" s="127"/>
      <c r="EV30" s="127"/>
      <c r="EW30" s="127"/>
      <c r="EX30" s="127"/>
      <c r="EY30" s="127"/>
      <c r="EZ30" s="127"/>
      <c r="FA30" s="127"/>
      <c r="FB30" s="127"/>
      <c r="FC30" s="127"/>
      <c r="FD30" s="127"/>
      <c r="FE30" s="127"/>
      <c r="FF30" s="127"/>
      <c r="FG30" s="127"/>
      <c r="FH30" s="127"/>
      <c r="FI30" s="127"/>
      <c r="FJ30" s="127"/>
      <c r="FK30" s="127"/>
      <c r="FL30" s="127"/>
      <c r="FM30" s="127"/>
      <c r="FN30" s="127"/>
      <c r="FO30" s="127"/>
      <c r="FP30" s="127"/>
      <c r="FQ30" s="127"/>
      <c r="FR30" s="127"/>
      <c r="FS30" s="127"/>
      <c r="FT30" s="127"/>
      <c r="FU30" s="127"/>
      <c r="FV30" s="127"/>
      <c r="FW30" s="127"/>
      <c r="FX30" s="127"/>
      <c r="FY30" s="127"/>
      <c r="FZ30" s="127"/>
      <c r="GA30" s="127"/>
      <c r="GB30" s="127"/>
      <c r="GC30" s="127"/>
      <c r="GD30" s="127"/>
      <c r="GE30" s="127"/>
      <c r="GF30" s="127"/>
      <c r="GG30" s="127"/>
      <c r="GH30" s="127"/>
      <c r="GI30" s="127"/>
      <c r="GJ30" s="127"/>
      <c r="GK30" s="127"/>
      <c r="GL30" s="127"/>
      <c r="GM30" s="127"/>
      <c r="GN30" s="127"/>
      <c r="GO30" s="127"/>
      <c r="GP30" s="127"/>
      <c r="GQ30" s="127"/>
      <c r="GR30" s="127"/>
      <c r="GS30" s="127"/>
      <c r="GT30" s="127"/>
      <c r="GU30" s="127"/>
      <c r="GV30" s="127"/>
      <c r="GW30" s="127"/>
      <c r="GX30" s="127"/>
      <c r="GY30" s="127"/>
      <c r="GZ30" s="127"/>
      <c r="HA30" s="127"/>
      <c r="HB30" s="127"/>
      <c r="HC30" s="127"/>
      <c r="HD30" s="127"/>
      <c r="HE30" s="127"/>
      <c r="HF30" s="127"/>
    </row>
    <row r="31" spans="1:214" ht="15.75" customHeight="1">
      <c r="A31" s="18"/>
      <c r="C31" s="8"/>
      <c r="D31" s="168"/>
      <c r="E31" s="156"/>
      <c r="F31" s="157">
        <f t="shared" si="0"/>
        <v>0</v>
      </c>
      <c r="G31" s="156"/>
      <c r="H31" s="157">
        <f t="shared" si="1"/>
        <v>0</v>
      </c>
      <c r="I31" s="156"/>
      <c r="J31" s="157">
        <f t="shared" si="2"/>
        <v>0</v>
      </c>
      <c r="K31" s="156"/>
      <c r="L31" s="159">
        <f t="shared" si="3"/>
        <v>0</v>
      </c>
      <c r="M31" s="160"/>
      <c r="N31" s="161">
        <f t="shared" si="4"/>
        <v>0</v>
      </c>
      <c r="O31" s="167"/>
      <c r="P31" s="159">
        <f t="shared" si="5"/>
        <v>0</v>
      </c>
      <c r="Q31" s="163"/>
      <c r="R31" s="159">
        <f t="shared" si="6"/>
        <v>0</v>
      </c>
      <c r="S31" s="164">
        <f t="shared" si="7"/>
        <v>0</v>
      </c>
      <c r="T31" s="169" t="s">
        <v>370</v>
      </c>
      <c r="U31" s="60">
        <f t="shared" si="8"/>
        <v>0</v>
      </c>
      <c r="V31" s="166">
        <f t="shared" si="9"/>
        <v>0</v>
      </c>
      <c r="W31" s="58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9"/>
      <c r="CD31" s="57"/>
      <c r="CE31" s="59"/>
      <c r="CF31" s="59"/>
      <c r="CG31" s="57"/>
      <c r="CH31" s="59"/>
      <c r="CI31" s="59"/>
      <c r="CJ31" s="57"/>
      <c r="CK31" s="59"/>
      <c r="CL31" s="59"/>
      <c r="CM31" s="57"/>
      <c r="CN31" s="57"/>
      <c r="CO31" s="57"/>
      <c r="CP31" s="57"/>
      <c r="CQ31" s="57"/>
      <c r="CR31" s="57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127"/>
      <c r="EJ31" s="127"/>
      <c r="EK31" s="127"/>
      <c r="EL31" s="127"/>
      <c r="EM31" s="127"/>
      <c r="EN31" s="127"/>
      <c r="EO31" s="127"/>
      <c r="EP31" s="127"/>
      <c r="EQ31" s="127"/>
      <c r="ER31" s="127"/>
      <c r="ES31" s="127"/>
      <c r="ET31" s="127"/>
      <c r="EU31" s="127"/>
      <c r="EV31" s="127"/>
      <c r="EW31" s="127"/>
      <c r="EX31" s="127"/>
      <c r="EY31" s="127"/>
      <c r="EZ31" s="127"/>
      <c r="FA31" s="127"/>
      <c r="FB31" s="127"/>
      <c r="FC31" s="127"/>
      <c r="FD31" s="127"/>
      <c r="FE31" s="127"/>
      <c r="FF31" s="127"/>
      <c r="FG31" s="127"/>
      <c r="FH31" s="127"/>
      <c r="FI31" s="127"/>
      <c r="FJ31" s="127"/>
      <c r="FK31" s="127"/>
      <c r="FL31" s="127"/>
      <c r="FM31" s="127"/>
      <c r="FN31" s="127"/>
      <c r="FO31" s="127"/>
      <c r="FP31" s="127"/>
      <c r="FQ31" s="127"/>
      <c r="FR31" s="127"/>
      <c r="FS31" s="127"/>
      <c r="FT31" s="127"/>
      <c r="FU31" s="127"/>
      <c r="FV31" s="127"/>
      <c r="FW31" s="127"/>
      <c r="FX31" s="127"/>
      <c r="FY31" s="127"/>
      <c r="FZ31" s="127"/>
      <c r="GA31" s="127"/>
      <c r="GB31" s="127"/>
      <c r="GC31" s="127"/>
      <c r="GD31" s="127"/>
      <c r="GE31" s="127"/>
      <c r="GF31" s="127"/>
      <c r="GG31" s="127"/>
      <c r="GH31" s="127"/>
      <c r="GI31" s="127"/>
      <c r="GJ31" s="127"/>
      <c r="GK31" s="127"/>
      <c r="GL31" s="127"/>
      <c r="GM31" s="127"/>
      <c r="GN31" s="127"/>
      <c r="GO31" s="127"/>
      <c r="GP31" s="127"/>
      <c r="GQ31" s="127"/>
      <c r="GR31" s="127"/>
      <c r="GS31" s="127"/>
      <c r="GT31" s="127"/>
      <c r="GU31" s="127"/>
      <c r="GV31" s="127"/>
      <c r="GW31" s="127"/>
      <c r="GX31" s="127"/>
      <c r="GY31" s="127"/>
      <c r="GZ31" s="127"/>
      <c r="HA31" s="127"/>
      <c r="HB31" s="127"/>
      <c r="HC31" s="127"/>
      <c r="HD31" s="127"/>
      <c r="HE31" s="127"/>
      <c r="HF31" s="127"/>
    </row>
    <row r="32" spans="1:214" ht="15.75" customHeight="1">
      <c r="A32" s="18"/>
      <c r="C32" s="8"/>
      <c r="D32" s="168"/>
      <c r="E32" s="156"/>
      <c r="F32" s="157">
        <f t="shared" si="0"/>
        <v>0</v>
      </c>
      <c r="G32" s="156"/>
      <c r="H32" s="157">
        <f t="shared" si="1"/>
        <v>0</v>
      </c>
      <c r="I32" s="156"/>
      <c r="J32" s="157">
        <f t="shared" si="2"/>
        <v>0</v>
      </c>
      <c r="K32" s="156"/>
      <c r="L32" s="159">
        <f t="shared" si="3"/>
        <v>0</v>
      </c>
      <c r="M32" s="160"/>
      <c r="N32" s="161">
        <f t="shared" si="4"/>
        <v>0</v>
      </c>
      <c r="O32" s="167"/>
      <c r="P32" s="159">
        <f t="shared" si="5"/>
        <v>0</v>
      </c>
      <c r="Q32" s="163"/>
      <c r="R32" s="159">
        <f t="shared" si="6"/>
        <v>0</v>
      </c>
      <c r="S32" s="164">
        <f t="shared" si="7"/>
        <v>0</v>
      </c>
      <c r="T32" s="169" t="s">
        <v>370</v>
      </c>
      <c r="U32" s="60">
        <f t="shared" si="8"/>
        <v>0</v>
      </c>
      <c r="V32" s="166">
        <f t="shared" si="9"/>
        <v>0</v>
      </c>
      <c r="W32" s="58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9"/>
      <c r="CD32" s="57"/>
      <c r="CE32" s="59"/>
      <c r="CF32" s="59"/>
      <c r="CG32" s="57"/>
      <c r="CH32" s="59"/>
      <c r="CI32" s="59"/>
      <c r="CJ32" s="57"/>
      <c r="CK32" s="59"/>
      <c r="CL32" s="59"/>
      <c r="CM32" s="57"/>
      <c r="CN32" s="57"/>
      <c r="CO32" s="57"/>
      <c r="CP32" s="57"/>
      <c r="CQ32" s="57"/>
      <c r="CR32" s="57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127"/>
      <c r="EJ32" s="127"/>
      <c r="EK32" s="127"/>
      <c r="EL32" s="127"/>
      <c r="EM32" s="127"/>
      <c r="EN32" s="127"/>
      <c r="EO32" s="127"/>
      <c r="EP32" s="127"/>
      <c r="EQ32" s="127"/>
      <c r="ER32" s="127"/>
      <c r="ES32" s="127"/>
      <c r="ET32" s="127"/>
      <c r="EU32" s="127"/>
      <c r="EV32" s="127"/>
      <c r="EW32" s="127"/>
      <c r="EX32" s="127"/>
      <c r="EY32" s="127"/>
      <c r="EZ32" s="127"/>
      <c r="FA32" s="127"/>
      <c r="FB32" s="127"/>
      <c r="FC32" s="127"/>
      <c r="FD32" s="127"/>
      <c r="FE32" s="127"/>
      <c r="FF32" s="127"/>
      <c r="FG32" s="127"/>
      <c r="FH32" s="127"/>
      <c r="FI32" s="127"/>
      <c r="FJ32" s="127"/>
      <c r="FK32" s="127"/>
      <c r="FL32" s="127"/>
      <c r="FM32" s="127"/>
      <c r="FN32" s="127"/>
      <c r="FO32" s="127"/>
      <c r="FP32" s="127"/>
      <c r="FQ32" s="127"/>
      <c r="FR32" s="127"/>
      <c r="FS32" s="127"/>
      <c r="FT32" s="127"/>
      <c r="FU32" s="127"/>
      <c r="FV32" s="127"/>
      <c r="FW32" s="127"/>
      <c r="FX32" s="127"/>
      <c r="FY32" s="127"/>
      <c r="FZ32" s="127"/>
      <c r="GA32" s="127"/>
      <c r="GB32" s="127"/>
      <c r="GC32" s="127"/>
      <c r="GD32" s="127"/>
      <c r="GE32" s="127"/>
      <c r="GF32" s="127"/>
      <c r="GG32" s="127"/>
      <c r="GH32" s="127"/>
      <c r="GI32" s="127"/>
      <c r="GJ32" s="127"/>
      <c r="GK32" s="127"/>
      <c r="GL32" s="127"/>
      <c r="GM32" s="127"/>
      <c r="GN32" s="127"/>
      <c r="GO32" s="127"/>
      <c r="GP32" s="127"/>
      <c r="GQ32" s="127"/>
      <c r="GR32" s="127"/>
      <c r="GS32" s="127"/>
      <c r="GT32" s="127"/>
      <c r="GU32" s="127"/>
      <c r="GV32" s="127"/>
      <c r="GW32" s="127"/>
      <c r="GX32" s="127"/>
      <c r="GY32" s="127"/>
      <c r="GZ32" s="127"/>
      <c r="HA32" s="127"/>
      <c r="HB32" s="127"/>
      <c r="HC32" s="127"/>
      <c r="HD32" s="127"/>
      <c r="HE32" s="127"/>
      <c r="HF32" s="127"/>
    </row>
    <row r="33" spans="1:214" ht="15.75" customHeight="1">
      <c r="A33" s="18"/>
      <c r="C33" s="8"/>
      <c r="D33" s="168"/>
      <c r="E33" s="156"/>
      <c r="F33" s="157">
        <f t="shared" si="0"/>
        <v>0</v>
      </c>
      <c r="G33" s="156"/>
      <c r="H33" s="157">
        <f t="shared" si="1"/>
        <v>0</v>
      </c>
      <c r="I33" s="156"/>
      <c r="J33" s="157">
        <f t="shared" si="2"/>
        <v>0</v>
      </c>
      <c r="K33" s="156"/>
      <c r="L33" s="159">
        <f t="shared" si="3"/>
        <v>0</v>
      </c>
      <c r="M33" s="160"/>
      <c r="N33" s="161">
        <f t="shared" si="4"/>
        <v>0</v>
      </c>
      <c r="O33" s="167"/>
      <c r="P33" s="159">
        <f t="shared" si="5"/>
        <v>0</v>
      </c>
      <c r="Q33" s="163"/>
      <c r="R33" s="159">
        <f t="shared" si="6"/>
        <v>0</v>
      </c>
      <c r="S33" s="164">
        <f t="shared" si="7"/>
        <v>0</v>
      </c>
      <c r="T33" s="169" t="s">
        <v>370</v>
      </c>
      <c r="U33" s="60">
        <f t="shared" si="8"/>
        <v>0</v>
      </c>
      <c r="V33" s="166">
        <f t="shared" si="9"/>
        <v>0</v>
      </c>
      <c r="W33" s="58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9"/>
      <c r="CD33" s="57"/>
      <c r="CE33" s="59"/>
      <c r="CF33" s="59"/>
      <c r="CG33" s="57"/>
      <c r="CH33" s="59"/>
      <c r="CI33" s="59"/>
      <c r="CJ33" s="57"/>
      <c r="CK33" s="59"/>
      <c r="CL33" s="59"/>
      <c r="CM33" s="57"/>
      <c r="CN33" s="57"/>
      <c r="CO33" s="57"/>
      <c r="CP33" s="57"/>
      <c r="CQ33" s="57"/>
      <c r="CR33" s="57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127"/>
      <c r="EJ33" s="127"/>
      <c r="EK33" s="127"/>
      <c r="EL33" s="127"/>
      <c r="EM33" s="127"/>
      <c r="EN33" s="127"/>
      <c r="EO33" s="127"/>
      <c r="EP33" s="127"/>
      <c r="EQ33" s="127"/>
      <c r="ER33" s="127"/>
      <c r="ES33" s="127"/>
      <c r="ET33" s="127"/>
      <c r="EU33" s="127"/>
      <c r="EV33" s="127"/>
      <c r="EW33" s="127"/>
      <c r="EX33" s="127"/>
      <c r="EY33" s="127"/>
      <c r="EZ33" s="127"/>
      <c r="FA33" s="127"/>
      <c r="FB33" s="127"/>
      <c r="FC33" s="127"/>
      <c r="FD33" s="127"/>
      <c r="FE33" s="127"/>
      <c r="FF33" s="127"/>
      <c r="FG33" s="127"/>
      <c r="FH33" s="127"/>
      <c r="FI33" s="127"/>
      <c r="FJ33" s="127"/>
      <c r="FK33" s="127"/>
      <c r="FL33" s="127"/>
      <c r="FM33" s="127"/>
      <c r="FN33" s="127"/>
      <c r="FO33" s="127"/>
      <c r="FP33" s="127"/>
      <c r="FQ33" s="127"/>
      <c r="FR33" s="127"/>
      <c r="FS33" s="127"/>
      <c r="FT33" s="127"/>
      <c r="FU33" s="127"/>
      <c r="FV33" s="127"/>
      <c r="FW33" s="127"/>
      <c r="FX33" s="127"/>
      <c r="FY33" s="127"/>
      <c r="FZ33" s="127"/>
      <c r="GA33" s="127"/>
      <c r="GB33" s="127"/>
      <c r="GC33" s="127"/>
      <c r="GD33" s="127"/>
      <c r="GE33" s="127"/>
      <c r="GF33" s="127"/>
      <c r="GG33" s="127"/>
      <c r="GH33" s="127"/>
      <c r="GI33" s="127"/>
      <c r="GJ33" s="127"/>
      <c r="GK33" s="127"/>
      <c r="GL33" s="127"/>
      <c r="GM33" s="127"/>
      <c r="GN33" s="127"/>
      <c r="GO33" s="127"/>
      <c r="GP33" s="127"/>
      <c r="GQ33" s="127"/>
      <c r="GR33" s="127"/>
      <c r="GS33" s="127"/>
      <c r="GT33" s="127"/>
      <c r="GU33" s="127"/>
      <c r="GV33" s="127"/>
      <c r="GW33" s="127"/>
      <c r="GX33" s="127"/>
      <c r="GY33" s="127"/>
      <c r="GZ33" s="127"/>
      <c r="HA33" s="127"/>
      <c r="HB33" s="127"/>
      <c r="HC33" s="127"/>
      <c r="HD33" s="127"/>
      <c r="HE33" s="127"/>
      <c r="HF33" s="127"/>
    </row>
    <row r="34" spans="1:214" ht="15.75" customHeight="1">
      <c r="A34" s="18"/>
      <c r="C34" s="8"/>
      <c r="D34" s="168"/>
      <c r="E34" s="156"/>
      <c r="F34" s="157">
        <f t="shared" si="0"/>
        <v>0</v>
      </c>
      <c r="G34" s="156"/>
      <c r="H34" s="157">
        <f t="shared" si="1"/>
        <v>0</v>
      </c>
      <c r="I34" s="156"/>
      <c r="J34" s="157">
        <f t="shared" si="2"/>
        <v>0</v>
      </c>
      <c r="K34" s="156"/>
      <c r="L34" s="159">
        <f t="shared" si="3"/>
        <v>0</v>
      </c>
      <c r="M34" s="160"/>
      <c r="N34" s="161">
        <f t="shared" si="4"/>
        <v>0</v>
      </c>
      <c r="O34" s="167"/>
      <c r="P34" s="159">
        <f t="shared" si="5"/>
        <v>0</v>
      </c>
      <c r="Q34" s="163"/>
      <c r="R34" s="159">
        <f t="shared" si="6"/>
        <v>0</v>
      </c>
      <c r="S34" s="164">
        <f t="shared" si="7"/>
        <v>0</v>
      </c>
      <c r="T34" s="169" t="s">
        <v>370</v>
      </c>
      <c r="U34" s="60">
        <f t="shared" si="8"/>
        <v>0</v>
      </c>
      <c r="V34" s="166">
        <f t="shared" si="9"/>
        <v>0</v>
      </c>
      <c r="W34" s="58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9"/>
      <c r="CD34" s="57"/>
      <c r="CE34" s="59"/>
      <c r="CF34" s="59"/>
      <c r="CG34" s="57"/>
      <c r="CH34" s="59"/>
      <c r="CI34" s="59"/>
      <c r="CJ34" s="57"/>
      <c r="CK34" s="59"/>
      <c r="CL34" s="59"/>
      <c r="CM34" s="57"/>
      <c r="CN34" s="57"/>
      <c r="CO34" s="57"/>
      <c r="CP34" s="57"/>
      <c r="CQ34" s="57"/>
      <c r="CR34" s="57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127"/>
      <c r="EJ34" s="127"/>
      <c r="EK34" s="127"/>
      <c r="EL34" s="127"/>
      <c r="EM34" s="127"/>
      <c r="EN34" s="127"/>
      <c r="EO34" s="127"/>
      <c r="EP34" s="127"/>
      <c r="EQ34" s="127"/>
      <c r="ER34" s="127"/>
      <c r="ES34" s="127"/>
      <c r="ET34" s="127"/>
      <c r="EU34" s="127"/>
      <c r="EV34" s="127"/>
      <c r="EW34" s="127"/>
      <c r="EX34" s="127"/>
      <c r="EY34" s="127"/>
      <c r="EZ34" s="127"/>
      <c r="FA34" s="127"/>
      <c r="FB34" s="127"/>
      <c r="FC34" s="127"/>
      <c r="FD34" s="127"/>
      <c r="FE34" s="127"/>
      <c r="FF34" s="127"/>
      <c r="FG34" s="127"/>
      <c r="FH34" s="127"/>
      <c r="FI34" s="127"/>
      <c r="FJ34" s="127"/>
      <c r="FK34" s="127"/>
      <c r="FL34" s="127"/>
      <c r="FM34" s="127"/>
      <c r="FN34" s="127"/>
      <c r="FO34" s="127"/>
      <c r="FP34" s="127"/>
      <c r="FQ34" s="127"/>
      <c r="FR34" s="127"/>
      <c r="FS34" s="127"/>
      <c r="FT34" s="127"/>
      <c r="FU34" s="127"/>
      <c r="FV34" s="127"/>
      <c r="FW34" s="127"/>
      <c r="FX34" s="127"/>
      <c r="FY34" s="127"/>
      <c r="FZ34" s="127"/>
      <c r="GA34" s="127"/>
      <c r="GB34" s="127"/>
      <c r="GC34" s="127"/>
      <c r="GD34" s="127"/>
      <c r="GE34" s="127"/>
      <c r="GF34" s="127"/>
      <c r="GG34" s="127"/>
      <c r="GH34" s="127"/>
      <c r="GI34" s="127"/>
      <c r="GJ34" s="127"/>
      <c r="GK34" s="127"/>
      <c r="GL34" s="127"/>
      <c r="GM34" s="127"/>
      <c r="GN34" s="127"/>
      <c r="GO34" s="127"/>
      <c r="GP34" s="127"/>
      <c r="GQ34" s="127"/>
      <c r="GR34" s="127"/>
      <c r="GS34" s="127"/>
      <c r="GT34" s="127"/>
      <c r="GU34" s="127"/>
      <c r="GV34" s="127"/>
      <c r="GW34" s="127"/>
      <c r="GX34" s="127"/>
      <c r="GY34" s="127"/>
      <c r="GZ34" s="127"/>
      <c r="HA34" s="127"/>
      <c r="HB34" s="127"/>
      <c r="HC34" s="127"/>
      <c r="HD34" s="127"/>
      <c r="HE34" s="127"/>
      <c r="HF34" s="127"/>
    </row>
    <row r="35" spans="1:214" ht="15.75" customHeight="1">
      <c r="A35" s="18"/>
      <c r="C35" s="8"/>
      <c r="D35" s="168"/>
      <c r="E35" s="156"/>
      <c r="F35" s="157">
        <f t="shared" si="0"/>
        <v>0</v>
      </c>
      <c r="G35" s="156"/>
      <c r="H35" s="157">
        <f t="shared" si="1"/>
        <v>0</v>
      </c>
      <c r="I35" s="156"/>
      <c r="J35" s="157">
        <f t="shared" si="2"/>
        <v>0</v>
      </c>
      <c r="K35" s="156"/>
      <c r="L35" s="159">
        <f t="shared" si="3"/>
        <v>0</v>
      </c>
      <c r="M35" s="160"/>
      <c r="N35" s="161">
        <f t="shared" si="4"/>
        <v>0</v>
      </c>
      <c r="O35" s="167"/>
      <c r="P35" s="159">
        <f t="shared" si="5"/>
        <v>0</v>
      </c>
      <c r="Q35" s="163"/>
      <c r="R35" s="159">
        <f t="shared" si="6"/>
        <v>0</v>
      </c>
      <c r="S35" s="164">
        <f t="shared" si="7"/>
        <v>0</v>
      </c>
      <c r="T35" s="169" t="s">
        <v>370</v>
      </c>
      <c r="U35" s="60">
        <f t="shared" si="8"/>
        <v>0</v>
      </c>
      <c r="V35" s="166">
        <f t="shared" si="9"/>
        <v>0</v>
      </c>
      <c r="W35" s="58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9"/>
      <c r="CD35" s="57"/>
      <c r="CE35" s="59"/>
      <c r="CF35" s="59"/>
      <c r="CG35" s="57"/>
      <c r="CH35" s="59"/>
      <c r="CI35" s="59"/>
      <c r="CJ35" s="57"/>
      <c r="CK35" s="59"/>
      <c r="CL35" s="59"/>
      <c r="CM35" s="57"/>
      <c r="CN35" s="57"/>
      <c r="CO35" s="57"/>
      <c r="CP35" s="57"/>
      <c r="CQ35" s="57"/>
      <c r="CR35" s="57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127"/>
      <c r="EJ35" s="127"/>
      <c r="EK35" s="127"/>
      <c r="EL35" s="127"/>
      <c r="EM35" s="127"/>
      <c r="EN35" s="127"/>
      <c r="EO35" s="127"/>
      <c r="EP35" s="127"/>
      <c r="EQ35" s="127"/>
      <c r="ER35" s="127"/>
      <c r="ES35" s="127"/>
      <c r="ET35" s="127"/>
      <c r="EU35" s="127"/>
      <c r="EV35" s="127"/>
      <c r="EW35" s="127"/>
      <c r="EX35" s="127"/>
      <c r="EY35" s="127"/>
      <c r="EZ35" s="127"/>
      <c r="FA35" s="127"/>
      <c r="FB35" s="127"/>
      <c r="FC35" s="127"/>
      <c r="FD35" s="127"/>
      <c r="FE35" s="127"/>
      <c r="FF35" s="127"/>
      <c r="FG35" s="127"/>
      <c r="FH35" s="127"/>
      <c r="FI35" s="127"/>
      <c r="FJ35" s="127"/>
      <c r="FK35" s="127"/>
      <c r="FL35" s="127"/>
      <c r="FM35" s="127"/>
      <c r="FN35" s="127"/>
      <c r="FO35" s="127"/>
      <c r="FP35" s="127"/>
      <c r="FQ35" s="127"/>
      <c r="FR35" s="127"/>
      <c r="FS35" s="127"/>
      <c r="FT35" s="127"/>
      <c r="FU35" s="127"/>
      <c r="FV35" s="127"/>
      <c r="FW35" s="127"/>
      <c r="FX35" s="127"/>
      <c r="FY35" s="127"/>
      <c r="FZ35" s="127"/>
      <c r="GA35" s="127"/>
      <c r="GB35" s="127"/>
      <c r="GC35" s="127"/>
      <c r="GD35" s="127"/>
      <c r="GE35" s="127"/>
      <c r="GF35" s="127"/>
      <c r="GG35" s="127"/>
      <c r="GH35" s="127"/>
      <c r="GI35" s="127"/>
      <c r="GJ35" s="127"/>
      <c r="GK35" s="127"/>
      <c r="GL35" s="127"/>
      <c r="GM35" s="127"/>
      <c r="GN35" s="127"/>
      <c r="GO35" s="127"/>
      <c r="GP35" s="127"/>
      <c r="GQ35" s="127"/>
      <c r="GR35" s="127"/>
      <c r="GS35" s="127"/>
      <c r="GT35" s="127"/>
      <c r="GU35" s="127"/>
      <c r="GV35" s="127"/>
      <c r="GW35" s="127"/>
      <c r="GX35" s="127"/>
      <c r="GY35" s="127"/>
      <c r="GZ35" s="127"/>
      <c r="HA35" s="127"/>
      <c r="HB35" s="127"/>
      <c r="HC35" s="127"/>
      <c r="HD35" s="127"/>
      <c r="HE35" s="127"/>
      <c r="HF35" s="127"/>
    </row>
    <row r="36" spans="1:214" ht="15.75" customHeight="1">
      <c r="A36" s="18"/>
      <c r="C36" s="8"/>
      <c r="D36" s="168"/>
      <c r="E36" s="156"/>
      <c r="F36" s="157">
        <f t="shared" si="0"/>
        <v>0</v>
      </c>
      <c r="G36" s="156"/>
      <c r="H36" s="157">
        <f t="shared" si="1"/>
        <v>0</v>
      </c>
      <c r="I36" s="156"/>
      <c r="J36" s="157">
        <f t="shared" si="2"/>
        <v>0</v>
      </c>
      <c r="K36" s="156"/>
      <c r="L36" s="159">
        <f t="shared" si="3"/>
        <v>0</v>
      </c>
      <c r="M36" s="160"/>
      <c r="N36" s="161">
        <f t="shared" si="4"/>
        <v>0</v>
      </c>
      <c r="O36" s="167"/>
      <c r="P36" s="159">
        <f t="shared" si="5"/>
        <v>0</v>
      </c>
      <c r="Q36" s="163"/>
      <c r="R36" s="159">
        <f t="shared" si="6"/>
        <v>0</v>
      </c>
      <c r="S36" s="164">
        <f t="shared" si="7"/>
        <v>0</v>
      </c>
      <c r="T36" s="169" t="s">
        <v>370</v>
      </c>
      <c r="U36" s="60">
        <f t="shared" si="8"/>
        <v>0</v>
      </c>
      <c r="V36" s="166">
        <f t="shared" si="9"/>
        <v>0</v>
      </c>
      <c r="W36" s="58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9"/>
      <c r="CD36" s="57"/>
      <c r="CE36" s="59"/>
      <c r="CF36" s="59"/>
      <c r="CG36" s="57"/>
      <c r="CH36" s="59"/>
      <c r="CI36" s="59"/>
      <c r="CJ36" s="57"/>
      <c r="CK36" s="59"/>
      <c r="CL36" s="59"/>
      <c r="CM36" s="57"/>
      <c r="CN36" s="57"/>
      <c r="CO36" s="57"/>
      <c r="CP36" s="57"/>
      <c r="CQ36" s="57"/>
      <c r="CR36" s="57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127"/>
      <c r="EJ36" s="127"/>
      <c r="EK36" s="127"/>
      <c r="EL36" s="127"/>
      <c r="EM36" s="127"/>
      <c r="EN36" s="127"/>
      <c r="EO36" s="127"/>
      <c r="EP36" s="127"/>
      <c r="EQ36" s="127"/>
      <c r="ER36" s="127"/>
      <c r="ES36" s="127"/>
      <c r="ET36" s="127"/>
      <c r="EU36" s="127"/>
      <c r="EV36" s="127"/>
      <c r="EW36" s="127"/>
      <c r="EX36" s="127"/>
      <c r="EY36" s="127"/>
      <c r="EZ36" s="127"/>
      <c r="FA36" s="127"/>
      <c r="FB36" s="127"/>
      <c r="FC36" s="127"/>
      <c r="FD36" s="127"/>
      <c r="FE36" s="127"/>
      <c r="FF36" s="127"/>
      <c r="FG36" s="127"/>
      <c r="FH36" s="127"/>
      <c r="FI36" s="127"/>
      <c r="FJ36" s="127"/>
      <c r="FK36" s="127"/>
      <c r="FL36" s="127"/>
      <c r="FM36" s="127"/>
      <c r="FN36" s="127"/>
      <c r="FO36" s="127"/>
      <c r="FP36" s="127"/>
      <c r="FQ36" s="127"/>
      <c r="FR36" s="127"/>
      <c r="FS36" s="127"/>
      <c r="FT36" s="127"/>
      <c r="FU36" s="127"/>
      <c r="FV36" s="127"/>
      <c r="FW36" s="127"/>
      <c r="FX36" s="127"/>
      <c r="FY36" s="127"/>
      <c r="FZ36" s="127"/>
      <c r="GA36" s="127"/>
      <c r="GB36" s="127"/>
      <c r="GC36" s="127"/>
      <c r="GD36" s="127"/>
      <c r="GE36" s="127"/>
      <c r="GF36" s="127"/>
      <c r="GG36" s="127"/>
      <c r="GH36" s="127"/>
      <c r="GI36" s="127"/>
      <c r="GJ36" s="127"/>
      <c r="GK36" s="127"/>
      <c r="GL36" s="127"/>
      <c r="GM36" s="127"/>
      <c r="GN36" s="127"/>
      <c r="GO36" s="127"/>
      <c r="GP36" s="127"/>
      <c r="GQ36" s="127"/>
      <c r="GR36" s="127"/>
      <c r="GS36" s="127"/>
      <c r="GT36" s="127"/>
      <c r="GU36" s="127"/>
      <c r="GV36" s="127"/>
      <c r="GW36" s="127"/>
      <c r="GX36" s="127"/>
      <c r="GY36" s="127"/>
      <c r="GZ36" s="127"/>
      <c r="HA36" s="127"/>
      <c r="HB36" s="127"/>
      <c r="HC36" s="127"/>
      <c r="HD36" s="127"/>
      <c r="HE36" s="127"/>
      <c r="HF36" s="127"/>
    </row>
    <row r="37" spans="1:214" ht="15.75" customHeight="1">
      <c r="A37" s="18"/>
      <c r="C37" s="8"/>
      <c r="D37" s="168"/>
      <c r="E37" s="156"/>
      <c r="F37" s="157">
        <f t="shared" si="0"/>
        <v>0</v>
      </c>
      <c r="G37" s="156"/>
      <c r="H37" s="157">
        <f t="shared" si="1"/>
        <v>0</v>
      </c>
      <c r="I37" s="156"/>
      <c r="J37" s="157">
        <f t="shared" si="2"/>
        <v>0</v>
      </c>
      <c r="K37" s="156"/>
      <c r="L37" s="159">
        <f t="shared" si="3"/>
        <v>0</v>
      </c>
      <c r="M37" s="160"/>
      <c r="N37" s="161">
        <f t="shared" si="4"/>
        <v>0</v>
      </c>
      <c r="O37" s="167"/>
      <c r="P37" s="159">
        <f t="shared" si="5"/>
        <v>0</v>
      </c>
      <c r="Q37" s="163"/>
      <c r="R37" s="159">
        <f t="shared" si="6"/>
        <v>0</v>
      </c>
      <c r="S37" s="164">
        <f t="shared" si="7"/>
        <v>0</v>
      </c>
      <c r="T37" s="169" t="s">
        <v>370</v>
      </c>
      <c r="U37" s="60">
        <f t="shared" si="8"/>
        <v>0</v>
      </c>
      <c r="V37" s="166">
        <f t="shared" si="9"/>
        <v>0</v>
      </c>
      <c r="W37" s="58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9"/>
      <c r="CD37" s="57"/>
      <c r="CE37" s="59"/>
      <c r="CF37" s="59"/>
      <c r="CG37" s="57"/>
      <c r="CH37" s="59"/>
      <c r="CI37" s="59"/>
      <c r="CJ37" s="57"/>
      <c r="CK37" s="59"/>
      <c r="CL37" s="59"/>
      <c r="CM37" s="57"/>
      <c r="CN37" s="57"/>
      <c r="CO37" s="57"/>
      <c r="CP37" s="57"/>
      <c r="CQ37" s="57"/>
      <c r="CR37" s="57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127"/>
      <c r="EJ37" s="127"/>
      <c r="EK37" s="127"/>
      <c r="EL37" s="127"/>
      <c r="EM37" s="127"/>
      <c r="EN37" s="127"/>
      <c r="EO37" s="127"/>
      <c r="EP37" s="127"/>
      <c r="EQ37" s="127"/>
      <c r="ER37" s="127"/>
      <c r="ES37" s="127"/>
      <c r="ET37" s="127"/>
      <c r="EU37" s="127"/>
      <c r="EV37" s="127"/>
      <c r="EW37" s="127"/>
      <c r="EX37" s="127"/>
      <c r="EY37" s="127"/>
      <c r="EZ37" s="127"/>
      <c r="FA37" s="127"/>
      <c r="FB37" s="127"/>
      <c r="FC37" s="127"/>
      <c r="FD37" s="127"/>
      <c r="FE37" s="127"/>
      <c r="FF37" s="127"/>
      <c r="FG37" s="127"/>
      <c r="FH37" s="127"/>
      <c r="FI37" s="127"/>
      <c r="FJ37" s="127"/>
      <c r="FK37" s="127"/>
      <c r="FL37" s="127"/>
      <c r="FM37" s="127"/>
      <c r="FN37" s="127"/>
      <c r="FO37" s="127"/>
      <c r="FP37" s="127"/>
      <c r="FQ37" s="127"/>
      <c r="FR37" s="127"/>
      <c r="FS37" s="127"/>
      <c r="FT37" s="127"/>
      <c r="FU37" s="127"/>
      <c r="FV37" s="127"/>
      <c r="FW37" s="127"/>
      <c r="FX37" s="127"/>
      <c r="FY37" s="127"/>
      <c r="FZ37" s="127"/>
      <c r="GA37" s="127"/>
      <c r="GB37" s="127"/>
      <c r="GC37" s="127"/>
      <c r="GD37" s="127"/>
      <c r="GE37" s="127"/>
      <c r="GF37" s="127"/>
      <c r="GG37" s="127"/>
      <c r="GH37" s="127"/>
      <c r="GI37" s="127"/>
      <c r="GJ37" s="127"/>
      <c r="GK37" s="127"/>
      <c r="GL37" s="127"/>
      <c r="GM37" s="127"/>
      <c r="GN37" s="127"/>
      <c r="GO37" s="127"/>
      <c r="GP37" s="127"/>
      <c r="GQ37" s="127"/>
      <c r="GR37" s="127"/>
      <c r="GS37" s="127"/>
      <c r="GT37" s="127"/>
      <c r="GU37" s="127"/>
      <c r="GV37" s="127"/>
      <c r="GW37" s="127"/>
      <c r="GX37" s="127"/>
      <c r="GY37" s="127"/>
      <c r="GZ37" s="127"/>
      <c r="HA37" s="127"/>
      <c r="HB37" s="127"/>
      <c r="HC37" s="127"/>
      <c r="HD37" s="127"/>
      <c r="HE37" s="127"/>
      <c r="HF37" s="127"/>
    </row>
    <row r="38" spans="1:214" ht="15.75" customHeight="1">
      <c r="A38" s="18"/>
      <c r="C38" s="8"/>
      <c r="D38" s="168"/>
      <c r="E38" s="156"/>
      <c r="F38" s="157">
        <f t="shared" ref="F38:F69" si="10">E38*$F$4</f>
        <v>0</v>
      </c>
      <c r="G38" s="156"/>
      <c r="H38" s="157">
        <f t="shared" ref="H38:H69" si="11">G38*$H$4</f>
        <v>0</v>
      </c>
      <c r="I38" s="156"/>
      <c r="J38" s="157">
        <f t="shared" ref="J38:J69" si="12">I38*$J$4</f>
        <v>0</v>
      </c>
      <c r="K38" s="156"/>
      <c r="L38" s="159">
        <f t="shared" ref="L38:L69" si="13">K38*$L$4</f>
        <v>0</v>
      </c>
      <c r="M38" s="160"/>
      <c r="N38" s="161">
        <f t="shared" ref="N38:N69" si="14">M38*$N$4</f>
        <v>0</v>
      </c>
      <c r="O38" s="167"/>
      <c r="P38" s="159">
        <f t="shared" ref="P38:P69" si="15">O38*$P$4</f>
        <v>0</v>
      </c>
      <c r="Q38" s="163"/>
      <c r="R38" s="159">
        <f t="shared" ref="R38:R69" si="16">Q38*$R$4</f>
        <v>0</v>
      </c>
      <c r="S38" s="164">
        <f t="shared" ref="S38:S69" si="17">F38+H38+J38+L38+N38+P38+R38</f>
        <v>0</v>
      </c>
      <c r="T38" s="169" t="s">
        <v>370</v>
      </c>
      <c r="U38" s="60">
        <f t="shared" ref="U38:U69" si="18">SUM(W38:EH38)</f>
        <v>0</v>
      </c>
      <c r="V38" s="166">
        <f t="shared" ref="V38:V69" si="19">U38*S38</f>
        <v>0</v>
      </c>
      <c r="W38" s="58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9"/>
      <c r="CD38" s="57"/>
      <c r="CE38" s="59"/>
      <c r="CF38" s="59"/>
      <c r="CG38" s="57"/>
      <c r="CH38" s="59"/>
      <c r="CI38" s="59"/>
      <c r="CJ38" s="57"/>
      <c r="CK38" s="59"/>
      <c r="CL38" s="59"/>
      <c r="CM38" s="57"/>
      <c r="CN38" s="57"/>
      <c r="CO38" s="57"/>
      <c r="CP38" s="57"/>
      <c r="CQ38" s="57"/>
      <c r="CR38" s="57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127"/>
      <c r="EJ38" s="127"/>
      <c r="EK38" s="127"/>
      <c r="EL38" s="127"/>
      <c r="EM38" s="127"/>
      <c r="EN38" s="127"/>
      <c r="EO38" s="127"/>
      <c r="EP38" s="127"/>
      <c r="EQ38" s="127"/>
      <c r="ER38" s="127"/>
      <c r="ES38" s="127"/>
      <c r="ET38" s="127"/>
      <c r="EU38" s="127"/>
      <c r="EV38" s="127"/>
      <c r="EW38" s="127"/>
      <c r="EX38" s="127"/>
      <c r="EY38" s="127"/>
      <c r="EZ38" s="127"/>
      <c r="FA38" s="127"/>
      <c r="FB38" s="127"/>
      <c r="FC38" s="127"/>
      <c r="FD38" s="127"/>
      <c r="FE38" s="127"/>
      <c r="FF38" s="127"/>
      <c r="FG38" s="127"/>
      <c r="FH38" s="127"/>
      <c r="FI38" s="127"/>
      <c r="FJ38" s="127"/>
      <c r="FK38" s="127"/>
      <c r="FL38" s="127"/>
      <c r="FM38" s="127"/>
      <c r="FN38" s="127"/>
      <c r="FO38" s="127"/>
      <c r="FP38" s="127"/>
      <c r="FQ38" s="127"/>
      <c r="FR38" s="127"/>
      <c r="FS38" s="127"/>
      <c r="FT38" s="127"/>
      <c r="FU38" s="127"/>
      <c r="FV38" s="127"/>
      <c r="FW38" s="127"/>
      <c r="FX38" s="127"/>
      <c r="FY38" s="127"/>
      <c r="FZ38" s="127"/>
      <c r="GA38" s="127"/>
      <c r="GB38" s="127"/>
      <c r="GC38" s="127"/>
      <c r="GD38" s="127"/>
      <c r="GE38" s="127"/>
      <c r="GF38" s="127"/>
      <c r="GG38" s="127"/>
      <c r="GH38" s="127"/>
      <c r="GI38" s="127"/>
      <c r="GJ38" s="127"/>
      <c r="GK38" s="127"/>
      <c r="GL38" s="127"/>
      <c r="GM38" s="127"/>
      <c r="GN38" s="127"/>
      <c r="GO38" s="127"/>
      <c r="GP38" s="127"/>
      <c r="GQ38" s="127"/>
      <c r="GR38" s="127"/>
      <c r="GS38" s="127"/>
      <c r="GT38" s="127"/>
      <c r="GU38" s="127"/>
      <c r="GV38" s="127"/>
      <c r="GW38" s="127"/>
      <c r="GX38" s="127"/>
      <c r="GY38" s="127"/>
      <c r="GZ38" s="127"/>
      <c r="HA38" s="127"/>
      <c r="HB38" s="127"/>
      <c r="HC38" s="127"/>
      <c r="HD38" s="127"/>
      <c r="HE38" s="127"/>
      <c r="HF38" s="127"/>
    </row>
    <row r="39" spans="1:214" ht="15.75" customHeight="1">
      <c r="A39" s="18"/>
      <c r="C39" s="8"/>
      <c r="D39" s="168"/>
      <c r="E39" s="156"/>
      <c r="F39" s="157">
        <f t="shared" si="10"/>
        <v>0</v>
      </c>
      <c r="G39" s="156"/>
      <c r="H39" s="157">
        <f t="shared" si="11"/>
        <v>0</v>
      </c>
      <c r="I39" s="156"/>
      <c r="J39" s="157">
        <f t="shared" si="12"/>
        <v>0</v>
      </c>
      <c r="K39" s="156"/>
      <c r="L39" s="159">
        <f t="shared" si="13"/>
        <v>0</v>
      </c>
      <c r="M39" s="160"/>
      <c r="N39" s="161">
        <f t="shared" si="14"/>
        <v>0</v>
      </c>
      <c r="O39" s="167"/>
      <c r="P39" s="159">
        <f t="shared" si="15"/>
        <v>0</v>
      </c>
      <c r="Q39" s="163"/>
      <c r="R39" s="159">
        <f t="shared" si="16"/>
        <v>0</v>
      </c>
      <c r="S39" s="164">
        <f t="shared" si="17"/>
        <v>0</v>
      </c>
      <c r="T39" s="169" t="s">
        <v>370</v>
      </c>
      <c r="U39" s="60">
        <f t="shared" si="18"/>
        <v>0</v>
      </c>
      <c r="V39" s="166">
        <f t="shared" si="19"/>
        <v>0</v>
      </c>
      <c r="W39" s="58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9"/>
      <c r="CD39" s="57"/>
      <c r="CE39" s="59"/>
      <c r="CF39" s="59"/>
      <c r="CG39" s="57"/>
      <c r="CH39" s="59"/>
      <c r="CI39" s="59"/>
      <c r="CJ39" s="57"/>
      <c r="CK39" s="59"/>
      <c r="CL39" s="59"/>
      <c r="CM39" s="57"/>
      <c r="CN39" s="57"/>
      <c r="CO39" s="57"/>
      <c r="CP39" s="57"/>
      <c r="CQ39" s="57"/>
      <c r="CR39" s="57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127"/>
      <c r="EJ39" s="127"/>
      <c r="EK39" s="127"/>
      <c r="EL39" s="127"/>
      <c r="EM39" s="127"/>
      <c r="EN39" s="127"/>
      <c r="EO39" s="127"/>
      <c r="EP39" s="127"/>
      <c r="EQ39" s="127"/>
      <c r="ER39" s="127"/>
      <c r="ES39" s="127"/>
      <c r="ET39" s="127"/>
      <c r="EU39" s="127"/>
      <c r="EV39" s="127"/>
      <c r="EW39" s="127"/>
      <c r="EX39" s="127"/>
      <c r="EY39" s="127"/>
      <c r="EZ39" s="127"/>
      <c r="FA39" s="127"/>
      <c r="FB39" s="127"/>
      <c r="FC39" s="127"/>
      <c r="FD39" s="127"/>
      <c r="FE39" s="127"/>
      <c r="FF39" s="127"/>
      <c r="FG39" s="127"/>
      <c r="FH39" s="127"/>
      <c r="FI39" s="127"/>
      <c r="FJ39" s="127"/>
      <c r="FK39" s="127"/>
      <c r="FL39" s="127"/>
      <c r="FM39" s="127"/>
      <c r="FN39" s="127"/>
      <c r="FO39" s="127"/>
      <c r="FP39" s="127"/>
      <c r="FQ39" s="127"/>
      <c r="FR39" s="127"/>
      <c r="FS39" s="127"/>
      <c r="FT39" s="127"/>
      <c r="FU39" s="127"/>
      <c r="FV39" s="127"/>
      <c r="FW39" s="127"/>
      <c r="FX39" s="127"/>
      <c r="FY39" s="127"/>
      <c r="FZ39" s="127"/>
      <c r="GA39" s="127"/>
      <c r="GB39" s="127"/>
      <c r="GC39" s="127"/>
      <c r="GD39" s="127"/>
      <c r="GE39" s="127"/>
      <c r="GF39" s="127"/>
      <c r="GG39" s="127"/>
      <c r="GH39" s="127"/>
      <c r="GI39" s="127"/>
      <c r="GJ39" s="127"/>
      <c r="GK39" s="127"/>
      <c r="GL39" s="127"/>
      <c r="GM39" s="127"/>
      <c r="GN39" s="127"/>
      <c r="GO39" s="127"/>
      <c r="GP39" s="127"/>
      <c r="GQ39" s="127"/>
      <c r="GR39" s="127"/>
      <c r="GS39" s="127"/>
      <c r="GT39" s="127"/>
      <c r="GU39" s="127"/>
      <c r="GV39" s="127"/>
      <c r="GW39" s="127"/>
      <c r="GX39" s="127"/>
      <c r="GY39" s="127"/>
      <c r="GZ39" s="127"/>
      <c r="HA39" s="127"/>
      <c r="HB39" s="127"/>
      <c r="HC39" s="127"/>
      <c r="HD39" s="127"/>
      <c r="HE39" s="127"/>
      <c r="HF39" s="127"/>
    </row>
    <row r="40" spans="1:214" ht="15.75" customHeight="1">
      <c r="A40" s="18"/>
      <c r="C40" s="8"/>
      <c r="D40" s="168"/>
      <c r="E40" s="156"/>
      <c r="F40" s="157">
        <f t="shared" si="10"/>
        <v>0</v>
      </c>
      <c r="G40" s="156"/>
      <c r="H40" s="157">
        <f t="shared" si="11"/>
        <v>0</v>
      </c>
      <c r="I40" s="156"/>
      <c r="J40" s="157">
        <f t="shared" si="12"/>
        <v>0</v>
      </c>
      <c r="K40" s="156"/>
      <c r="L40" s="159">
        <f t="shared" si="13"/>
        <v>0</v>
      </c>
      <c r="M40" s="160"/>
      <c r="N40" s="161">
        <f t="shared" si="14"/>
        <v>0</v>
      </c>
      <c r="O40" s="167"/>
      <c r="P40" s="159">
        <f t="shared" si="15"/>
        <v>0</v>
      </c>
      <c r="Q40" s="163"/>
      <c r="R40" s="159">
        <f t="shared" si="16"/>
        <v>0</v>
      </c>
      <c r="S40" s="164">
        <f t="shared" si="17"/>
        <v>0</v>
      </c>
      <c r="T40" s="169" t="s">
        <v>370</v>
      </c>
      <c r="U40" s="60">
        <f t="shared" si="18"/>
        <v>0</v>
      </c>
      <c r="V40" s="166">
        <f t="shared" si="19"/>
        <v>0</v>
      </c>
      <c r="W40" s="58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9"/>
      <c r="CD40" s="57"/>
      <c r="CE40" s="59"/>
      <c r="CF40" s="59"/>
      <c r="CG40" s="57"/>
      <c r="CH40" s="59"/>
      <c r="CI40" s="59"/>
      <c r="CJ40" s="57"/>
      <c r="CK40" s="59"/>
      <c r="CL40" s="59"/>
      <c r="CM40" s="57"/>
      <c r="CN40" s="57"/>
      <c r="CO40" s="57"/>
      <c r="CP40" s="57"/>
      <c r="CQ40" s="57"/>
      <c r="CR40" s="57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127"/>
      <c r="EJ40" s="127"/>
      <c r="EK40" s="127"/>
      <c r="EL40" s="127"/>
      <c r="EM40" s="127"/>
      <c r="EN40" s="127"/>
      <c r="EO40" s="127"/>
      <c r="EP40" s="127"/>
      <c r="EQ40" s="127"/>
      <c r="ER40" s="127"/>
      <c r="ES40" s="127"/>
      <c r="ET40" s="127"/>
      <c r="EU40" s="127"/>
      <c r="EV40" s="127"/>
      <c r="EW40" s="127"/>
      <c r="EX40" s="127"/>
      <c r="EY40" s="127"/>
      <c r="EZ40" s="127"/>
      <c r="FA40" s="127"/>
      <c r="FB40" s="127"/>
      <c r="FC40" s="127"/>
      <c r="FD40" s="127"/>
      <c r="FE40" s="127"/>
      <c r="FF40" s="127"/>
      <c r="FG40" s="127"/>
      <c r="FH40" s="127"/>
      <c r="FI40" s="127"/>
      <c r="FJ40" s="127"/>
      <c r="FK40" s="127"/>
      <c r="FL40" s="127"/>
      <c r="FM40" s="127"/>
      <c r="FN40" s="127"/>
      <c r="FO40" s="127"/>
      <c r="FP40" s="127"/>
      <c r="FQ40" s="127"/>
      <c r="FR40" s="127"/>
      <c r="FS40" s="127"/>
      <c r="FT40" s="127"/>
      <c r="FU40" s="127"/>
      <c r="FV40" s="127"/>
      <c r="FW40" s="127"/>
      <c r="FX40" s="127"/>
      <c r="FY40" s="127"/>
      <c r="FZ40" s="127"/>
      <c r="GA40" s="127"/>
      <c r="GB40" s="127"/>
      <c r="GC40" s="127"/>
      <c r="GD40" s="127"/>
      <c r="GE40" s="127"/>
      <c r="GF40" s="127"/>
      <c r="GG40" s="127"/>
      <c r="GH40" s="127"/>
      <c r="GI40" s="127"/>
      <c r="GJ40" s="127"/>
      <c r="GK40" s="127"/>
      <c r="GL40" s="127"/>
      <c r="GM40" s="127"/>
      <c r="GN40" s="127"/>
      <c r="GO40" s="127"/>
      <c r="GP40" s="127"/>
      <c r="GQ40" s="127"/>
      <c r="GR40" s="127"/>
      <c r="GS40" s="127"/>
      <c r="GT40" s="127"/>
      <c r="GU40" s="127"/>
      <c r="GV40" s="127"/>
      <c r="GW40" s="127"/>
      <c r="GX40" s="127"/>
      <c r="GY40" s="127"/>
      <c r="GZ40" s="127"/>
      <c r="HA40" s="127"/>
      <c r="HB40" s="127"/>
      <c r="HC40" s="127"/>
      <c r="HD40" s="127"/>
      <c r="HE40" s="127"/>
      <c r="HF40" s="127"/>
    </row>
    <row r="41" spans="1:214" ht="15.75" customHeight="1">
      <c r="A41" s="18"/>
      <c r="C41" s="8"/>
      <c r="D41" s="168"/>
      <c r="E41" s="156"/>
      <c r="F41" s="157">
        <f t="shared" si="10"/>
        <v>0</v>
      </c>
      <c r="G41" s="156"/>
      <c r="H41" s="157">
        <f t="shared" si="11"/>
        <v>0</v>
      </c>
      <c r="I41" s="156"/>
      <c r="J41" s="157">
        <f t="shared" si="12"/>
        <v>0</v>
      </c>
      <c r="K41" s="156"/>
      <c r="L41" s="159">
        <f t="shared" si="13"/>
        <v>0</v>
      </c>
      <c r="M41" s="160"/>
      <c r="N41" s="161">
        <f t="shared" si="14"/>
        <v>0</v>
      </c>
      <c r="O41" s="167"/>
      <c r="P41" s="159">
        <f t="shared" si="15"/>
        <v>0</v>
      </c>
      <c r="Q41" s="163"/>
      <c r="R41" s="159">
        <f t="shared" si="16"/>
        <v>0</v>
      </c>
      <c r="S41" s="164">
        <f t="shared" si="17"/>
        <v>0</v>
      </c>
      <c r="T41" s="169" t="s">
        <v>370</v>
      </c>
      <c r="U41" s="60">
        <f t="shared" si="18"/>
        <v>0</v>
      </c>
      <c r="V41" s="166">
        <f t="shared" si="19"/>
        <v>0</v>
      </c>
      <c r="W41" s="58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9"/>
      <c r="CD41" s="57"/>
      <c r="CE41" s="59"/>
      <c r="CF41" s="59"/>
      <c r="CG41" s="57"/>
      <c r="CH41" s="59"/>
      <c r="CI41" s="59"/>
      <c r="CJ41" s="57"/>
      <c r="CK41" s="59"/>
      <c r="CL41" s="59"/>
      <c r="CM41" s="57"/>
      <c r="CN41" s="57"/>
      <c r="CO41" s="57"/>
      <c r="CP41" s="57"/>
      <c r="CQ41" s="57"/>
      <c r="CR41" s="57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127"/>
      <c r="EJ41" s="127"/>
      <c r="EK41" s="127"/>
      <c r="EL41" s="127"/>
      <c r="EM41" s="127"/>
      <c r="EN41" s="127"/>
      <c r="EO41" s="127"/>
      <c r="EP41" s="127"/>
      <c r="EQ41" s="127"/>
      <c r="ER41" s="127"/>
      <c r="ES41" s="127"/>
      <c r="ET41" s="127"/>
      <c r="EU41" s="127"/>
      <c r="EV41" s="127"/>
      <c r="EW41" s="127"/>
      <c r="EX41" s="127"/>
      <c r="EY41" s="127"/>
      <c r="EZ41" s="127"/>
      <c r="FA41" s="127"/>
      <c r="FB41" s="127"/>
      <c r="FC41" s="127"/>
      <c r="FD41" s="127"/>
      <c r="FE41" s="127"/>
      <c r="FF41" s="127"/>
      <c r="FG41" s="127"/>
      <c r="FH41" s="127"/>
      <c r="FI41" s="127"/>
      <c r="FJ41" s="127"/>
      <c r="FK41" s="127"/>
      <c r="FL41" s="127"/>
      <c r="FM41" s="127"/>
      <c r="FN41" s="127"/>
      <c r="FO41" s="127"/>
      <c r="FP41" s="127"/>
      <c r="FQ41" s="127"/>
      <c r="FR41" s="127"/>
      <c r="FS41" s="127"/>
      <c r="FT41" s="127"/>
      <c r="FU41" s="127"/>
      <c r="FV41" s="127"/>
      <c r="FW41" s="127"/>
      <c r="FX41" s="127"/>
      <c r="FY41" s="127"/>
      <c r="FZ41" s="127"/>
      <c r="GA41" s="127"/>
      <c r="GB41" s="127"/>
      <c r="GC41" s="127"/>
      <c r="GD41" s="127"/>
      <c r="GE41" s="127"/>
      <c r="GF41" s="127"/>
      <c r="GG41" s="127"/>
      <c r="GH41" s="127"/>
      <c r="GI41" s="127"/>
      <c r="GJ41" s="127"/>
      <c r="GK41" s="127"/>
      <c r="GL41" s="127"/>
      <c r="GM41" s="127"/>
      <c r="GN41" s="127"/>
      <c r="GO41" s="127"/>
      <c r="GP41" s="127"/>
      <c r="GQ41" s="127"/>
      <c r="GR41" s="127"/>
      <c r="GS41" s="127"/>
      <c r="GT41" s="127"/>
      <c r="GU41" s="127"/>
      <c r="GV41" s="127"/>
      <c r="GW41" s="127"/>
      <c r="GX41" s="127"/>
      <c r="GY41" s="127"/>
      <c r="GZ41" s="127"/>
      <c r="HA41" s="127"/>
      <c r="HB41" s="127"/>
      <c r="HC41" s="127"/>
      <c r="HD41" s="127"/>
      <c r="HE41" s="127"/>
      <c r="HF41" s="127"/>
    </row>
    <row r="42" spans="1:214" ht="15.75" customHeight="1">
      <c r="A42" s="18"/>
      <c r="C42" s="8"/>
      <c r="D42" s="168"/>
      <c r="E42" s="156"/>
      <c r="F42" s="157">
        <f t="shared" si="10"/>
        <v>0</v>
      </c>
      <c r="G42" s="156"/>
      <c r="H42" s="157">
        <f t="shared" si="11"/>
        <v>0</v>
      </c>
      <c r="I42" s="156"/>
      <c r="J42" s="157">
        <f t="shared" si="12"/>
        <v>0</v>
      </c>
      <c r="K42" s="156"/>
      <c r="L42" s="159">
        <f t="shared" si="13"/>
        <v>0</v>
      </c>
      <c r="M42" s="160"/>
      <c r="N42" s="161">
        <f t="shared" si="14"/>
        <v>0</v>
      </c>
      <c r="O42" s="167"/>
      <c r="P42" s="159">
        <f t="shared" si="15"/>
        <v>0</v>
      </c>
      <c r="Q42" s="163"/>
      <c r="R42" s="159">
        <f t="shared" si="16"/>
        <v>0</v>
      </c>
      <c r="S42" s="164">
        <f t="shared" si="17"/>
        <v>0</v>
      </c>
      <c r="T42" s="169" t="s">
        <v>370</v>
      </c>
      <c r="U42" s="60">
        <f t="shared" si="18"/>
        <v>0</v>
      </c>
      <c r="V42" s="166">
        <f t="shared" si="19"/>
        <v>0</v>
      </c>
      <c r="W42" s="58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9"/>
      <c r="CD42" s="57"/>
      <c r="CE42" s="59"/>
      <c r="CF42" s="59"/>
      <c r="CG42" s="57"/>
      <c r="CH42" s="59"/>
      <c r="CI42" s="59"/>
      <c r="CJ42" s="57"/>
      <c r="CK42" s="59"/>
      <c r="CL42" s="59"/>
      <c r="CM42" s="57"/>
      <c r="CN42" s="57"/>
      <c r="CO42" s="57"/>
      <c r="CP42" s="57"/>
      <c r="CQ42" s="57"/>
      <c r="CR42" s="57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127"/>
      <c r="EJ42" s="127"/>
      <c r="EK42" s="127"/>
      <c r="EL42" s="127"/>
      <c r="EM42" s="127"/>
      <c r="EN42" s="127"/>
      <c r="EO42" s="127"/>
      <c r="EP42" s="127"/>
      <c r="EQ42" s="127"/>
      <c r="ER42" s="127"/>
      <c r="ES42" s="127"/>
      <c r="ET42" s="127"/>
      <c r="EU42" s="127"/>
      <c r="EV42" s="127"/>
      <c r="EW42" s="127"/>
      <c r="EX42" s="127"/>
      <c r="EY42" s="127"/>
      <c r="EZ42" s="127"/>
      <c r="FA42" s="127"/>
      <c r="FB42" s="127"/>
      <c r="FC42" s="127"/>
      <c r="FD42" s="127"/>
      <c r="FE42" s="127"/>
      <c r="FF42" s="127"/>
      <c r="FG42" s="127"/>
      <c r="FH42" s="127"/>
      <c r="FI42" s="127"/>
      <c r="FJ42" s="127"/>
      <c r="FK42" s="127"/>
      <c r="FL42" s="127"/>
      <c r="FM42" s="127"/>
      <c r="FN42" s="127"/>
      <c r="FO42" s="127"/>
      <c r="FP42" s="127"/>
      <c r="FQ42" s="127"/>
      <c r="FR42" s="127"/>
      <c r="FS42" s="127"/>
      <c r="FT42" s="127"/>
      <c r="FU42" s="127"/>
      <c r="FV42" s="127"/>
      <c r="FW42" s="127"/>
      <c r="FX42" s="127"/>
      <c r="FY42" s="127"/>
      <c r="FZ42" s="127"/>
      <c r="GA42" s="127"/>
      <c r="GB42" s="127"/>
      <c r="GC42" s="127"/>
      <c r="GD42" s="127"/>
      <c r="GE42" s="127"/>
      <c r="GF42" s="127"/>
      <c r="GG42" s="127"/>
      <c r="GH42" s="127"/>
      <c r="GI42" s="127"/>
      <c r="GJ42" s="127"/>
      <c r="GK42" s="127"/>
      <c r="GL42" s="127"/>
      <c r="GM42" s="127"/>
      <c r="GN42" s="127"/>
      <c r="GO42" s="127"/>
      <c r="GP42" s="127"/>
      <c r="GQ42" s="127"/>
      <c r="GR42" s="127"/>
      <c r="GS42" s="127"/>
      <c r="GT42" s="127"/>
      <c r="GU42" s="127"/>
      <c r="GV42" s="127"/>
      <c r="GW42" s="127"/>
      <c r="GX42" s="127"/>
      <c r="GY42" s="127"/>
      <c r="GZ42" s="127"/>
      <c r="HA42" s="127"/>
      <c r="HB42" s="127"/>
      <c r="HC42" s="127"/>
      <c r="HD42" s="127"/>
      <c r="HE42" s="127"/>
      <c r="HF42" s="127"/>
    </row>
    <row r="43" spans="1:214" ht="15.75" customHeight="1">
      <c r="A43" s="18"/>
      <c r="C43" s="8"/>
      <c r="D43" s="168"/>
      <c r="E43" s="156"/>
      <c r="F43" s="157">
        <f t="shared" si="10"/>
        <v>0</v>
      </c>
      <c r="G43" s="156"/>
      <c r="H43" s="157">
        <f t="shared" si="11"/>
        <v>0</v>
      </c>
      <c r="I43" s="156"/>
      <c r="J43" s="157">
        <f t="shared" si="12"/>
        <v>0</v>
      </c>
      <c r="K43" s="156"/>
      <c r="L43" s="159">
        <f t="shared" si="13"/>
        <v>0</v>
      </c>
      <c r="M43" s="160"/>
      <c r="N43" s="161">
        <f t="shared" si="14"/>
        <v>0</v>
      </c>
      <c r="O43" s="167"/>
      <c r="P43" s="159">
        <f t="shared" si="15"/>
        <v>0</v>
      </c>
      <c r="Q43" s="163"/>
      <c r="R43" s="159">
        <f t="shared" si="16"/>
        <v>0</v>
      </c>
      <c r="S43" s="164">
        <f t="shared" si="17"/>
        <v>0</v>
      </c>
      <c r="T43" s="169" t="s">
        <v>370</v>
      </c>
      <c r="U43" s="60">
        <f t="shared" si="18"/>
        <v>0</v>
      </c>
      <c r="V43" s="166">
        <f t="shared" si="19"/>
        <v>0</v>
      </c>
      <c r="W43" s="58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9"/>
      <c r="CD43" s="57"/>
      <c r="CE43" s="59"/>
      <c r="CF43" s="59"/>
      <c r="CG43" s="57"/>
      <c r="CH43" s="59"/>
      <c r="CI43" s="59"/>
      <c r="CJ43" s="57"/>
      <c r="CK43" s="59"/>
      <c r="CL43" s="59"/>
      <c r="CM43" s="57"/>
      <c r="CN43" s="57"/>
      <c r="CO43" s="57"/>
      <c r="CP43" s="57"/>
      <c r="CQ43" s="57"/>
      <c r="CR43" s="57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127"/>
      <c r="EJ43" s="127"/>
      <c r="EK43" s="127"/>
      <c r="EL43" s="127"/>
      <c r="EM43" s="127"/>
      <c r="EN43" s="127"/>
      <c r="EO43" s="127"/>
      <c r="EP43" s="127"/>
      <c r="EQ43" s="127"/>
      <c r="ER43" s="127"/>
      <c r="ES43" s="127"/>
      <c r="ET43" s="127"/>
      <c r="EU43" s="127"/>
      <c r="EV43" s="127"/>
      <c r="EW43" s="127"/>
      <c r="EX43" s="127"/>
      <c r="EY43" s="127"/>
      <c r="EZ43" s="127"/>
      <c r="FA43" s="127"/>
      <c r="FB43" s="127"/>
      <c r="FC43" s="127"/>
      <c r="FD43" s="127"/>
      <c r="FE43" s="127"/>
      <c r="FF43" s="127"/>
      <c r="FG43" s="127"/>
      <c r="FH43" s="127"/>
      <c r="FI43" s="127"/>
      <c r="FJ43" s="127"/>
      <c r="FK43" s="127"/>
      <c r="FL43" s="127"/>
      <c r="FM43" s="127"/>
      <c r="FN43" s="127"/>
      <c r="FO43" s="127"/>
      <c r="FP43" s="127"/>
      <c r="FQ43" s="127"/>
      <c r="FR43" s="127"/>
      <c r="FS43" s="127"/>
      <c r="FT43" s="127"/>
      <c r="FU43" s="127"/>
      <c r="FV43" s="127"/>
      <c r="FW43" s="127"/>
      <c r="FX43" s="127"/>
      <c r="FY43" s="127"/>
      <c r="FZ43" s="127"/>
      <c r="GA43" s="127"/>
      <c r="GB43" s="127"/>
      <c r="GC43" s="127"/>
      <c r="GD43" s="127"/>
      <c r="GE43" s="127"/>
      <c r="GF43" s="127"/>
      <c r="GG43" s="127"/>
      <c r="GH43" s="127"/>
      <c r="GI43" s="127"/>
      <c r="GJ43" s="127"/>
      <c r="GK43" s="127"/>
      <c r="GL43" s="127"/>
      <c r="GM43" s="127"/>
      <c r="GN43" s="127"/>
      <c r="GO43" s="127"/>
      <c r="GP43" s="127"/>
      <c r="GQ43" s="127"/>
      <c r="GR43" s="127"/>
      <c r="GS43" s="127"/>
      <c r="GT43" s="127"/>
      <c r="GU43" s="127"/>
      <c r="GV43" s="127"/>
      <c r="GW43" s="127"/>
      <c r="GX43" s="127"/>
      <c r="GY43" s="127"/>
      <c r="GZ43" s="127"/>
      <c r="HA43" s="127"/>
      <c r="HB43" s="127"/>
      <c r="HC43" s="127"/>
      <c r="HD43" s="127"/>
      <c r="HE43" s="127"/>
      <c r="HF43" s="127"/>
    </row>
    <row r="44" spans="1:214" ht="15.75" customHeight="1">
      <c r="A44" s="18"/>
      <c r="C44" s="8"/>
      <c r="D44" s="168"/>
      <c r="E44" s="156"/>
      <c r="F44" s="157">
        <f t="shared" si="10"/>
        <v>0</v>
      </c>
      <c r="G44" s="156"/>
      <c r="H44" s="157">
        <f t="shared" si="11"/>
        <v>0</v>
      </c>
      <c r="I44" s="156"/>
      <c r="J44" s="157">
        <f t="shared" si="12"/>
        <v>0</v>
      </c>
      <c r="K44" s="156"/>
      <c r="L44" s="159">
        <f t="shared" si="13"/>
        <v>0</v>
      </c>
      <c r="M44" s="160"/>
      <c r="N44" s="161">
        <f t="shared" si="14"/>
        <v>0</v>
      </c>
      <c r="O44" s="167"/>
      <c r="P44" s="159">
        <f t="shared" si="15"/>
        <v>0</v>
      </c>
      <c r="Q44" s="163"/>
      <c r="R44" s="159">
        <f t="shared" si="16"/>
        <v>0</v>
      </c>
      <c r="S44" s="164">
        <f t="shared" si="17"/>
        <v>0</v>
      </c>
      <c r="T44" s="169" t="s">
        <v>370</v>
      </c>
      <c r="U44" s="60">
        <f t="shared" si="18"/>
        <v>0</v>
      </c>
      <c r="V44" s="166">
        <f t="shared" si="19"/>
        <v>0</v>
      </c>
      <c r="W44" s="58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9"/>
      <c r="CD44" s="57"/>
      <c r="CE44" s="59"/>
      <c r="CF44" s="59"/>
      <c r="CG44" s="57"/>
      <c r="CH44" s="59"/>
      <c r="CI44" s="59"/>
      <c r="CJ44" s="57"/>
      <c r="CK44" s="59"/>
      <c r="CL44" s="59"/>
      <c r="CM44" s="57"/>
      <c r="CN44" s="57"/>
      <c r="CO44" s="57"/>
      <c r="CP44" s="57"/>
      <c r="CQ44" s="57"/>
      <c r="CR44" s="57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127"/>
      <c r="EJ44" s="127"/>
      <c r="EK44" s="127"/>
      <c r="EL44" s="127"/>
      <c r="EM44" s="127"/>
      <c r="EN44" s="127"/>
      <c r="EO44" s="127"/>
      <c r="EP44" s="127"/>
      <c r="EQ44" s="127"/>
      <c r="ER44" s="127"/>
      <c r="ES44" s="127"/>
      <c r="ET44" s="127"/>
      <c r="EU44" s="127"/>
      <c r="EV44" s="127"/>
      <c r="EW44" s="127"/>
      <c r="EX44" s="127"/>
      <c r="EY44" s="127"/>
      <c r="EZ44" s="127"/>
      <c r="FA44" s="127"/>
      <c r="FB44" s="127"/>
      <c r="FC44" s="127"/>
      <c r="FD44" s="127"/>
      <c r="FE44" s="127"/>
      <c r="FF44" s="127"/>
      <c r="FG44" s="127"/>
      <c r="FH44" s="127"/>
      <c r="FI44" s="127"/>
      <c r="FJ44" s="127"/>
      <c r="FK44" s="127"/>
      <c r="FL44" s="127"/>
      <c r="FM44" s="127"/>
      <c r="FN44" s="127"/>
      <c r="FO44" s="127"/>
      <c r="FP44" s="127"/>
      <c r="FQ44" s="127"/>
      <c r="FR44" s="127"/>
      <c r="FS44" s="127"/>
      <c r="FT44" s="127"/>
      <c r="FU44" s="127"/>
      <c r="FV44" s="127"/>
      <c r="FW44" s="127"/>
      <c r="FX44" s="127"/>
      <c r="FY44" s="127"/>
      <c r="FZ44" s="127"/>
      <c r="GA44" s="127"/>
      <c r="GB44" s="127"/>
      <c r="GC44" s="127"/>
      <c r="GD44" s="127"/>
      <c r="GE44" s="127"/>
      <c r="GF44" s="127"/>
      <c r="GG44" s="127"/>
      <c r="GH44" s="127"/>
      <c r="GI44" s="127"/>
      <c r="GJ44" s="127"/>
      <c r="GK44" s="127"/>
      <c r="GL44" s="127"/>
      <c r="GM44" s="127"/>
      <c r="GN44" s="127"/>
      <c r="GO44" s="127"/>
      <c r="GP44" s="127"/>
      <c r="GQ44" s="127"/>
      <c r="GR44" s="127"/>
      <c r="GS44" s="127"/>
      <c r="GT44" s="127"/>
      <c r="GU44" s="127"/>
      <c r="GV44" s="127"/>
      <c r="GW44" s="127"/>
      <c r="GX44" s="127"/>
      <c r="GY44" s="127"/>
      <c r="GZ44" s="127"/>
      <c r="HA44" s="127"/>
      <c r="HB44" s="127"/>
      <c r="HC44" s="127"/>
      <c r="HD44" s="127"/>
      <c r="HE44" s="127"/>
      <c r="HF44" s="127"/>
    </row>
    <row r="45" spans="1:214" ht="15.75" customHeight="1">
      <c r="A45" s="18"/>
      <c r="C45" s="8"/>
      <c r="D45" s="168"/>
      <c r="E45" s="156"/>
      <c r="F45" s="157">
        <f t="shared" si="10"/>
        <v>0</v>
      </c>
      <c r="G45" s="156"/>
      <c r="H45" s="157">
        <f t="shared" si="11"/>
        <v>0</v>
      </c>
      <c r="I45" s="156"/>
      <c r="J45" s="157">
        <f t="shared" si="12"/>
        <v>0</v>
      </c>
      <c r="K45" s="156"/>
      <c r="L45" s="159">
        <f t="shared" si="13"/>
        <v>0</v>
      </c>
      <c r="M45" s="160"/>
      <c r="N45" s="161">
        <f t="shared" si="14"/>
        <v>0</v>
      </c>
      <c r="O45" s="167"/>
      <c r="P45" s="159">
        <f t="shared" si="15"/>
        <v>0</v>
      </c>
      <c r="Q45" s="163"/>
      <c r="R45" s="159">
        <f t="shared" si="16"/>
        <v>0</v>
      </c>
      <c r="S45" s="164">
        <f t="shared" si="17"/>
        <v>0</v>
      </c>
      <c r="T45" s="169" t="s">
        <v>370</v>
      </c>
      <c r="U45" s="60">
        <f t="shared" si="18"/>
        <v>0</v>
      </c>
      <c r="V45" s="166">
        <f t="shared" si="19"/>
        <v>0</v>
      </c>
      <c r="W45" s="58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9"/>
      <c r="CD45" s="57"/>
      <c r="CE45" s="59"/>
      <c r="CF45" s="59"/>
      <c r="CG45" s="57"/>
      <c r="CH45" s="59"/>
      <c r="CI45" s="59"/>
      <c r="CJ45" s="57"/>
      <c r="CK45" s="59"/>
      <c r="CL45" s="59"/>
      <c r="CM45" s="57"/>
      <c r="CN45" s="57"/>
      <c r="CO45" s="57"/>
      <c r="CP45" s="57"/>
      <c r="CQ45" s="57"/>
      <c r="CR45" s="57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127"/>
      <c r="EJ45" s="127"/>
      <c r="EK45" s="127"/>
      <c r="EL45" s="127"/>
      <c r="EM45" s="127"/>
      <c r="EN45" s="127"/>
      <c r="EO45" s="127"/>
      <c r="EP45" s="127"/>
      <c r="EQ45" s="127"/>
      <c r="ER45" s="127"/>
      <c r="ES45" s="127"/>
      <c r="ET45" s="127"/>
      <c r="EU45" s="127"/>
      <c r="EV45" s="127"/>
      <c r="EW45" s="127"/>
      <c r="EX45" s="127"/>
      <c r="EY45" s="127"/>
      <c r="EZ45" s="127"/>
      <c r="FA45" s="127"/>
      <c r="FB45" s="127"/>
      <c r="FC45" s="127"/>
      <c r="FD45" s="127"/>
      <c r="FE45" s="127"/>
      <c r="FF45" s="127"/>
      <c r="FG45" s="127"/>
      <c r="FH45" s="127"/>
      <c r="FI45" s="127"/>
      <c r="FJ45" s="127"/>
      <c r="FK45" s="127"/>
      <c r="FL45" s="127"/>
      <c r="FM45" s="127"/>
      <c r="FN45" s="127"/>
      <c r="FO45" s="127"/>
      <c r="FP45" s="127"/>
      <c r="FQ45" s="127"/>
      <c r="FR45" s="127"/>
      <c r="FS45" s="127"/>
      <c r="FT45" s="127"/>
      <c r="FU45" s="127"/>
      <c r="FV45" s="127"/>
      <c r="FW45" s="127"/>
      <c r="FX45" s="127"/>
      <c r="FY45" s="127"/>
      <c r="FZ45" s="127"/>
      <c r="GA45" s="127"/>
      <c r="GB45" s="127"/>
      <c r="GC45" s="127"/>
      <c r="GD45" s="127"/>
      <c r="GE45" s="127"/>
      <c r="GF45" s="127"/>
      <c r="GG45" s="127"/>
      <c r="GH45" s="127"/>
      <c r="GI45" s="127"/>
      <c r="GJ45" s="127"/>
      <c r="GK45" s="127"/>
      <c r="GL45" s="127"/>
      <c r="GM45" s="127"/>
      <c r="GN45" s="127"/>
      <c r="GO45" s="127"/>
      <c r="GP45" s="127"/>
      <c r="GQ45" s="127"/>
      <c r="GR45" s="127"/>
      <c r="GS45" s="127"/>
      <c r="GT45" s="127"/>
      <c r="GU45" s="127"/>
      <c r="GV45" s="127"/>
      <c r="GW45" s="127"/>
      <c r="GX45" s="127"/>
      <c r="GY45" s="127"/>
      <c r="GZ45" s="127"/>
      <c r="HA45" s="127"/>
      <c r="HB45" s="127"/>
      <c r="HC45" s="127"/>
      <c r="HD45" s="127"/>
      <c r="HE45" s="127"/>
      <c r="HF45" s="127"/>
    </row>
    <row r="46" spans="1:214" ht="15.75" customHeight="1">
      <c r="A46" s="18"/>
      <c r="C46" s="8"/>
      <c r="D46" s="168"/>
      <c r="E46" s="156"/>
      <c r="F46" s="157">
        <f t="shared" si="10"/>
        <v>0</v>
      </c>
      <c r="G46" s="156"/>
      <c r="H46" s="157">
        <f t="shared" si="11"/>
        <v>0</v>
      </c>
      <c r="I46" s="156"/>
      <c r="J46" s="157">
        <f t="shared" si="12"/>
        <v>0</v>
      </c>
      <c r="K46" s="156"/>
      <c r="L46" s="159">
        <f t="shared" si="13"/>
        <v>0</v>
      </c>
      <c r="M46" s="160"/>
      <c r="N46" s="161">
        <f t="shared" si="14"/>
        <v>0</v>
      </c>
      <c r="O46" s="167"/>
      <c r="P46" s="159">
        <f t="shared" si="15"/>
        <v>0</v>
      </c>
      <c r="Q46" s="163"/>
      <c r="R46" s="159">
        <f t="shared" si="16"/>
        <v>0</v>
      </c>
      <c r="S46" s="164">
        <f t="shared" si="17"/>
        <v>0</v>
      </c>
      <c r="T46" s="169" t="s">
        <v>370</v>
      </c>
      <c r="U46" s="60">
        <f t="shared" si="18"/>
        <v>0</v>
      </c>
      <c r="V46" s="166">
        <f t="shared" si="19"/>
        <v>0</v>
      </c>
      <c r="W46" s="58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9"/>
      <c r="CD46" s="57"/>
      <c r="CE46" s="59"/>
      <c r="CF46" s="59"/>
      <c r="CG46" s="57"/>
      <c r="CH46" s="59"/>
      <c r="CI46" s="59"/>
      <c r="CJ46" s="57"/>
      <c r="CK46" s="59"/>
      <c r="CL46" s="59"/>
      <c r="CM46" s="57"/>
      <c r="CN46" s="57"/>
      <c r="CO46" s="57"/>
      <c r="CP46" s="57"/>
      <c r="CQ46" s="57"/>
      <c r="CR46" s="57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127"/>
      <c r="EJ46" s="127"/>
      <c r="EK46" s="127"/>
      <c r="EL46" s="127"/>
      <c r="EM46" s="127"/>
      <c r="EN46" s="127"/>
      <c r="EO46" s="127"/>
      <c r="EP46" s="127"/>
      <c r="EQ46" s="127"/>
      <c r="ER46" s="127"/>
      <c r="ES46" s="127"/>
      <c r="ET46" s="127"/>
      <c r="EU46" s="127"/>
      <c r="EV46" s="127"/>
      <c r="EW46" s="127"/>
      <c r="EX46" s="127"/>
      <c r="EY46" s="127"/>
      <c r="EZ46" s="127"/>
      <c r="FA46" s="127"/>
      <c r="FB46" s="127"/>
      <c r="FC46" s="127"/>
      <c r="FD46" s="127"/>
      <c r="FE46" s="127"/>
      <c r="FF46" s="127"/>
      <c r="FG46" s="127"/>
      <c r="FH46" s="127"/>
      <c r="FI46" s="127"/>
      <c r="FJ46" s="127"/>
      <c r="FK46" s="127"/>
      <c r="FL46" s="127"/>
      <c r="FM46" s="127"/>
      <c r="FN46" s="127"/>
      <c r="FO46" s="127"/>
      <c r="FP46" s="127"/>
      <c r="FQ46" s="127"/>
      <c r="FR46" s="127"/>
      <c r="FS46" s="127"/>
      <c r="FT46" s="127"/>
      <c r="FU46" s="127"/>
      <c r="FV46" s="127"/>
      <c r="FW46" s="127"/>
      <c r="FX46" s="127"/>
      <c r="FY46" s="127"/>
      <c r="FZ46" s="127"/>
      <c r="GA46" s="127"/>
      <c r="GB46" s="127"/>
      <c r="GC46" s="127"/>
      <c r="GD46" s="127"/>
      <c r="GE46" s="127"/>
      <c r="GF46" s="127"/>
      <c r="GG46" s="127"/>
      <c r="GH46" s="127"/>
      <c r="GI46" s="127"/>
      <c r="GJ46" s="127"/>
      <c r="GK46" s="127"/>
      <c r="GL46" s="127"/>
      <c r="GM46" s="127"/>
      <c r="GN46" s="127"/>
      <c r="GO46" s="127"/>
      <c r="GP46" s="127"/>
      <c r="GQ46" s="127"/>
      <c r="GR46" s="127"/>
      <c r="GS46" s="127"/>
      <c r="GT46" s="127"/>
      <c r="GU46" s="127"/>
      <c r="GV46" s="127"/>
      <c r="GW46" s="127"/>
      <c r="GX46" s="127"/>
      <c r="GY46" s="127"/>
      <c r="GZ46" s="127"/>
      <c r="HA46" s="127"/>
      <c r="HB46" s="127"/>
      <c r="HC46" s="127"/>
      <c r="HD46" s="127"/>
      <c r="HE46" s="127"/>
      <c r="HF46" s="127"/>
    </row>
    <row r="47" spans="1:214" ht="15.75" customHeight="1">
      <c r="A47" s="18"/>
      <c r="C47" s="8"/>
      <c r="D47" s="168"/>
      <c r="E47" s="156"/>
      <c r="F47" s="157">
        <f t="shared" si="10"/>
        <v>0</v>
      </c>
      <c r="G47" s="156"/>
      <c r="H47" s="157">
        <f t="shared" si="11"/>
        <v>0</v>
      </c>
      <c r="I47" s="156"/>
      <c r="J47" s="157">
        <f t="shared" si="12"/>
        <v>0</v>
      </c>
      <c r="K47" s="156"/>
      <c r="L47" s="159">
        <f t="shared" si="13"/>
        <v>0</v>
      </c>
      <c r="M47" s="160"/>
      <c r="N47" s="161">
        <f t="shared" si="14"/>
        <v>0</v>
      </c>
      <c r="O47" s="167"/>
      <c r="P47" s="159">
        <f t="shared" si="15"/>
        <v>0</v>
      </c>
      <c r="Q47" s="163"/>
      <c r="R47" s="159">
        <f t="shared" si="16"/>
        <v>0</v>
      </c>
      <c r="S47" s="164">
        <f t="shared" si="17"/>
        <v>0</v>
      </c>
      <c r="T47" s="169" t="s">
        <v>370</v>
      </c>
      <c r="U47" s="60">
        <f t="shared" si="18"/>
        <v>0</v>
      </c>
      <c r="V47" s="166">
        <f t="shared" si="19"/>
        <v>0</v>
      </c>
      <c r="W47" s="58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9"/>
      <c r="CD47" s="57"/>
      <c r="CE47" s="59"/>
      <c r="CF47" s="59"/>
      <c r="CG47" s="57"/>
      <c r="CH47" s="59"/>
      <c r="CI47" s="59"/>
      <c r="CJ47" s="57"/>
      <c r="CK47" s="59"/>
      <c r="CL47" s="59"/>
      <c r="CM47" s="57"/>
      <c r="CN47" s="57"/>
      <c r="CO47" s="57"/>
      <c r="CP47" s="57"/>
      <c r="CQ47" s="57"/>
      <c r="CR47" s="57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  <c r="DH47" s="59"/>
      <c r="DI47" s="59"/>
      <c r="DJ47" s="59"/>
      <c r="DK47" s="59"/>
      <c r="DL47" s="59"/>
      <c r="DM47" s="59"/>
      <c r="DN47" s="59"/>
      <c r="DO47" s="59"/>
      <c r="DP47" s="59"/>
      <c r="DQ47" s="59"/>
      <c r="DR47" s="59"/>
      <c r="DS47" s="59"/>
      <c r="DT47" s="59"/>
      <c r="DU47" s="59"/>
      <c r="DV47" s="59"/>
      <c r="DW47" s="59"/>
      <c r="DX47" s="59"/>
      <c r="DY47" s="59"/>
      <c r="DZ47" s="59"/>
      <c r="EA47" s="59"/>
      <c r="EB47" s="59"/>
      <c r="EC47" s="59"/>
      <c r="ED47" s="59"/>
      <c r="EE47" s="59"/>
      <c r="EF47" s="59"/>
      <c r="EG47" s="59"/>
      <c r="EH47" s="59"/>
      <c r="EI47" s="127"/>
      <c r="EJ47" s="127"/>
      <c r="EK47" s="127"/>
      <c r="EL47" s="127"/>
      <c r="EM47" s="127"/>
      <c r="EN47" s="127"/>
      <c r="EO47" s="127"/>
      <c r="EP47" s="127"/>
      <c r="EQ47" s="127"/>
      <c r="ER47" s="127"/>
      <c r="ES47" s="127"/>
      <c r="ET47" s="127"/>
      <c r="EU47" s="127"/>
      <c r="EV47" s="127"/>
      <c r="EW47" s="127"/>
      <c r="EX47" s="127"/>
      <c r="EY47" s="127"/>
      <c r="EZ47" s="127"/>
      <c r="FA47" s="127"/>
      <c r="FB47" s="127"/>
      <c r="FC47" s="127"/>
      <c r="FD47" s="127"/>
      <c r="FE47" s="127"/>
      <c r="FF47" s="127"/>
      <c r="FG47" s="127"/>
      <c r="FH47" s="127"/>
      <c r="FI47" s="127"/>
      <c r="FJ47" s="127"/>
      <c r="FK47" s="127"/>
      <c r="FL47" s="127"/>
      <c r="FM47" s="127"/>
      <c r="FN47" s="127"/>
      <c r="FO47" s="127"/>
      <c r="FP47" s="127"/>
      <c r="FQ47" s="127"/>
      <c r="FR47" s="127"/>
      <c r="FS47" s="127"/>
      <c r="FT47" s="127"/>
      <c r="FU47" s="127"/>
      <c r="FV47" s="127"/>
      <c r="FW47" s="127"/>
      <c r="FX47" s="127"/>
      <c r="FY47" s="127"/>
      <c r="FZ47" s="127"/>
      <c r="GA47" s="127"/>
      <c r="GB47" s="127"/>
      <c r="GC47" s="127"/>
      <c r="GD47" s="127"/>
      <c r="GE47" s="127"/>
      <c r="GF47" s="127"/>
      <c r="GG47" s="127"/>
      <c r="GH47" s="127"/>
      <c r="GI47" s="127"/>
      <c r="GJ47" s="127"/>
      <c r="GK47" s="127"/>
      <c r="GL47" s="127"/>
      <c r="GM47" s="127"/>
      <c r="GN47" s="127"/>
      <c r="GO47" s="127"/>
      <c r="GP47" s="127"/>
      <c r="GQ47" s="127"/>
      <c r="GR47" s="127"/>
      <c r="GS47" s="127"/>
      <c r="GT47" s="127"/>
      <c r="GU47" s="127"/>
      <c r="GV47" s="127"/>
      <c r="GW47" s="127"/>
      <c r="GX47" s="127"/>
      <c r="GY47" s="127"/>
      <c r="GZ47" s="127"/>
      <c r="HA47" s="127"/>
      <c r="HB47" s="127"/>
      <c r="HC47" s="127"/>
      <c r="HD47" s="127"/>
      <c r="HE47" s="127"/>
      <c r="HF47" s="127"/>
    </row>
    <row r="48" spans="1:214" ht="15.75" customHeight="1">
      <c r="A48" s="18"/>
      <c r="C48" s="8"/>
      <c r="D48" s="168"/>
      <c r="E48" s="156"/>
      <c r="F48" s="157">
        <f t="shared" si="10"/>
        <v>0</v>
      </c>
      <c r="G48" s="156"/>
      <c r="H48" s="157">
        <f t="shared" si="11"/>
        <v>0</v>
      </c>
      <c r="I48" s="156"/>
      <c r="J48" s="157">
        <f t="shared" si="12"/>
        <v>0</v>
      </c>
      <c r="K48" s="156"/>
      <c r="L48" s="159">
        <f t="shared" si="13"/>
        <v>0</v>
      </c>
      <c r="M48" s="160"/>
      <c r="N48" s="161">
        <f t="shared" si="14"/>
        <v>0</v>
      </c>
      <c r="O48" s="167"/>
      <c r="P48" s="159">
        <f t="shared" si="15"/>
        <v>0</v>
      </c>
      <c r="Q48" s="163"/>
      <c r="R48" s="159">
        <f t="shared" si="16"/>
        <v>0</v>
      </c>
      <c r="S48" s="164">
        <f t="shared" si="17"/>
        <v>0</v>
      </c>
      <c r="T48" s="169" t="s">
        <v>370</v>
      </c>
      <c r="U48" s="60">
        <f t="shared" si="18"/>
        <v>0</v>
      </c>
      <c r="V48" s="166">
        <f t="shared" si="19"/>
        <v>0</v>
      </c>
      <c r="W48" s="58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9"/>
      <c r="CD48" s="57"/>
      <c r="CE48" s="59"/>
      <c r="CF48" s="59"/>
      <c r="CG48" s="57"/>
      <c r="CH48" s="59"/>
      <c r="CI48" s="59"/>
      <c r="CJ48" s="57"/>
      <c r="CK48" s="59"/>
      <c r="CL48" s="59"/>
      <c r="CM48" s="57"/>
      <c r="CN48" s="57"/>
      <c r="CO48" s="57"/>
      <c r="CP48" s="57"/>
      <c r="CQ48" s="57"/>
      <c r="CR48" s="57"/>
      <c r="CS48" s="59"/>
      <c r="CT48" s="59"/>
      <c r="CU48" s="59"/>
      <c r="CV48" s="59"/>
      <c r="CW48" s="59"/>
      <c r="CX48" s="59"/>
      <c r="CY48" s="59"/>
      <c r="CZ48" s="59"/>
      <c r="DA48" s="59"/>
      <c r="DB48" s="59"/>
      <c r="DC48" s="59"/>
      <c r="DD48" s="59"/>
      <c r="DE48" s="59"/>
      <c r="DF48" s="59"/>
      <c r="DG48" s="59"/>
      <c r="DH48" s="59"/>
      <c r="DI48" s="59"/>
      <c r="DJ48" s="59"/>
      <c r="DK48" s="59"/>
      <c r="DL48" s="59"/>
      <c r="DM48" s="59"/>
      <c r="DN48" s="59"/>
      <c r="DO48" s="59"/>
      <c r="DP48" s="59"/>
      <c r="DQ48" s="59"/>
      <c r="DR48" s="59"/>
      <c r="DS48" s="59"/>
      <c r="DT48" s="59"/>
      <c r="DU48" s="59"/>
      <c r="DV48" s="59"/>
      <c r="DW48" s="59"/>
      <c r="DX48" s="59"/>
      <c r="DY48" s="59"/>
      <c r="DZ48" s="59"/>
      <c r="EA48" s="59"/>
      <c r="EB48" s="59"/>
      <c r="EC48" s="59"/>
      <c r="ED48" s="59"/>
      <c r="EE48" s="59"/>
      <c r="EF48" s="59"/>
      <c r="EG48" s="59"/>
      <c r="EH48" s="59"/>
      <c r="EI48" s="127"/>
      <c r="EJ48" s="127"/>
      <c r="EK48" s="127"/>
      <c r="EL48" s="127"/>
      <c r="EM48" s="127"/>
      <c r="EN48" s="127"/>
      <c r="EO48" s="127"/>
      <c r="EP48" s="127"/>
      <c r="EQ48" s="127"/>
      <c r="ER48" s="127"/>
      <c r="ES48" s="127"/>
      <c r="ET48" s="127"/>
      <c r="EU48" s="127"/>
      <c r="EV48" s="127"/>
      <c r="EW48" s="127"/>
      <c r="EX48" s="127"/>
      <c r="EY48" s="127"/>
      <c r="EZ48" s="127"/>
      <c r="FA48" s="127"/>
      <c r="FB48" s="127"/>
      <c r="FC48" s="127"/>
      <c r="FD48" s="127"/>
      <c r="FE48" s="127"/>
      <c r="FF48" s="127"/>
      <c r="FG48" s="127"/>
      <c r="FH48" s="127"/>
      <c r="FI48" s="127"/>
      <c r="FJ48" s="127"/>
      <c r="FK48" s="127"/>
      <c r="FL48" s="127"/>
      <c r="FM48" s="127"/>
      <c r="FN48" s="127"/>
      <c r="FO48" s="127"/>
      <c r="FP48" s="127"/>
      <c r="FQ48" s="127"/>
      <c r="FR48" s="127"/>
      <c r="FS48" s="127"/>
      <c r="FT48" s="127"/>
      <c r="FU48" s="127"/>
      <c r="FV48" s="127"/>
      <c r="FW48" s="127"/>
      <c r="FX48" s="127"/>
      <c r="FY48" s="127"/>
      <c r="FZ48" s="127"/>
      <c r="GA48" s="127"/>
      <c r="GB48" s="127"/>
      <c r="GC48" s="127"/>
      <c r="GD48" s="127"/>
      <c r="GE48" s="127"/>
      <c r="GF48" s="127"/>
      <c r="GG48" s="127"/>
      <c r="GH48" s="127"/>
      <c r="GI48" s="127"/>
      <c r="GJ48" s="127"/>
      <c r="GK48" s="127"/>
      <c r="GL48" s="127"/>
      <c r="GM48" s="127"/>
      <c r="GN48" s="127"/>
      <c r="GO48" s="127"/>
      <c r="GP48" s="127"/>
      <c r="GQ48" s="127"/>
      <c r="GR48" s="127"/>
      <c r="GS48" s="127"/>
      <c r="GT48" s="127"/>
      <c r="GU48" s="127"/>
      <c r="GV48" s="127"/>
      <c r="GW48" s="127"/>
      <c r="GX48" s="127"/>
      <c r="GY48" s="127"/>
      <c r="GZ48" s="127"/>
      <c r="HA48" s="127"/>
      <c r="HB48" s="127"/>
      <c r="HC48" s="127"/>
      <c r="HD48" s="127"/>
      <c r="HE48" s="127"/>
      <c r="HF48" s="127"/>
    </row>
    <row r="49" spans="1:214" ht="15.75" customHeight="1">
      <c r="A49" s="18"/>
      <c r="C49" s="8"/>
      <c r="D49" s="168"/>
      <c r="E49" s="156"/>
      <c r="F49" s="157">
        <f t="shared" si="10"/>
        <v>0</v>
      </c>
      <c r="G49" s="156"/>
      <c r="H49" s="157">
        <f t="shared" si="11"/>
        <v>0</v>
      </c>
      <c r="I49" s="156"/>
      <c r="J49" s="157">
        <f t="shared" si="12"/>
        <v>0</v>
      </c>
      <c r="K49" s="156"/>
      <c r="L49" s="159">
        <f t="shared" si="13"/>
        <v>0</v>
      </c>
      <c r="M49" s="160"/>
      <c r="N49" s="161">
        <f t="shared" si="14"/>
        <v>0</v>
      </c>
      <c r="O49" s="167"/>
      <c r="P49" s="159">
        <f t="shared" si="15"/>
        <v>0</v>
      </c>
      <c r="Q49" s="163"/>
      <c r="R49" s="159">
        <f t="shared" si="16"/>
        <v>0</v>
      </c>
      <c r="S49" s="164">
        <f t="shared" si="17"/>
        <v>0</v>
      </c>
      <c r="T49" s="169" t="s">
        <v>370</v>
      </c>
      <c r="U49" s="60">
        <f t="shared" si="18"/>
        <v>0</v>
      </c>
      <c r="V49" s="166">
        <f t="shared" si="19"/>
        <v>0</v>
      </c>
      <c r="W49" s="58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9"/>
      <c r="CD49" s="57"/>
      <c r="CE49" s="59"/>
      <c r="CF49" s="59"/>
      <c r="CG49" s="57"/>
      <c r="CH49" s="59"/>
      <c r="CI49" s="59"/>
      <c r="CJ49" s="57"/>
      <c r="CK49" s="59"/>
      <c r="CL49" s="59"/>
      <c r="CM49" s="57"/>
      <c r="CN49" s="57"/>
      <c r="CO49" s="57"/>
      <c r="CP49" s="57"/>
      <c r="CQ49" s="57"/>
      <c r="CR49" s="57"/>
      <c r="CS49" s="59"/>
      <c r="CT49" s="59"/>
      <c r="CU49" s="59"/>
      <c r="CV49" s="59"/>
      <c r="CW49" s="59"/>
      <c r="CX49" s="59"/>
      <c r="CY49" s="59"/>
      <c r="CZ49" s="59"/>
      <c r="DA49" s="59"/>
      <c r="DB49" s="59"/>
      <c r="DC49" s="59"/>
      <c r="DD49" s="59"/>
      <c r="DE49" s="59"/>
      <c r="DF49" s="59"/>
      <c r="DG49" s="59"/>
      <c r="DH49" s="59"/>
      <c r="DI49" s="59"/>
      <c r="DJ49" s="59"/>
      <c r="DK49" s="59"/>
      <c r="DL49" s="59"/>
      <c r="DM49" s="59"/>
      <c r="DN49" s="59"/>
      <c r="DO49" s="59"/>
      <c r="DP49" s="59"/>
      <c r="DQ49" s="59"/>
      <c r="DR49" s="59"/>
      <c r="DS49" s="59"/>
      <c r="DT49" s="59"/>
      <c r="DU49" s="59"/>
      <c r="DV49" s="59"/>
      <c r="DW49" s="59"/>
      <c r="DX49" s="59"/>
      <c r="DY49" s="59"/>
      <c r="DZ49" s="59"/>
      <c r="EA49" s="59"/>
      <c r="EB49" s="59"/>
      <c r="EC49" s="59"/>
      <c r="ED49" s="59"/>
      <c r="EE49" s="59"/>
      <c r="EF49" s="59"/>
      <c r="EG49" s="59"/>
      <c r="EH49" s="59"/>
      <c r="EI49" s="127"/>
      <c r="EJ49" s="127"/>
      <c r="EK49" s="127"/>
      <c r="EL49" s="127"/>
      <c r="EM49" s="127"/>
      <c r="EN49" s="127"/>
      <c r="EO49" s="127"/>
      <c r="EP49" s="127"/>
      <c r="EQ49" s="127"/>
      <c r="ER49" s="127"/>
      <c r="ES49" s="127"/>
      <c r="ET49" s="127"/>
      <c r="EU49" s="127"/>
      <c r="EV49" s="127"/>
      <c r="EW49" s="127"/>
      <c r="EX49" s="127"/>
      <c r="EY49" s="127"/>
      <c r="EZ49" s="127"/>
      <c r="FA49" s="127"/>
      <c r="FB49" s="127"/>
      <c r="FC49" s="127"/>
      <c r="FD49" s="127"/>
      <c r="FE49" s="127"/>
      <c r="FF49" s="127"/>
      <c r="FG49" s="127"/>
      <c r="FH49" s="127"/>
      <c r="FI49" s="127"/>
      <c r="FJ49" s="127"/>
      <c r="FK49" s="127"/>
      <c r="FL49" s="127"/>
      <c r="FM49" s="127"/>
      <c r="FN49" s="127"/>
      <c r="FO49" s="127"/>
      <c r="FP49" s="127"/>
      <c r="FQ49" s="127"/>
      <c r="FR49" s="127"/>
      <c r="FS49" s="127"/>
      <c r="FT49" s="127"/>
      <c r="FU49" s="127"/>
      <c r="FV49" s="127"/>
      <c r="FW49" s="127"/>
      <c r="FX49" s="127"/>
      <c r="FY49" s="127"/>
      <c r="FZ49" s="127"/>
      <c r="GA49" s="127"/>
      <c r="GB49" s="127"/>
      <c r="GC49" s="127"/>
      <c r="GD49" s="127"/>
      <c r="GE49" s="127"/>
      <c r="GF49" s="127"/>
      <c r="GG49" s="127"/>
      <c r="GH49" s="127"/>
      <c r="GI49" s="127"/>
      <c r="GJ49" s="127"/>
      <c r="GK49" s="127"/>
      <c r="GL49" s="127"/>
      <c r="GM49" s="127"/>
      <c r="GN49" s="127"/>
      <c r="GO49" s="127"/>
      <c r="GP49" s="127"/>
      <c r="GQ49" s="127"/>
      <c r="GR49" s="127"/>
      <c r="GS49" s="127"/>
      <c r="GT49" s="127"/>
      <c r="GU49" s="127"/>
      <c r="GV49" s="127"/>
      <c r="GW49" s="127"/>
      <c r="GX49" s="127"/>
      <c r="GY49" s="127"/>
      <c r="GZ49" s="127"/>
      <c r="HA49" s="127"/>
      <c r="HB49" s="127"/>
      <c r="HC49" s="127"/>
      <c r="HD49" s="127"/>
      <c r="HE49" s="127"/>
      <c r="HF49" s="127"/>
    </row>
    <row r="50" spans="1:214" ht="15.75" customHeight="1">
      <c r="A50" s="18"/>
      <c r="C50" s="8"/>
      <c r="D50" s="168"/>
      <c r="E50" s="156"/>
      <c r="F50" s="157">
        <f t="shared" si="10"/>
        <v>0</v>
      </c>
      <c r="G50" s="156"/>
      <c r="H50" s="157">
        <f t="shared" si="11"/>
        <v>0</v>
      </c>
      <c r="I50" s="156"/>
      <c r="J50" s="157">
        <f t="shared" si="12"/>
        <v>0</v>
      </c>
      <c r="K50" s="156"/>
      <c r="L50" s="159">
        <f t="shared" si="13"/>
        <v>0</v>
      </c>
      <c r="M50" s="160"/>
      <c r="N50" s="161">
        <f t="shared" si="14"/>
        <v>0</v>
      </c>
      <c r="O50" s="167"/>
      <c r="P50" s="159">
        <f t="shared" si="15"/>
        <v>0</v>
      </c>
      <c r="Q50" s="163"/>
      <c r="R50" s="159">
        <f t="shared" si="16"/>
        <v>0</v>
      </c>
      <c r="S50" s="164">
        <f t="shared" si="17"/>
        <v>0</v>
      </c>
      <c r="T50" s="169" t="s">
        <v>370</v>
      </c>
      <c r="U50" s="60">
        <f t="shared" si="18"/>
        <v>0</v>
      </c>
      <c r="V50" s="166">
        <f t="shared" si="19"/>
        <v>0</v>
      </c>
      <c r="W50" s="58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9"/>
      <c r="CD50" s="57"/>
      <c r="CE50" s="59"/>
      <c r="CF50" s="59"/>
      <c r="CG50" s="57"/>
      <c r="CH50" s="59"/>
      <c r="CI50" s="59"/>
      <c r="CJ50" s="57"/>
      <c r="CK50" s="59"/>
      <c r="CL50" s="59"/>
      <c r="CM50" s="57"/>
      <c r="CN50" s="57"/>
      <c r="CO50" s="57"/>
      <c r="CP50" s="57"/>
      <c r="CQ50" s="57"/>
      <c r="CR50" s="57"/>
      <c r="CS50" s="59"/>
      <c r="CT50" s="59"/>
      <c r="CU50" s="59"/>
      <c r="CV50" s="59"/>
      <c r="CW50" s="59"/>
      <c r="CX50" s="59"/>
      <c r="CY50" s="59"/>
      <c r="CZ50" s="59"/>
      <c r="DA50" s="59"/>
      <c r="DB50" s="59"/>
      <c r="DC50" s="59"/>
      <c r="DD50" s="59"/>
      <c r="DE50" s="59"/>
      <c r="DF50" s="59"/>
      <c r="DG50" s="59"/>
      <c r="DH50" s="59"/>
      <c r="DI50" s="59"/>
      <c r="DJ50" s="59"/>
      <c r="DK50" s="59"/>
      <c r="DL50" s="59"/>
      <c r="DM50" s="59"/>
      <c r="DN50" s="59"/>
      <c r="DO50" s="59"/>
      <c r="DP50" s="59"/>
      <c r="DQ50" s="59"/>
      <c r="DR50" s="59"/>
      <c r="DS50" s="59"/>
      <c r="DT50" s="59"/>
      <c r="DU50" s="59"/>
      <c r="DV50" s="59"/>
      <c r="DW50" s="59"/>
      <c r="DX50" s="59"/>
      <c r="DY50" s="59"/>
      <c r="DZ50" s="59"/>
      <c r="EA50" s="59"/>
      <c r="EB50" s="59"/>
      <c r="EC50" s="59"/>
      <c r="ED50" s="59"/>
      <c r="EE50" s="59"/>
      <c r="EF50" s="59"/>
      <c r="EG50" s="59"/>
      <c r="EH50" s="59"/>
      <c r="EI50" s="127"/>
      <c r="EJ50" s="127"/>
      <c r="EK50" s="127"/>
      <c r="EL50" s="127"/>
      <c r="EM50" s="127"/>
      <c r="EN50" s="127"/>
      <c r="EO50" s="127"/>
      <c r="EP50" s="127"/>
      <c r="EQ50" s="127"/>
      <c r="ER50" s="127"/>
      <c r="ES50" s="127"/>
      <c r="ET50" s="127"/>
      <c r="EU50" s="127"/>
      <c r="EV50" s="127"/>
      <c r="EW50" s="127"/>
      <c r="EX50" s="127"/>
      <c r="EY50" s="127"/>
      <c r="EZ50" s="127"/>
      <c r="FA50" s="127"/>
      <c r="FB50" s="127"/>
      <c r="FC50" s="127"/>
      <c r="FD50" s="127"/>
      <c r="FE50" s="127"/>
      <c r="FF50" s="127"/>
      <c r="FG50" s="127"/>
      <c r="FH50" s="127"/>
      <c r="FI50" s="127"/>
      <c r="FJ50" s="127"/>
      <c r="FK50" s="127"/>
      <c r="FL50" s="127"/>
      <c r="FM50" s="127"/>
      <c r="FN50" s="127"/>
      <c r="FO50" s="127"/>
      <c r="FP50" s="127"/>
      <c r="FQ50" s="127"/>
      <c r="FR50" s="127"/>
      <c r="FS50" s="127"/>
      <c r="FT50" s="127"/>
      <c r="FU50" s="127"/>
      <c r="FV50" s="127"/>
      <c r="FW50" s="127"/>
      <c r="FX50" s="127"/>
      <c r="FY50" s="127"/>
      <c r="FZ50" s="127"/>
      <c r="GA50" s="127"/>
      <c r="GB50" s="127"/>
      <c r="GC50" s="127"/>
      <c r="GD50" s="127"/>
      <c r="GE50" s="127"/>
      <c r="GF50" s="127"/>
      <c r="GG50" s="127"/>
      <c r="GH50" s="127"/>
      <c r="GI50" s="127"/>
      <c r="GJ50" s="127"/>
      <c r="GK50" s="127"/>
      <c r="GL50" s="127"/>
      <c r="GM50" s="127"/>
      <c r="GN50" s="127"/>
      <c r="GO50" s="127"/>
      <c r="GP50" s="127"/>
      <c r="GQ50" s="127"/>
      <c r="GR50" s="127"/>
      <c r="GS50" s="127"/>
      <c r="GT50" s="127"/>
      <c r="GU50" s="127"/>
      <c r="GV50" s="127"/>
      <c r="GW50" s="127"/>
      <c r="GX50" s="127"/>
      <c r="GY50" s="127"/>
      <c r="GZ50" s="127"/>
      <c r="HA50" s="127"/>
      <c r="HB50" s="127"/>
      <c r="HC50" s="127"/>
      <c r="HD50" s="127"/>
      <c r="HE50" s="127"/>
      <c r="HF50" s="127"/>
    </row>
    <row r="51" spans="1:214" ht="15.75" customHeight="1">
      <c r="A51" s="18"/>
      <c r="C51" s="8"/>
      <c r="D51" s="168"/>
      <c r="E51" s="156"/>
      <c r="F51" s="157">
        <f t="shared" si="10"/>
        <v>0</v>
      </c>
      <c r="G51" s="156"/>
      <c r="H51" s="157">
        <f t="shared" si="11"/>
        <v>0</v>
      </c>
      <c r="I51" s="156"/>
      <c r="J51" s="157">
        <f t="shared" si="12"/>
        <v>0</v>
      </c>
      <c r="K51" s="156"/>
      <c r="L51" s="159">
        <f t="shared" si="13"/>
        <v>0</v>
      </c>
      <c r="M51" s="160"/>
      <c r="N51" s="161">
        <f t="shared" si="14"/>
        <v>0</v>
      </c>
      <c r="O51" s="167"/>
      <c r="P51" s="159">
        <f t="shared" si="15"/>
        <v>0</v>
      </c>
      <c r="Q51" s="163"/>
      <c r="R51" s="159">
        <f t="shared" si="16"/>
        <v>0</v>
      </c>
      <c r="S51" s="164">
        <f t="shared" si="17"/>
        <v>0</v>
      </c>
      <c r="T51" s="169" t="s">
        <v>370</v>
      </c>
      <c r="U51" s="60">
        <f t="shared" si="18"/>
        <v>0</v>
      </c>
      <c r="V51" s="166">
        <f t="shared" si="19"/>
        <v>0</v>
      </c>
      <c r="W51" s="58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9"/>
      <c r="CD51" s="57"/>
      <c r="CE51" s="59"/>
      <c r="CF51" s="59"/>
      <c r="CG51" s="57"/>
      <c r="CH51" s="59"/>
      <c r="CI51" s="59"/>
      <c r="CJ51" s="57"/>
      <c r="CK51" s="59"/>
      <c r="CL51" s="59"/>
      <c r="CM51" s="57"/>
      <c r="CN51" s="57"/>
      <c r="CO51" s="57"/>
      <c r="CP51" s="57"/>
      <c r="CQ51" s="57"/>
      <c r="CR51" s="57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59"/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59"/>
      <c r="DT51" s="59"/>
      <c r="DU51" s="59"/>
      <c r="DV51" s="59"/>
      <c r="DW51" s="59"/>
      <c r="DX51" s="59"/>
      <c r="DY51" s="59"/>
      <c r="DZ51" s="59"/>
      <c r="EA51" s="59"/>
      <c r="EB51" s="59"/>
      <c r="EC51" s="59"/>
      <c r="ED51" s="59"/>
      <c r="EE51" s="59"/>
      <c r="EF51" s="59"/>
      <c r="EG51" s="59"/>
      <c r="EH51" s="59"/>
      <c r="EI51" s="127"/>
      <c r="EJ51" s="127"/>
      <c r="EK51" s="127"/>
      <c r="EL51" s="127"/>
      <c r="EM51" s="127"/>
      <c r="EN51" s="127"/>
      <c r="EO51" s="127"/>
      <c r="EP51" s="127"/>
      <c r="EQ51" s="127"/>
      <c r="ER51" s="127"/>
      <c r="ES51" s="127"/>
      <c r="ET51" s="127"/>
      <c r="EU51" s="127"/>
      <c r="EV51" s="127"/>
      <c r="EW51" s="127"/>
      <c r="EX51" s="127"/>
      <c r="EY51" s="127"/>
      <c r="EZ51" s="127"/>
      <c r="FA51" s="127"/>
      <c r="FB51" s="127"/>
      <c r="FC51" s="127"/>
      <c r="FD51" s="127"/>
      <c r="FE51" s="127"/>
      <c r="FF51" s="127"/>
      <c r="FG51" s="127"/>
      <c r="FH51" s="127"/>
      <c r="FI51" s="127"/>
      <c r="FJ51" s="127"/>
      <c r="FK51" s="127"/>
      <c r="FL51" s="127"/>
      <c r="FM51" s="127"/>
      <c r="FN51" s="127"/>
      <c r="FO51" s="127"/>
      <c r="FP51" s="127"/>
      <c r="FQ51" s="127"/>
      <c r="FR51" s="127"/>
      <c r="FS51" s="127"/>
      <c r="FT51" s="127"/>
      <c r="FU51" s="127"/>
      <c r="FV51" s="127"/>
      <c r="FW51" s="127"/>
      <c r="FX51" s="127"/>
      <c r="FY51" s="127"/>
      <c r="FZ51" s="127"/>
      <c r="GA51" s="127"/>
      <c r="GB51" s="127"/>
      <c r="GC51" s="127"/>
      <c r="GD51" s="127"/>
      <c r="GE51" s="127"/>
      <c r="GF51" s="127"/>
      <c r="GG51" s="127"/>
      <c r="GH51" s="127"/>
      <c r="GI51" s="127"/>
      <c r="GJ51" s="127"/>
      <c r="GK51" s="127"/>
      <c r="GL51" s="127"/>
      <c r="GM51" s="127"/>
      <c r="GN51" s="127"/>
      <c r="GO51" s="127"/>
      <c r="GP51" s="127"/>
      <c r="GQ51" s="127"/>
      <c r="GR51" s="127"/>
      <c r="GS51" s="127"/>
      <c r="GT51" s="127"/>
      <c r="GU51" s="127"/>
      <c r="GV51" s="127"/>
      <c r="GW51" s="127"/>
      <c r="GX51" s="127"/>
      <c r="GY51" s="127"/>
      <c r="GZ51" s="127"/>
      <c r="HA51" s="127"/>
      <c r="HB51" s="127"/>
      <c r="HC51" s="127"/>
      <c r="HD51" s="127"/>
      <c r="HE51" s="127"/>
      <c r="HF51" s="127"/>
    </row>
    <row r="52" spans="1:214" ht="15.75" customHeight="1">
      <c r="A52" s="18"/>
      <c r="C52" s="8"/>
      <c r="D52" s="168"/>
      <c r="E52" s="156"/>
      <c r="F52" s="157">
        <f t="shared" si="10"/>
        <v>0</v>
      </c>
      <c r="G52" s="156"/>
      <c r="H52" s="157">
        <f t="shared" si="11"/>
        <v>0</v>
      </c>
      <c r="I52" s="156"/>
      <c r="J52" s="157">
        <f t="shared" si="12"/>
        <v>0</v>
      </c>
      <c r="K52" s="156"/>
      <c r="L52" s="159">
        <f t="shared" si="13"/>
        <v>0</v>
      </c>
      <c r="M52" s="160"/>
      <c r="N52" s="161">
        <f t="shared" si="14"/>
        <v>0</v>
      </c>
      <c r="O52" s="167"/>
      <c r="P52" s="159">
        <f t="shared" si="15"/>
        <v>0</v>
      </c>
      <c r="Q52" s="163"/>
      <c r="R52" s="159">
        <f t="shared" si="16"/>
        <v>0</v>
      </c>
      <c r="S52" s="164">
        <f t="shared" si="17"/>
        <v>0</v>
      </c>
      <c r="T52" s="169" t="s">
        <v>370</v>
      </c>
      <c r="U52" s="60">
        <f t="shared" si="18"/>
        <v>0</v>
      </c>
      <c r="V52" s="166">
        <f t="shared" si="19"/>
        <v>0</v>
      </c>
      <c r="W52" s="58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9"/>
      <c r="CD52" s="57"/>
      <c r="CE52" s="59"/>
      <c r="CF52" s="59"/>
      <c r="CG52" s="57"/>
      <c r="CH52" s="59"/>
      <c r="CI52" s="59"/>
      <c r="CJ52" s="57"/>
      <c r="CK52" s="59"/>
      <c r="CL52" s="59"/>
      <c r="CM52" s="57"/>
      <c r="CN52" s="57"/>
      <c r="CO52" s="57"/>
      <c r="CP52" s="57"/>
      <c r="CQ52" s="57"/>
      <c r="CR52" s="57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127"/>
      <c r="EJ52" s="127"/>
      <c r="EK52" s="127"/>
      <c r="EL52" s="127"/>
      <c r="EM52" s="127"/>
      <c r="EN52" s="127"/>
      <c r="EO52" s="127"/>
      <c r="EP52" s="127"/>
      <c r="EQ52" s="127"/>
      <c r="ER52" s="127"/>
      <c r="ES52" s="127"/>
      <c r="ET52" s="127"/>
      <c r="EU52" s="127"/>
      <c r="EV52" s="127"/>
      <c r="EW52" s="127"/>
      <c r="EX52" s="127"/>
      <c r="EY52" s="127"/>
      <c r="EZ52" s="127"/>
      <c r="FA52" s="127"/>
      <c r="FB52" s="127"/>
      <c r="FC52" s="127"/>
      <c r="FD52" s="127"/>
      <c r="FE52" s="127"/>
      <c r="FF52" s="127"/>
      <c r="FG52" s="127"/>
      <c r="FH52" s="127"/>
      <c r="FI52" s="127"/>
      <c r="FJ52" s="127"/>
      <c r="FK52" s="127"/>
      <c r="FL52" s="127"/>
      <c r="FM52" s="127"/>
      <c r="FN52" s="127"/>
      <c r="FO52" s="127"/>
      <c r="FP52" s="127"/>
      <c r="FQ52" s="127"/>
      <c r="FR52" s="127"/>
      <c r="FS52" s="127"/>
      <c r="FT52" s="127"/>
      <c r="FU52" s="127"/>
      <c r="FV52" s="127"/>
      <c r="FW52" s="127"/>
      <c r="FX52" s="127"/>
      <c r="FY52" s="127"/>
      <c r="FZ52" s="127"/>
      <c r="GA52" s="127"/>
      <c r="GB52" s="127"/>
      <c r="GC52" s="127"/>
      <c r="GD52" s="127"/>
      <c r="GE52" s="127"/>
      <c r="GF52" s="127"/>
      <c r="GG52" s="127"/>
      <c r="GH52" s="127"/>
      <c r="GI52" s="127"/>
      <c r="GJ52" s="127"/>
      <c r="GK52" s="127"/>
      <c r="GL52" s="127"/>
      <c r="GM52" s="127"/>
      <c r="GN52" s="127"/>
      <c r="GO52" s="127"/>
      <c r="GP52" s="127"/>
      <c r="GQ52" s="127"/>
      <c r="GR52" s="127"/>
      <c r="GS52" s="127"/>
      <c r="GT52" s="127"/>
      <c r="GU52" s="127"/>
      <c r="GV52" s="127"/>
      <c r="GW52" s="127"/>
      <c r="GX52" s="127"/>
      <c r="GY52" s="127"/>
      <c r="GZ52" s="127"/>
      <c r="HA52" s="127"/>
      <c r="HB52" s="127"/>
      <c r="HC52" s="127"/>
      <c r="HD52" s="127"/>
      <c r="HE52" s="127"/>
      <c r="HF52" s="127"/>
    </row>
    <row r="53" spans="1:214" ht="15.75" customHeight="1">
      <c r="A53" s="18"/>
      <c r="C53" s="8"/>
      <c r="D53" s="168"/>
      <c r="E53" s="156"/>
      <c r="F53" s="157">
        <f t="shared" si="10"/>
        <v>0</v>
      </c>
      <c r="G53" s="156"/>
      <c r="H53" s="157">
        <f t="shared" si="11"/>
        <v>0</v>
      </c>
      <c r="I53" s="156"/>
      <c r="J53" s="157">
        <f t="shared" si="12"/>
        <v>0</v>
      </c>
      <c r="K53" s="156"/>
      <c r="L53" s="159">
        <f t="shared" si="13"/>
        <v>0</v>
      </c>
      <c r="M53" s="160"/>
      <c r="N53" s="161">
        <f t="shared" si="14"/>
        <v>0</v>
      </c>
      <c r="O53" s="167"/>
      <c r="P53" s="159">
        <f t="shared" si="15"/>
        <v>0</v>
      </c>
      <c r="Q53" s="163"/>
      <c r="R53" s="159">
        <f t="shared" si="16"/>
        <v>0</v>
      </c>
      <c r="S53" s="164">
        <f t="shared" si="17"/>
        <v>0</v>
      </c>
      <c r="T53" s="169" t="s">
        <v>370</v>
      </c>
      <c r="U53" s="60">
        <f t="shared" si="18"/>
        <v>0</v>
      </c>
      <c r="V53" s="166">
        <f t="shared" si="19"/>
        <v>0</v>
      </c>
      <c r="W53" s="58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9"/>
      <c r="CD53" s="57"/>
      <c r="CE53" s="59"/>
      <c r="CF53" s="59"/>
      <c r="CG53" s="57"/>
      <c r="CH53" s="59"/>
      <c r="CI53" s="59"/>
      <c r="CJ53" s="57"/>
      <c r="CK53" s="59"/>
      <c r="CL53" s="59"/>
      <c r="CM53" s="57"/>
      <c r="CN53" s="57"/>
      <c r="CO53" s="57"/>
      <c r="CP53" s="57"/>
      <c r="CQ53" s="57"/>
      <c r="CR53" s="57"/>
      <c r="CS53" s="59"/>
      <c r="CT53" s="59"/>
      <c r="CU53" s="59"/>
      <c r="CV53" s="59"/>
      <c r="CW53" s="59"/>
      <c r="CX53" s="59"/>
      <c r="CY53" s="59"/>
      <c r="CZ53" s="59"/>
      <c r="DA53" s="59"/>
      <c r="DB53" s="59"/>
      <c r="DC53" s="59"/>
      <c r="DD53" s="59"/>
      <c r="DE53" s="59"/>
      <c r="DF53" s="59"/>
      <c r="DG53" s="59"/>
      <c r="DH53" s="59"/>
      <c r="DI53" s="59"/>
      <c r="DJ53" s="59"/>
      <c r="DK53" s="59"/>
      <c r="DL53" s="59"/>
      <c r="DM53" s="59"/>
      <c r="DN53" s="59"/>
      <c r="DO53" s="59"/>
      <c r="DP53" s="59"/>
      <c r="DQ53" s="59"/>
      <c r="DR53" s="59"/>
      <c r="DS53" s="59"/>
      <c r="DT53" s="59"/>
      <c r="DU53" s="59"/>
      <c r="DV53" s="59"/>
      <c r="DW53" s="59"/>
      <c r="DX53" s="59"/>
      <c r="DY53" s="59"/>
      <c r="DZ53" s="59"/>
      <c r="EA53" s="59"/>
      <c r="EB53" s="59"/>
      <c r="EC53" s="59"/>
      <c r="ED53" s="59"/>
      <c r="EE53" s="59"/>
      <c r="EF53" s="59"/>
      <c r="EG53" s="59"/>
      <c r="EH53" s="59"/>
      <c r="EI53" s="127"/>
      <c r="EJ53" s="127"/>
      <c r="EK53" s="127"/>
      <c r="EL53" s="127"/>
      <c r="EM53" s="127"/>
      <c r="EN53" s="127"/>
      <c r="EO53" s="127"/>
      <c r="EP53" s="127"/>
      <c r="EQ53" s="127"/>
      <c r="ER53" s="127"/>
      <c r="ES53" s="127"/>
      <c r="ET53" s="127"/>
      <c r="EU53" s="127"/>
      <c r="EV53" s="127"/>
      <c r="EW53" s="127"/>
      <c r="EX53" s="127"/>
      <c r="EY53" s="127"/>
      <c r="EZ53" s="127"/>
      <c r="FA53" s="127"/>
      <c r="FB53" s="127"/>
      <c r="FC53" s="127"/>
      <c r="FD53" s="127"/>
      <c r="FE53" s="127"/>
      <c r="FF53" s="127"/>
      <c r="FG53" s="127"/>
      <c r="FH53" s="127"/>
      <c r="FI53" s="127"/>
      <c r="FJ53" s="127"/>
      <c r="FK53" s="127"/>
      <c r="FL53" s="127"/>
      <c r="FM53" s="127"/>
      <c r="FN53" s="127"/>
      <c r="FO53" s="127"/>
      <c r="FP53" s="127"/>
      <c r="FQ53" s="127"/>
      <c r="FR53" s="127"/>
      <c r="FS53" s="127"/>
      <c r="FT53" s="127"/>
      <c r="FU53" s="127"/>
      <c r="FV53" s="127"/>
      <c r="FW53" s="127"/>
      <c r="FX53" s="127"/>
      <c r="FY53" s="127"/>
      <c r="FZ53" s="127"/>
      <c r="GA53" s="127"/>
      <c r="GB53" s="127"/>
      <c r="GC53" s="127"/>
      <c r="GD53" s="127"/>
      <c r="GE53" s="127"/>
      <c r="GF53" s="127"/>
      <c r="GG53" s="127"/>
      <c r="GH53" s="127"/>
      <c r="GI53" s="127"/>
      <c r="GJ53" s="127"/>
      <c r="GK53" s="127"/>
      <c r="GL53" s="127"/>
      <c r="GM53" s="127"/>
      <c r="GN53" s="127"/>
      <c r="GO53" s="127"/>
      <c r="GP53" s="127"/>
      <c r="GQ53" s="127"/>
      <c r="GR53" s="127"/>
      <c r="GS53" s="127"/>
      <c r="GT53" s="127"/>
      <c r="GU53" s="127"/>
      <c r="GV53" s="127"/>
      <c r="GW53" s="127"/>
      <c r="GX53" s="127"/>
      <c r="GY53" s="127"/>
      <c r="GZ53" s="127"/>
      <c r="HA53" s="127"/>
      <c r="HB53" s="127"/>
      <c r="HC53" s="127"/>
      <c r="HD53" s="127"/>
      <c r="HE53" s="127"/>
      <c r="HF53" s="127"/>
    </row>
    <row r="54" spans="1:214" ht="15.75" customHeight="1">
      <c r="A54" s="18"/>
      <c r="C54" s="8"/>
      <c r="D54" s="168"/>
      <c r="E54" s="156"/>
      <c r="F54" s="157">
        <f t="shared" si="10"/>
        <v>0</v>
      </c>
      <c r="G54" s="156"/>
      <c r="H54" s="157">
        <f t="shared" si="11"/>
        <v>0</v>
      </c>
      <c r="I54" s="156"/>
      <c r="J54" s="157">
        <f t="shared" si="12"/>
        <v>0</v>
      </c>
      <c r="K54" s="156"/>
      <c r="L54" s="159">
        <f t="shared" si="13"/>
        <v>0</v>
      </c>
      <c r="M54" s="160"/>
      <c r="N54" s="161">
        <f t="shared" si="14"/>
        <v>0</v>
      </c>
      <c r="O54" s="167"/>
      <c r="P54" s="159">
        <f t="shared" si="15"/>
        <v>0</v>
      </c>
      <c r="Q54" s="163"/>
      <c r="R54" s="159">
        <f t="shared" si="16"/>
        <v>0</v>
      </c>
      <c r="S54" s="164">
        <f t="shared" si="17"/>
        <v>0</v>
      </c>
      <c r="T54" s="169" t="s">
        <v>370</v>
      </c>
      <c r="U54" s="60">
        <f t="shared" si="18"/>
        <v>0</v>
      </c>
      <c r="V54" s="166">
        <f t="shared" si="19"/>
        <v>0</v>
      </c>
      <c r="W54" s="58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9"/>
      <c r="CD54" s="57"/>
      <c r="CE54" s="59"/>
      <c r="CF54" s="59"/>
      <c r="CG54" s="57"/>
      <c r="CH54" s="59"/>
      <c r="CI54" s="59"/>
      <c r="CJ54" s="57"/>
      <c r="CK54" s="59"/>
      <c r="CL54" s="59"/>
      <c r="CM54" s="57"/>
      <c r="CN54" s="57"/>
      <c r="CO54" s="57"/>
      <c r="CP54" s="57"/>
      <c r="CQ54" s="57"/>
      <c r="CR54" s="57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59"/>
      <c r="DG54" s="59"/>
      <c r="DH54" s="59"/>
      <c r="DI54" s="59"/>
      <c r="DJ54" s="59"/>
      <c r="DK54" s="59"/>
      <c r="DL54" s="59"/>
      <c r="DM54" s="59"/>
      <c r="DN54" s="59"/>
      <c r="DO54" s="59"/>
      <c r="DP54" s="59"/>
      <c r="DQ54" s="59"/>
      <c r="DR54" s="59"/>
      <c r="DS54" s="59"/>
      <c r="DT54" s="59"/>
      <c r="DU54" s="59"/>
      <c r="DV54" s="59"/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127"/>
      <c r="EJ54" s="127"/>
      <c r="EK54" s="127"/>
      <c r="EL54" s="127"/>
      <c r="EM54" s="127"/>
      <c r="EN54" s="127"/>
      <c r="EO54" s="127"/>
      <c r="EP54" s="127"/>
      <c r="EQ54" s="127"/>
      <c r="ER54" s="127"/>
      <c r="ES54" s="127"/>
      <c r="ET54" s="127"/>
      <c r="EU54" s="127"/>
      <c r="EV54" s="127"/>
      <c r="EW54" s="127"/>
      <c r="EX54" s="127"/>
      <c r="EY54" s="127"/>
      <c r="EZ54" s="127"/>
      <c r="FA54" s="127"/>
      <c r="FB54" s="127"/>
      <c r="FC54" s="127"/>
      <c r="FD54" s="127"/>
      <c r="FE54" s="127"/>
      <c r="FF54" s="127"/>
      <c r="FG54" s="127"/>
      <c r="FH54" s="127"/>
      <c r="FI54" s="127"/>
      <c r="FJ54" s="127"/>
      <c r="FK54" s="127"/>
      <c r="FL54" s="127"/>
      <c r="FM54" s="127"/>
      <c r="FN54" s="127"/>
      <c r="FO54" s="127"/>
      <c r="FP54" s="127"/>
      <c r="FQ54" s="127"/>
      <c r="FR54" s="127"/>
      <c r="FS54" s="127"/>
      <c r="FT54" s="127"/>
      <c r="FU54" s="127"/>
      <c r="FV54" s="127"/>
      <c r="FW54" s="127"/>
      <c r="FX54" s="127"/>
      <c r="FY54" s="127"/>
      <c r="FZ54" s="127"/>
      <c r="GA54" s="127"/>
      <c r="GB54" s="127"/>
      <c r="GC54" s="127"/>
      <c r="GD54" s="127"/>
      <c r="GE54" s="127"/>
      <c r="GF54" s="127"/>
      <c r="GG54" s="127"/>
      <c r="GH54" s="127"/>
      <c r="GI54" s="127"/>
      <c r="GJ54" s="127"/>
      <c r="GK54" s="127"/>
      <c r="GL54" s="127"/>
      <c r="GM54" s="127"/>
      <c r="GN54" s="127"/>
      <c r="GO54" s="127"/>
      <c r="GP54" s="127"/>
      <c r="GQ54" s="127"/>
      <c r="GR54" s="127"/>
      <c r="GS54" s="127"/>
      <c r="GT54" s="127"/>
      <c r="GU54" s="127"/>
      <c r="GV54" s="127"/>
      <c r="GW54" s="127"/>
      <c r="GX54" s="127"/>
      <c r="GY54" s="127"/>
      <c r="GZ54" s="127"/>
      <c r="HA54" s="127"/>
      <c r="HB54" s="127"/>
      <c r="HC54" s="127"/>
      <c r="HD54" s="127"/>
      <c r="HE54" s="127"/>
      <c r="HF54" s="127"/>
    </row>
    <row r="55" spans="1:214" ht="15.75" customHeight="1">
      <c r="A55" s="18"/>
      <c r="C55" s="8"/>
      <c r="D55" s="168"/>
      <c r="E55" s="156"/>
      <c r="F55" s="157">
        <f t="shared" si="10"/>
        <v>0</v>
      </c>
      <c r="G55" s="156"/>
      <c r="H55" s="157">
        <f t="shared" si="11"/>
        <v>0</v>
      </c>
      <c r="I55" s="156"/>
      <c r="J55" s="157">
        <f t="shared" si="12"/>
        <v>0</v>
      </c>
      <c r="K55" s="156"/>
      <c r="L55" s="159">
        <f t="shared" si="13"/>
        <v>0</v>
      </c>
      <c r="M55" s="160"/>
      <c r="N55" s="161">
        <f t="shared" si="14"/>
        <v>0</v>
      </c>
      <c r="O55" s="167"/>
      <c r="P55" s="159">
        <f t="shared" si="15"/>
        <v>0</v>
      </c>
      <c r="Q55" s="163"/>
      <c r="R55" s="159">
        <f t="shared" si="16"/>
        <v>0</v>
      </c>
      <c r="S55" s="164">
        <f t="shared" si="17"/>
        <v>0</v>
      </c>
      <c r="T55" s="169" t="s">
        <v>370</v>
      </c>
      <c r="U55" s="60">
        <f t="shared" si="18"/>
        <v>0</v>
      </c>
      <c r="V55" s="166">
        <f t="shared" si="19"/>
        <v>0</v>
      </c>
      <c r="W55" s="58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9"/>
      <c r="CD55" s="57"/>
      <c r="CE55" s="59"/>
      <c r="CF55" s="59"/>
      <c r="CG55" s="57"/>
      <c r="CH55" s="59"/>
      <c r="CI55" s="59"/>
      <c r="CJ55" s="57"/>
      <c r="CK55" s="59"/>
      <c r="CL55" s="59"/>
      <c r="CM55" s="57"/>
      <c r="CN55" s="57"/>
      <c r="CO55" s="57"/>
      <c r="CP55" s="57"/>
      <c r="CQ55" s="57"/>
      <c r="CR55" s="57"/>
      <c r="CS55" s="59"/>
      <c r="CT55" s="59"/>
      <c r="CU55" s="59"/>
      <c r="CV55" s="59"/>
      <c r="CW55" s="59"/>
      <c r="CX55" s="59"/>
      <c r="CY55" s="59"/>
      <c r="CZ55" s="59"/>
      <c r="DA55" s="59"/>
      <c r="DB55" s="59"/>
      <c r="DC55" s="59"/>
      <c r="DD55" s="59"/>
      <c r="DE55" s="59"/>
      <c r="DF55" s="59"/>
      <c r="DG55" s="59"/>
      <c r="DH55" s="59"/>
      <c r="DI55" s="59"/>
      <c r="DJ55" s="59"/>
      <c r="DK55" s="59"/>
      <c r="DL55" s="59"/>
      <c r="DM55" s="59"/>
      <c r="DN55" s="59"/>
      <c r="DO55" s="59"/>
      <c r="DP55" s="59"/>
      <c r="DQ55" s="59"/>
      <c r="DR55" s="59"/>
      <c r="DS55" s="59"/>
      <c r="DT55" s="59"/>
      <c r="DU55" s="59"/>
      <c r="DV55" s="59"/>
      <c r="DW55" s="59"/>
      <c r="DX55" s="59"/>
      <c r="DY55" s="59"/>
      <c r="DZ55" s="59"/>
      <c r="EA55" s="59"/>
      <c r="EB55" s="59"/>
      <c r="EC55" s="59"/>
      <c r="ED55" s="59"/>
      <c r="EE55" s="59"/>
      <c r="EF55" s="59"/>
      <c r="EG55" s="59"/>
      <c r="EH55" s="59"/>
      <c r="EI55" s="127"/>
      <c r="EJ55" s="127"/>
      <c r="EK55" s="127"/>
      <c r="EL55" s="127"/>
      <c r="EM55" s="127"/>
      <c r="EN55" s="127"/>
      <c r="EO55" s="127"/>
      <c r="EP55" s="127"/>
      <c r="EQ55" s="127"/>
      <c r="ER55" s="127"/>
      <c r="ES55" s="127"/>
      <c r="ET55" s="127"/>
      <c r="EU55" s="127"/>
      <c r="EV55" s="127"/>
      <c r="EW55" s="127"/>
      <c r="EX55" s="127"/>
      <c r="EY55" s="127"/>
      <c r="EZ55" s="127"/>
      <c r="FA55" s="127"/>
      <c r="FB55" s="127"/>
      <c r="FC55" s="127"/>
      <c r="FD55" s="127"/>
      <c r="FE55" s="127"/>
      <c r="FF55" s="127"/>
      <c r="FG55" s="127"/>
      <c r="FH55" s="127"/>
      <c r="FI55" s="127"/>
      <c r="FJ55" s="127"/>
      <c r="FK55" s="127"/>
      <c r="FL55" s="127"/>
      <c r="FM55" s="127"/>
      <c r="FN55" s="127"/>
      <c r="FO55" s="127"/>
      <c r="FP55" s="127"/>
      <c r="FQ55" s="127"/>
      <c r="FR55" s="127"/>
      <c r="FS55" s="127"/>
      <c r="FT55" s="127"/>
      <c r="FU55" s="127"/>
      <c r="FV55" s="127"/>
      <c r="FW55" s="127"/>
      <c r="FX55" s="127"/>
      <c r="FY55" s="127"/>
      <c r="FZ55" s="127"/>
      <c r="GA55" s="127"/>
      <c r="GB55" s="127"/>
      <c r="GC55" s="127"/>
      <c r="GD55" s="127"/>
      <c r="GE55" s="127"/>
      <c r="GF55" s="127"/>
      <c r="GG55" s="127"/>
      <c r="GH55" s="127"/>
      <c r="GI55" s="127"/>
      <c r="GJ55" s="127"/>
      <c r="GK55" s="127"/>
      <c r="GL55" s="127"/>
      <c r="GM55" s="127"/>
      <c r="GN55" s="127"/>
      <c r="GO55" s="127"/>
      <c r="GP55" s="127"/>
      <c r="GQ55" s="127"/>
      <c r="GR55" s="127"/>
      <c r="GS55" s="127"/>
      <c r="GT55" s="127"/>
      <c r="GU55" s="127"/>
      <c r="GV55" s="127"/>
      <c r="GW55" s="127"/>
      <c r="GX55" s="127"/>
      <c r="GY55" s="127"/>
      <c r="GZ55" s="127"/>
      <c r="HA55" s="127"/>
      <c r="HB55" s="127"/>
      <c r="HC55" s="127"/>
      <c r="HD55" s="127"/>
      <c r="HE55" s="127"/>
      <c r="HF55" s="127"/>
    </row>
    <row r="56" spans="1:214" ht="15.75" customHeight="1">
      <c r="A56" s="18"/>
      <c r="C56" s="8"/>
      <c r="D56" s="168"/>
      <c r="E56" s="156"/>
      <c r="F56" s="157">
        <f t="shared" si="10"/>
        <v>0</v>
      </c>
      <c r="G56" s="156"/>
      <c r="H56" s="157">
        <f t="shared" si="11"/>
        <v>0</v>
      </c>
      <c r="I56" s="156"/>
      <c r="J56" s="157">
        <f t="shared" si="12"/>
        <v>0</v>
      </c>
      <c r="K56" s="156"/>
      <c r="L56" s="159">
        <f t="shared" si="13"/>
        <v>0</v>
      </c>
      <c r="M56" s="160"/>
      <c r="N56" s="161">
        <f t="shared" si="14"/>
        <v>0</v>
      </c>
      <c r="O56" s="167"/>
      <c r="P56" s="159">
        <f t="shared" si="15"/>
        <v>0</v>
      </c>
      <c r="Q56" s="163"/>
      <c r="R56" s="159">
        <f t="shared" si="16"/>
        <v>0</v>
      </c>
      <c r="S56" s="164">
        <f t="shared" si="17"/>
        <v>0</v>
      </c>
      <c r="T56" s="169" t="s">
        <v>370</v>
      </c>
      <c r="U56" s="60">
        <f t="shared" si="18"/>
        <v>0</v>
      </c>
      <c r="V56" s="166">
        <f t="shared" si="19"/>
        <v>0</v>
      </c>
      <c r="W56" s="58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9"/>
      <c r="CD56" s="57"/>
      <c r="CE56" s="59"/>
      <c r="CF56" s="59"/>
      <c r="CG56" s="57"/>
      <c r="CH56" s="59"/>
      <c r="CI56" s="59"/>
      <c r="CJ56" s="57"/>
      <c r="CK56" s="59"/>
      <c r="CL56" s="59"/>
      <c r="CM56" s="57"/>
      <c r="CN56" s="57"/>
      <c r="CO56" s="57"/>
      <c r="CP56" s="57"/>
      <c r="CQ56" s="57"/>
      <c r="CR56" s="57"/>
      <c r="CS56" s="59"/>
      <c r="CT56" s="59"/>
      <c r="CU56" s="59"/>
      <c r="CV56" s="59"/>
      <c r="CW56" s="59"/>
      <c r="CX56" s="59"/>
      <c r="CY56" s="59"/>
      <c r="CZ56" s="59"/>
      <c r="DA56" s="59"/>
      <c r="DB56" s="59"/>
      <c r="DC56" s="59"/>
      <c r="DD56" s="59"/>
      <c r="DE56" s="59"/>
      <c r="DF56" s="59"/>
      <c r="DG56" s="59"/>
      <c r="DH56" s="59"/>
      <c r="DI56" s="59"/>
      <c r="DJ56" s="59"/>
      <c r="DK56" s="59"/>
      <c r="DL56" s="59"/>
      <c r="DM56" s="59"/>
      <c r="DN56" s="59"/>
      <c r="DO56" s="59"/>
      <c r="DP56" s="59"/>
      <c r="DQ56" s="59"/>
      <c r="DR56" s="59"/>
      <c r="DS56" s="59"/>
      <c r="DT56" s="59"/>
      <c r="DU56" s="59"/>
      <c r="DV56" s="59"/>
      <c r="DW56" s="59"/>
      <c r="DX56" s="59"/>
      <c r="DY56" s="59"/>
      <c r="DZ56" s="59"/>
      <c r="EA56" s="59"/>
      <c r="EB56" s="59"/>
      <c r="EC56" s="59"/>
      <c r="ED56" s="59"/>
      <c r="EE56" s="59"/>
      <c r="EF56" s="59"/>
      <c r="EG56" s="59"/>
      <c r="EH56" s="59"/>
      <c r="EI56" s="127"/>
      <c r="EJ56" s="127"/>
      <c r="EK56" s="127"/>
      <c r="EL56" s="127"/>
      <c r="EM56" s="127"/>
      <c r="EN56" s="127"/>
      <c r="EO56" s="127"/>
      <c r="EP56" s="127"/>
      <c r="EQ56" s="127"/>
      <c r="ER56" s="127"/>
      <c r="ES56" s="127"/>
      <c r="ET56" s="127"/>
      <c r="EU56" s="127"/>
      <c r="EV56" s="127"/>
      <c r="EW56" s="127"/>
      <c r="EX56" s="127"/>
      <c r="EY56" s="127"/>
      <c r="EZ56" s="127"/>
      <c r="FA56" s="127"/>
      <c r="FB56" s="127"/>
      <c r="FC56" s="127"/>
      <c r="FD56" s="127"/>
      <c r="FE56" s="127"/>
      <c r="FF56" s="127"/>
      <c r="FG56" s="127"/>
      <c r="FH56" s="127"/>
      <c r="FI56" s="127"/>
      <c r="FJ56" s="127"/>
      <c r="FK56" s="127"/>
      <c r="FL56" s="127"/>
      <c r="FM56" s="127"/>
      <c r="FN56" s="127"/>
      <c r="FO56" s="127"/>
      <c r="FP56" s="127"/>
      <c r="FQ56" s="127"/>
      <c r="FR56" s="127"/>
      <c r="FS56" s="127"/>
      <c r="FT56" s="127"/>
      <c r="FU56" s="127"/>
      <c r="FV56" s="127"/>
      <c r="FW56" s="127"/>
      <c r="FX56" s="127"/>
      <c r="FY56" s="127"/>
      <c r="FZ56" s="127"/>
      <c r="GA56" s="127"/>
      <c r="GB56" s="127"/>
      <c r="GC56" s="127"/>
      <c r="GD56" s="127"/>
      <c r="GE56" s="127"/>
      <c r="GF56" s="127"/>
      <c r="GG56" s="127"/>
      <c r="GH56" s="127"/>
      <c r="GI56" s="127"/>
      <c r="GJ56" s="127"/>
      <c r="GK56" s="127"/>
      <c r="GL56" s="127"/>
      <c r="GM56" s="127"/>
      <c r="GN56" s="127"/>
      <c r="GO56" s="127"/>
      <c r="GP56" s="127"/>
      <c r="GQ56" s="127"/>
      <c r="GR56" s="127"/>
      <c r="GS56" s="127"/>
      <c r="GT56" s="127"/>
      <c r="GU56" s="127"/>
      <c r="GV56" s="127"/>
      <c r="GW56" s="127"/>
      <c r="GX56" s="127"/>
      <c r="GY56" s="127"/>
      <c r="GZ56" s="127"/>
      <c r="HA56" s="127"/>
      <c r="HB56" s="127"/>
      <c r="HC56" s="127"/>
      <c r="HD56" s="127"/>
      <c r="HE56" s="127"/>
      <c r="HF56" s="127"/>
    </row>
    <row r="57" spans="1:214" ht="15.75" customHeight="1">
      <c r="A57" s="18"/>
      <c r="C57" s="8"/>
      <c r="D57" s="168"/>
      <c r="E57" s="156"/>
      <c r="F57" s="157">
        <f t="shared" si="10"/>
        <v>0</v>
      </c>
      <c r="G57" s="156"/>
      <c r="H57" s="157">
        <f t="shared" si="11"/>
        <v>0</v>
      </c>
      <c r="I57" s="156"/>
      <c r="J57" s="157">
        <f t="shared" si="12"/>
        <v>0</v>
      </c>
      <c r="K57" s="156"/>
      <c r="L57" s="159">
        <f t="shared" si="13"/>
        <v>0</v>
      </c>
      <c r="M57" s="160"/>
      <c r="N57" s="161">
        <f t="shared" si="14"/>
        <v>0</v>
      </c>
      <c r="O57" s="167"/>
      <c r="P57" s="159">
        <f t="shared" si="15"/>
        <v>0</v>
      </c>
      <c r="Q57" s="163"/>
      <c r="R57" s="159">
        <f t="shared" si="16"/>
        <v>0</v>
      </c>
      <c r="S57" s="164">
        <f t="shared" si="17"/>
        <v>0</v>
      </c>
      <c r="T57" s="169" t="s">
        <v>370</v>
      </c>
      <c r="U57" s="60">
        <f t="shared" si="18"/>
        <v>0</v>
      </c>
      <c r="V57" s="166">
        <f t="shared" si="19"/>
        <v>0</v>
      </c>
      <c r="W57" s="58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9"/>
      <c r="CD57" s="57"/>
      <c r="CE57" s="59"/>
      <c r="CF57" s="59"/>
      <c r="CG57" s="57"/>
      <c r="CH57" s="59"/>
      <c r="CI57" s="59"/>
      <c r="CJ57" s="57"/>
      <c r="CK57" s="59"/>
      <c r="CL57" s="59"/>
      <c r="CM57" s="57"/>
      <c r="CN57" s="57"/>
      <c r="CO57" s="57"/>
      <c r="CP57" s="57"/>
      <c r="CQ57" s="57"/>
      <c r="CR57" s="57"/>
      <c r="CS57" s="59"/>
      <c r="CT57" s="59"/>
      <c r="CU57" s="59"/>
      <c r="CV57" s="59"/>
      <c r="CW57" s="59"/>
      <c r="CX57" s="59"/>
      <c r="CY57" s="59"/>
      <c r="CZ57" s="59"/>
      <c r="DA57" s="59"/>
      <c r="DB57" s="59"/>
      <c r="DC57" s="59"/>
      <c r="DD57" s="59"/>
      <c r="DE57" s="59"/>
      <c r="DF57" s="59"/>
      <c r="DG57" s="59"/>
      <c r="DH57" s="59"/>
      <c r="DI57" s="59"/>
      <c r="DJ57" s="59"/>
      <c r="DK57" s="59"/>
      <c r="DL57" s="59"/>
      <c r="DM57" s="59"/>
      <c r="DN57" s="59"/>
      <c r="DO57" s="59"/>
      <c r="DP57" s="59"/>
      <c r="DQ57" s="59"/>
      <c r="DR57" s="59"/>
      <c r="DS57" s="59"/>
      <c r="DT57" s="59"/>
      <c r="DU57" s="59"/>
      <c r="DV57" s="59"/>
      <c r="DW57" s="59"/>
      <c r="DX57" s="59"/>
      <c r="DY57" s="59"/>
      <c r="DZ57" s="59"/>
      <c r="EA57" s="59"/>
      <c r="EB57" s="59"/>
      <c r="EC57" s="59"/>
      <c r="ED57" s="59"/>
      <c r="EE57" s="59"/>
      <c r="EF57" s="59"/>
      <c r="EG57" s="59"/>
      <c r="EH57" s="59"/>
      <c r="EI57" s="127"/>
      <c r="EJ57" s="127"/>
      <c r="EK57" s="127"/>
      <c r="EL57" s="127"/>
      <c r="EM57" s="127"/>
      <c r="EN57" s="127"/>
      <c r="EO57" s="127"/>
      <c r="EP57" s="127"/>
      <c r="EQ57" s="127"/>
      <c r="ER57" s="127"/>
      <c r="ES57" s="127"/>
      <c r="ET57" s="127"/>
      <c r="EU57" s="127"/>
      <c r="EV57" s="127"/>
      <c r="EW57" s="127"/>
      <c r="EX57" s="127"/>
      <c r="EY57" s="127"/>
      <c r="EZ57" s="127"/>
      <c r="FA57" s="127"/>
      <c r="FB57" s="127"/>
      <c r="FC57" s="127"/>
      <c r="FD57" s="127"/>
      <c r="FE57" s="127"/>
      <c r="FF57" s="127"/>
      <c r="FG57" s="127"/>
      <c r="FH57" s="127"/>
      <c r="FI57" s="127"/>
      <c r="FJ57" s="127"/>
      <c r="FK57" s="127"/>
      <c r="FL57" s="127"/>
      <c r="FM57" s="127"/>
      <c r="FN57" s="127"/>
      <c r="FO57" s="127"/>
      <c r="FP57" s="127"/>
      <c r="FQ57" s="127"/>
      <c r="FR57" s="127"/>
      <c r="FS57" s="127"/>
      <c r="FT57" s="127"/>
      <c r="FU57" s="127"/>
      <c r="FV57" s="127"/>
      <c r="FW57" s="127"/>
      <c r="FX57" s="127"/>
      <c r="FY57" s="127"/>
      <c r="FZ57" s="127"/>
      <c r="GA57" s="127"/>
      <c r="GB57" s="127"/>
      <c r="GC57" s="127"/>
      <c r="GD57" s="127"/>
      <c r="GE57" s="127"/>
      <c r="GF57" s="127"/>
      <c r="GG57" s="127"/>
      <c r="GH57" s="127"/>
      <c r="GI57" s="127"/>
      <c r="GJ57" s="127"/>
      <c r="GK57" s="127"/>
      <c r="GL57" s="127"/>
      <c r="GM57" s="127"/>
      <c r="GN57" s="127"/>
      <c r="GO57" s="127"/>
      <c r="GP57" s="127"/>
      <c r="GQ57" s="127"/>
      <c r="GR57" s="127"/>
      <c r="GS57" s="127"/>
      <c r="GT57" s="127"/>
      <c r="GU57" s="127"/>
      <c r="GV57" s="127"/>
      <c r="GW57" s="127"/>
      <c r="GX57" s="127"/>
      <c r="GY57" s="127"/>
      <c r="GZ57" s="127"/>
      <c r="HA57" s="127"/>
      <c r="HB57" s="127"/>
      <c r="HC57" s="127"/>
      <c r="HD57" s="127"/>
      <c r="HE57" s="127"/>
      <c r="HF57" s="127"/>
    </row>
    <row r="58" spans="1:214" ht="15.75" customHeight="1">
      <c r="A58" s="18"/>
      <c r="C58" s="8"/>
      <c r="D58" s="168"/>
      <c r="E58" s="156"/>
      <c r="F58" s="157">
        <f t="shared" si="10"/>
        <v>0</v>
      </c>
      <c r="G58" s="156"/>
      <c r="H58" s="157">
        <f t="shared" si="11"/>
        <v>0</v>
      </c>
      <c r="I58" s="156"/>
      <c r="J58" s="157">
        <f t="shared" si="12"/>
        <v>0</v>
      </c>
      <c r="K58" s="156"/>
      <c r="L58" s="159">
        <f t="shared" si="13"/>
        <v>0</v>
      </c>
      <c r="M58" s="160"/>
      <c r="N58" s="161">
        <f t="shared" si="14"/>
        <v>0</v>
      </c>
      <c r="O58" s="167"/>
      <c r="P58" s="159">
        <f t="shared" si="15"/>
        <v>0</v>
      </c>
      <c r="Q58" s="163"/>
      <c r="R58" s="159">
        <f t="shared" si="16"/>
        <v>0</v>
      </c>
      <c r="S58" s="164">
        <f t="shared" si="17"/>
        <v>0</v>
      </c>
      <c r="T58" s="169" t="s">
        <v>370</v>
      </c>
      <c r="U58" s="60">
        <f t="shared" si="18"/>
        <v>0</v>
      </c>
      <c r="V58" s="166">
        <f t="shared" si="19"/>
        <v>0</v>
      </c>
      <c r="W58" s="58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9"/>
      <c r="CD58" s="57"/>
      <c r="CE58" s="59"/>
      <c r="CF58" s="59"/>
      <c r="CG58" s="57"/>
      <c r="CH58" s="59"/>
      <c r="CI58" s="59"/>
      <c r="CJ58" s="57"/>
      <c r="CK58" s="59"/>
      <c r="CL58" s="59"/>
      <c r="CM58" s="57"/>
      <c r="CN58" s="57"/>
      <c r="CO58" s="57"/>
      <c r="CP58" s="57"/>
      <c r="CQ58" s="57"/>
      <c r="CR58" s="57"/>
      <c r="CS58" s="59"/>
      <c r="CT58" s="59"/>
      <c r="CU58" s="59"/>
      <c r="CV58" s="59"/>
      <c r="CW58" s="59"/>
      <c r="CX58" s="59"/>
      <c r="CY58" s="59"/>
      <c r="CZ58" s="59"/>
      <c r="DA58" s="59"/>
      <c r="DB58" s="59"/>
      <c r="DC58" s="59"/>
      <c r="DD58" s="59"/>
      <c r="DE58" s="59"/>
      <c r="DF58" s="59"/>
      <c r="DG58" s="59"/>
      <c r="DH58" s="59"/>
      <c r="DI58" s="59"/>
      <c r="DJ58" s="59"/>
      <c r="DK58" s="59"/>
      <c r="DL58" s="59"/>
      <c r="DM58" s="59"/>
      <c r="DN58" s="59"/>
      <c r="DO58" s="59"/>
      <c r="DP58" s="59"/>
      <c r="DQ58" s="59"/>
      <c r="DR58" s="59"/>
      <c r="DS58" s="59"/>
      <c r="DT58" s="59"/>
      <c r="DU58" s="59"/>
      <c r="DV58" s="59"/>
      <c r="DW58" s="59"/>
      <c r="DX58" s="59"/>
      <c r="DY58" s="59"/>
      <c r="DZ58" s="59"/>
      <c r="EA58" s="59"/>
      <c r="EB58" s="59"/>
      <c r="EC58" s="59"/>
      <c r="ED58" s="59"/>
      <c r="EE58" s="59"/>
      <c r="EF58" s="59"/>
      <c r="EG58" s="59"/>
      <c r="EH58" s="59"/>
      <c r="EI58" s="127"/>
      <c r="EJ58" s="127"/>
      <c r="EK58" s="127"/>
      <c r="EL58" s="127"/>
      <c r="EM58" s="127"/>
      <c r="EN58" s="127"/>
      <c r="EO58" s="127"/>
      <c r="EP58" s="127"/>
      <c r="EQ58" s="127"/>
      <c r="ER58" s="127"/>
      <c r="ES58" s="127"/>
      <c r="ET58" s="127"/>
      <c r="EU58" s="127"/>
      <c r="EV58" s="127"/>
      <c r="EW58" s="127"/>
      <c r="EX58" s="127"/>
      <c r="EY58" s="127"/>
      <c r="EZ58" s="127"/>
      <c r="FA58" s="127"/>
      <c r="FB58" s="127"/>
      <c r="FC58" s="127"/>
      <c r="FD58" s="127"/>
      <c r="FE58" s="127"/>
      <c r="FF58" s="127"/>
      <c r="FG58" s="127"/>
      <c r="FH58" s="127"/>
      <c r="FI58" s="127"/>
      <c r="FJ58" s="127"/>
      <c r="FK58" s="127"/>
      <c r="FL58" s="127"/>
      <c r="FM58" s="127"/>
      <c r="FN58" s="127"/>
      <c r="FO58" s="127"/>
      <c r="FP58" s="127"/>
      <c r="FQ58" s="127"/>
      <c r="FR58" s="127"/>
      <c r="FS58" s="127"/>
      <c r="FT58" s="127"/>
      <c r="FU58" s="127"/>
      <c r="FV58" s="127"/>
      <c r="FW58" s="127"/>
      <c r="FX58" s="127"/>
      <c r="FY58" s="127"/>
      <c r="FZ58" s="127"/>
      <c r="GA58" s="127"/>
      <c r="GB58" s="127"/>
      <c r="GC58" s="127"/>
      <c r="GD58" s="127"/>
      <c r="GE58" s="127"/>
      <c r="GF58" s="127"/>
      <c r="GG58" s="127"/>
      <c r="GH58" s="127"/>
      <c r="GI58" s="127"/>
      <c r="GJ58" s="127"/>
      <c r="GK58" s="127"/>
      <c r="GL58" s="127"/>
      <c r="GM58" s="127"/>
      <c r="GN58" s="127"/>
      <c r="GO58" s="127"/>
      <c r="GP58" s="127"/>
      <c r="GQ58" s="127"/>
      <c r="GR58" s="127"/>
      <c r="GS58" s="127"/>
      <c r="GT58" s="127"/>
      <c r="GU58" s="127"/>
      <c r="GV58" s="127"/>
      <c r="GW58" s="127"/>
      <c r="GX58" s="127"/>
      <c r="GY58" s="127"/>
      <c r="GZ58" s="127"/>
      <c r="HA58" s="127"/>
      <c r="HB58" s="127"/>
      <c r="HC58" s="127"/>
      <c r="HD58" s="127"/>
      <c r="HE58" s="127"/>
      <c r="HF58" s="127"/>
    </row>
    <row r="59" spans="1:214" ht="15.75" customHeight="1">
      <c r="A59" s="18"/>
      <c r="C59" s="8"/>
      <c r="D59" s="168"/>
      <c r="E59" s="156"/>
      <c r="F59" s="157">
        <f t="shared" si="10"/>
        <v>0</v>
      </c>
      <c r="G59" s="156"/>
      <c r="H59" s="157">
        <f t="shared" si="11"/>
        <v>0</v>
      </c>
      <c r="I59" s="156"/>
      <c r="J59" s="157">
        <f t="shared" si="12"/>
        <v>0</v>
      </c>
      <c r="K59" s="156"/>
      <c r="L59" s="159">
        <f t="shared" si="13"/>
        <v>0</v>
      </c>
      <c r="M59" s="160"/>
      <c r="N59" s="161">
        <f t="shared" si="14"/>
        <v>0</v>
      </c>
      <c r="O59" s="167"/>
      <c r="P59" s="159">
        <f t="shared" si="15"/>
        <v>0</v>
      </c>
      <c r="Q59" s="163"/>
      <c r="R59" s="159">
        <f t="shared" si="16"/>
        <v>0</v>
      </c>
      <c r="S59" s="164">
        <f t="shared" si="17"/>
        <v>0</v>
      </c>
      <c r="T59" s="169" t="s">
        <v>370</v>
      </c>
      <c r="U59" s="60">
        <f t="shared" si="18"/>
        <v>0</v>
      </c>
      <c r="V59" s="166">
        <f t="shared" si="19"/>
        <v>0</v>
      </c>
      <c r="W59" s="58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9"/>
      <c r="CD59" s="57"/>
      <c r="CE59" s="59"/>
      <c r="CF59" s="59"/>
      <c r="CG59" s="57"/>
      <c r="CH59" s="59"/>
      <c r="CI59" s="59"/>
      <c r="CJ59" s="57"/>
      <c r="CK59" s="59"/>
      <c r="CL59" s="59"/>
      <c r="CM59" s="57"/>
      <c r="CN59" s="57"/>
      <c r="CO59" s="57"/>
      <c r="CP59" s="57"/>
      <c r="CQ59" s="57"/>
      <c r="CR59" s="57"/>
      <c r="CS59" s="59"/>
      <c r="CT59" s="59"/>
      <c r="CU59" s="59"/>
      <c r="CV59" s="59"/>
      <c r="CW59" s="59"/>
      <c r="CX59" s="59"/>
      <c r="CY59" s="59"/>
      <c r="CZ59" s="59"/>
      <c r="DA59" s="59"/>
      <c r="DB59" s="59"/>
      <c r="DC59" s="59"/>
      <c r="DD59" s="59"/>
      <c r="DE59" s="59"/>
      <c r="DF59" s="59"/>
      <c r="DG59" s="59"/>
      <c r="DH59" s="59"/>
      <c r="DI59" s="59"/>
      <c r="DJ59" s="59"/>
      <c r="DK59" s="59"/>
      <c r="DL59" s="59"/>
      <c r="DM59" s="59"/>
      <c r="DN59" s="59"/>
      <c r="DO59" s="59"/>
      <c r="DP59" s="59"/>
      <c r="DQ59" s="59"/>
      <c r="DR59" s="59"/>
      <c r="DS59" s="59"/>
      <c r="DT59" s="59"/>
      <c r="DU59" s="59"/>
      <c r="DV59" s="59"/>
      <c r="DW59" s="59"/>
      <c r="DX59" s="59"/>
      <c r="DY59" s="59"/>
      <c r="DZ59" s="59"/>
      <c r="EA59" s="59"/>
      <c r="EB59" s="59"/>
      <c r="EC59" s="59"/>
      <c r="ED59" s="59"/>
      <c r="EE59" s="59"/>
      <c r="EF59" s="59"/>
      <c r="EG59" s="59"/>
      <c r="EH59" s="59"/>
      <c r="EI59" s="127"/>
      <c r="EJ59" s="127"/>
      <c r="EK59" s="127"/>
      <c r="EL59" s="127"/>
      <c r="EM59" s="127"/>
      <c r="EN59" s="127"/>
      <c r="EO59" s="127"/>
      <c r="EP59" s="127"/>
      <c r="EQ59" s="127"/>
      <c r="ER59" s="127"/>
      <c r="ES59" s="127"/>
      <c r="ET59" s="127"/>
      <c r="EU59" s="127"/>
      <c r="EV59" s="127"/>
      <c r="EW59" s="127"/>
      <c r="EX59" s="127"/>
      <c r="EY59" s="127"/>
      <c r="EZ59" s="127"/>
      <c r="FA59" s="127"/>
      <c r="FB59" s="127"/>
      <c r="FC59" s="127"/>
      <c r="FD59" s="127"/>
      <c r="FE59" s="127"/>
      <c r="FF59" s="127"/>
      <c r="FG59" s="127"/>
      <c r="FH59" s="127"/>
      <c r="FI59" s="127"/>
      <c r="FJ59" s="127"/>
      <c r="FK59" s="127"/>
      <c r="FL59" s="127"/>
      <c r="FM59" s="127"/>
      <c r="FN59" s="127"/>
      <c r="FO59" s="127"/>
      <c r="FP59" s="127"/>
      <c r="FQ59" s="127"/>
      <c r="FR59" s="127"/>
      <c r="FS59" s="127"/>
      <c r="FT59" s="127"/>
      <c r="FU59" s="127"/>
      <c r="FV59" s="127"/>
      <c r="FW59" s="127"/>
      <c r="FX59" s="127"/>
      <c r="FY59" s="127"/>
      <c r="FZ59" s="127"/>
      <c r="GA59" s="127"/>
      <c r="GB59" s="127"/>
      <c r="GC59" s="127"/>
      <c r="GD59" s="127"/>
      <c r="GE59" s="127"/>
      <c r="GF59" s="127"/>
      <c r="GG59" s="127"/>
      <c r="GH59" s="127"/>
      <c r="GI59" s="127"/>
      <c r="GJ59" s="127"/>
      <c r="GK59" s="127"/>
      <c r="GL59" s="127"/>
      <c r="GM59" s="127"/>
      <c r="GN59" s="127"/>
      <c r="GO59" s="127"/>
      <c r="GP59" s="127"/>
      <c r="GQ59" s="127"/>
      <c r="GR59" s="127"/>
      <c r="GS59" s="127"/>
      <c r="GT59" s="127"/>
      <c r="GU59" s="127"/>
      <c r="GV59" s="127"/>
      <c r="GW59" s="127"/>
      <c r="GX59" s="127"/>
      <c r="GY59" s="127"/>
      <c r="GZ59" s="127"/>
      <c r="HA59" s="127"/>
      <c r="HB59" s="127"/>
      <c r="HC59" s="127"/>
      <c r="HD59" s="127"/>
      <c r="HE59" s="127"/>
      <c r="HF59" s="127"/>
    </row>
    <row r="60" spans="1:214" ht="15.75" customHeight="1">
      <c r="A60" s="18"/>
      <c r="C60" s="8"/>
      <c r="D60" s="168"/>
      <c r="E60" s="156"/>
      <c r="F60" s="157">
        <f t="shared" si="10"/>
        <v>0</v>
      </c>
      <c r="G60" s="156"/>
      <c r="H60" s="157">
        <f t="shared" si="11"/>
        <v>0</v>
      </c>
      <c r="I60" s="156"/>
      <c r="J60" s="157">
        <f t="shared" si="12"/>
        <v>0</v>
      </c>
      <c r="K60" s="156"/>
      <c r="L60" s="159">
        <f t="shared" si="13"/>
        <v>0</v>
      </c>
      <c r="M60" s="160"/>
      <c r="N60" s="161">
        <f t="shared" si="14"/>
        <v>0</v>
      </c>
      <c r="O60" s="167"/>
      <c r="P60" s="159">
        <f t="shared" si="15"/>
        <v>0</v>
      </c>
      <c r="Q60" s="163"/>
      <c r="R60" s="159">
        <f t="shared" si="16"/>
        <v>0</v>
      </c>
      <c r="S60" s="164">
        <f t="shared" si="17"/>
        <v>0</v>
      </c>
      <c r="T60" s="169" t="s">
        <v>370</v>
      </c>
      <c r="U60" s="60">
        <f t="shared" si="18"/>
        <v>0</v>
      </c>
      <c r="V60" s="166">
        <f t="shared" si="19"/>
        <v>0</v>
      </c>
      <c r="W60" s="58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9"/>
      <c r="CD60" s="57"/>
      <c r="CE60" s="59"/>
      <c r="CF60" s="59"/>
      <c r="CG60" s="57"/>
      <c r="CH60" s="59"/>
      <c r="CI60" s="59"/>
      <c r="CJ60" s="57"/>
      <c r="CK60" s="59"/>
      <c r="CL60" s="59"/>
      <c r="CM60" s="57"/>
      <c r="CN60" s="57"/>
      <c r="CO60" s="57"/>
      <c r="CP60" s="57"/>
      <c r="CQ60" s="57"/>
      <c r="CR60" s="57"/>
      <c r="CS60" s="59"/>
      <c r="CT60" s="59"/>
      <c r="CU60" s="59"/>
      <c r="CV60" s="59"/>
      <c r="CW60" s="59"/>
      <c r="CX60" s="59"/>
      <c r="CY60" s="59"/>
      <c r="CZ60" s="59"/>
      <c r="DA60" s="59"/>
      <c r="DB60" s="59"/>
      <c r="DC60" s="59"/>
      <c r="DD60" s="59"/>
      <c r="DE60" s="59"/>
      <c r="DF60" s="59"/>
      <c r="DG60" s="59"/>
      <c r="DH60" s="59"/>
      <c r="DI60" s="59"/>
      <c r="DJ60" s="59"/>
      <c r="DK60" s="59"/>
      <c r="DL60" s="59"/>
      <c r="DM60" s="59"/>
      <c r="DN60" s="59"/>
      <c r="DO60" s="59"/>
      <c r="DP60" s="59"/>
      <c r="DQ60" s="59"/>
      <c r="DR60" s="59"/>
      <c r="DS60" s="59"/>
      <c r="DT60" s="59"/>
      <c r="DU60" s="59"/>
      <c r="DV60" s="59"/>
      <c r="DW60" s="59"/>
      <c r="DX60" s="59"/>
      <c r="DY60" s="59"/>
      <c r="DZ60" s="59"/>
      <c r="EA60" s="59"/>
      <c r="EB60" s="59"/>
      <c r="EC60" s="59"/>
      <c r="ED60" s="59"/>
      <c r="EE60" s="59"/>
      <c r="EF60" s="59"/>
      <c r="EG60" s="59"/>
      <c r="EH60" s="59"/>
      <c r="EI60" s="127"/>
      <c r="EJ60" s="127"/>
      <c r="EK60" s="127"/>
      <c r="EL60" s="127"/>
      <c r="EM60" s="127"/>
      <c r="EN60" s="127"/>
      <c r="EO60" s="127"/>
      <c r="EP60" s="127"/>
      <c r="EQ60" s="127"/>
      <c r="ER60" s="127"/>
      <c r="ES60" s="127"/>
      <c r="ET60" s="127"/>
      <c r="EU60" s="127"/>
      <c r="EV60" s="127"/>
      <c r="EW60" s="127"/>
      <c r="EX60" s="127"/>
      <c r="EY60" s="127"/>
      <c r="EZ60" s="127"/>
      <c r="FA60" s="127"/>
      <c r="FB60" s="127"/>
      <c r="FC60" s="127"/>
      <c r="FD60" s="127"/>
      <c r="FE60" s="127"/>
      <c r="FF60" s="127"/>
      <c r="FG60" s="127"/>
      <c r="FH60" s="127"/>
      <c r="FI60" s="127"/>
      <c r="FJ60" s="127"/>
      <c r="FK60" s="127"/>
      <c r="FL60" s="127"/>
      <c r="FM60" s="127"/>
      <c r="FN60" s="127"/>
      <c r="FO60" s="127"/>
      <c r="FP60" s="127"/>
      <c r="FQ60" s="127"/>
      <c r="FR60" s="127"/>
      <c r="FS60" s="127"/>
      <c r="FT60" s="127"/>
      <c r="FU60" s="127"/>
      <c r="FV60" s="127"/>
      <c r="FW60" s="127"/>
      <c r="FX60" s="127"/>
      <c r="FY60" s="127"/>
      <c r="FZ60" s="127"/>
      <c r="GA60" s="127"/>
      <c r="GB60" s="127"/>
      <c r="GC60" s="127"/>
      <c r="GD60" s="127"/>
      <c r="GE60" s="127"/>
      <c r="GF60" s="127"/>
      <c r="GG60" s="127"/>
      <c r="GH60" s="127"/>
      <c r="GI60" s="127"/>
      <c r="GJ60" s="127"/>
      <c r="GK60" s="127"/>
      <c r="GL60" s="127"/>
      <c r="GM60" s="127"/>
      <c r="GN60" s="127"/>
      <c r="GO60" s="127"/>
      <c r="GP60" s="127"/>
      <c r="GQ60" s="127"/>
      <c r="GR60" s="127"/>
      <c r="GS60" s="127"/>
      <c r="GT60" s="127"/>
      <c r="GU60" s="127"/>
      <c r="GV60" s="127"/>
      <c r="GW60" s="127"/>
      <c r="GX60" s="127"/>
      <c r="GY60" s="127"/>
      <c r="GZ60" s="127"/>
      <c r="HA60" s="127"/>
      <c r="HB60" s="127"/>
      <c r="HC60" s="127"/>
      <c r="HD60" s="127"/>
      <c r="HE60" s="127"/>
      <c r="HF60" s="127"/>
    </row>
    <row r="61" spans="1:214" ht="15.75" customHeight="1">
      <c r="A61" s="18"/>
      <c r="C61" s="8"/>
      <c r="D61" s="168"/>
      <c r="E61" s="156"/>
      <c r="F61" s="157">
        <f t="shared" si="10"/>
        <v>0</v>
      </c>
      <c r="G61" s="156"/>
      <c r="H61" s="157">
        <f t="shared" si="11"/>
        <v>0</v>
      </c>
      <c r="I61" s="156"/>
      <c r="J61" s="157">
        <f t="shared" si="12"/>
        <v>0</v>
      </c>
      <c r="K61" s="156"/>
      <c r="L61" s="159">
        <f t="shared" si="13"/>
        <v>0</v>
      </c>
      <c r="M61" s="160"/>
      <c r="N61" s="161">
        <f t="shared" si="14"/>
        <v>0</v>
      </c>
      <c r="O61" s="167"/>
      <c r="P61" s="159">
        <f t="shared" si="15"/>
        <v>0</v>
      </c>
      <c r="Q61" s="163"/>
      <c r="R61" s="159">
        <f t="shared" si="16"/>
        <v>0</v>
      </c>
      <c r="S61" s="164">
        <f t="shared" si="17"/>
        <v>0</v>
      </c>
      <c r="T61" s="169" t="s">
        <v>370</v>
      </c>
      <c r="U61" s="60">
        <f t="shared" si="18"/>
        <v>0</v>
      </c>
      <c r="V61" s="166">
        <f t="shared" si="19"/>
        <v>0</v>
      </c>
      <c r="W61" s="58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9"/>
      <c r="CD61" s="57"/>
      <c r="CE61" s="59"/>
      <c r="CF61" s="59"/>
      <c r="CG61" s="57"/>
      <c r="CH61" s="59"/>
      <c r="CI61" s="59"/>
      <c r="CJ61" s="57"/>
      <c r="CK61" s="59"/>
      <c r="CL61" s="59"/>
      <c r="CM61" s="57"/>
      <c r="CN61" s="57"/>
      <c r="CO61" s="57"/>
      <c r="CP61" s="57"/>
      <c r="CQ61" s="57"/>
      <c r="CR61" s="57"/>
      <c r="CS61" s="59"/>
      <c r="CT61" s="59"/>
      <c r="CU61" s="59"/>
      <c r="CV61" s="59"/>
      <c r="CW61" s="59"/>
      <c r="CX61" s="59"/>
      <c r="CY61" s="59"/>
      <c r="CZ61" s="59"/>
      <c r="DA61" s="59"/>
      <c r="DB61" s="59"/>
      <c r="DC61" s="59"/>
      <c r="DD61" s="59"/>
      <c r="DE61" s="59"/>
      <c r="DF61" s="59"/>
      <c r="DG61" s="59"/>
      <c r="DH61" s="59"/>
      <c r="DI61" s="59"/>
      <c r="DJ61" s="59"/>
      <c r="DK61" s="59"/>
      <c r="DL61" s="59"/>
      <c r="DM61" s="59"/>
      <c r="DN61" s="59"/>
      <c r="DO61" s="59"/>
      <c r="DP61" s="59"/>
      <c r="DQ61" s="59"/>
      <c r="DR61" s="59"/>
      <c r="DS61" s="59"/>
      <c r="DT61" s="59"/>
      <c r="DU61" s="59"/>
      <c r="DV61" s="59"/>
      <c r="DW61" s="59"/>
      <c r="DX61" s="59"/>
      <c r="DY61" s="59"/>
      <c r="DZ61" s="59"/>
      <c r="EA61" s="59"/>
      <c r="EB61" s="59"/>
      <c r="EC61" s="59"/>
      <c r="ED61" s="59"/>
      <c r="EE61" s="59"/>
      <c r="EF61" s="59"/>
      <c r="EG61" s="59"/>
      <c r="EH61" s="59"/>
      <c r="EI61" s="127"/>
      <c r="EJ61" s="127"/>
      <c r="EK61" s="127"/>
      <c r="EL61" s="127"/>
      <c r="EM61" s="127"/>
      <c r="EN61" s="127"/>
      <c r="EO61" s="127"/>
      <c r="EP61" s="127"/>
      <c r="EQ61" s="127"/>
      <c r="ER61" s="127"/>
      <c r="ES61" s="127"/>
      <c r="ET61" s="127"/>
      <c r="EU61" s="127"/>
      <c r="EV61" s="127"/>
      <c r="EW61" s="127"/>
      <c r="EX61" s="127"/>
      <c r="EY61" s="127"/>
      <c r="EZ61" s="127"/>
      <c r="FA61" s="127"/>
      <c r="FB61" s="127"/>
      <c r="FC61" s="127"/>
      <c r="FD61" s="127"/>
      <c r="FE61" s="127"/>
      <c r="FF61" s="127"/>
      <c r="FG61" s="127"/>
      <c r="FH61" s="127"/>
      <c r="FI61" s="127"/>
      <c r="FJ61" s="127"/>
      <c r="FK61" s="127"/>
      <c r="FL61" s="127"/>
      <c r="FM61" s="127"/>
      <c r="FN61" s="127"/>
      <c r="FO61" s="127"/>
      <c r="FP61" s="127"/>
      <c r="FQ61" s="127"/>
      <c r="FR61" s="127"/>
      <c r="FS61" s="127"/>
      <c r="FT61" s="127"/>
      <c r="FU61" s="127"/>
      <c r="FV61" s="127"/>
      <c r="FW61" s="127"/>
      <c r="FX61" s="127"/>
      <c r="FY61" s="127"/>
      <c r="FZ61" s="127"/>
      <c r="GA61" s="127"/>
      <c r="GB61" s="127"/>
      <c r="GC61" s="127"/>
      <c r="GD61" s="127"/>
      <c r="GE61" s="127"/>
      <c r="GF61" s="127"/>
      <c r="GG61" s="127"/>
      <c r="GH61" s="127"/>
      <c r="GI61" s="127"/>
      <c r="GJ61" s="127"/>
      <c r="GK61" s="127"/>
      <c r="GL61" s="127"/>
      <c r="GM61" s="127"/>
      <c r="GN61" s="127"/>
      <c r="GO61" s="127"/>
      <c r="GP61" s="127"/>
      <c r="GQ61" s="127"/>
      <c r="GR61" s="127"/>
      <c r="GS61" s="127"/>
      <c r="GT61" s="127"/>
      <c r="GU61" s="127"/>
      <c r="GV61" s="127"/>
      <c r="GW61" s="127"/>
      <c r="GX61" s="127"/>
      <c r="GY61" s="127"/>
      <c r="GZ61" s="127"/>
      <c r="HA61" s="127"/>
      <c r="HB61" s="127"/>
      <c r="HC61" s="127"/>
      <c r="HD61" s="127"/>
      <c r="HE61" s="127"/>
      <c r="HF61" s="127"/>
    </row>
    <row r="62" spans="1:214" ht="15.75" customHeight="1">
      <c r="A62" s="18"/>
      <c r="C62" s="8"/>
      <c r="D62" s="168"/>
      <c r="E62" s="156"/>
      <c r="F62" s="157">
        <f t="shared" si="10"/>
        <v>0</v>
      </c>
      <c r="G62" s="156"/>
      <c r="H62" s="157">
        <f t="shared" si="11"/>
        <v>0</v>
      </c>
      <c r="I62" s="156"/>
      <c r="J62" s="157">
        <f t="shared" si="12"/>
        <v>0</v>
      </c>
      <c r="K62" s="156"/>
      <c r="L62" s="159">
        <f t="shared" si="13"/>
        <v>0</v>
      </c>
      <c r="M62" s="160"/>
      <c r="N62" s="161">
        <f t="shared" si="14"/>
        <v>0</v>
      </c>
      <c r="O62" s="167"/>
      <c r="P62" s="159">
        <f t="shared" si="15"/>
        <v>0</v>
      </c>
      <c r="Q62" s="163"/>
      <c r="R62" s="159">
        <f t="shared" si="16"/>
        <v>0</v>
      </c>
      <c r="S62" s="164">
        <f t="shared" si="17"/>
        <v>0</v>
      </c>
      <c r="T62" s="169" t="s">
        <v>370</v>
      </c>
      <c r="U62" s="60">
        <f t="shared" si="18"/>
        <v>0</v>
      </c>
      <c r="V62" s="166">
        <f t="shared" si="19"/>
        <v>0</v>
      </c>
      <c r="W62" s="58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9"/>
      <c r="CD62" s="57"/>
      <c r="CE62" s="59"/>
      <c r="CF62" s="59"/>
      <c r="CG62" s="57"/>
      <c r="CH62" s="59"/>
      <c r="CI62" s="59"/>
      <c r="CJ62" s="57"/>
      <c r="CK62" s="59"/>
      <c r="CL62" s="59"/>
      <c r="CM62" s="57"/>
      <c r="CN62" s="57"/>
      <c r="CO62" s="57"/>
      <c r="CP62" s="57"/>
      <c r="CQ62" s="57"/>
      <c r="CR62" s="57"/>
      <c r="CS62" s="59"/>
      <c r="CT62" s="59"/>
      <c r="CU62" s="59"/>
      <c r="CV62" s="59"/>
      <c r="CW62" s="59"/>
      <c r="CX62" s="59"/>
      <c r="CY62" s="59"/>
      <c r="CZ62" s="59"/>
      <c r="DA62" s="59"/>
      <c r="DB62" s="59"/>
      <c r="DC62" s="59"/>
      <c r="DD62" s="59"/>
      <c r="DE62" s="59"/>
      <c r="DF62" s="59"/>
      <c r="DG62" s="59"/>
      <c r="DH62" s="59"/>
      <c r="DI62" s="59"/>
      <c r="DJ62" s="59"/>
      <c r="DK62" s="59"/>
      <c r="DL62" s="59"/>
      <c r="DM62" s="59"/>
      <c r="DN62" s="59"/>
      <c r="DO62" s="59"/>
      <c r="DP62" s="59"/>
      <c r="DQ62" s="59"/>
      <c r="DR62" s="59"/>
      <c r="DS62" s="59"/>
      <c r="DT62" s="59"/>
      <c r="DU62" s="59"/>
      <c r="DV62" s="59"/>
      <c r="DW62" s="59"/>
      <c r="DX62" s="59"/>
      <c r="DY62" s="59"/>
      <c r="DZ62" s="59"/>
      <c r="EA62" s="59"/>
      <c r="EB62" s="59"/>
      <c r="EC62" s="59"/>
      <c r="ED62" s="59"/>
      <c r="EE62" s="59"/>
      <c r="EF62" s="59"/>
      <c r="EG62" s="59"/>
      <c r="EH62" s="59"/>
      <c r="EI62" s="127"/>
      <c r="EJ62" s="127"/>
      <c r="EK62" s="127"/>
      <c r="EL62" s="127"/>
      <c r="EM62" s="127"/>
      <c r="EN62" s="127"/>
      <c r="EO62" s="127"/>
      <c r="EP62" s="127"/>
      <c r="EQ62" s="127"/>
      <c r="ER62" s="127"/>
      <c r="ES62" s="127"/>
      <c r="ET62" s="127"/>
      <c r="EU62" s="127"/>
      <c r="EV62" s="127"/>
      <c r="EW62" s="127"/>
      <c r="EX62" s="127"/>
      <c r="EY62" s="127"/>
      <c r="EZ62" s="127"/>
      <c r="FA62" s="127"/>
      <c r="FB62" s="127"/>
      <c r="FC62" s="127"/>
      <c r="FD62" s="127"/>
      <c r="FE62" s="127"/>
      <c r="FF62" s="127"/>
      <c r="FG62" s="127"/>
      <c r="FH62" s="127"/>
      <c r="FI62" s="127"/>
      <c r="FJ62" s="127"/>
      <c r="FK62" s="127"/>
      <c r="FL62" s="127"/>
      <c r="FM62" s="127"/>
      <c r="FN62" s="127"/>
      <c r="FO62" s="127"/>
      <c r="FP62" s="127"/>
      <c r="FQ62" s="127"/>
      <c r="FR62" s="127"/>
      <c r="FS62" s="127"/>
      <c r="FT62" s="127"/>
      <c r="FU62" s="127"/>
      <c r="FV62" s="127"/>
      <c r="FW62" s="127"/>
      <c r="FX62" s="127"/>
      <c r="FY62" s="127"/>
      <c r="FZ62" s="127"/>
      <c r="GA62" s="127"/>
      <c r="GB62" s="127"/>
      <c r="GC62" s="127"/>
      <c r="GD62" s="127"/>
      <c r="GE62" s="127"/>
      <c r="GF62" s="127"/>
      <c r="GG62" s="127"/>
      <c r="GH62" s="127"/>
      <c r="GI62" s="127"/>
      <c r="GJ62" s="127"/>
      <c r="GK62" s="127"/>
      <c r="GL62" s="127"/>
      <c r="GM62" s="127"/>
      <c r="GN62" s="127"/>
      <c r="GO62" s="127"/>
      <c r="GP62" s="127"/>
      <c r="GQ62" s="127"/>
      <c r="GR62" s="127"/>
      <c r="GS62" s="127"/>
      <c r="GT62" s="127"/>
      <c r="GU62" s="127"/>
      <c r="GV62" s="127"/>
      <c r="GW62" s="127"/>
      <c r="GX62" s="127"/>
      <c r="GY62" s="127"/>
      <c r="GZ62" s="127"/>
      <c r="HA62" s="127"/>
      <c r="HB62" s="127"/>
      <c r="HC62" s="127"/>
      <c r="HD62" s="127"/>
      <c r="HE62" s="127"/>
      <c r="HF62" s="127"/>
    </row>
    <row r="63" spans="1:214" ht="15.75" customHeight="1">
      <c r="A63" s="18"/>
      <c r="C63" s="8"/>
      <c r="D63" s="168"/>
      <c r="E63" s="156"/>
      <c r="F63" s="157">
        <f t="shared" si="10"/>
        <v>0</v>
      </c>
      <c r="G63" s="156"/>
      <c r="H63" s="157">
        <f t="shared" si="11"/>
        <v>0</v>
      </c>
      <c r="I63" s="156"/>
      <c r="J63" s="157">
        <f t="shared" si="12"/>
        <v>0</v>
      </c>
      <c r="K63" s="156"/>
      <c r="L63" s="159">
        <f t="shared" si="13"/>
        <v>0</v>
      </c>
      <c r="M63" s="160"/>
      <c r="N63" s="161">
        <f t="shared" si="14"/>
        <v>0</v>
      </c>
      <c r="O63" s="167"/>
      <c r="P63" s="159">
        <f t="shared" si="15"/>
        <v>0</v>
      </c>
      <c r="Q63" s="163"/>
      <c r="R63" s="159">
        <f t="shared" si="16"/>
        <v>0</v>
      </c>
      <c r="S63" s="164">
        <f t="shared" si="17"/>
        <v>0</v>
      </c>
      <c r="T63" s="169" t="s">
        <v>370</v>
      </c>
      <c r="U63" s="60">
        <f t="shared" si="18"/>
        <v>0</v>
      </c>
      <c r="V63" s="166">
        <f t="shared" si="19"/>
        <v>0</v>
      </c>
      <c r="W63" s="58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9"/>
      <c r="CD63" s="57"/>
      <c r="CE63" s="59"/>
      <c r="CF63" s="59"/>
      <c r="CG63" s="57"/>
      <c r="CH63" s="59"/>
      <c r="CI63" s="59"/>
      <c r="CJ63" s="57"/>
      <c r="CK63" s="59"/>
      <c r="CL63" s="59"/>
      <c r="CM63" s="57"/>
      <c r="CN63" s="57"/>
      <c r="CO63" s="57"/>
      <c r="CP63" s="57"/>
      <c r="CQ63" s="57"/>
      <c r="CR63" s="57"/>
      <c r="CS63" s="59"/>
      <c r="CT63" s="59"/>
      <c r="CU63" s="59"/>
      <c r="CV63" s="59"/>
      <c r="CW63" s="59"/>
      <c r="CX63" s="59"/>
      <c r="CY63" s="59"/>
      <c r="CZ63" s="59"/>
      <c r="DA63" s="59"/>
      <c r="DB63" s="59"/>
      <c r="DC63" s="59"/>
      <c r="DD63" s="59"/>
      <c r="DE63" s="59"/>
      <c r="DF63" s="59"/>
      <c r="DG63" s="59"/>
      <c r="DH63" s="59"/>
      <c r="DI63" s="59"/>
      <c r="DJ63" s="59"/>
      <c r="DK63" s="59"/>
      <c r="DL63" s="59"/>
      <c r="DM63" s="59"/>
      <c r="DN63" s="59"/>
      <c r="DO63" s="59"/>
      <c r="DP63" s="59"/>
      <c r="DQ63" s="59"/>
      <c r="DR63" s="59"/>
      <c r="DS63" s="59"/>
      <c r="DT63" s="59"/>
      <c r="DU63" s="59"/>
      <c r="DV63" s="59"/>
      <c r="DW63" s="59"/>
      <c r="DX63" s="59"/>
      <c r="DY63" s="59"/>
      <c r="DZ63" s="59"/>
      <c r="EA63" s="59"/>
      <c r="EB63" s="59"/>
      <c r="EC63" s="59"/>
      <c r="ED63" s="59"/>
      <c r="EE63" s="59"/>
      <c r="EF63" s="59"/>
      <c r="EG63" s="59"/>
      <c r="EH63" s="59"/>
      <c r="EI63" s="127"/>
      <c r="EJ63" s="127"/>
      <c r="EK63" s="127"/>
      <c r="EL63" s="127"/>
      <c r="EM63" s="127"/>
      <c r="EN63" s="127"/>
      <c r="EO63" s="127"/>
      <c r="EP63" s="127"/>
      <c r="EQ63" s="127"/>
      <c r="ER63" s="127"/>
      <c r="ES63" s="127"/>
      <c r="ET63" s="127"/>
      <c r="EU63" s="127"/>
      <c r="EV63" s="127"/>
      <c r="EW63" s="127"/>
      <c r="EX63" s="127"/>
      <c r="EY63" s="127"/>
      <c r="EZ63" s="127"/>
      <c r="FA63" s="127"/>
      <c r="FB63" s="127"/>
      <c r="FC63" s="127"/>
      <c r="FD63" s="127"/>
      <c r="FE63" s="127"/>
      <c r="FF63" s="127"/>
      <c r="FG63" s="127"/>
      <c r="FH63" s="127"/>
      <c r="FI63" s="127"/>
      <c r="FJ63" s="127"/>
      <c r="FK63" s="127"/>
      <c r="FL63" s="127"/>
      <c r="FM63" s="127"/>
      <c r="FN63" s="127"/>
      <c r="FO63" s="127"/>
      <c r="FP63" s="127"/>
      <c r="FQ63" s="127"/>
      <c r="FR63" s="127"/>
      <c r="FS63" s="127"/>
      <c r="FT63" s="127"/>
      <c r="FU63" s="127"/>
      <c r="FV63" s="127"/>
      <c r="FW63" s="127"/>
      <c r="FX63" s="127"/>
      <c r="FY63" s="127"/>
      <c r="FZ63" s="127"/>
      <c r="GA63" s="127"/>
      <c r="GB63" s="127"/>
      <c r="GC63" s="127"/>
      <c r="GD63" s="127"/>
      <c r="GE63" s="127"/>
      <c r="GF63" s="127"/>
      <c r="GG63" s="127"/>
      <c r="GH63" s="127"/>
      <c r="GI63" s="127"/>
      <c r="GJ63" s="127"/>
      <c r="GK63" s="127"/>
      <c r="GL63" s="127"/>
      <c r="GM63" s="127"/>
      <c r="GN63" s="127"/>
      <c r="GO63" s="127"/>
      <c r="GP63" s="127"/>
      <c r="GQ63" s="127"/>
      <c r="GR63" s="127"/>
      <c r="GS63" s="127"/>
      <c r="GT63" s="127"/>
      <c r="GU63" s="127"/>
      <c r="GV63" s="127"/>
      <c r="GW63" s="127"/>
      <c r="GX63" s="127"/>
      <c r="GY63" s="127"/>
      <c r="GZ63" s="127"/>
      <c r="HA63" s="127"/>
      <c r="HB63" s="127"/>
      <c r="HC63" s="127"/>
      <c r="HD63" s="127"/>
      <c r="HE63" s="127"/>
      <c r="HF63" s="127"/>
    </row>
    <row r="64" spans="1:214" ht="15.75" customHeight="1">
      <c r="A64" s="18"/>
      <c r="C64" s="8"/>
      <c r="D64" s="168"/>
      <c r="E64" s="156"/>
      <c r="F64" s="157">
        <f t="shared" si="10"/>
        <v>0</v>
      </c>
      <c r="G64" s="156"/>
      <c r="H64" s="157">
        <f t="shared" si="11"/>
        <v>0</v>
      </c>
      <c r="I64" s="156"/>
      <c r="J64" s="157">
        <f t="shared" si="12"/>
        <v>0</v>
      </c>
      <c r="K64" s="156"/>
      <c r="L64" s="159">
        <f t="shared" si="13"/>
        <v>0</v>
      </c>
      <c r="M64" s="160"/>
      <c r="N64" s="161">
        <f t="shared" si="14"/>
        <v>0</v>
      </c>
      <c r="O64" s="167"/>
      <c r="P64" s="159">
        <f t="shared" si="15"/>
        <v>0</v>
      </c>
      <c r="Q64" s="163"/>
      <c r="R64" s="159">
        <f t="shared" si="16"/>
        <v>0</v>
      </c>
      <c r="S64" s="164">
        <f t="shared" si="17"/>
        <v>0</v>
      </c>
      <c r="T64" s="169" t="s">
        <v>370</v>
      </c>
      <c r="U64" s="60">
        <f t="shared" si="18"/>
        <v>0</v>
      </c>
      <c r="V64" s="166">
        <f t="shared" si="19"/>
        <v>0</v>
      </c>
      <c r="W64" s="58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9"/>
      <c r="CD64" s="57"/>
      <c r="CE64" s="59"/>
      <c r="CF64" s="59"/>
      <c r="CG64" s="57"/>
      <c r="CH64" s="59"/>
      <c r="CI64" s="59"/>
      <c r="CJ64" s="57"/>
      <c r="CK64" s="59"/>
      <c r="CL64" s="59"/>
      <c r="CM64" s="57"/>
      <c r="CN64" s="57"/>
      <c r="CO64" s="57"/>
      <c r="CP64" s="57"/>
      <c r="CQ64" s="57"/>
      <c r="CR64" s="57"/>
      <c r="CS64" s="59"/>
      <c r="CT64" s="59"/>
      <c r="CU64" s="59"/>
      <c r="CV64" s="59"/>
      <c r="CW64" s="59"/>
      <c r="CX64" s="59"/>
      <c r="CY64" s="59"/>
      <c r="CZ64" s="59"/>
      <c r="DA64" s="59"/>
      <c r="DB64" s="59"/>
      <c r="DC64" s="59"/>
      <c r="DD64" s="59"/>
      <c r="DE64" s="59"/>
      <c r="DF64" s="59"/>
      <c r="DG64" s="59"/>
      <c r="DH64" s="59"/>
      <c r="DI64" s="59"/>
      <c r="DJ64" s="59"/>
      <c r="DK64" s="59"/>
      <c r="DL64" s="59"/>
      <c r="DM64" s="59"/>
      <c r="DN64" s="59"/>
      <c r="DO64" s="59"/>
      <c r="DP64" s="59"/>
      <c r="DQ64" s="59"/>
      <c r="DR64" s="59"/>
      <c r="DS64" s="59"/>
      <c r="DT64" s="59"/>
      <c r="DU64" s="59"/>
      <c r="DV64" s="59"/>
      <c r="DW64" s="59"/>
      <c r="DX64" s="59"/>
      <c r="DY64" s="59"/>
      <c r="DZ64" s="59"/>
      <c r="EA64" s="59"/>
      <c r="EB64" s="59"/>
      <c r="EC64" s="59"/>
      <c r="ED64" s="59"/>
      <c r="EE64" s="59"/>
      <c r="EF64" s="59"/>
      <c r="EG64" s="59"/>
      <c r="EH64" s="59"/>
      <c r="EI64" s="127"/>
      <c r="EJ64" s="127"/>
      <c r="EK64" s="127"/>
      <c r="EL64" s="127"/>
      <c r="EM64" s="127"/>
      <c r="EN64" s="127"/>
      <c r="EO64" s="127"/>
      <c r="EP64" s="127"/>
      <c r="EQ64" s="127"/>
      <c r="ER64" s="127"/>
      <c r="ES64" s="127"/>
      <c r="ET64" s="127"/>
      <c r="EU64" s="127"/>
      <c r="EV64" s="127"/>
      <c r="EW64" s="127"/>
      <c r="EX64" s="127"/>
      <c r="EY64" s="127"/>
      <c r="EZ64" s="127"/>
      <c r="FA64" s="127"/>
      <c r="FB64" s="127"/>
      <c r="FC64" s="127"/>
      <c r="FD64" s="127"/>
      <c r="FE64" s="127"/>
      <c r="FF64" s="127"/>
      <c r="FG64" s="127"/>
      <c r="FH64" s="127"/>
      <c r="FI64" s="127"/>
      <c r="FJ64" s="127"/>
      <c r="FK64" s="127"/>
      <c r="FL64" s="127"/>
      <c r="FM64" s="127"/>
      <c r="FN64" s="127"/>
      <c r="FO64" s="127"/>
      <c r="FP64" s="127"/>
      <c r="FQ64" s="127"/>
      <c r="FR64" s="127"/>
      <c r="FS64" s="127"/>
      <c r="FT64" s="127"/>
      <c r="FU64" s="127"/>
      <c r="FV64" s="127"/>
      <c r="FW64" s="127"/>
      <c r="FX64" s="127"/>
      <c r="FY64" s="127"/>
      <c r="FZ64" s="127"/>
      <c r="GA64" s="127"/>
      <c r="GB64" s="127"/>
      <c r="GC64" s="127"/>
      <c r="GD64" s="127"/>
      <c r="GE64" s="127"/>
      <c r="GF64" s="127"/>
      <c r="GG64" s="127"/>
      <c r="GH64" s="127"/>
      <c r="GI64" s="127"/>
      <c r="GJ64" s="127"/>
      <c r="GK64" s="127"/>
      <c r="GL64" s="127"/>
      <c r="GM64" s="127"/>
      <c r="GN64" s="127"/>
      <c r="GO64" s="127"/>
      <c r="GP64" s="127"/>
      <c r="GQ64" s="127"/>
      <c r="GR64" s="127"/>
      <c r="GS64" s="127"/>
      <c r="GT64" s="127"/>
      <c r="GU64" s="127"/>
      <c r="GV64" s="127"/>
      <c r="GW64" s="127"/>
      <c r="GX64" s="127"/>
      <c r="GY64" s="127"/>
      <c r="GZ64" s="127"/>
      <c r="HA64" s="127"/>
      <c r="HB64" s="127"/>
      <c r="HC64" s="127"/>
      <c r="HD64" s="127"/>
      <c r="HE64" s="127"/>
      <c r="HF64" s="127"/>
    </row>
    <row r="65" spans="1:214" ht="15.75" customHeight="1">
      <c r="A65" s="18"/>
      <c r="C65" s="8"/>
      <c r="D65" s="168"/>
      <c r="E65" s="156"/>
      <c r="F65" s="157">
        <f t="shared" si="10"/>
        <v>0</v>
      </c>
      <c r="G65" s="156"/>
      <c r="H65" s="157">
        <f t="shared" si="11"/>
        <v>0</v>
      </c>
      <c r="I65" s="156"/>
      <c r="J65" s="157">
        <f t="shared" si="12"/>
        <v>0</v>
      </c>
      <c r="K65" s="156"/>
      <c r="L65" s="159">
        <f t="shared" si="13"/>
        <v>0</v>
      </c>
      <c r="M65" s="160"/>
      <c r="N65" s="161">
        <f t="shared" si="14"/>
        <v>0</v>
      </c>
      <c r="O65" s="167"/>
      <c r="P65" s="159">
        <f t="shared" si="15"/>
        <v>0</v>
      </c>
      <c r="Q65" s="163"/>
      <c r="R65" s="159">
        <f t="shared" si="16"/>
        <v>0</v>
      </c>
      <c r="S65" s="164">
        <f t="shared" si="17"/>
        <v>0</v>
      </c>
      <c r="T65" s="169" t="s">
        <v>370</v>
      </c>
      <c r="U65" s="60">
        <f t="shared" si="18"/>
        <v>0</v>
      </c>
      <c r="V65" s="166">
        <f t="shared" si="19"/>
        <v>0</v>
      </c>
      <c r="W65" s="58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9"/>
      <c r="CD65" s="57"/>
      <c r="CE65" s="59"/>
      <c r="CF65" s="59"/>
      <c r="CG65" s="57"/>
      <c r="CH65" s="59"/>
      <c r="CI65" s="59"/>
      <c r="CJ65" s="57"/>
      <c r="CK65" s="59"/>
      <c r="CL65" s="59"/>
      <c r="CM65" s="57"/>
      <c r="CN65" s="57"/>
      <c r="CO65" s="57"/>
      <c r="CP65" s="57"/>
      <c r="CQ65" s="57"/>
      <c r="CR65" s="57"/>
      <c r="CS65" s="59"/>
      <c r="CT65" s="59"/>
      <c r="CU65" s="59"/>
      <c r="CV65" s="59"/>
      <c r="CW65" s="59"/>
      <c r="CX65" s="59"/>
      <c r="CY65" s="59"/>
      <c r="CZ65" s="59"/>
      <c r="DA65" s="59"/>
      <c r="DB65" s="59"/>
      <c r="DC65" s="59"/>
      <c r="DD65" s="59"/>
      <c r="DE65" s="59"/>
      <c r="DF65" s="59"/>
      <c r="DG65" s="59"/>
      <c r="DH65" s="59"/>
      <c r="DI65" s="59"/>
      <c r="DJ65" s="59"/>
      <c r="DK65" s="59"/>
      <c r="DL65" s="59"/>
      <c r="DM65" s="59"/>
      <c r="DN65" s="59"/>
      <c r="DO65" s="59"/>
      <c r="DP65" s="59"/>
      <c r="DQ65" s="59"/>
      <c r="DR65" s="59"/>
      <c r="DS65" s="59"/>
      <c r="DT65" s="59"/>
      <c r="DU65" s="59"/>
      <c r="DV65" s="59"/>
      <c r="DW65" s="59"/>
      <c r="DX65" s="59"/>
      <c r="DY65" s="59"/>
      <c r="DZ65" s="59"/>
      <c r="EA65" s="59"/>
      <c r="EB65" s="59"/>
      <c r="EC65" s="59"/>
      <c r="ED65" s="59"/>
      <c r="EE65" s="59"/>
      <c r="EF65" s="59"/>
      <c r="EG65" s="59"/>
      <c r="EH65" s="59"/>
      <c r="EI65" s="127"/>
      <c r="EJ65" s="127"/>
      <c r="EK65" s="127"/>
      <c r="EL65" s="127"/>
      <c r="EM65" s="127"/>
      <c r="EN65" s="127"/>
      <c r="EO65" s="127"/>
      <c r="EP65" s="127"/>
      <c r="EQ65" s="127"/>
      <c r="ER65" s="127"/>
      <c r="ES65" s="127"/>
      <c r="ET65" s="127"/>
      <c r="EU65" s="127"/>
      <c r="EV65" s="127"/>
      <c r="EW65" s="127"/>
      <c r="EX65" s="127"/>
      <c r="EY65" s="127"/>
      <c r="EZ65" s="127"/>
      <c r="FA65" s="127"/>
      <c r="FB65" s="127"/>
      <c r="FC65" s="127"/>
      <c r="FD65" s="127"/>
      <c r="FE65" s="127"/>
      <c r="FF65" s="127"/>
      <c r="FG65" s="127"/>
      <c r="FH65" s="127"/>
      <c r="FI65" s="127"/>
      <c r="FJ65" s="127"/>
      <c r="FK65" s="127"/>
      <c r="FL65" s="127"/>
      <c r="FM65" s="127"/>
      <c r="FN65" s="127"/>
      <c r="FO65" s="127"/>
      <c r="FP65" s="127"/>
      <c r="FQ65" s="127"/>
      <c r="FR65" s="127"/>
      <c r="FS65" s="127"/>
      <c r="FT65" s="127"/>
      <c r="FU65" s="127"/>
      <c r="FV65" s="127"/>
      <c r="FW65" s="127"/>
      <c r="FX65" s="127"/>
      <c r="FY65" s="127"/>
      <c r="FZ65" s="127"/>
      <c r="GA65" s="127"/>
      <c r="GB65" s="127"/>
      <c r="GC65" s="127"/>
      <c r="GD65" s="127"/>
      <c r="GE65" s="127"/>
      <c r="GF65" s="127"/>
      <c r="GG65" s="127"/>
      <c r="GH65" s="127"/>
      <c r="GI65" s="127"/>
      <c r="GJ65" s="127"/>
      <c r="GK65" s="127"/>
      <c r="GL65" s="127"/>
      <c r="GM65" s="127"/>
      <c r="GN65" s="127"/>
      <c r="GO65" s="127"/>
      <c r="GP65" s="127"/>
      <c r="GQ65" s="127"/>
      <c r="GR65" s="127"/>
      <c r="GS65" s="127"/>
      <c r="GT65" s="127"/>
      <c r="GU65" s="127"/>
      <c r="GV65" s="127"/>
      <c r="GW65" s="127"/>
      <c r="GX65" s="127"/>
      <c r="GY65" s="127"/>
      <c r="GZ65" s="127"/>
      <c r="HA65" s="127"/>
      <c r="HB65" s="127"/>
      <c r="HC65" s="127"/>
      <c r="HD65" s="127"/>
      <c r="HE65" s="127"/>
      <c r="HF65" s="127"/>
    </row>
    <row r="66" spans="1:214" ht="15.75" customHeight="1">
      <c r="A66" s="18"/>
      <c r="C66" s="8"/>
      <c r="D66" s="168"/>
      <c r="E66" s="156"/>
      <c r="F66" s="157">
        <f t="shared" si="10"/>
        <v>0</v>
      </c>
      <c r="G66" s="156"/>
      <c r="H66" s="157">
        <f t="shared" si="11"/>
        <v>0</v>
      </c>
      <c r="I66" s="156"/>
      <c r="J66" s="157">
        <f t="shared" si="12"/>
        <v>0</v>
      </c>
      <c r="K66" s="156"/>
      <c r="L66" s="159">
        <f t="shared" si="13"/>
        <v>0</v>
      </c>
      <c r="M66" s="160"/>
      <c r="N66" s="161">
        <f t="shared" si="14"/>
        <v>0</v>
      </c>
      <c r="O66" s="167"/>
      <c r="P66" s="159">
        <f t="shared" si="15"/>
        <v>0</v>
      </c>
      <c r="Q66" s="163"/>
      <c r="R66" s="159">
        <f t="shared" si="16"/>
        <v>0</v>
      </c>
      <c r="S66" s="164">
        <f t="shared" si="17"/>
        <v>0</v>
      </c>
      <c r="T66" s="169" t="s">
        <v>370</v>
      </c>
      <c r="U66" s="60">
        <f t="shared" si="18"/>
        <v>0</v>
      </c>
      <c r="V66" s="166">
        <f t="shared" si="19"/>
        <v>0</v>
      </c>
      <c r="W66" s="58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9"/>
      <c r="CD66" s="57"/>
      <c r="CE66" s="59"/>
      <c r="CF66" s="59"/>
      <c r="CG66" s="57"/>
      <c r="CH66" s="59"/>
      <c r="CI66" s="59"/>
      <c r="CJ66" s="57"/>
      <c r="CK66" s="59"/>
      <c r="CL66" s="59"/>
      <c r="CM66" s="57"/>
      <c r="CN66" s="57"/>
      <c r="CO66" s="57"/>
      <c r="CP66" s="57"/>
      <c r="CQ66" s="57"/>
      <c r="CR66" s="57"/>
      <c r="CS66" s="59"/>
      <c r="CT66" s="59"/>
      <c r="CU66" s="59"/>
      <c r="CV66" s="59"/>
      <c r="CW66" s="59"/>
      <c r="CX66" s="59"/>
      <c r="CY66" s="59"/>
      <c r="CZ66" s="59"/>
      <c r="DA66" s="59"/>
      <c r="DB66" s="59"/>
      <c r="DC66" s="59"/>
      <c r="DD66" s="59"/>
      <c r="DE66" s="59"/>
      <c r="DF66" s="59"/>
      <c r="DG66" s="59"/>
      <c r="DH66" s="59"/>
      <c r="DI66" s="59"/>
      <c r="DJ66" s="59"/>
      <c r="DK66" s="59"/>
      <c r="DL66" s="59"/>
      <c r="DM66" s="59"/>
      <c r="DN66" s="59"/>
      <c r="DO66" s="59"/>
      <c r="DP66" s="59"/>
      <c r="DQ66" s="59"/>
      <c r="DR66" s="59"/>
      <c r="DS66" s="59"/>
      <c r="DT66" s="59"/>
      <c r="DU66" s="59"/>
      <c r="DV66" s="59"/>
      <c r="DW66" s="59"/>
      <c r="DX66" s="59"/>
      <c r="DY66" s="59"/>
      <c r="DZ66" s="59"/>
      <c r="EA66" s="59"/>
      <c r="EB66" s="59"/>
      <c r="EC66" s="59"/>
      <c r="ED66" s="59"/>
      <c r="EE66" s="59"/>
      <c r="EF66" s="59"/>
      <c r="EG66" s="59"/>
      <c r="EH66" s="59"/>
      <c r="EI66" s="127"/>
      <c r="EJ66" s="127"/>
      <c r="EK66" s="127"/>
      <c r="EL66" s="127"/>
      <c r="EM66" s="127"/>
      <c r="EN66" s="127"/>
      <c r="EO66" s="127"/>
      <c r="EP66" s="127"/>
      <c r="EQ66" s="127"/>
      <c r="ER66" s="127"/>
      <c r="ES66" s="127"/>
      <c r="ET66" s="127"/>
      <c r="EU66" s="127"/>
      <c r="EV66" s="127"/>
      <c r="EW66" s="127"/>
      <c r="EX66" s="127"/>
      <c r="EY66" s="127"/>
      <c r="EZ66" s="127"/>
      <c r="FA66" s="127"/>
      <c r="FB66" s="127"/>
      <c r="FC66" s="127"/>
      <c r="FD66" s="127"/>
      <c r="FE66" s="127"/>
      <c r="FF66" s="127"/>
      <c r="FG66" s="127"/>
      <c r="FH66" s="127"/>
      <c r="FI66" s="127"/>
      <c r="FJ66" s="127"/>
      <c r="FK66" s="127"/>
      <c r="FL66" s="127"/>
      <c r="FM66" s="127"/>
      <c r="FN66" s="127"/>
      <c r="FO66" s="127"/>
      <c r="FP66" s="127"/>
      <c r="FQ66" s="127"/>
      <c r="FR66" s="127"/>
      <c r="FS66" s="127"/>
      <c r="FT66" s="127"/>
      <c r="FU66" s="127"/>
      <c r="FV66" s="127"/>
      <c r="FW66" s="127"/>
      <c r="FX66" s="127"/>
      <c r="FY66" s="127"/>
      <c r="FZ66" s="127"/>
      <c r="GA66" s="127"/>
      <c r="GB66" s="127"/>
      <c r="GC66" s="127"/>
      <c r="GD66" s="127"/>
      <c r="GE66" s="127"/>
      <c r="GF66" s="127"/>
      <c r="GG66" s="127"/>
      <c r="GH66" s="127"/>
      <c r="GI66" s="127"/>
      <c r="GJ66" s="127"/>
      <c r="GK66" s="127"/>
      <c r="GL66" s="127"/>
      <c r="GM66" s="127"/>
      <c r="GN66" s="127"/>
      <c r="GO66" s="127"/>
      <c r="GP66" s="127"/>
      <c r="GQ66" s="127"/>
      <c r="GR66" s="127"/>
      <c r="GS66" s="127"/>
      <c r="GT66" s="127"/>
      <c r="GU66" s="127"/>
      <c r="GV66" s="127"/>
      <c r="GW66" s="127"/>
      <c r="GX66" s="127"/>
      <c r="GY66" s="127"/>
      <c r="GZ66" s="127"/>
      <c r="HA66" s="127"/>
      <c r="HB66" s="127"/>
      <c r="HC66" s="127"/>
      <c r="HD66" s="127"/>
      <c r="HE66" s="127"/>
      <c r="HF66" s="127"/>
    </row>
    <row r="67" spans="1:214" ht="15.75" customHeight="1">
      <c r="A67" s="18"/>
      <c r="C67" s="8"/>
      <c r="D67" s="168"/>
      <c r="E67" s="156"/>
      <c r="F67" s="157">
        <f t="shared" si="10"/>
        <v>0</v>
      </c>
      <c r="G67" s="156"/>
      <c r="H67" s="157">
        <f t="shared" si="11"/>
        <v>0</v>
      </c>
      <c r="I67" s="156"/>
      <c r="J67" s="157">
        <f t="shared" si="12"/>
        <v>0</v>
      </c>
      <c r="K67" s="156"/>
      <c r="L67" s="159">
        <f t="shared" si="13"/>
        <v>0</v>
      </c>
      <c r="M67" s="160"/>
      <c r="N67" s="161">
        <f t="shared" si="14"/>
        <v>0</v>
      </c>
      <c r="O67" s="167"/>
      <c r="P67" s="159">
        <f t="shared" si="15"/>
        <v>0</v>
      </c>
      <c r="Q67" s="163"/>
      <c r="R67" s="159">
        <f t="shared" si="16"/>
        <v>0</v>
      </c>
      <c r="S67" s="164">
        <f t="shared" si="17"/>
        <v>0</v>
      </c>
      <c r="T67" s="169" t="s">
        <v>370</v>
      </c>
      <c r="U67" s="60">
        <f t="shared" si="18"/>
        <v>0</v>
      </c>
      <c r="V67" s="166">
        <f t="shared" si="19"/>
        <v>0</v>
      </c>
      <c r="W67" s="58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9"/>
      <c r="CD67" s="57"/>
      <c r="CE67" s="59"/>
      <c r="CF67" s="59"/>
      <c r="CG67" s="57"/>
      <c r="CH67" s="59"/>
      <c r="CI67" s="59"/>
      <c r="CJ67" s="57"/>
      <c r="CK67" s="59"/>
      <c r="CL67" s="59"/>
      <c r="CM67" s="57"/>
      <c r="CN67" s="57"/>
      <c r="CO67" s="57"/>
      <c r="CP67" s="57"/>
      <c r="CQ67" s="57"/>
      <c r="CR67" s="57"/>
      <c r="CS67" s="59"/>
      <c r="CT67" s="59"/>
      <c r="CU67" s="59"/>
      <c r="CV67" s="59"/>
      <c r="CW67" s="59"/>
      <c r="CX67" s="59"/>
      <c r="CY67" s="59"/>
      <c r="CZ67" s="59"/>
      <c r="DA67" s="59"/>
      <c r="DB67" s="59"/>
      <c r="DC67" s="59"/>
      <c r="DD67" s="59"/>
      <c r="DE67" s="59"/>
      <c r="DF67" s="59"/>
      <c r="DG67" s="59"/>
      <c r="DH67" s="59"/>
      <c r="DI67" s="59"/>
      <c r="DJ67" s="59"/>
      <c r="DK67" s="59"/>
      <c r="DL67" s="59"/>
      <c r="DM67" s="59"/>
      <c r="DN67" s="59"/>
      <c r="DO67" s="59"/>
      <c r="DP67" s="59"/>
      <c r="DQ67" s="59"/>
      <c r="DR67" s="59"/>
      <c r="DS67" s="59"/>
      <c r="DT67" s="59"/>
      <c r="DU67" s="59"/>
      <c r="DV67" s="59"/>
      <c r="DW67" s="59"/>
      <c r="DX67" s="59"/>
      <c r="DY67" s="59"/>
      <c r="DZ67" s="59"/>
      <c r="EA67" s="59"/>
      <c r="EB67" s="59"/>
      <c r="EC67" s="59"/>
      <c r="ED67" s="59"/>
      <c r="EE67" s="59"/>
      <c r="EF67" s="59"/>
      <c r="EG67" s="59"/>
      <c r="EH67" s="59"/>
      <c r="EI67" s="127"/>
      <c r="EJ67" s="127"/>
      <c r="EK67" s="127"/>
      <c r="EL67" s="127"/>
      <c r="EM67" s="127"/>
      <c r="EN67" s="127"/>
      <c r="EO67" s="127"/>
      <c r="EP67" s="127"/>
      <c r="EQ67" s="127"/>
      <c r="ER67" s="127"/>
      <c r="ES67" s="127"/>
      <c r="ET67" s="127"/>
      <c r="EU67" s="127"/>
      <c r="EV67" s="127"/>
      <c r="EW67" s="127"/>
      <c r="EX67" s="127"/>
      <c r="EY67" s="127"/>
      <c r="EZ67" s="127"/>
      <c r="FA67" s="127"/>
      <c r="FB67" s="127"/>
      <c r="FC67" s="127"/>
      <c r="FD67" s="127"/>
      <c r="FE67" s="127"/>
      <c r="FF67" s="127"/>
      <c r="FG67" s="127"/>
      <c r="FH67" s="127"/>
      <c r="FI67" s="127"/>
      <c r="FJ67" s="127"/>
      <c r="FK67" s="127"/>
      <c r="FL67" s="127"/>
      <c r="FM67" s="127"/>
      <c r="FN67" s="127"/>
      <c r="FO67" s="127"/>
      <c r="FP67" s="127"/>
      <c r="FQ67" s="127"/>
      <c r="FR67" s="127"/>
      <c r="FS67" s="127"/>
      <c r="FT67" s="127"/>
      <c r="FU67" s="127"/>
      <c r="FV67" s="127"/>
      <c r="FW67" s="127"/>
      <c r="FX67" s="127"/>
      <c r="FY67" s="127"/>
      <c r="FZ67" s="127"/>
      <c r="GA67" s="127"/>
      <c r="GB67" s="127"/>
      <c r="GC67" s="127"/>
      <c r="GD67" s="127"/>
      <c r="GE67" s="127"/>
      <c r="GF67" s="127"/>
      <c r="GG67" s="127"/>
      <c r="GH67" s="127"/>
      <c r="GI67" s="127"/>
      <c r="GJ67" s="127"/>
      <c r="GK67" s="127"/>
      <c r="GL67" s="127"/>
      <c r="GM67" s="127"/>
      <c r="GN67" s="127"/>
      <c r="GO67" s="127"/>
      <c r="GP67" s="127"/>
      <c r="GQ67" s="127"/>
      <c r="GR67" s="127"/>
      <c r="GS67" s="127"/>
      <c r="GT67" s="127"/>
      <c r="GU67" s="127"/>
      <c r="GV67" s="127"/>
      <c r="GW67" s="127"/>
      <c r="GX67" s="127"/>
      <c r="GY67" s="127"/>
      <c r="GZ67" s="127"/>
      <c r="HA67" s="127"/>
      <c r="HB67" s="127"/>
      <c r="HC67" s="127"/>
      <c r="HD67" s="127"/>
      <c r="HE67" s="127"/>
      <c r="HF67" s="127"/>
    </row>
    <row r="68" spans="1:214" ht="15.75" customHeight="1">
      <c r="A68" s="18"/>
      <c r="C68" s="8"/>
      <c r="D68" s="168"/>
      <c r="E68" s="156"/>
      <c r="F68" s="157">
        <f t="shared" si="10"/>
        <v>0</v>
      </c>
      <c r="G68" s="156"/>
      <c r="H68" s="157">
        <f t="shared" si="11"/>
        <v>0</v>
      </c>
      <c r="I68" s="156"/>
      <c r="J68" s="157">
        <f t="shared" si="12"/>
        <v>0</v>
      </c>
      <c r="K68" s="156"/>
      <c r="L68" s="159">
        <f t="shared" si="13"/>
        <v>0</v>
      </c>
      <c r="M68" s="160"/>
      <c r="N68" s="161">
        <f t="shared" si="14"/>
        <v>0</v>
      </c>
      <c r="O68" s="167"/>
      <c r="P68" s="159">
        <f t="shared" si="15"/>
        <v>0</v>
      </c>
      <c r="Q68" s="163"/>
      <c r="R68" s="159">
        <f t="shared" si="16"/>
        <v>0</v>
      </c>
      <c r="S68" s="164">
        <f t="shared" si="17"/>
        <v>0</v>
      </c>
      <c r="T68" s="169" t="s">
        <v>370</v>
      </c>
      <c r="U68" s="60">
        <f t="shared" si="18"/>
        <v>0</v>
      </c>
      <c r="V68" s="166">
        <f t="shared" si="19"/>
        <v>0</v>
      </c>
      <c r="W68" s="58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9"/>
      <c r="CD68" s="57"/>
      <c r="CE68" s="59"/>
      <c r="CF68" s="59"/>
      <c r="CG68" s="57"/>
      <c r="CH68" s="59"/>
      <c r="CI68" s="59"/>
      <c r="CJ68" s="57"/>
      <c r="CK68" s="59"/>
      <c r="CL68" s="59"/>
      <c r="CM68" s="57"/>
      <c r="CN68" s="57"/>
      <c r="CO68" s="57"/>
      <c r="CP68" s="57"/>
      <c r="CQ68" s="57"/>
      <c r="CR68" s="57"/>
      <c r="CS68" s="59"/>
      <c r="CT68" s="59"/>
      <c r="CU68" s="59"/>
      <c r="CV68" s="59"/>
      <c r="CW68" s="59"/>
      <c r="CX68" s="59"/>
      <c r="CY68" s="59"/>
      <c r="CZ68" s="59"/>
      <c r="DA68" s="59"/>
      <c r="DB68" s="59"/>
      <c r="DC68" s="59"/>
      <c r="DD68" s="59"/>
      <c r="DE68" s="59"/>
      <c r="DF68" s="59"/>
      <c r="DG68" s="59"/>
      <c r="DH68" s="59"/>
      <c r="DI68" s="59"/>
      <c r="DJ68" s="59"/>
      <c r="DK68" s="59"/>
      <c r="DL68" s="59"/>
      <c r="DM68" s="59"/>
      <c r="DN68" s="59"/>
      <c r="DO68" s="59"/>
      <c r="DP68" s="59"/>
      <c r="DQ68" s="59"/>
      <c r="DR68" s="59"/>
      <c r="DS68" s="59"/>
      <c r="DT68" s="59"/>
      <c r="DU68" s="59"/>
      <c r="DV68" s="59"/>
      <c r="DW68" s="59"/>
      <c r="DX68" s="59"/>
      <c r="DY68" s="59"/>
      <c r="DZ68" s="59"/>
      <c r="EA68" s="59"/>
      <c r="EB68" s="59"/>
      <c r="EC68" s="59"/>
      <c r="ED68" s="59"/>
      <c r="EE68" s="59"/>
      <c r="EF68" s="59"/>
      <c r="EG68" s="59"/>
      <c r="EH68" s="59"/>
      <c r="EI68" s="127"/>
      <c r="EJ68" s="127"/>
      <c r="EK68" s="127"/>
      <c r="EL68" s="127"/>
      <c r="EM68" s="127"/>
      <c r="EN68" s="127"/>
      <c r="EO68" s="127"/>
      <c r="EP68" s="127"/>
      <c r="EQ68" s="127"/>
      <c r="ER68" s="127"/>
      <c r="ES68" s="127"/>
      <c r="ET68" s="127"/>
      <c r="EU68" s="127"/>
      <c r="EV68" s="127"/>
      <c r="EW68" s="127"/>
      <c r="EX68" s="127"/>
      <c r="EY68" s="127"/>
      <c r="EZ68" s="127"/>
      <c r="FA68" s="127"/>
      <c r="FB68" s="127"/>
      <c r="FC68" s="127"/>
      <c r="FD68" s="127"/>
      <c r="FE68" s="127"/>
      <c r="FF68" s="127"/>
      <c r="FG68" s="127"/>
      <c r="FH68" s="127"/>
      <c r="FI68" s="127"/>
      <c r="FJ68" s="127"/>
      <c r="FK68" s="127"/>
      <c r="FL68" s="127"/>
      <c r="FM68" s="127"/>
      <c r="FN68" s="127"/>
      <c r="FO68" s="127"/>
      <c r="FP68" s="127"/>
      <c r="FQ68" s="127"/>
      <c r="FR68" s="127"/>
      <c r="FS68" s="127"/>
      <c r="FT68" s="127"/>
      <c r="FU68" s="127"/>
      <c r="FV68" s="127"/>
      <c r="FW68" s="127"/>
      <c r="FX68" s="127"/>
      <c r="FY68" s="127"/>
      <c r="FZ68" s="127"/>
      <c r="GA68" s="127"/>
      <c r="GB68" s="127"/>
      <c r="GC68" s="127"/>
      <c r="GD68" s="127"/>
      <c r="GE68" s="127"/>
      <c r="GF68" s="127"/>
      <c r="GG68" s="127"/>
      <c r="GH68" s="127"/>
      <c r="GI68" s="127"/>
      <c r="GJ68" s="127"/>
      <c r="GK68" s="127"/>
      <c r="GL68" s="127"/>
      <c r="GM68" s="127"/>
      <c r="GN68" s="127"/>
      <c r="GO68" s="127"/>
      <c r="GP68" s="127"/>
      <c r="GQ68" s="127"/>
      <c r="GR68" s="127"/>
      <c r="GS68" s="127"/>
      <c r="GT68" s="127"/>
      <c r="GU68" s="127"/>
      <c r="GV68" s="127"/>
      <c r="GW68" s="127"/>
      <c r="GX68" s="127"/>
      <c r="GY68" s="127"/>
      <c r="GZ68" s="127"/>
      <c r="HA68" s="127"/>
      <c r="HB68" s="127"/>
      <c r="HC68" s="127"/>
      <c r="HD68" s="127"/>
      <c r="HE68" s="127"/>
      <c r="HF68" s="127"/>
    </row>
    <row r="69" spans="1:214" ht="15.75" customHeight="1">
      <c r="A69" s="18"/>
      <c r="C69" s="8"/>
      <c r="D69" s="168"/>
      <c r="E69" s="156"/>
      <c r="F69" s="157">
        <f t="shared" si="10"/>
        <v>0</v>
      </c>
      <c r="G69" s="156"/>
      <c r="H69" s="157">
        <f t="shared" si="11"/>
        <v>0</v>
      </c>
      <c r="I69" s="156"/>
      <c r="J69" s="157">
        <f t="shared" si="12"/>
        <v>0</v>
      </c>
      <c r="K69" s="156"/>
      <c r="L69" s="159">
        <f t="shared" si="13"/>
        <v>0</v>
      </c>
      <c r="M69" s="160"/>
      <c r="N69" s="161">
        <f t="shared" si="14"/>
        <v>0</v>
      </c>
      <c r="O69" s="167"/>
      <c r="P69" s="159">
        <f t="shared" si="15"/>
        <v>0</v>
      </c>
      <c r="Q69" s="163"/>
      <c r="R69" s="159">
        <f t="shared" si="16"/>
        <v>0</v>
      </c>
      <c r="S69" s="164">
        <f t="shared" si="17"/>
        <v>0</v>
      </c>
      <c r="T69" s="169" t="s">
        <v>370</v>
      </c>
      <c r="U69" s="60">
        <f t="shared" si="18"/>
        <v>0</v>
      </c>
      <c r="V69" s="166">
        <f t="shared" si="19"/>
        <v>0</v>
      </c>
      <c r="W69" s="58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9"/>
      <c r="CD69" s="57"/>
      <c r="CE69" s="59"/>
      <c r="CF69" s="59"/>
      <c r="CG69" s="57"/>
      <c r="CH69" s="59"/>
      <c r="CI69" s="59"/>
      <c r="CJ69" s="57"/>
      <c r="CK69" s="59"/>
      <c r="CL69" s="59"/>
      <c r="CM69" s="57"/>
      <c r="CN69" s="57"/>
      <c r="CO69" s="57"/>
      <c r="CP69" s="57"/>
      <c r="CQ69" s="57"/>
      <c r="CR69" s="57"/>
      <c r="CS69" s="59"/>
      <c r="CT69" s="59"/>
      <c r="CU69" s="59"/>
      <c r="CV69" s="59"/>
      <c r="CW69" s="59"/>
      <c r="CX69" s="59"/>
      <c r="CY69" s="59"/>
      <c r="CZ69" s="59"/>
      <c r="DA69" s="59"/>
      <c r="DB69" s="59"/>
      <c r="DC69" s="59"/>
      <c r="DD69" s="59"/>
      <c r="DE69" s="59"/>
      <c r="DF69" s="59"/>
      <c r="DG69" s="59"/>
      <c r="DH69" s="59"/>
      <c r="DI69" s="59"/>
      <c r="DJ69" s="59"/>
      <c r="DK69" s="59"/>
      <c r="DL69" s="59"/>
      <c r="DM69" s="59"/>
      <c r="DN69" s="59"/>
      <c r="DO69" s="59"/>
      <c r="DP69" s="59"/>
      <c r="DQ69" s="59"/>
      <c r="DR69" s="59"/>
      <c r="DS69" s="59"/>
      <c r="DT69" s="59"/>
      <c r="DU69" s="59"/>
      <c r="DV69" s="59"/>
      <c r="DW69" s="59"/>
      <c r="DX69" s="59"/>
      <c r="DY69" s="59"/>
      <c r="DZ69" s="59"/>
      <c r="EA69" s="59"/>
      <c r="EB69" s="59"/>
      <c r="EC69" s="59"/>
      <c r="ED69" s="59"/>
      <c r="EE69" s="59"/>
      <c r="EF69" s="59"/>
      <c r="EG69" s="59"/>
      <c r="EH69" s="59"/>
      <c r="EI69" s="127"/>
      <c r="EJ69" s="127"/>
      <c r="EK69" s="127"/>
      <c r="EL69" s="127"/>
      <c r="EM69" s="127"/>
      <c r="EN69" s="127"/>
      <c r="EO69" s="127"/>
      <c r="EP69" s="127"/>
      <c r="EQ69" s="127"/>
      <c r="ER69" s="127"/>
      <c r="ES69" s="127"/>
      <c r="ET69" s="127"/>
      <c r="EU69" s="127"/>
      <c r="EV69" s="127"/>
      <c r="EW69" s="127"/>
      <c r="EX69" s="127"/>
      <c r="EY69" s="127"/>
      <c r="EZ69" s="127"/>
      <c r="FA69" s="127"/>
      <c r="FB69" s="127"/>
      <c r="FC69" s="127"/>
      <c r="FD69" s="127"/>
      <c r="FE69" s="127"/>
      <c r="FF69" s="127"/>
      <c r="FG69" s="127"/>
      <c r="FH69" s="127"/>
      <c r="FI69" s="127"/>
      <c r="FJ69" s="127"/>
      <c r="FK69" s="127"/>
      <c r="FL69" s="127"/>
      <c r="FM69" s="127"/>
      <c r="FN69" s="127"/>
      <c r="FO69" s="127"/>
      <c r="FP69" s="127"/>
      <c r="FQ69" s="127"/>
      <c r="FR69" s="127"/>
      <c r="FS69" s="127"/>
      <c r="FT69" s="127"/>
      <c r="FU69" s="127"/>
      <c r="FV69" s="127"/>
      <c r="FW69" s="127"/>
      <c r="FX69" s="127"/>
      <c r="FY69" s="127"/>
      <c r="FZ69" s="127"/>
      <c r="GA69" s="127"/>
      <c r="GB69" s="127"/>
      <c r="GC69" s="127"/>
      <c r="GD69" s="127"/>
      <c r="GE69" s="127"/>
      <c r="GF69" s="127"/>
      <c r="GG69" s="127"/>
      <c r="GH69" s="127"/>
      <c r="GI69" s="127"/>
      <c r="GJ69" s="127"/>
      <c r="GK69" s="127"/>
      <c r="GL69" s="127"/>
      <c r="GM69" s="127"/>
      <c r="GN69" s="127"/>
      <c r="GO69" s="127"/>
      <c r="GP69" s="127"/>
      <c r="GQ69" s="127"/>
      <c r="GR69" s="127"/>
      <c r="GS69" s="127"/>
      <c r="GT69" s="127"/>
      <c r="GU69" s="127"/>
      <c r="GV69" s="127"/>
      <c r="GW69" s="127"/>
      <c r="GX69" s="127"/>
      <c r="GY69" s="127"/>
      <c r="GZ69" s="127"/>
      <c r="HA69" s="127"/>
      <c r="HB69" s="127"/>
      <c r="HC69" s="127"/>
      <c r="HD69" s="127"/>
      <c r="HE69" s="127"/>
      <c r="HF69" s="127"/>
    </row>
    <row r="70" spans="1:214" ht="15.75" customHeight="1">
      <c r="A70" s="18"/>
      <c r="C70" s="8"/>
      <c r="D70" s="168"/>
      <c r="E70" s="156"/>
      <c r="F70" s="157">
        <f t="shared" ref="F70:F101" si="20">E70*$F$4</f>
        <v>0</v>
      </c>
      <c r="G70" s="156"/>
      <c r="H70" s="157">
        <f t="shared" ref="H70:H101" si="21">G70*$H$4</f>
        <v>0</v>
      </c>
      <c r="I70" s="156"/>
      <c r="J70" s="157">
        <f t="shared" ref="J70:J101" si="22">I70*$J$4</f>
        <v>0</v>
      </c>
      <c r="K70" s="156"/>
      <c r="L70" s="159">
        <f t="shared" ref="L70:L101" si="23">K70*$L$4</f>
        <v>0</v>
      </c>
      <c r="M70" s="160"/>
      <c r="N70" s="161">
        <f t="shared" ref="N70:N101" si="24">M70*$N$4</f>
        <v>0</v>
      </c>
      <c r="O70" s="167"/>
      <c r="P70" s="159">
        <f t="shared" ref="P70:P101" si="25">O70*$P$4</f>
        <v>0</v>
      </c>
      <c r="Q70" s="163"/>
      <c r="R70" s="159">
        <f t="shared" ref="R70:R101" si="26">Q70*$R$4</f>
        <v>0</v>
      </c>
      <c r="S70" s="164">
        <f t="shared" ref="S70:S101" si="27">F70+H70+J70+L70+N70+P70+R70</f>
        <v>0</v>
      </c>
      <c r="T70" s="169" t="s">
        <v>370</v>
      </c>
      <c r="U70" s="60">
        <f t="shared" ref="U70:U101" si="28">SUM(W70:EH70)</f>
        <v>0</v>
      </c>
      <c r="V70" s="166">
        <f t="shared" ref="V70:V101" si="29">U70*S70</f>
        <v>0</v>
      </c>
      <c r="W70" s="58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9"/>
      <c r="CD70" s="57"/>
      <c r="CE70" s="59"/>
      <c r="CF70" s="59"/>
      <c r="CG70" s="57"/>
      <c r="CH70" s="59"/>
      <c r="CI70" s="59"/>
      <c r="CJ70" s="57"/>
      <c r="CK70" s="59"/>
      <c r="CL70" s="59"/>
      <c r="CM70" s="57"/>
      <c r="CN70" s="57"/>
      <c r="CO70" s="57"/>
      <c r="CP70" s="57"/>
      <c r="CQ70" s="57"/>
      <c r="CR70" s="57"/>
      <c r="CS70" s="59"/>
      <c r="CT70" s="59"/>
      <c r="CU70" s="59"/>
      <c r="CV70" s="59"/>
      <c r="CW70" s="59"/>
      <c r="CX70" s="59"/>
      <c r="CY70" s="59"/>
      <c r="CZ70" s="59"/>
      <c r="DA70" s="59"/>
      <c r="DB70" s="59"/>
      <c r="DC70" s="59"/>
      <c r="DD70" s="59"/>
      <c r="DE70" s="59"/>
      <c r="DF70" s="59"/>
      <c r="DG70" s="59"/>
      <c r="DH70" s="59"/>
      <c r="DI70" s="59"/>
      <c r="DJ70" s="59"/>
      <c r="DK70" s="59"/>
      <c r="DL70" s="59"/>
      <c r="DM70" s="59"/>
      <c r="DN70" s="59"/>
      <c r="DO70" s="59"/>
      <c r="DP70" s="59"/>
      <c r="DQ70" s="59"/>
      <c r="DR70" s="59"/>
      <c r="DS70" s="59"/>
      <c r="DT70" s="59"/>
      <c r="DU70" s="59"/>
      <c r="DV70" s="59"/>
      <c r="DW70" s="59"/>
      <c r="DX70" s="59"/>
      <c r="DY70" s="59"/>
      <c r="DZ70" s="59"/>
      <c r="EA70" s="59"/>
      <c r="EB70" s="59"/>
      <c r="EC70" s="59"/>
      <c r="ED70" s="59"/>
      <c r="EE70" s="59"/>
      <c r="EF70" s="59"/>
      <c r="EG70" s="59"/>
      <c r="EH70" s="59"/>
      <c r="EI70" s="127"/>
      <c r="EJ70" s="127"/>
      <c r="EK70" s="127"/>
      <c r="EL70" s="127"/>
      <c r="EM70" s="127"/>
      <c r="EN70" s="127"/>
      <c r="EO70" s="127"/>
      <c r="EP70" s="127"/>
      <c r="EQ70" s="127"/>
      <c r="ER70" s="127"/>
      <c r="ES70" s="127"/>
      <c r="ET70" s="127"/>
      <c r="EU70" s="127"/>
      <c r="EV70" s="127"/>
      <c r="EW70" s="127"/>
      <c r="EX70" s="127"/>
      <c r="EY70" s="127"/>
      <c r="EZ70" s="127"/>
      <c r="FA70" s="127"/>
      <c r="FB70" s="127"/>
      <c r="FC70" s="127"/>
      <c r="FD70" s="127"/>
      <c r="FE70" s="127"/>
      <c r="FF70" s="127"/>
      <c r="FG70" s="127"/>
      <c r="FH70" s="127"/>
      <c r="FI70" s="127"/>
      <c r="FJ70" s="127"/>
      <c r="FK70" s="127"/>
      <c r="FL70" s="127"/>
      <c r="FM70" s="127"/>
      <c r="FN70" s="127"/>
      <c r="FO70" s="127"/>
      <c r="FP70" s="127"/>
      <c r="FQ70" s="127"/>
      <c r="FR70" s="127"/>
      <c r="FS70" s="127"/>
      <c r="FT70" s="127"/>
      <c r="FU70" s="127"/>
      <c r="FV70" s="127"/>
      <c r="FW70" s="127"/>
      <c r="FX70" s="127"/>
      <c r="FY70" s="127"/>
      <c r="FZ70" s="127"/>
      <c r="GA70" s="127"/>
      <c r="GB70" s="127"/>
      <c r="GC70" s="127"/>
      <c r="GD70" s="127"/>
      <c r="GE70" s="127"/>
      <c r="GF70" s="127"/>
      <c r="GG70" s="127"/>
      <c r="GH70" s="127"/>
      <c r="GI70" s="127"/>
      <c r="GJ70" s="127"/>
      <c r="GK70" s="127"/>
      <c r="GL70" s="127"/>
      <c r="GM70" s="127"/>
      <c r="GN70" s="127"/>
      <c r="GO70" s="127"/>
      <c r="GP70" s="127"/>
      <c r="GQ70" s="127"/>
      <c r="GR70" s="127"/>
      <c r="GS70" s="127"/>
      <c r="GT70" s="127"/>
      <c r="GU70" s="127"/>
      <c r="GV70" s="127"/>
      <c r="GW70" s="127"/>
      <c r="GX70" s="127"/>
      <c r="GY70" s="127"/>
      <c r="GZ70" s="127"/>
      <c r="HA70" s="127"/>
      <c r="HB70" s="127"/>
      <c r="HC70" s="127"/>
      <c r="HD70" s="127"/>
      <c r="HE70" s="127"/>
      <c r="HF70" s="127"/>
    </row>
    <row r="71" spans="1:214" ht="15.75" customHeight="1">
      <c r="A71" s="18"/>
      <c r="C71" s="8"/>
      <c r="D71" s="168"/>
      <c r="E71" s="156"/>
      <c r="F71" s="157">
        <f t="shared" si="20"/>
        <v>0</v>
      </c>
      <c r="G71" s="156"/>
      <c r="H71" s="157">
        <f t="shared" si="21"/>
        <v>0</v>
      </c>
      <c r="I71" s="156"/>
      <c r="J71" s="157">
        <f t="shared" si="22"/>
        <v>0</v>
      </c>
      <c r="K71" s="156"/>
      <c r="L71" s="159">
        <f t="shared" si="23"/>
        <v>0</v>
      </c>
      <c r="M71" s="160"/>
      <c r="N71" s="161">
        <f t="shared" si="24"/>
        <v>0</v>
      </c>
      <c r="O71" s="167"/>
      <c r="P71" s="159">
        <f t="shared" si="25"/>
        <v>0</v>
      </c>
      <c r="Q71" s="163"/>
      <c r="R71" s="159">
        <f t="shared" si="26"/>
        <v>0</v>
      </c>
      <c r="S71" s="164">
        <f t="shared" si="27"/>
        <v>0</v>
      </c>
      <c r="T71" s="169" t="s">
        <v>370</v>
      </c>
      <c r="U71" s="60">
        <f t="shared" si="28"/>
        <v>0</v>
      </c>
      <c r="V71" s="166">
        <f t="shared" si="29"/>
        <v>0</v>
      </c>
      <c r="W71" s="58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9"/>
      <c r="CD71" s="57"/>
      <c r="CE71" s="59"/>
      <c r="CF71" s="59"/>
      <c r="CG71" s="57"/>
      <c r="CH71" s="59"/>
      <c r="CI71" s="59"/>
      <c r="CJ71" s="57"/>
      <c r="CK71" s="59"/>
      <c r="CL71" s="59"/>
      <c r="CM71" s="57"/>
      <c r="CN71" s="57"/>
      <c r="CO71" s="57"/>
      <c r="CP71" s="57"/>
      <c r="CQ71" s="57"/>
      <c r="CR71" s="57"/>
      <c r="CS71" s="59"/>
      <c r="CT71" s="59"/>
      <c r="CU71" s="59"/>
      <c r="CV71" s="59"/>
      <c r="CW71" s="59"/>
      <c r="CX71" s="59"/>
      <c r="CY71" s="59"/>
      <c r="CZ71" s="59"/>
      <c r="DA71" s="59"/>
      <c r="DB71" s="59"/>
      <c r="DC71" s="59"/>
      <c r="DD71" s="59"/>
      <c r="DE71" s="59"/>
      <c r="DF71" s="59"/>
      <c r="DG71" s="59"/>
      <c r="DH71" s="59"/>
      <c r="DI71" s="59"/>
      <c r="DJ71" s="59"/>
      <c r="DK71" s="59"/>
      <c r="DL71" s="59"/>
      <c r="DM71" s="59"/>
      <c r="DN71" s="59"/>
      <c r="DO71" s="59"/>
      <c r="DP71" s="59"/>
      <c r="DQ71" s="59"/>
      <c r="DR71" s="59"/>
      <c r="DS71" s="59"/>
      <c r="DT71" s="59"/>
      <c r="DU71" s="59"/>
      <c r="DV71" s="59"/>
      <c r="DW71" s="59"/>
      <c r="DX71" s="59"/>
      <c r="DY71" s="59"/>
      <c r="DZ71" s="59"/>
      <c r="EA71" s="59"/>
      <c r="EB71" s="59"/>
      <c r="EC71" s="59"/>
      <c r="ED71" s="59"/>
      <c r="EE71" s="59"/>
      <c r="EF71" s="59"/>
      <c r="EG71" s="59"/>
      <c r="EH71" s="59"/>
      <c r="EI71" s="127"/>
      <c r="EJ71" s="127"/>
      <c r="EK71" s="127"/>
      <c r="EL71" s="127"/>
      <c r="EM71" s="127"/>
      <c r="EN71" s="127"/>
      <c r="EO71" s="127"/>
      <c r="EP71" s="127"/>
      <c r="EQ71" s="127"/>
      <c r="ER71" s="127"/>
      <c r="ES71" s="127"/>
      <c r="ET71" s="127"/>
      <c r="EU71" s="127"/>
      <c r="EV71" s="127"/>
      <c r="EW71" s="127"/>
      <c r="EX71" s="127"/>
      <c r="EY71" s="127"/>
      <c r="EZ71" s="127"/>
      <c r="FA71" s="127"/>
      <c r="FB71" s="127"/>
      <c r="FC71" s="127"/>
      <c r="FD71" s="127"/>
      <c r="FE71" s="127"/>
      <c r="FF71" s="127"/>
      <c r="FG71" s="127"/>
      <c r="FH71" s="127"/>
      <c r="FI71" s="127"/>
      <c r="FJ71" s="127"/>
      <c r="FK71" s="127"/>
      <c r="FL71" s="127"/>
      <c r="FM71" s="127"/>
      <c r="FN71" s="127"/>
      <c r="FO71" s="127"/>
      <c r="FP71" s="127"/>
      <c r="FQ71" s="127"/>
      <c r="FR71" s="127"/>
      <c r="FS71" s="127"/>
      <c r="FT71" s="127"/>
      <c r="FU71" s="127"/>
      <c r="FV71" s="127"/>
      <c r="FW71" s="127"/>
      <c r="FX71" s="127"/>
      <c r="FY71" s="127"/>
      <c r="FZ71" s="127"/>
      <c r="GA71" s="127"/>
      <c r="GB71" s="127"/>
      <c r="GC71" s="127"/>
      <c r="GD71" s="127"/>
      <c r="GE71" s="127"/>
      <c r="GF71" s="127"/>
      <c r="GG71" s="127"/>
      <c r="GH71" s="127"/>
      <c r="GI71" s="127"/>
      <c r="GJ71" s="127"/>
      <c r="GK71" s="127"/>
      <c r="GL71" s="127"/>
      <c r="GM71" s="127"/>
      <c r="GN71" s="127"/>
      <c r="GO71" s="127"/>
      <c r="GP71" s="127"/>
      <c r="GQ71" s="127"/>
      <c r="GR71" s="127"/>
      <c r="GS71" s="127"/>
      <c r="GT71" s="127"/>
      <c r="GU71" s="127"/>
      <c r="GV71" s="127"/>
      <c r="GW71" s="127"/>
      <c r="GX71" s="127"/>
      <c r="GY71" s="127"/>
      <c r="GZ71" s="127"/>
      <c r="HA71" s="127"/>
      <c r="HB71" s="127"/>
      <c r="HC71" s="127"/>
      <c r="HD71" s="127"/>
      <c r="HE71" s="127"/>
      <c r="HF71" s="127"/>
    </row>
    <row r="72" spans="1:214" ht="15.75" customHeight="1">
      <c r="A72" s="18"/>
      <c r="C72" s="8"/>
      <c r="D72" s="168"/>
      <c r="E72" s="156"/>
      <c r="F72" s="157">
        <f t="shared" si="20"/>
        <v>0</v>
      </c>
      <c r="G72" s="156"/>
      <c r="H72" s="157">
        <f t="shared" si="21"/>
        <v>0</v>
      </c>
      <c r="I72" s="156"/>
      <c r="J72" s="157">
        <f t="shared" si="22"/>
        <v>0</v>
      </c>
      <c r="K72" s="156"/>
      <c r="L72" s="159">
        <f t="shared" si="23"/>
        <v>0</v>
      </c>
      <c r="M72" s="160"/>
      <c r="N72" s="161">
        <f t="shared" si="24"/>
        <v>0</v>
      </c>
      <c r="O72" s="167"/>
      <c r="P72" s="159">
        <f t="shared" si="25"/>
        <v>0</v>
      </c>
      <c r="Q72" s="163"/>
      <c r="R72" s="159">
        <f t="shared" si="26"/>
        <v>0</v>
      </c>
      <c r="S72" s="164">
        <f t="shared" si="27"/>
        <v>0</v>
      </c>
      <c r="T72" s="169" t="s">
        <v>370</v>
      </c>
      <c r="U72" s="60">
        <f t="shared" si="28"/>
        <v>0</v>
      </c>
      <c r="V72" s="166">
        <f t="shared" si="29"/>
        <v>0</v>
      </c>
      <c r="W72" s="58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9"/>
      <c r="CD72" s="57"/>
      <c r="CE72" s="59"/>
      <c r="CF72" s="59"/>
      <c r="CG72" s="57"/>
      <c r="CH72" s="59"/>
      <c r="CI72" s="59"/>
      <c r="CJ72" s="57"/>
      <c r="CK72" s="59"/>
      <c r="CL72" s="59"/>
      <c r="CM72" s="57"/>
      <c r="CN72" s="57"/>
      <c r="CO72" s="57"/>
      <c r="CP72" s="57"/>
      <c r="CQ72" s="57"/>
      <c r="CR72" s="57"/>
      <c r="CS72" s="59"/>
      <c r="CT72" s="59"/>
      <c r="CU72" s="59"/>
      <c r="CV72" s="59"/>
      <c r="CW72" s="59"/>
      <c r="CX72" s="59"/>
      <c r="CY72" s="59"/>
      <c r="CZ72" s="59"/>
      <c r="DA72" s="59"/>
      <c r="DB72" s="59"/>
      <c r="DC72" s="59"/>
      <c r="DD72" s="59"/>
      <c r="DE72" s="59"/>
      <c r="DF72" s="59"/>
      <c r="DG72" s="59"/>
      <c r="DH72" s="59"/>
      <c r="DI72" s="59"/>
      <c r="DJ72" s="59"/>
      <c r="DK72" s="59"/>
      <c r="DL72" s="59"/>
      <c r="DM72" s="59"/>
      <c r="DN72" s="59"/>
      <c r="DO72" s="59"/>
      <c r="DP72" s="59"/>
      <c r="DQ72" s="59"/>
      <c r="DR72" s="59"/>
      <c r="DS72" s="59"/>
      <c r="DT72" s="59"/>
      <c r="DU72" s="59"/>
      <c r="DV72" s="59"/>
      <c r="DW72" s="59"/>
      <c r="DX72" s="59"/>
      <c r="DY72" s="59"/>
      <c r="DZ72" s="59"/>
      <c r="EA72" s="59"/>
      <c r="EB72" s="59"/>
      <c r="EC72" s="59"/>
      <c r="ED72" s="59"/>
      <c r="EE72" s="59"/>
      <c r="EF72" s="59"/>
      <c r="EG72" s="59"/>
      <c r="EH72" s="59"/>
      <c r="EI72" s="127"/>
      <c r="EJ72" s="127"/>
      <c r="EK72" s="127"/>
      <c r="EL72" s="127"/>
      <c r="EM72" s="127"/>
      <c r="EN72" s="127"/>
      <c r="EO72" s="127"/>
      <c r="EP72" s="127"/>
      <c r="EQ72" s="127"/>
      <c r="ER72" s="127"/>
      <c r="ES72" s="127"/>
      <c r="ET72" s="127"/>
      <c r="EU72" s="127"/>
      <c r="EV72" s="127"/>
      <c r="EW72" s="127"/>
      <c r="EX72" s="127"/>
      <c r="EY72" s="127"/>
      <c r="EZ72" s="127"/>
      <c r="FA72" s="127"/>
      <c r="FB72" s="127"/>
      <c r="FC72" s="127"/>
      <c r="FD72" s="127"/>
      <c r="FE72" s="127"/>
      <c r="FF72" s="127"/>
      <c r="FG72" s="127"/>
      <c r="FH72" s="127"/>
      <c r="FI72" s="127"/>
      <c r="FJ72" s="127"/>
      <c r="FK72" s="127"/>
      <c r="FL72" s="127"/>
      <c r="FM72" s="127"/>
      <c r="FN72" s="127"/>
      <c r="FO72" s="127"/>
      <c r="FP72" s="127"/>
      <c r="FQ72" s="127"/>
      <c r="FR72" s="127"/>
      <c r="FS72" s="127"/>
      <c r="FT72" s="127"/>
      <c r="FU72" s="127"/>
      <c r="FV72" s="127"/>
      <c r="FW72" s="127"/>
      <c r="FX72" s="127"/>
      <c r="FY72" s="127"/>
      <c r="FZ72" s="127"/>
      <c r="GA72" s="127"/>
      <c r="GB72" s="127"/>
      <c r="GC72" s="127"/>
      <c r="GD72" s="127"/>
      <c r="GE72" s="127"/>
      <c r="GF72" s="127"/>
      <c r="GG72" s="127"/>
      <c r="GH72" s="127"/>
      <c r="GI72" s="127"/>
      <c r="GJ72" s="127"/>
      <c r="GK72" s="127"/>
      <c r="GL72" s="127"/>
      <c r="GM72" s="127"/>
      <c r="GN72" s="127"/>
      <c r="GO72" s="127"/>
      <c r="GP72" s="127"/>
      <c r="GQ72" s="127"/>
      <c r="GR72" s="127"/>
      <c r="GS72" s="127"/>
      <c r="GT72" s="127"/>
      <c r="GU72" s="127"/>
      <c r="GV72" s="127"/>
      <c r="GW72" s="127"/>
      <c r="GX72" s="127"/>
      <c r="GY72" s="127"/>
      <c r="GZ72" s="127"/>
      <c r="HA72" s="127"/>
      <c r="HB72" s="127"/>
      <c r="HC72" s="127"/>
      <c r="HD72" s="127"/>
      <c r="HE72" s="127"/>
      <c r="HF72" s="127"/>
    </row>
    <row r="73" spans="1:214" ht="15.75" customHeight="1">
      <c r="A73" s="18"/>
      <c r="C73" s="8"/>
      <c r="D73" s="168"/>
      <c r="E73" s="156"/>
      <c r="F73" s="157">
        <f t="shared" si="20"/>
        <v>0</v>
      </c>
      <c r="G73" s="156"/>
      <c r="H73" s="157">
        <f t="shared" si="21"/>
        <v>0</v>
      </c>
      <c r="I73" s="156"/>
      <c r="J73" s="157">
        <f t="shared" si="22"/>
        <v>0</v>
      </c>
      <c r="K73" s="156"/>
      <c r="L73" s="159">
        <f t="shared" si="23"/>
        <v>0</v>
      </c>
      <c r="M73" s="160"/>
      <c r="N73" s="161">
        <f t="shared" si="24"/>
        <v>0</v>
      </c>
      <c r="O73" s="167"/>
      <c r="P73" s="159">
        <f t="shared" si="25"/>
        <v>0</v>
      </c>
      <c r="Q73" s="163"/>
      <c r="R73" s="159">
        <f t="shared" si="26"/>
        <v>0</v>
      </c>
      <c r="S73" s="164">
        <f t="shared" si="27"/>
        <v>0</v>
      </c>
      <c r="T73" s="169" t="s">
        <v>370</v>
      </c>
      <c r="U73" s="60">
        <f t="shared" si="28"/>
        <v>0</v>
      </c>
      <c r="V73" s="166">
        <f t="shared" si="29"/>
        <v>0</v>
      </c>
      <c r="W73" s="58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9"/>
      <c r="CD73" s="57"/>
      <c r="CE73" s="59"/>
      <c r="CF73" s="59"/>
      <c r="CG73" s="57"/>
      <c r="CH73" s="59"/>
      <c r="CI73" s="59"/>
      <c r="CJ73" s="57"/>
      <c r="CK73" s="59"/>
      <c r="CL73" s="59"/>
      <c r="CM73" s="57"/>
      <c r="CN73" s="57"/>
      <c r="CO73" s="57"/>
      <c r="CP73" s="57"/>
      <c r="CQ73" s="57"/>
      <c r="CR73" s="57"/>
      <c r="CS73" s="59"/>
      <c r="CT73" s="59"/>
      <c r="CU73" s="59"/>
      <c r="CV73" s="59"/>
      <c r="CW73" s="59"/>
      <c r="CX73" s="59"/>
      <c r="CY73" s="59"/>
      <c r="CZ73" s="59"/>
      <c r="DA73" s="59"/>
      <c r="DB73" s="59"/>
      <c r="DC73" s="59"/>
      <c r="DD73" s="59"/>
      <c r="DE73" s="59"/>
      <c r="DF73" s="59"/>
      <c r="DG73" s="59"/>
      <c r="DH73" s="59"/>
      <c r="DI73" s="59"/>
      <c r="DJ73" s="59"/>
      <c r="DK73" s="59"/>
      <c r="DL73" s="59"/>
      <c r="DM73" s="59"/>
      <c r="DN73" s="59"/>
      <c r="DO73" s="59"/>
      <c r="DP73" s="59"/>
      <c r="DQ73" s="59"/>
      <c r="DR73" s="59"/>
      <c r="DS73" s="59"/>
      <c r="DT73" s="59"/>
      <c r="DU73" s="59"/>
      <c r="DV73" s="59"/>
      <c r="DW73" s="59"/>
      <c r="DX73" s="59"/>
      <c r="DY73" s="59"/>
      <c r="DZ73" s="59"/>
      <c r="EA73" s="59"/>
      <c r="EB73" s="59"/>
      <c r="EC73" s="59"/>
      <c r="ED73" s="59"/>
      <c r="EE73" s="59"/>
      <c r="EF73" s="59"/>
      <c r="EG73" s="59"/>
      <c r="EH73" s="59"/>
      <c r="EI73" s="127"/>
      <c r="EJ73" s="127"/>
      <c r="EK73" s="127"/>
      <c r="EL73" s="127"/>
      <c r="EM73" s="127"/>
      <c r="EN73" s="127"/>
      <c r="EO73" s="127"/>
      <c r="EP73" s="127"/>
      <c r="EQ73" s="127"/>
      <c r="ER73" s="127"/>
      <c r="ES73" s="127"/>
      <c r="ET73" s="127"/>
      <c r="EU73" s="127"/>
      <c r="EV73" s="127"/>
      <c r="EW73" s="127"/>
      <c r="EX73" s="127"/>
      <c r="EY73" s="127"/>
      <c r="EZ73" s="127"/>
      <c r="FA73" s="127"/>
      <c r="FB73" s="127"/>
      <c r="FC73" s="127"/>
      <c r="FD73" s="127"/>
      <c r="FE73" s="127"/>
      <c r="FF73" s="127"/>
      <c r="FG73" s="127"/>
      <c r="FH73" s="127"/>
      <c r="FI73" s="127"/>
      <c r="FJ73" s="127"/>
      <c r="FK73" s="127"/>
      <c r="FL73" s="127"/>
      <c r="FM73" s="127"/>
      <c r="FN73" s="127"/>
      <c r="FO73" s="127"/>
      <c r="FP73" s="127"/>
      <c r="FQ73" s="127"/>
      <c r="FR73" s="127"/>
      <c r="FS73" s="127"/>
      <c r="FT73" s="127"/>
      <c r="FU73" s="127"/>
      <c r="FV73" s="127"/>
      <c r="FW73" s="127"/>
      <c r="FX73" s="127"/>
      <c r="FY73" s="127"/>
      <c r="FZ73" s="127"/>
      <c r="GA73" s="127"/>
      <c r="GB73" s="127"/>
      <c r="GC73" s="127"/>
      <c r="GD73" s="127"/>
      <c r="GE73" s="127"/>
      <c r="GF73" s="127"/>
      <c r="GG73" s="127"/>
      <c r="GH73" s="127"/>
      <c r="GI73" s="127"/>
      <c r="GJ73" s="127"/>
      <c r="GK73" s="127"/>
      <c r="GL73" s="127"/>
      <c r="GM73" s="127"/>
      <c r="GN73" s="127"/>
      <c r="GO73" s="127"/>
      <c r="GP73" s="127"/>
      <c r="GQ73" s="127"/>
      <c r="GR73" s="127"/>
      <c r="GS73" s="127"/>
      <c r="GT73" s="127"/>
      <c r="GU73" s="127"/>
      <c r="GV73" s="127"/>
      <c r="GW73" s="127"/>
      <c r="GX73" s="127"/>
      <c r="GY73" s="127"/>
      <c r="GZ73" s="127"/>
      <c r="HA73" s="127"/>
      <c r="HB73" s="127"/>
      <c r="HC73" s="127"/>
      <c r="HD73" s="127"/>
      <c r="HE73" s="127"/>
      <c r="HF73" s="127"/>
    </row>
    <row r="74" spans="1:214" ht="15.75" customHeight="1">
      <c r="A74" s="18"/>
      <c r="C74" s="8"/>
      <c r="D74" s="168"/>
      <c r="E74" s="156"/>
      <c r="F74" s="157">
        <f t="shared" si="20"/>
        <v>0</v>
      </c>
      <c r="G74" s="156"/>
      <c r="H74" s="157">
        <f t="shared" si="21"/>
        <v>0</v>
      </c>
      <c r="I74" s="156"/>
      <c r="J74" s="157">
        <f t="shared" si="22"/>
        <v>0</v>
      </c>
      <c r="K74" s="156"/>
      <c r="L74" s="159">
        <f t="shared" si="23"/>
        <v>0</v>
      </c>
      <c r="M74" s="160"/>
      <c r="N74" s="161">
        <f t="shared" si="24"/>
        <v>0</v>
      </c>
      <c r="O74" s="167"/>
      <c r="P74" s="159">
        <f t="shared" si="25"/>
        <v>0</v>
      </c>
      <c r="Q74" s="163"/>
      <c r="R74" s="159">
        <f t="shared" si="26"/>
        <v>0</v>
      </c>
      <c r="S74" s="164">
        <f t="shared" si="27"/>
        <v>0</v>
      </c>
      <c r="T74" s="169" t="s">
        <v>370</v>
      </c>
      <c r="U74" s="60">
        <f t="shared" si="28"/>
        <v>0</v>
      </c>
      <c r="V74" s="166">
        <f t="shared" si="29"/>
        <v>0</v>
      </c>
      <c r="W74" s="58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9"/>
      <c r="CD74" s="57"/>
      <c r="CE74" s="59"/>
      <c r="CF74" s="59"/>
      <c r="CG74" s="57"/>
      <c r="CH74" s="59"/>
      <c r="CI74" s="59"/>
      <c r="CJ74" s="57"/>
      <c r="CK74" s="59"/>
      <c r="CL74" s="59"/>
      <c r="CM74" s="57"/>
      <c r="CN74" s="57"/>
      <c r="CO74" s="57"/>
      <c r="CP74" s="57"/>
      <c r="CQ74" s="57"/>
      <c r="CR74" s="57"/>
      <c r="CS74" s="59"/>
      <c r="CT74" s="59"/>
      <c r="CU74" s="59"/>
      <c r="CV74" s="59"/>
      <c r="CW74" s="59"/>
      <c r="CX74" s="59"/>
      <c r="CY74" s="59"/>
      <c r="CZ74" s="59"/>
      <c r="DA74" s="59"/>
      <c r="DB74" s="59"/>
      <c r="DC74" s="59"/>
      <c r="DD74" s="59"/>
      <c r="DE74" s="59"/>
      <c r="DF74" s="59"/>
      <c r="DG74" s="59"/>
      <c r="DH74" s="59"/>
      <c r="DI74" s="59"/>
      <c r="DJ74" s="59"/>
      <c r="DK74" s="59"/>
      <c r="DL74" s="59"/>
      <c r="DM74" s="59"/>
      <c r="DN74" s="59"/>
      <c r="DO74" s="59"/>
      <c r="DP74" s="59"/>
      <c r="DQ74" s="59"/>
      <c r="DR74" s="59"/>
      <c r="DS74" s="59"/>
      <c r="DT74" s="59"/>
      <c r="DU74" s="59"/>
      <c r="DV74" s="59"/>
      <c r="DW74" s="59"/>
      <c r="DX74" s="59"/>
      <c r="DY74" s="59"/>
      <c r="DZ74" s="59"/>
      <c r="EA74" s="59"/>
      <c r="EB74" s="59"/>
      <c r="EC74" s="59"/>
      <c r="ED74" s="59"/>
      <c r="EE74" s="59"/>
      <c r="EF74" s="59"/>
      <c r="EG74" s="59"/>
      <c r="EH74" s="59"/>
      <c r="EI74" s="127"/>
      <c r="EJ74" s="127"/>
      <c r="EK74" s="127"/>
      <c r="EL74" s="127"/>
      <c r="EM74" s="127"/>
      <c r="EN74" s="127"/>
      <c r="EO74" s="127"/>
      <c r="EP74" s="127"/>
      <c r="EQ74" s="127"/>
      <c r="ER74" s="127"/>
      <c r="ES74" s="127"/>
      <c r="ET74" s="127"/>
      <c r="EU74" s="127"/>
      <c r="EV74" s="127"/>
      <c r="EW74" s="127"/>
      <c r="EX74" s="127"/>
      <c r="EY74" s="127"/>
      <c r="EZ74" s="127"/>
      <c r="FA74" s="127"/>
      <c r="FB74" s="127"/>
      <c r="FC74" s="127"/>
      <c r="FD74" s="127"/>
      <c r="FE74" s="127"/>
      <c r="FF74" s="127"/>
      <c r="FG74" s="127"/>
      <c r="FH74" s="127"/>
      <c r="FI74" s="127"/>
      <c r="FJ74" s="127"/>
      <c r="FK74" s="127"/>
      <c r="FL74" s="127"/>
      <c r="FM74" s="127"/>
      <c r="FN74" s="127"/>
      <c r="FO74" s="127"/>
      <c r="FP74" s="127"/>
      <c r="FQ74" s="127"/>
      <c r="FR74" s="127"/>
      <c r="FS74" s="127"/>
      <c r="FT74" s="127"/>
      <c r="FU74" s="127"/>
      <c r="FV74" s="127"/>
      <c r="FW74" s="127"/>
      <c r="FX74" s="127"/>
      <c r="FY74" s="127"/>
      <c r="FZ74" s="127"/>
      <c r="GA74" s="127"/>
      <c r="GB74" s="127"/>
      <c r="GC74" s="127"/>
      <c r="GD74" s="127"/>
      <c r="GE74" s="127"/>
      <c r="GF74" s="127"/>
      <c r="GG74" s="127"/>
      <c r="GH74" s="127"/>
      <c r="GI74" s="127"/>
      <c r="GJ74" s="127"/>
      <c r="GK74" s="127"/>
      <c r="GL74" s="127"/>
      <c r="GM74" s="127"/>
      <c r="GN74" s="127"/>
      <c r="GO74" s="127"/>
      <c r="GP74" s="127"/>
      <c r="GQ74" s="127"/>
      <c r="GR74" s="127"/>
      <c r="GS74" s="127"/>
      <c r="GT74" s="127"/>
      <c r="GU74" s="127"/>
      <c r="GV74" s="127"/>
      <c r="GW74" s="127"/>
      <c r="GX74" s="127"/>
      <c r="GY74" s="127"/>
      <c r="GZ74" s="127"/>
      <c r="HA74" s="127"/>
      <c r="HB74" s="127"/>
      <c r="HC74" s="127"/>
      <c r="HD74" s="127"/>
      <c r="HE74" s="127"/>
      <c r="HF74" s="127"/>
    </row>
    <row r="75" spans="1:214" ht="15.75" customHeight="1">
      <c r="A75" s="18"/>
      <c r="C75" s="8"/>
      <c r="D75" s="168"/>
      <c r="E75" s="156"/>
      <c r="F75" s="157">
        <f t="shared" si="20"/>
        <v>0</v>
      </c>
      <c r="G75" s="156"/>
      <c r="H75" s="157">
        <f t="shared" si="21"/>
        <v>0</v>
      </c>
      <c r="I75" s="156"/>
      <c r="J75" s="157">
        <f t="shared" si="22"/>
        <v>0</v>
      </c>
      <c r="K75" s="156"/>
      <c r="L75" s="159">
        <f t="shared" si="23"/>
        <v>0</v>
      </c>
      <c r="M75" s="160"/>
      <c r="N75" s="161">
        <f t="shared" si="24"/>
        <v>0</v>
      </c>
      <c r="O75" s="167"/>
      <c r="P75" s="159">
        <f t="shared" si="25"/>
        <v>0</v>
      </c>
      <c r="Q75" s="163"/>
      <c r="R75" s="159">
        <f t="shared" si="26"/>
        <v>0</v>
      </c>
      <c r="S75" s="164">
        <f t="shared" si="27"/>
        <v>0</v>
      </c>
      <c r="T75" s="169" t="s">
        <v>370</v>
      </c>
      <c r="U75" s="60">
        <f t="shared" si="28"/>
        <v>0</v>
      </c>
      <c r="V75" s="166">
        <f t="shared" si="29"/>
        <v>0</v>
      </c>
      <c r="W75" s="58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9"/>
      <c r="CD75" s="57"/>
      <c r="CE75" s="59"/>
      <c r="CF75" s="59"/>
      <c r="CG75" s="57"/>
      <c r="CH75" s="59"/>
      <c r="CI75" s="59"/>
      <c r="CJ75" s="57"/>
      <c r="CK75" s="59"/>
      <c r="CL75" s="59"/>
      <c r="CM75" s="57"/>
      <c r="CN75" s="57"/>
      <c r="CO75" s="57"/>
      <c r="CP75" s="57"/>
      <c r="CQ75" s="57"/>
      <c r="CR75" s="57"/>
      <c r="CS75" s="59"/>
      <c r="CT75" s="59"/>
      <c r="CU75" s="59"/>
      <c r="CV75" s="59"/>
      <c r="CW75" s="59"/>
      <c r="CX75" s="59"/>
      <c r="CY75" s="59"/>
      <c r="CZ75" s="59"/>
      <c r="DA75" s="59"/>
      <c r="DB75" s="59"/>
      <c r="DC75" s="59"/>
      <c r="DD75" s="59"/>
      <c r="DE75" s="59"/>
      <c r="DF75" s="59"/>
      <c r="DG75" s="59"/>
      <c r="DH75" s="59"/>
      <c r="DI75" s="59"/>
      <c r="DJ75" s="59"/>
      <c r="DK75" s="59"/>
      <c r="DL75" s="59"/>
      <c r="DM75" s="59"/>
      <c r="DN75" s="59"/>
      <c r="DO75" s="59"/>
      <c r="DP75" s="59"/>
      <c r="DQ75" s="59"/>
      <c r="DR75" s="59"/>
      <c r="DS75" s="59"/>
      <c r="DT75" s="59"/>
      <c r="DU75" s="59"/>
      <c r="DV75" s="59"/>
      <c r="DW75" s="59"/>
      <c r="DX75" s="59"/>
      <c r="DY75" s="59"/>
      <c r="DZ75" s="59"/>
      <c r="EA75" s="59"/>
      <c r="EB75" s="59"/>
      <c r="EC75" s="59"/>
      <c r="ED75" s="59"/>
      <c r="EE75" s="59"/>
      <c r="EF75" s="59"/>
      <c r="EG75" s="59"/>
      <c r="EH75" s="59"/>
      <c r="EI75" s="127"/>
      <c r="EJ75" s="127"/>
      <c r="EK75" s="127"/>
      <c r="EL75" s="127"/>
      <c r="EM75" s="127"/>
      <c r="EN75" s="127"/>
      <c r="EO75" s="127"/>
      <c r="EP75" s="127"/>
      <c r="EQ75" s="127"/>
      <c r="ER75" s="127"/>
      <c r="ES75" s="127"/>
      <c r="ET75" s="127"/>
      <c r="EU75" s="127"/>
      <c r="EV75" s="127"/>
      <c r="EW75" s="127"/>
      <c r="EX75" s="127"/>
      <c r="EY75" s="127"/>
      <c r="EZ75" s="127"/>
      <c r="FA75" s="127"/>
      <c r="FB75" s="127"/>
      <c r="FC75" s="127"/>
      <c r="FD75" s="127"/>
      <c r="FE75" s="127"/>
      <c r="FF75" s="127"/>
      <c r="FG75" s="127"/>
      <c r="FH75" s="127"/>
      <c r="FI75" s="127"/>
      <c r="FJ75" s="127"/>
      <c r="FK75" s="127"/>
      <c r="FL75" s="127"/>
      <c r="FM75" s="127"/>
      <c r="FN75" s="127"/>
      <c r="FO75" s="127"/>
      <c r="FP75" s="127"/>
      <c r="FQ75" s="127"/>
      <c r="FR75" s="127"/>
      <c r="FS75" s="127"/>
      <c r="FT75" s="127"/>
      <c r="FU75" s="127"/>
      <c r="FV75" s="127"/>
      <c r="FW75" s="127"/>
      <c r="FX75" s="127"/>
      <c r="FY75" s="127"/>
      <c r="FZ75" s="127"/>
      <c r="GA75" s="127"/>
      <c r="GB75" s="127"/>
      <c r="GC75" s="127"/>
      <c r="GD75" s="127"/>
      <c r="GE75" s="127"/>
      <c r="GF75" s="127"/>
      <c r="GG75" s="127"/>
      <c r="GH75" s="127"/>
      <c r="GI75" s="127"/>
      <c r="GJ75" s="127"/>
      <c r="GK75" s="127"/>
      <c r="GL75" s="127"/>
      <c r="GM75" s="127"/>
      <c r="GN75" s="127"/>
      <c r="GO75" s="127"/>
      <c r="GP75" s="127"/>
      <c r="GQ75" s="127"/>
      <c r="GR75" s="127"/>
      <c r="GS75" s="127"/>
      <c r="GT75" s="127"/>
      <c r="GU75" s="127"/>
      <c r="GV75" s="127"/>
      <c r="GW75" s="127"/>
      <c r="GX75" s="127"/>
      <c r="GY75" s="127"/>
      <c r="GZ75" s="127"/>
      <c r="HA75" s="127"/>
      <c r="HB75" s="127"/>
      <c r="HC75" s="127"/>
      <c r="HD75" s="127"/>
      <c r="HE75" s="127"/>
      <c r="HF75" s="127"/>
    </row>
    <row r="76" spans="1:214" ht="15.75" customHeight="1">
      <c r="A76" s="18"/>
      <c r="C76" s="8"/>
      <c r="D76" s="168"/>
      <c r="E76" s="156"/>
      <c r="F76" s="157">
        <f t="shared" si="20"/>
        <v>0</v>
      </c>
      <c r="G76" s="156"/>
      <c r="H76" s="157">
        <f t="shared" si="21"/>
        <v>0</v>
      </c>
      <c r="I76" s="156"/>
      <c r="J76" s="157">
        <f t="shared" si="22"/>
        <v>0</v>
      </c>
      <c r="K76" s="156"/>
      <c r="L76" s="159">
        <f t="shared" si="23"/>
        <v>0</v>
      </c>
      <c r="M76" s="160"/>
      <c r="N76" s="161">
        <f t="shared" si="24"/>
        <v>0</v>
      </c>
      <c r="O76" s="167"/>
      <c r="P76" s="159">
        <f t="shared" si="25"/>
        <v>0</v>
      </c>
      <c r="Q76" s="163"/>
      <c r="R76" s="159">
        <f t="shared" si="26"/>
        <v>0</v>
      </c>
      <c r="S76" s="164">
        <f t="shared" si="27"/>
        <v>0</v>
      </c>
      <c r="T76" s="169" t="s">
        <v>370</v>
      </c>
      <c r="U76" s="60">
        <f t="shared" si="28"/>
        <v>0</v>
      </c>
      <c r="V76" s="166">
        <f t="shared" si="29"/>
        <v>0</v>
      </c>
      <c r="W76" s="58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9"/>
      <c r="CD76" s="57"/>
      <c r="CE76" s="59"/>
      <c r="CF76" s="59"/>
      <c r="CG76" s="57"/>
      <c r="CH76" s="59"/>
      <c r="CI76" s="59"/>
      <c r="CJ76" s="57"/>
      <c r="CK76" s="59"/>
      <c r="CL76" s="59"/>
      <c r="CM76" s="57"/>
      <c r="CN76" s="57"/>
      <c r="CO76" s="57"/>
      <c r="CP76" s="57"/>
      <c r="CQ76" s="57"/>
      <c r="CR76" s="57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  <c r="DS76" s="59"/>
      <c r="DT76" s="59"/>
      <c r="DU76" s="59"/>
      <c r="DV76" s="59"/>
      <c r="DW76" s="59"/>
      <c r="DX76" s="59"/>
      <c r="DY76" s="59"/>
      <c r="DZ76" s="59"/>
      <c r="EA76" s="59"/>
      <c r="EB76" s="59"/>
      <c r="EC76" s="59"/>
      <c r="ED76" s="59"/>
      <c r="EE76" s="59"/>
      <c r="EF76" s="59"/>
      <c r="EG76" s="59"/>
      <c r="EH76" s="59"/>
      <c r="EI76" s="127"/>
      <c r="EJ76" s="127"/>
      <c r="EK76" s="127"/>
      <c r="EL76" s="127"/>
      <c r="EM76" s="127"/>
      <c r="EN76" s="127"/>
      <c r="EO76" s="127"/>
      <c r="EP76" s="127"/>
      <c r="EQ76" s="127"/>
      <c r="ER76" s="127"/>
      <c r="ES76" s="127"/>
      <c r="ET76" s="127"/>
      <c r="EU76" s="127"/>
      <c r="EV76" s="127"/>
      <c r="EW76" s="127"/>
      <c r="EX76" s="127"/>
      <c r="EY76" s="127"/>
      <c r="EZ76" s="127"/>
      <c r="FA76" s="127"/>
      <c r="FB76" s="127"/>
      <c r="FC76" s="127"/>
      <c r="FD76" s="127"/>
      <c r="FE76" s="127"/>
      <c r="FF76" s="127"/>
      <c r="FG76" s="127"/>
      <c r="FH76" s="127"/>
      <c r="FI76" s="127"/>
      <c r="FJ76" s="127"/>
      <c r="FK76" s="127"/>
      <c r="FL76" s="127"/>
      <c r="FM76" s="127"/>
      <c r="FN76" s="127"/>
      <c r="FO76" s="127"/>
      <c r="FP76" s="127"/>
      <c r="FQ76" s="127"/>
      <c r="FR76" s="127"/>
      <c r="FS76" s="127"/>
      <c r="FT76" s="127"/>
      <c r="FU76" s="127"/>
      <c r="FV76" s="127"/>
      <c r="FW76" s="127"/>
      <c r="FX76" s="127"/>
      <c r="FY76" s="127"/>
      <c r="FZ76" s="127"/>
      <c r="GA76" s="127"/>
      <c r="GB76" s="127"/>
      <c r="GC76" s="127"/>
      <c r="GD76" s="127"/>
      <c r="GE76" s="127"/>
      <c r="GF76" s="127"/>
      <c r="GG76" s="127"/>
      <c r="GH76" s="127"/>
      <c r="GI76" s="127"/>
      <c r="GJ76" s="127"/>
      <c r="GK76" s="127"/>
      <c r="GL76" s="127"/>
      <c r="GM76" s="127"/>
      <c r="GN76" s="127"/>
      <c r="GO76" s="127"/>
      <c r="GP76" s="127"/>
      <c r="GQ76" s="127"/>
      <c r="GR76" s="127"/>
      <c r="GS76" s="127"/>
      <c r="GT76" s="127"/>
      <c r="GU76" s="127"/>
      <c r="GV76" s="127"/>
      <c r="GW76" s="127"/>
      <c r="GX76" s="127"/>
      <c r="GY76" s="127"/>
      <c r="GZ76" s="127"/>
      <c r="HA76" s="127"/>
      <c r="HB76" s="127"/>
      <c r="HC76" s="127"/>
      <c r="HD76" s="127"/>
      <c r="HE76" s="127"/>
      <c r="HF76" s="127"/>
    </row>
    <row r="77" spans="1:214" ht="15.75" customHeight="1">
      <c r="A77" s="18"/>
      <c r="C77" s="8"/>
      <c r="D77" s="168"/>
      <c r="E77" s="156"/>
      <c r="F77" s="157">
        <f t="shared" si="20"/>
        <v>0</v>
      </c>
      <c r="G77" s="156"/>
      <c r="H77" s="157">
        <f t="shared" si="21"/>
        <v>0</v>
      </c>
      <c r="I77" s="156"/>
      <c r="J77" s="157">
        <f t="shared" si="22"/>
        <v>0</v>
      </c>
      <c r="K77" s="156"/>
      <c r="L77" s="159">
        <f t="shared" si="23"/>
        <v>0</v>
      </c>
      <c r="M77" s="160"/>
      <c r="N77" s="161">
        <f t="shared" si="24"/>
        <v>0</v>
      </c>
      <c r="O77" s="167"/>
      <c r="P77" s="159">
        <f t="shared" si="25"/>
        <v>0</v>
      </c>
      <c r="Q77" s="163"/>
      <c r="R77" s="159">
        <f t="shared" si="26"/>
        <v>0</v>
      </c>
      <c r="S77" s="164">
        <f t="shared" si="27"/>
        <v>0</v>
      </c>
      <c r="T77" s="169" t="s">
        <v>370</v>
      </c>
      <c r="U77" s="60">
        <f t="shared" si="28"/>
        <v>0</v>
      </c>
      <c r="V77" s="166">
        <f t="shared" si="29"/>
        <v>0</v>
      </c>
      <c r="W77" s="58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9"/>
      <c r="CD77" s="57"/>
      <c r="CE77" s="59"/>
      <c r="CF77" s="59"/>
      <c r="CG77" s="57"/>
      <c r="CH77" s="59"/>
      <c r="CI77" s="59"/>
      <c r="CJ77" s="57"/>
      <c r="CK77" s="59"/>
      <c r="CL77" s="59"/>
      <c r="CM77" s="57"/>
      <c r="CN77" s="57"/>
      <c r="CO77" s="57"/>
      <c r="CP77" s="57"/>
      <c r="CQ77" s="57"/>
      <c r="CR77" s="57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  <c r="DR77" s="59"/>
      <c r="DS77" s="59"/>
      <c r="DT77" s="59"/>
      <c r="DU77" s="59"/>
      <c r="DV77" s="59"/>
      <c r="DW77" s="59"/>
      <c r="DX77" s="59"/>
      <c r="DY77" s="59"/>
      <c r="DZ77" s="59"/>
      <c r="EA77" s="59"/>
      <c r="EB77" s="59"/>
      <c r="EC77" s="59"/>
      <c r="ED77" s="59"/>
      <c r="EE77" s="59"/>
      <c r="EF77" s="59"/>
      <c r="EG77" s="59"/>
      <c r="EH77" s="59"/>
      <c r="EI77" s="127"/>
      <c r="EJ77" s="127"/>
      <c r="EK77" s="127"/>
      <c r="EL77" s="127"/>
      <c r="EM77" s="127"/>
      <c r="EN77" s="127"/>
      <c r="EO77" s="127"/>
      <c r="EP77" s="127"/>
      <c r="EQ77" s="127"/>
      <c r="ER77" s="127"/>
      <c r="ES77" s="127"/>
      <c r="ET77" s="127"/>
      <c r="EU77" s="127"/>
      <c r="EV77" s="127"/>
      <c r="EW77" s="127"/>
      <c r="EX77" s="127"/>
      <c r="EY77" s="127"/>
      <c r="EZ77" s="127"/>
      <c r="FA77" s="127"/>
      <c r="FB77" s="127"/>
      <c r="FC77" s="127"/>
      <c r="FD77" s="127"/>
      <c r="FE77" s="127"/>
      <c r="FF77" s="127"/>
      <c r="FG77" s="127"/>
      <c r="FH77" s="127"/>
      <c r="FI77" s="127"/>
      <c r="FJ77" s="127"/>
      <c r="FK77" s="127"/>
      <c r="FL77" s="127"/>
      <c r="FM77" s="127"/>
      <c r="FN77" s="127"/>
      <c r="FO77" s="127"/>
      <c r="FP77" s="127"/>
      <c r="FQ77" s="127"/>
      <c r="FR77" s="127"/>
      <c r="FS77" s="127"/>
      <c r="FT77" s="127"/>
      <c r="FU77" s="127"/>
      <c r="FV77" s="127"/>
      <c r="FW77" s="127"/>
      <c r="FX77" s="127"/>
      <c r="FY77" s="127"/>
      <c r="FZ77" s="127"/>
      <c r="GA77" s="127"/>
      <c r="GB77" s="127"/>
      <c r="GC77" s="127"/>
      <c r="GD77" s="127"/>
      <c r="GE77" s="127"/>
      <c r="GF77" s="127"/>
      <c r="GG77" s="127"/>
      <c r="GH77" s="127"/>
      <c r="GI77" s="127"/>
      <c r="GJ77" s="127"/>
      <c r="GK77" s="127"/>
      <c r="GL77" s="127"/>
      <c r="GM77" s="127"/>
      <c r="GN77" s="127"/>
      <c r="GO77" s="127"/>
      <c r="GP77" s="127"/>
      <c r="GQ77" s="127"/>
      <c r="GR77" s="127"/>
      <c r="GS77" s="127"/>
      <c r="GT77" s="127"/>
      <c r="GU77" s="127"/>
      <c r="GV77" s="127"/>
      <c r="GW77" s="127"/>
      <c r="GX77" s="127"/>
      <c r="GY77" s="127"/>
      <c r="GZ77" s="127"/>
      <c r="HA77" s="127"/>
      <c r="HB77" s="127"/>
      <c r="HC77" s="127"/>
      <c r="HD77" s="127"/>
      <c r="HE77" s="127"/>
      <c r="HF77" s="127"/>
    </row>
    <row r="78" spans="1:214" ht="15.75" customHeight="1">
      <c r="A78" s="18"/>
      <c r="C78" s="8"/>
      <c r="D78" s="168"/>
      <c r="E78" s="156"/>
      <c r="F78" s="157">
        <f t="shared" si="20"/>
        <v>0</v>
      </c>
      <c r="G78" s="156"/>
      <c r="H78" s="157">
        <f t="shared" si="21"/>
        <v>0</v>
      </c>
      <c r="I78" s="156"/>
      <c r="J78" s="157">
        <f t="shared" si="22"/>
        <v>0</v>
      </c>
      <c r="K78" s="156"/>
      <c r="L78" s="159">
        <f t="shared" si="23"/>
        <v>0</v>
      </c>
      <c r="M78" s="160"/>
      <c r="N78" s="161">
        <f t="shared" si="24"/>
        <v>0</v>
      </c>
      <c r="O78" s="167"/>
      <c r="P78" s="159">
        <f t="shared" si="25"/>
        <v>0</v>
      </c>
      <c r="Q78" s="163"/>
      <c r="R78" s="159">
        <f t="shared" si="26"/>
        <v>0</v>
      </c>
      <c r="S78" s="164">
        <f t="shared" si="27"/>
        <v>0</v>
      </c>
      <c r="T78" s="169" t="s">
        <v>370</v>
      </c>
      <c r="U78" s="60">
        <f t="shared" si="28"/>
        <v>0</v>
      </c>
      <c r="V78" s="166">
        <f t="shared" si="29"/>
        <v>0</v>
      </c>
      <c r="W78" s="58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9"/>
      <c r="CD78" s="57"/>
      <c r="CE78" s="59"/>
      <c r="CF78" s="59"/>
      <c r="CG78" s="57"/>
      <c r="CH78" s="59"/>
      <c r="CI78" s="59"/>
      <c r="CJ78" s="57"/>
      <c r="CK78" s="59"/>
      <c r="CL78" s="59"/>
      <c r="CM78" s="57"/>
      <c r="CN78" s="57"/>
      <c r="CO78" s="57"/>
      <c r="CP78" s="57"/>
      <c r="CQ78" s="57"/>
      <c r="CR78" s="57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  <c r="DS78" s="59"/>
      <c r="DT78" s="59"/>
      <c r="DU78" s="59"/>
      <c r="DV78" s="59"/>
      <c r="DW78" s="59"/>
      <c r="DX78" s="59"/>
      <c r="DY78" s="59"/>
      <c r="DZ78" s="59"/>
      <c r="EA78" s="59"/>
      <c r="EB78" s="59"/>
      <c r="EC78" s="59"/>
      <c r="ED78" s="59"/>
      <c r="EE78" s="59"/>
      <c r="EF78" s="59"/>
      <c r="EG78" s="59"/>
      <c r="EH78" s="59"/>
      <c r="EI78" s="127"/>
      <c r="EJ78" s="127"/>
      <c r="EK78" s="127"/>
      <c r="EL78" s="127"/>
      <c r="EM78" s="127"/>
      <c r="EN78" s="127"/>
      <c r="EO78" s="127"/>
      <c r="EP78" s="127"/>
      <c r="EQ78" s="127"/>
      <c r="ER78" s="127"/>
      <c r="ES78" s="127"/>
      <c r="ET78" s="127"/>
      <c r="EU78" s="127"/>
      <c r="EV78" s="127"/>
      <c r="EW78" s="127"/>
      <c r="EX78" s="127"/>
      <c r="EY78" s="127"/>
      <c r="EZ78" s="127"/>
      <c r="FA78" s="127"/>
      <c r="FB78" s="127"/>
      <c r="FC78" s="127"/>
      <c r="FD78" s="127"/>
      <c r="FE78" s="127"/>
      <c r="FF78" s="127"/>
      <c r="FG78" s="127"/>
      <c r="FH78" s="127"/>
      <c r="FI78" s="127"/>
      <c r="FJ78" s="127"/>
      <c r="FK78" s="127"/>
      <c r="FL78" s="127"/>
      <c r="FM78" s="127"/>
      <c r="FN78" s="127"/>
      <c r="FO78" s="127"/>
      <c r="FP78" s="127"/>
      <c r="FQ78" s="127"/>
      <c r="FR78" s="127"/>
      <c r="FS78" s="127"/>
      <c r="FT78" s="127"/>
      <c r="FU78" s="127"/>
      <c r="FV78" s="127"/>
      <c r="FW78" s="127"/>
      <c r="FX78" s="127"/>
      <c r="FY78" s="127"/>
      <c r="FZ78" s="127"/>
      <c r="GA78" s="127"/>
      <c r="GB78" s="127"/>
      <c r="GC78" s="127"/>
      <c r="GD78" s="127"/>
      <c r="GE78" s="127"/>
      <c r="GF78" s="127"/>
      <c r="GG78" s="127"/>
      <c r="GH78" s="127"/>
      <c r="GI78" s="127"/>
      <c r="GJ78" s="127"/>
      <c r="GK78" s="127"/>
      <c r="GL78" s="127"/>
      <c r="GM78" s="127"/>
      <c r="GN78" s="127"/>
      <c r="GO78" s="127"/>
      <c r="GP78" s="127"/>
      <c r="GQ78" s="127"/>
      <c r="GR78" s="127"/>
      <c r="GS78" s="127"/>
      <c r="GT78" s="127"/>
      <c r="GU78" s="127"/>
      <c r="GV78" s="127"/>
      <c r="GW78" s="127"/>
      <c r="GX78" s="127"/>
      <c r="GY78" s="127"/>
      <c r="GZ78" s="127"/>
      <c r="HA78" s="127"/>
      <c r="HB78" s="127"/>
      <c r="HC78" s="127"/>
      <c r="HD78" s="127"/>
      <c r="HE78" s="127"/>
      <c r="HF78" s="127"/>
    </row>
    <row r="79" spans="1:214" ht="15.75" customHeight="1">
      <c r="A79" s="18"/>
      <c r="C79" s="8"/>
      <c r="D79" s="168"/>
      <c r="E79" s="156"/>
      <c r="F79" s="157">
        <f t="shared" si="20"/>
        <v>0</v>
      </c>
      <c r="G79" s="156"/>
      <c r="H79" s="157">
        <f t="shared" si="21"/>
        <v>0</v>
      </c>
      <c r="I79" s="156"/>
      <c r="J79" s="157">
        <f t="shared" si="22"/>
        <v>0</v>
      </c>
      <c r="K79" s="156"/>
      <c r="L79" s="159">
        <f t="shared" si="23"/>
        <v>0</v>
      </c>
      <c r="M79" s="160"/>
      <c r="N79" s="161">
        <f t="shared" si="24"/>
        <v>0</v>
      </c>
      <c r="O79" s="167"/>
      <c r="P79" s="159">
        <f t="shared" si="25"/>
        <v>0</v>
      </c>
      <c r="Q79" s="163"/>
      <c r="R79" s="159">
        <f t="shared" si="26"/>
        <v>0</v>
      </c>
      <c r="S79" s="164">
        <f t="shared" si="27"/>
        <v>0</v>
      </c>
      <c r="T79" s="169" t="s">
        <v>370</v>
      </c>
      <c r="U79" s="60">
        <f t="shared" si="28"/>
        <v>0</v>
      </c>
      <c r="V79" s="166">
        <f t="shared" si="29"/>
        <v>0</v>
      </c>
      <c r="W79" s="58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9"/>
      <c r="CD79" s="57"/>
      <c r="CE79" s="59"/>
      <c r="CF79" s="59"/>
      <c r="CG79" s="57"/>
      <c r="CH79" s="59"/>
      <c r="CI79" s="59"/>
      <c r="CJ79" s="57"/>
      <c r="CK79" s="59"/>
      <c r="CL79" s="59"/>
      <c r="CM79" s="57"/>
      <c r="CN79" s="57"/>
      <c r="CO79" s="57"/>
      <c r="CP79" s="57"/>
      <c r="CQ79" s="57"/>
      <c r="CR79" s="57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  <c r="DR79" s="59"/>
      <c r="DS79" s="59"/>
      <c r="DT79" s="59"/>
      <c r="DU79" s="59"/>
      <c r="DV79" s="59"/>
      <c r="DW79" s="59"/>
      <c r="DX79" s="59"/>
      <c r="DY79" s="59"/>
      <c r="DZ79" s="59"/>
      <c r="EA79" s="59"/>
      <c r="EB79" s="59"/>
      <c r="EC79" s="59"/>
      <c r="ED79" s="59"/>
      <c r="EE79" s="59"/>
      <c r="EF79" s="59"/>
      <c r="EG79" s="59"/>
      <c r="EH79" s="59"/>
      <c r="EI79" s="127"/>
      <c r="EJ79" s="127"/>
      <c r="EK79" s="127"/>
      <c r="EL79" s="127"/>
      <c r="EM79" s="127"/>
      <c r="EN79" s="127"/>
      <c r="EO79" s="127"/>
      <c r="EP79" s="127"/>
      <c r="EQ79" s="127"/>
      <c r="ER79" s="127"/>
      <c r="ES79" s="127"/>
      <c r="ET79" s="127"/>
      <c r="EU79" s="127"/>
      <c r="EV79" s="127"/>
      <c r="EW79" s="127"/>
      <c r="EX79" s="127"/>
      <c r="EY79" s="127"/>
      <c r="EZ79" s="127"/>
      <c r="FA79" s="127"/>
      <c r="FB79" s="127"/>
      <c r="FC79" s="127"/>
      <c r="FD79" s="127"/>
      <c r="FE79" s="127"/>
      <c r="FF79" s="127"/>
      <c r="FG79" s="127"/>
      <c r="FH79" s="127"/>
      <c r="FI79" s="127"/>
      <c r="FJ79" s="127"/>
      <c r="FK79" s="127"/>
      <c r="FL79" s="127"/>
      <c r="FM79" s="127"/>
      <c r="FN79" s="127"/>
      <c r="FO79" s="127"/>
      <c r="FP79" s="127"/>
      <c r="FQ79" s="127"/>
      <c r="FR79" s="127"/>
      <c r="FS79" s="127"/>
      <c r="FT79" s="127"/>
      <c r="FU79" s="127"/>
      <c r="FV79" s="127"/>
      <c r="FW79" s="127"/>
      <c r="FX79" s="127"/>
      <c r="FY79" s="127"/>
      <c r="FZ79" s="127"/>
      <c r="GA79" s="127"/>
      <c r="GB79" s="127"/>
      <c r="GC79" s="127"/>
      <c r="GD79" s="127"/>
      <c r="GE79" s="127"/>
      <c r="GF79" s="127"/>
      <c r="GG79" s="127"/>
      <c r="GH79" s="127"/>
      <c r="GI79" s="127"/>
      <c r="GJ79" s="127"/>
      <c r="GK79" s="127"/>
      <c r="GL79" s="127"/>
      <c r="GM79" s="127"/>
      <c r="GN79" s="127"/>
      <c r="GO79" s="127"/>
      <c r="GP79" s="127"/>
      <c r="GQ79" s="127"/>
      <c r="GR79" s="127"/>
      <c r="GS79" s="127"/>
      <c r="GT79" s="127"/>
      <c r="GU79" s="127"/>
      <c r="GV79" s="127"/>
      <c r="GW79" s="127"/>
      <c r="GX79" s="127"/>
      <c r="GY79" s="127"/>
      <c r="GZ79" s="127"/>
      <c r="HA79" s="127"/>
      <c r="HB79" s="127"/>
      <c r="HC79" s="127"/>
      <c r="HD79" s="127"/>
      <c r="HE79" s="127"/>
      <c r="HF79" s="127"/>
    </row>
    <row r="80" spans="1:214" ht="15.75" customHeight="1">
      <c r="A80" s="18"/>
      <c r="C80" s="8"/>
      <c r="D80" s="168"/>
      <c r="E80" s="156"/>
      <c r="F80" s="157">
        <f t="shared" si="20"/>
        <v>0</v>
      </c>
      <c r="G80" s="156"/>
      <c r="H80" s="157">
        <f t="shared" si="21"/>
        <v>0</v>
      </c>
      <c r="I80" s="156"/>
      <c r="J80" s="157">
        <f t="shared" si="22"/>
        <v>0</v>
      </c>
      <c r="K80" s="156"/>
      <c r="L80" s="159">
        <f t="shared" si="23"/>
        <v>0</v>
      </c>
      <c r="M80" s="160"/>
      <c r="N80" s="161">
        <f t="shared" si="24"/>
        <v>0</v>
      </c>
      <c r="O80" s="167"/>
      <c r="P80" s="159">
        <f t="shared" si="25"/>
        <v>0</v>
      </c>
      <c r="Q80" s="163"/>
      <c r="R80" s="159">
        <f t="shared" si="26"/>
        <v>0</v>
      </c>
      <c r="S80" s="164">
        <f t="shared" si="27"/>
        <v>0</v>
      </c>
      <c r="T80" s="169" t="s">
        <v>370</v>
      </c>
      <c r="U80" s="60">
        <f t="shared" si="28"/>
        <v>0</v>
      </c>
      <c r="V80" s="166">
        <f t="shared" si="29"/>
        <v>0</v>
      </c>
      <c r="W80" s="58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9"/>
      <c r="CD80" s="57"/>
      <c r="CE80" s="59"/>
      <c r="CF80" s="59"/>
      <c r="CG80" s="57"/>
      <c r="CH80" s="59"/>
      <c r="CI80" s="59"/>
      <c r="CJ80" s="57"/>
      <c r="CK80" s="59"/>
      <c r="CL80" s="59"/>
      <c r="CM80" s="57"/>
      <c r="CN80" s="57"/>
      <c r="CO80" s="57"/>
      <c r="CP80" s="57"/>
      <c r="CQ80" s="57"/>
      <c r="CR80" s="57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  <c r="DR80" s="59"/>
      <c r="DS80" s="59"/>
      <c r="DT80" s="59"/>
      <c r="DU80" s="59"/>
      <c r="DV80" s="59"/>
      <c r="DW80" s="59"/>
      <c r="DX80" s="59"/>
      <c r="DY80" s="59"/>
      <c r="DZ80" s="59"/>
      <c r="EA80" s="59"/>
      <c r="EB80" s="59"/>
      <c r="EC80" s="59"/>
      <c r="ED80" s="59"/>
      <c r="EE80" s="59"/>
      <c r="EF80" s="59"/>
      <c r="EG80" s="59"/>
      <c r="EH80" s="59"/>
      <c r="EI80" s="127"/>
      <c r="EJ80" s="127"/>
      <c r="EK80" s="127"/>
      <c r="EL80" s="127"/>
      <c r="EM80" s="127"/>
      <c r="EN80" s="127"/>
      <c r="EO80" s="127"/>
      <c r="EP80" s="127"/>
      <c r="EQ80" s="127"/>
      <c r="ER80" s="127"/>
      <c r="ES80" s="127"/>
      <c r="ET80" s="127"/>
      <c r="EU80" s="127"/>
      <c r="EV80" s="127"/>
      <c r="EW80" s="127"/>
      <c r="EX80" s="127"/>
      <c r="EY80" s="127"/>
      <c r="EZ80" s="127"/>
      <c r="FA80" s="127"/>
      <c r="FB80" s="127"/>
      <c r="FC80" s="127"/>
      <c r="FD80" s="127"/>
      <c r="FE80" s="127"/>
      <c r="FF80" s="127"/>
      <c r="FG80" s="127"/>
      <c r="FH80" s="127"/>
      <c r="FI80" s="127"/>
      <c r="FJ80" s="127"/>
      <c r="FK80" s="127"/>
      <c r="FL80" s="127"/>
      <c r="FM80" s="127"/>
      <c r="FN80" s="127"/>
      <c r="FO80" s="127"/>
      <c r="FP80" s="127"/>
      <c r="FQ80" s="127"/>
      <c r="FR80" s="127"/>
      <c r="FS80" s="127"/>
      <c r="FT80" s="127"/>
      <c r="FU80" s="127"/>
      <c r="FV80" s="127"/>
      <c r="FW80" s="127"/>
      <c r="FX80" s="127"/>
      <c r="FY80" s="127"/>
      <c r="FZ80" s="127"/>
      <c r="GA80" s="127"/>
      <c r="GB80" s="127"/>
      <c r="GC80" s="127"/>
      <c r="GD80" s="127"/>
      <c r="GE80" s="127"/>
      <c r="GF80" s="127"/>
      <c r="GG80" s="127"/>
      <c r="GH80" s="127"/>
      <c r="GI80" s="127"/>
      <c r="GJ80" s="127"/>
      <c r="GK80" s="127"/>
      <c r="GL80" s="127"/>
      <c r="GM80" s="127"/>
      <c r="GN80" s="127"/>
      <c r="GO80" s="127"/>
      <c r="GP80" s="127"/>
      <c r="GQ80" s="127"/>
      <c r="GR80" s="127"/>
      <c r="GS80" s="127"/>
      <c r="GT80" s="127"/>
      <c r="GU80" s="127"/>
      <c r="GV80" s="127"/>
      <c r="GW80" s="127"/>
      <c r="GX80" s="127"/>
      <c r="GY80" s="127"/>
      <c r="GZ80" s="127"/>
      <c r="HA80" s="127"/>
      <c r="HB80" s="127"/>
      <c r="HC80" s="127"/>
      <c r="HD80" s="127"/>
      <c r="HE80" s="127"/>
      <c r="HF80" s="127"/>
    </row>
    <row r="81" spans="1:214" ht="15.75" customHeight="1">
      <c r="A81" s="18"/>
      <c r="C81" s="8"/>
      <c r="D81" s="168"/>
      <c r="E81" s="156"/>
      <c r="F81" s="157">
        <f t="shared" si="20"/>
        <v>0</v>
      </c>
      <c r="G81" s="156"/>
      <c r="H81" s="157">
        <f t="shared" si="21"/>
        <v>0</v>
      </c>
      <c r="I81" s="156"/>
      <c r="J81" s="157">
        <f t="shared" si="22"/>
        <v>0</v>
      </c>
      <c r="K81" s="156"/>
      <c r="L81" s="159">
        <f t="shared" si="23"/>
        <v>0</v>
      </c>
      <c r="M81" s="160"/>
      <c r="N81" s="161">
        <f t="shared" si="24"/>
        <v>0</v>
      </c>
      <c r="O81" s="167"/>
      <c r="P81" s="159">
        <f t="shared" si="25"/>
        <v>0</v>
      </c>
      <c r="Q81" s="163"/>
      <c r="R81" s="159">
        <f t="shared" si="26"/>
        <v>0</v>
      </c>
      <c r="S81" s="164">
        <f t="shared" si="27"/>
        <v>0</v>
      </c>
      <c r="T81" s="169" t="s">
        <v>370</v>
      </c>
      <c r="U81" s="60">
        <f t="shared" si="28"/>
        <v>0</v>
      </c>
      <c r="V81" s="166">
        <f t="shared" si="29"/>
        <v>0</v>
      </c>
      <c r="W81" s="58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9"/>
      <c r="CD81" s="57"/>
      <c r="CE81" s="59"/>
      <c r="CF81" s="59"/>
      <c r="CG81" s="57"/>
      <c r="CH81" s="59"/>
      <c r="CI81" s="59"/>
      <c r="CJ81" s="57"/>
      <c r="CK81" s="59"/>
      <c r="CL81" s="59"/>
      <c r="CM81" s="57"/>
      <c r="CN81" s="57"/>
      <c r="CO81" s="57"/>
      <c r="CP81" s="57"/>
      <c r="CQ81" s="57"/>
      <c r="CR81" s="57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  <c r="DR81" s="59"/>
      <c r="DS81" s="59"/>
      <c r="DT81" s="59"/>
      <c r="DU81" s="59"/>
      <c r="DV81" s="59"/>
      <c r="DW81" s="59"/>
      <c r="DX81" s="59"/>
      <c r="DY81" s="59"/>
      <c r="DZ81" s="59"/>
      <c r="EA81" s="59"/>
      <c r="EB81" s="59"/>
      <c r="EC81" s="59"/>
      <c r="ED81" s="59"/>
      <c r="EE81" s="59"/>
      <c r="EF81" s="59"/>
      <c r="EG81" s="59"/>
      <c r="EH81" s="59"/>
      <c r="EI81" s="127"/>
      <c r="EJ81" s="127"/>
      <c r="EK81" s="127"/>
      <c r="EL81" s="127"/>
      <c r="EM81" s="127"/>
      <c r="EN81" s="127"/>
      <c r="EO81" s="127"/>
      <c r="EP81" s="127"/>
      <c r="EQ81" s="127"/>
      <c r="ER81" s="127"/>
      <c r="ES81" s="127"/>
      <c r="ET81" s="127"/>
      <c r="EU81" s="127"/>
      <c r="EV81" s="127"/>
      <c r="EW81" s="127"/>
      <c r="EX81" s="127"/>
      <c r="EY81" s="127"/>
      <c r="EZ81" s="127"/>
      <c r="FA81" s="127"/>
      <c r="FB81" s="127"/>
      <c r="FC81" s="127"/>
      <c r="FD81" s="127"/>
      <c r="FE81" s="127"/>
      <c r="FF81" s="127"/>
      <c r="FG81" s="127"/>
      <c r="FH81" s="127"/>
      <c r="FI81" s="127"/>
      <c r="FJ81" s="127"/>
      <c r="FK81" s="127"/>
      <c r="FL81" s="127"/>
      <c r="FM81" s="127"/>
      <c r="FN81" s="127"/>
      <c r="FO81" s="127"/>
      <c r="FP81" s="127"/>
      <c r="FQ81" s="127"/>
      <c r="FR81" s="127"/>
      <c r="FS81" s="127"/>
      <c r="FT81" s="127"/>
      <c r="FU81" s="127"/>
      <c r="FV81" s="127"/>
      <c r="FW81" s="127"/>
      <c r="FX81" s="127"/>
      <c r="FY81" s="127"/>
      <c r="FZ81" s="127"/>
      <c r="GA81" s="127"/>
      <c r="GB81" s="127"/>
      <c r="GC81" s="127"/>
      <c r="GD81" s="127"/>
      <c r="GE81" s="127"/>
      <c r="GF81" s="127"/>
      <c r="GG81" s="127"/>
      <c r="GH81" s="127"/>
      <c r="GI81" s="127"/>
      <c r="GJ81" s="127"/>
      <c r="GK81" s="127"/>
      <c r="GL81" s="127"/>
      <c r="GM81" s="127"/>
      <c r="GN81" s="127"/>
      <c r="GO81" s="127"/>
      <c r="GP81" s="127"/>
      <c r="GQ81" s="127"/>
      <c r="GR81" s="127"/>
      <c r="GS81" s="127"/>
      <c r="GT81" s="127"/>
      <c r="GU81" s="127"/>
      <c r="GV81" s="127"/>
      <c r="GW81" s="127"/>
      <c r="GX81" s="127"/>
      <c r="GY81" s="127"/>
      <c r="GZ81" s="127"/>
      <c r="HA81" s="127"/>
      <c r="HB81" s="127"/>
      <c r="HC81" s="127"/>
      <c r="HD81" s="127"/>
      <c r="HE81" s="127"/>
      <c r="HF81" s="127"/>
    </row>
    <row r="82" spans="1:214" ht="15.75" customHeight="1">
      <c r="A82" s="18"/>
      <c r="C82" s="8"/>
      <c r="D82" s="168"/>
      <c r="E82" s="156"/>
      <c r="F82" s="157">
        <f t="shared" si="20"/>
        <v>0</v>
      </c>
      <c r="G82" s="156"/>
      <c r="H82" s="157">
        <f t="shared" si="21"/>
        <v>0</v>
      </c>
      <c r="I82" s="156"/>
      <c r="J82" s="157">
        <f t="shared" si="22"/>
        <v>0</v>
      </c>
      <c r="K82" s="156"/>
      <c r="L82" s="159">
        <f t="shared" si="23"/>
        <v>0</v>
      </c>
      <c r="M82" s="160"/>
      <c r="N82" s="161">
        <f t="shared" si="24"/>
        <v>0</v>
      </c>
      <c r="O82" s="167"/>
      <c r="P82" s="159">
        <f t="shared" si="25"/>
        <v>0</v>
      </c>
      <c r="Q82" s="163"/>
      <c r="R82" s="159">
        <f t="shared" si="26"/>
        <v>0</v>
      </c>
      <c r="S82" s="164">
        <f t="shared" si="27"/>
        <v>0</v>
      </c>
      <c r="T82" s="169" t="s">
        <v>370</v>
      </c>
      <c r="U82" s="60">
        <f t="shared" si="28"/>
        <v>0</v>
      </c>
      <c r="V82" s="166">
        <f t="shared" si="29"/>
        <v>0</v>
      </c>
      <c r="W82" s="58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9"/>
      <c r="CD82" s="57"/>
      <c r="CE82" s="59"/>
      <c r="CF82" s="59"/>
      <c r="CG82" s="57"/>
      <c r="CH82" s="59"/>
      <c r="CI82" s="59"/>
      <c r="CJ82" s="57"/>
      <c r="CK82" s="59"/>
      <c r="CL82" s="59"/>
      <c r="CM82" s="57"/>
      <c r="CN82" s="57"/>
      <c r="CO82" s="57"/>
      <c r="CP82" s="57"/>
      <c r="CQ82" s="57"/>
      <c r="CR82" s="57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  <c r="DR82" s="59"/>
      <c r="DS82" s="59"/>
      <c r="DT82" s="59"/>
      <c r="DU82" s="59"/>
      <c r="DV82" s="59"/>
      <c r="DW82" s="59"/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127"/>
      <c r="EJ82" s="127"/>
      <c r="EK82" s="127"/>
      <c r="EL82" s="127"/>
      <c r="EM82" s="127"/>
      <c r="EN82" s="127"/>
      <c r="EO82" s="127"/>
      <c r="EP82" s="127"/>
      <c r="EQ82" s="127"/>
      <c r="ER82" s="127"/>
      <c r="ES82" s="127"/>
      <c r="ET82" s="127"/>
      <c r="EU82" s="127"/>
      <c r="EV82" s="127"/>
      <c r="EW82" s="127"/>
      <c r="EX82" s="127"/>
      <c r="EY82" s="127"/>
      <c r="EZ82" s="127"/>
      <c r="FA82" s="127"/>
      <c r="FB82" s="127"/>
      <c r="FC82" s="127"/>
      <c r="FD82" s="127"/>
      <c r="FE82" s="127"/>
      <c r="FF82" s="127"/>
      <c r="FG82" s="127"/>
      <c r="FH82" s="127"/>
      <c r="FI82" s="127"/>
      <c r="FJ82" s="127"/>
      <c r="FK82" s="127"/>
      <c r="FL82" s="127"/>
      <c r="FM82" s="127"/>
      <c r="FN82" s="127"/>
      <c r="FO82" s="127"/>
      <c r="FP82" s="127"/>
      <c r="FQ82" s="127"/>
      <c r="FR82" s="127"/>
      <c r="FS82" s="127"/>
      <c r="FT82" s="127"/>
      <c r="FU82" s="127"/>
      <c r="FV82" s="127"/>
      <c r="FW82" s="127"/>
      <c r="FX82" s="127"/>
      <c r="FY82" s="127"/>
      <c r="FZ82" s="127"/>
      <c r="GA82" s="127"/>
      <c r="GB82" s="127"/>
      <c r="GC82" s="127"/>
      <c r="GD82" s="127"/>
      <c r="GE82" s="127"/>
      <c r="GF82" s="127"/>
      <c r="GG82" s="127"/>
      <c r="GH82" s="127"/>
      <c r="GI82" s="127"/>
      <c r="GJ82" s="127"/>
      <c r="GK82" s="127"/>
      <c r="GL82" s="127"/>
      <c r="GM82" s="127"/>
      <c r="GN82" s="127"/>
      <c r="GO82" s="127"/>
      <c r="GP82" s="127"/>
      <c r="GQ82" s="127"/>
      <c r="GR82" s="127"/>
      <c r="GS82" s="127"/>
      <c r="GT82" s="127"/>
      <c r="GU82" s="127"/>
      <c r="GV82" s="127"/>
      <c r="GW82" s="127"/>
      <c r="GX82" s="127"/>
      <c r="GY82" s="127"/>
      <c r="GZ82" s="127"/>
      <c r="HA82" s="127"/>
      <c r="HB82" s="127"/>
      <c r="HC82" s="127"/>
      <c r="HD82" s="127"/>
      <c r="HE82" s="127"/>
      <c r="HF82" s="127"/>
    </row>
    <row r="83" spans="1:214" ht="15.75" customHeight="1">
      <c r="A83" s="18"/>
      <c r="C83" s="8"/>
      <c r="D83" s="168"/>
      <c r="E83" s="156"/>
      <c r="F83" s="157">
        <f t="shared" si="20"/>
        <v>0</v>
      </c>
      <c r="G83" s="156"/>
      <c r="H83" s="157">
        <f t="shared" si="21"/>
        <v>0</v>
      </c>
      <c r="I83" s="156"/>
      <c r="J83" s="157">
        <f t="shared" si="22"/>
        <v>0</v>
      </c>
      <c r="K83" s="156"/>
      <c r="L83" s="159">
        <f t="shared" si="23"/>
        <v>0</v>
      </c>
      <c r="M83" s="160"/>
      <c r="N83" s="161">
        <f t="shared" si="24"/>
        <v>0</v>
      </c>
      <c r="O83" s="167"/>
      <c r="P83" s="159">
        <f t="shared" si="25"/>
        <v>0</v>
      </c>
      <c r="Q83" s="163"/>
      <c r="R83" s="159">
        <f t="shared" si="26"/>
        <v>0</v>
      </c>
      <c r="S83" s="164">
        <f t="shared" si="27"/>
        <v>0</v>
      </c>
      <c r="T83" s="169" t="s">
        <v>370</v>
      </c>
      <c r="U83" s="60">
        <f t="shared" si="28"/>
        <v>0</v>
      </c>
      <c r="V83" s="166">
        <f t="shared" si="29"/>
        <v>0</v>
      </c>
      <c r="W83" s="58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9"/>
      <c r="CD83" s="57"/>
      <c r="CE83" s="59"/>
      <c r="CF83" s="59"/>
      <c r="CG83" s="57"/>
      <c r="CH83" s="59"/>
      <c r="CI83" s="59"/>
      <c r="CJ83" s="57"/>
      <c r="CK83" s="59"/>
      <c r="CL83" s="59"/>
      <c r="CM83" s="57"/>
      <c r="CN83" s="57"/>
      <c r="CO83" s="57"/>
      <c r="CP83" s="57"/>
      <c r="CQ83" s="57"/>
      <c r="CR83" s="57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  <c r="DR83" s="59"/>
      <c r="DS83" s="59"/>
      <c r="DT83" s="59"/>
      <c r="DU83" s="59"/>
      <c r="DV83" s="59"/>
      <c r="DW83" s="59"/>
      <c r="DX83" s="59"/>
      <c r="DY83" s="59"/>
      <c r="DZ83" s="59"/>
      <c r="EA83" s="59"/>
      <c r="EB83" s="59"/>
      <c r="EC83" s="59"/>
      <c r="ED83" s="59"/>
      <c r="EE83" s="59"/>
      <c r="EF83" s="59"/>
      <c r="EG83" s="59"/>
      <c r="EH83" s="59"/>
      <c r="EI83" s="127"/>
      <c r="EJ83" s="127"/>
      <c r="EK83" s="127"/>
      <c r="EL83" s="127"/>
      <c r="EM83" s="127"/>
      <c r="EN83" s="127"/>
      <c r="EO83" s="127"/>
      <c r="EP83" s="127"/>
      <c r="EQ83" s="127"/>
      <c r="ER83" s="127"/>
      <c r="ES83" s="127"/>
      <c r="ET83" s="127"/>
      <c r="EU83" s="127"/>
      <c r="EV83" s="127"/>
      <c r="EW83" s="127"/>
      <c r="EX83" s="127"/>
      <c r="EY83" s="127"/>
      <c r="EZ83" s="127"/>
      <c r="FA83" s="127"/>
      <c r="FB83" s="127"/>
      <c r="FC83" s="127"/>
      <c r="FD83" s="127"/>
      <c r="FE83" s="127"/>
      <c r="FF83" s="127"/>
      <c r="FG83" s="127"/>
      <c r="FH83" s="127"/>
      <c r="FI83" s="127"/>
      <c r="FJ83" s="127"/>
      <c r="FK83" s="127"/>
      <c r="FL83" s="127"/>
      <c r="FM83" s="127"/>
      <c r="FN83" s="127"/>
      <c r="FO83" s="127"/>
      <c r="FP83" s="127"/>
      <c r="FQ83" s="127"/>
      <c r="FR83" s="127"/>
      <c r="FS83" s="127"/>
      <c r="FT83" s="127"/>
      <c r="FU83" s="127"/>
      <c r="FV83" s="127"/>
      <c r="FW83" s="127"/>
      <c r="FX83" s="127"/>
      <c r="FY83" s="127"/>
      <c r="FZ83" s="127"/>
      <c r="GA83" s="127"/>
      <c r="GB83" s="127"/>
      <c r="GC83" s="127"/>
      <c r="GD83" s="127"/>
      <c r="GE83" s="127"/>
      <c r="GF83" s="127"/>
      <c r="GG83" s="127"/>
      <c r="GH83" s="127"/>
      <c r="GI83" s="127"/>
      <c r="GJ83" s="127"/>
      <c r="GK83" s="127"/>
      <c r="GL83" s="127"/>
      <c r="GM83" s="127"/>
      <c r="GN83" s="127"/>
      <c r="GO83" s="127"/>
      <c r="GP83" s="127"/>
      <c r="GQ83" s="127"/>
      <c r="GR83" s="127"/>
      <c r="GS83" s="127"/>
      <c r="GT83" s="127"/>
      <c r="GU83" s="127"/>
      <c r="GV83" s="127"/>
      <c r="GW83" s="127"/>
      <c r="GX83" s="127"/>
      <c r="GY83" s="127"/>
      <c r="GZ83" s="127"/>
      <c r="HA83" s="127"/>
      <c r="HB83" s="127"/>
      <c r="HC83" s="127"/>
      <c r="HD83" s="127"/>
      <c r="HE83" s="127"/>
      <c r="HF83" s="127"/>
    </row>
    <row r="84" spans="1:214" ht="15.75" customHeight="1">
      <c r="A84" s="18"/>
      <c r="C84" s="8"/>
      <c r="D84" s="168"/>
      <c r="E84" s="156"/>
      <c r="F84" s="157">
        <f t="shared" si="20"/>
        <v>0</v>
      </c>
      <c r="G84" s="156"/>
      <c r="H84" s="157">
        <f t="shared" si="21"/>
        <v>0</v>
      </c>
      <c r="I84" s="156"/>
      <c r="J84" s="157">
        <f t="shared" si="22"/>
        <v>0</v>
      </c>
      <c r="K84" s="156"/>
      <c r="L84" s="159">
        <f t="shared" si="23"/>
        <v>0</v>
      </c>
      <c r="M84" s="160"/>
      <c r="N84" s="161">
        <f t="shared" si="24"/>
        <v>0</v>
      </c>
      <c r="O84" s="167"/>
      <c r="P84" s="159">
        <f t="shared" si="25"/>
        <v>0</v>
      </c>
      <c r="Q84" s="163"/>
      <c r="R84" s="159">
        <f t="shared" si="26"/>
        <v>0</v>
      </c>
      <c r="S84" s="164">
        <f t="shared" si="27"/>
        <v>0</v>
      </c>
      <c r="T84" s="169" t="s">
        <v>370</v>
      </c>
      <c r="U84" s="60">
        <f t="shared" si="28"/>
        <v>0</v>
      </c>
      <c r="V84" s="166">
        <f t="shared" si="29"/>
        <v>0</v>
      </c>
      <c r="W84" s="58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9"/>
      <c r="CD84" s="57"/>
      <c r="CE84" s="59"/>
      <c r="CF84" s="59"/>
      <c r="CG84" s="57"/>
      <c r="CH84" s="59"/>
      <c r="CI84" s="59"/>
      <c r="CJ84" s="57"/>
      <c r="CK84" s="59"/>
      <c r="CL84" s="59"/>
      <c r="CM84" s="57"/>
      <c r="CN84" s="57"/>
      <c r="CO84" s="57"/>
      <c r="CP84" s="57"/>
      <c r="CQ84" s="57"/>
      <c r="CR84" s="57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  <c r="DR84" s="59"/>
      <c r="DS84" s="59"/>
      <c r="DT84" s="59"/>
      <c r="DU84" s="59"/>
      <c r="DV84" s="59"/>
      <c r="DW84" s="59"/>
      <c r="DX84" s="59"/>
      <c r="DY84" s="59"/>
      <c r="DZ84" s="59"/>
      <c r="EA84" s="59"/>
      <c r="EB84" s="59"/>
      <c r="EC84" s="59"/>
      <c r="ED84" s="59"/>
      <c r="EE84" s="59"/>
      <c r="EF84" s="59"/>
      <c r="EG84" s="59"/>
      <c r="EH84" s="59"/>
      <c r="EI84" s="127"/>
      <c r="EJ84" s="127"/>
      <c r="EK84" s="127"/>
      <c r="EL84" s="127"/>
      <c r="EM84" s="127"/>
      <c r="EN84" s="127"/>
      <c r="EO84" s="127"/>
      <c r="EP84" s="127"/>
      <c r="EQ84" s="127"/>
      <c r="ER84" s="127"/>
      <c r="ES84" s="127"/>
      <c r="ET84" s="127"/>
      <c r="EU84" s="127"/>
      <c r="EV84" s="127"/>
      <c r="EW84" s="127"/>
      <c r="EX84" s="127"/>
      <c r="EY84" s="127"/>
      <c r="EZ84" s="127"/>
      <c r="FA84" s="127"/>
      <c r="FB84" s="127"/>
      <c r="FC84" s="127"/>
      <c r="FD84" s="127"/>
      <c r="FE84" s="127"/>
      <c r="FF84" s="127"/>
      <c r="FG84" s="127"/>
      <c r="FH84" s="127"/>
      <c r="FI84" s="127"/>
      <c r="FJ84" s="127"/>
      <c r="FK84" s="127"/>
      <c r="FL84" s="127"/>
      <c r="FM84" s="127"/>
      <c r="FN84" s="127"/>
      <c r="FO84" s="127"/>
      <c r="FP84" s="127"/>
      <c r="FQ84" s="127"/>
      <c r="FR84" s="127"/>
      <c r="FS84" s="127"/>
      <c r="FT84" s="127"/>
      <c r="FU84" s="127"/>
      <c r="FV84" s="127"/>
      <c r="FW84" s="127"/>
      <c r="FX84" s="127"/>
      <c r="FY84" s="127"/>
      <c r="FZ84" s="127"/>
      <c r="GA84" s="127"/>
      <c r="GB84" s="127"/>
      <c r="GC84" s="127"/>
      <c r="GD84" s="127"/>
      <c r="GE84" s="127"/>
      <c r="GF84" s="127"/>
      <c r="GG84" s="127"/>
      <c r="GH84" s="127"/>
      <c r="GI84" s="127"/>
      <c r="GJ84" s="127"/>
      <c r="GK84" s="127"/>
      <c r="GL84" s="127"/>
      <c r="GM84" s="127"/>
      <c r="GN84" s="127"/>
      <c r="GO84" s="127"/>
      <c r="GP84" s="127"/>
      <c r="GQ84" s="127"/>
      <c r="GR84" s="127"/>
      <c r="GS84" s="127"/>
      <c r="GT84" s="127"/>
      <c r="GU84" s="127"/>
      <c r="GV84" s="127"/>
      <c r="GW84" s="127"/>
      <c r="GX84" s="127"/>
      <c r="GY84" s="127"/>
      <c r="GZ84" s="127"/>
      <c r="HA84" s="127"/>
      <c r="HB84" s="127"/>
      <c r="HC84" s="127"/>
      <c r="HD84" s="127"/>
      <c r="HE84" s="127"/>
      <c r="HF84" s="127"/>
    </row>
    <row r="85" spans="1:214" ht="15.75" customHeight="1">
      <c r="A85" s="18"/>
      <c r="C85" s="8"/>
      <c r="D85" s="168"/>
      <c r="E85" s="156"/>
      <c r="F85" s="157">
        <f t="shared" si="20"/>
        <v>0</v>
      </c>
      <c r="G85" s="156"/>
      <c r="H85" s="157">
        <f t="shared" si="21"/>
        <v>0</v>
      </c>
      <c r="I85" s="156"/>
      <c r="J85" s="157">
        <f t="shared" si="22"/>
        <v>0</v>
      </c>
      <c r="K85" s="156"/>
      <c r="L85" s="159">
        <f t="shared" si="23"/>
        <v>0</v>
      </c>
      <c r="M85" s="160"/>
      <c r="N85" s="161">
        <f t="shared" si="24"/>
        <v>0</v>
      </c>
      <c r="O85" s="167"/>
      <c r="P85" s="159">
        <f t="shared" si="25"/>
        <v>0</v>
      </c>
      <c r="Q85" s="163"/>
      <c r="R85" s="159">
        <f t="shared" si="26"/>
        <v>0</v>
      </c>
      <c r="S85" s="164">
        <f t="shared" si="27"/>
        <v>0</v>
      </c>
      <c r="T85" s="169" t="s">
        <v>370</v>
      </c>
      <c r="U85" s="60">
        <f t="shared" si="28"/>
        <v>0</v>
      </c>
      <c r="V85" s="166">
        <f t="shared" si="29"/>
        <v>0</v>
      </c>
      <c r="W85" s="58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9"/>
      <c r="CD85" s="57"/>
      <c r="CE85" s="59"/>
      <c r="CF85" s="59"/>
      <c r="CG85" s="57"/>
      <c r="CH85" s="59"/>
      <c r="CI85" s="59"/>
      <c r="CJ85" s="57"/>
      <c r="CK85" s="59"/>
      <c r="CL85" s="59"/>
      <c r="CM85" s="57"/>
      <c r="CN85" s="57"/>
      <c r="CO85" s="57"/>
      <c r="CP85" s="57"/>
      <c r="CQ85" s="57"/>
      <c r="CR85" s="57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  <c r="DR85" s="59"/>
      <c r="DS85" s="59"/>
      <c r="DT85" s="59"/>
      <c r="DU85" s="59"/>
      <c r="DV85" s="59"/>
      <c r="DW85" s="59"/>
      <c r="DX85" s="59"/>
      <c r="DY85" s="59"/>
      <c r="DZ85" s="59"/>
      <c r="EA85" s="59"/>
      <c r="EB85" s="59"/>
      <c r="EC85" s="59"/>
      <c r="ED85" s="59"/>
      <c r="EE85" s="59"/>
      <c r="EF85" s="59"/>
      <c r="EG85" s="59"/>
      <c r="EH85" s="59"/>
      <c r="EI85" s="127"/>
      <c r="EJ85" s="127"/>
      <c r="EK85" s="127"/>
      <c r="EL85" s="127"/>
      <c r="EM85" s="127"/>
      <c r="EN85" s="127"/>
      <c r="EO85" s="127"/>
      <c r="EP85" s="127"/>
      <c r="EQ85" s="127"/>
      <c r="ER85" s="127"/>
      <c r="ES85" s="127"/>
      <c r="ET85" s="127"/>
      <c r="EU85" s="127"/>
      <c r="EV85" s="127"/>
      <c r="EW85" s="127"/>
      <c r="EX85" s="127"/>
      <c r="EY85" s="127"/>
      <c r="EZ85" s="127"/>
      <c r="FA85" s="127"/>
      <c r="FB85" s="127"/>
      <c r="FC85" s="127"/>
      <c r="FD85" s="127"/>
      <c r="FE85" s="127"/>
      <c r="FF85" s="127"/>
      <c r="FG85" s="127"/>
      <c r="FH85" s="127"/>
      <c r="FI85" s="127"/>
      <c r="FJ85" s="127"/>
      <c r="FK85" s="127"/>
      <c r="FL85" s="127"/>
      <c r="FM85" s="127"/>
      <c r="FN85" s="127"/>
      <c r="FO85" s="127"/>
      <c r="FP85" s="127"/>
      <c r="FQ85" s="127"/>
      <c r="FR85" s="127"/>
      <c r="FS85" s="127"/>
      <c r="FT85" s="127"/>
      <c r="FU85" s="127"/>
      <c r="FV85" s="127"/>
      <c r="FW85" s="127"/>
      <c r="FX85" s="127"/>
      <c r="FY85" s="127"/>
      <c r="FZ85" s="127"/>
      <c r="GA85" s="127"/>
      <c r="GB85" s="127"/>
      <c r="GC85" s="127"/>
      <c r="GD85" s="127"/>
      <c r="GE85" s="127"/>
      <c r="GF85" s="127"/>
      <c r="GG85" s="127"/>
      <c r="GH85" s="127"/>
      <c r="GI85" s="127"/>
      <c r="GJ85" s="127"/>
      <c r="GK85" s="127"/>
      <c r="GL85" s="127"/>
      <c r="GM85" s="127"/>
      <c r="GN85" s="127"/>
      <c r="GO85" s="127"/>
      <c r="GP85" s="127"/>
      <c r="GQ85" s="127"/>
      <c r="GR85" s="127"/>
      <c r="GS85" s="127"/>
      <c r="GT85" s="127"/>
      <c r="GU85" s="127"/>
      <c r="GV85" s="127"/>
      <c r="GW85" s="127"/>
      <c r="GX85" s="127"/>
      <c r="GY85" s="127"/>
      <c r="GZ85" s="127"/>
      <c r="HA85" s="127"/>
      <c r="HB85" s="127"/>
      <c r="HC85" s="127"/>
      <c r="HD85" s="127"/>
      <c r="HE85" s="127"/>
      <c r="HF85" s="127"/>
    </row>
    <row r="86" spans="1:214" ht="15.75" customHeight="1">
      <c r="A86" s="18"/>
      <c r="C86" s="8"/>
      <c r="D86" s="168"/>
      <c r="E86" s="156"/>
      <c r="F86" s="157">
        <f t="shared" si="20"/>
        <v>0</v>
      </c>
      <c r="G86" s="156"/>
      <c r="H86" s="157">
        <f t="shared" si="21"/>
        <v>0</v>
      </c>
      <c r="I86" s="156"/>
      <c r="J86" s="157">
        <f t="shared" si="22"/>
        <v>0</v>
      </c>
      <c r="K86" s="156"/>
      <c r="L86" s="159">
        <f t="shared" si="23"/>
        <v>0</v>
      </c>
      <c r="M86" s="160"/>
      <c r="N86" s="161">
        <f t="shared" si="24"/>
        <v>0</v>
      </c>
      <c r="O86" s="167"/>
      <c r="P86" s="159">
        <f t="shared" si="25"/>
        <v>0</v>
      </c>
      <c r="Q86" s="163"/>
      <c r="R86" s="159">
        <f t="shared" si="26"/>
        <v>0</v>
      </c>
      <c r="S86" s="164">
        <f t="shared" si="27"/>
        <v>0</v>
      </c>
      <c r="T86" s="169" t="s">
        <v>370</v>
      </c>
      <c r="U86" s="60">
        <f t="shared" si="28"/>
        <v>0</v>
      </c>
      <c r="V86" s="166">
        <f t="shared" si="29"/>
        <v>0</v>
      </c>
      <c r="W86" s="58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9"/>
      <c r="CD86" s="57"/>
      <c r="CE86" s="59"/>
      <c r="CF86" s="59"/>
      <c r="CG86" s="57"/>
      <c r="CH86" s="59"/>
      <c r="CI86" s="59"/>
      <c r="CJ86" s="57"/>
      <c r="CK86" s="59"/>
      <c r="CL86" s="59"/>
      <c r="CM86" s="57"/>
      <c r="CN86" s="57"/>
      <c r="CO86" s="57"/>
      <c r="CP86" s="57"/>
      <c r="CQ86" s="57"/>
      <c r="CR86" s="57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  <c r="DS86" s="59"/>
      <c r="DT86" s="59"/>
      <c r="DU86" s="59"/>
      <c r="DV86" s="59"/>
      <c r="DW86" s="59"/>
      <c r="DX86" s="59"/>
      <c r="DY86" s="59"/>
      <c r="DZ86" s="59"/>
      <c r="EA86" s="59"/>
      <c r="EB86" s="59"/>
      <c r="EC86" s="59"/>
      <c r="ED86" s="59"/>
      <c r="EE86" s="59"/>
      <c r="EF86" s="59"/>
      <c r="EG86" s="59"/>
      <c r="EH86" s="59"/>
      <c r="EI86" s="127"/>
      <c r="EJ86" s="127"/>
      <c r="EK86" s="127"/>
      <c r="EL86" s="127"/>
      <c r="EM86" s="127"/>
      <c r="EN86" s="127"/>
      <c r="EO86" s="127"/>
      <c r="EP86" s="127"/>
      <c r="EQ86" s="127"/>
      <c r="ER86" s="127"/>
      <c r="ES86" s="127"/>
      <c r="ET86" s="127"/>
      <c r="EU86" s="127"/>
      <c r="EV86" s="127"/>
      <c r="EW86" s="127"/>
      <c r="EX86" s="127"/>
      <c r="EY86" s="127"/>
      <c r="EZ86" s="127"/>
      <c r="FA86" s="127"/>
      <c r="FB86" s="127"/>
      <c r="FC86" s="127"/>
      <c r="FD86" s="127"/>
      <c r="FE86" s="127"/>
      <c r="FF86" s="127"/>
      <c r="FG86" s="127"/>
      <c r="FH86" s="127"/>
      <c r="FI86" s="127"/>
      <c r="FJ86" s="127"/>
      <c r="FK86" s="127"/>
      <c r="FL86" s="127"/>
      <c r="FM86" s="127"/>
      <c r="FN86" s="127"/>
      <c r="FO86" s="127"/>
      <c r="FP86" s="127"/>
      <c r="FQ86" s="127"/>
      <c r="FR86" s="127"/>
      <c r="FS86" s="127"/>
      <c r="FT86" s="127"/>
      <c r="FU86" s="127"/>
      <c r="FV86" s="127"/>
      <c r="FW86" s="127"/>
      <c r="FX86" s="127"/>
      <c r="FY86" s="127"/>
      <c r="FZ86" s="127"/>
      <c r="GA86" s="127"/>
      <c r="GB86" s="127"/>
      <c r="GC86" s="127"/>
      <c r="GD86" s="127"/>
      <c r="GE86" s="127"/>
      <c r="GF86" s="127"/>
      <c r="GG86" s="127"/>
      <c r="GH86" s="127"/>
      <c r="GI86" s="127"/>
      <c r="GJ86" s="127"/>
      <c r="GK86" s="127"/>
      <c r="GL86" s="127"/>
      <c r="GM86" s="127"/>
      <c r="GN86" s="127"/>
      <c r="GO86" s="127"/>
      <c r="GP86" s="127"/>
      <c r="GQ86" s="127"/>
      <c r="GR86" s="127"/>
      <c r="GS86" s="127"/>
      <c r="GT86" s="127"/>
      <c r="GU86" s="127"/>
      <c r="GV86" s="127"/>
      <c r="GW86" s="127"/>
      <c r="GX86" s="127"/>
      <c r="GY86" s="127"/>
      <c r="GZ86" s="127"/>
      <c r="HA86" s="127"/>
      <c r="HB86" s="127"/>
      <c r="HC86" s="127"/>
      <c r="HD86" s="127"/>
      <c r="HE86" s="127"/>
      <c r="HF86" s="127"/>
    </row>
    <row r="87" spans="1:214" ht="15.75" customHeight="1">
      <c r="A87" s="18"/>
      <c r="C87" s="8"/>
      <c r="D87" s="168"/>
      <c r="E87" s="156"/>
      <c r="F87" s="157">
        <f t="shared" si="20"/>
        <v>0</v>
      </c>
      <c r="G87" s="156"/>
      <c r="H87" s="157">
        <f t="shared" si="21"/>
        <v>0</v>
      </c>
      <c r="I87" s="156"/>
      <c r="J87" s="157">
        <f t="shared" si="22"/>
        <v>0</v>
      </c>
      <c r="K87" s="156"/>
      <c r="L87" s="159">
        <f t="shared" si="23"/>
        <v>0</v>
      </c>
      <c r="M87" s="160"/>
      <c r="N87" s="161">
        <f t="shared" si="24"/>
        <v>0</v>
      </c>
      <c r="O87" s="167"/>
      <c r="P87" s="159">
        <f t="shared" si="25"/>
        <v>0</v>
      </c>
      <c r="Q87" s="163"/>
      <c r="R87" s="159">
        <f t="shared" si="26"/>
        <v>0</v>
      </c>
      <c r="S87" s="164">
        <f t="shared" si="27"/>
        <v>0</v>
      </c>
      <c r="T87" s="169" t="s">
        <v>370</v>
      </c>
      <c r="U87" s="60">
        <f t="shared" si="28"/>
        <v>0</v>
      </c>
      <c r="V87" s="166">
        <f t="shared" si="29"/>
        <v>0</v>
      </c>
      <c r="W87" s="58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9"/>
      <c r="CD87" s="57"/>
      <c r="CE87" s="59"/>
      <c r="CF87" s="59"/>
      <c r="CG87" s="57"/>
      <c r="CH87" s="59"/>
      <c r="CI87" s="59"/>
      <c r="CJ87" s="57"/>
      <c r="CK87" s="59"/>
      <c r="CL87" s="59"/>
      <c r="CM87" s="57"/>
      <c r="CN87" s="57"/>
      <c r="CO87" s="57"/>
      <c r="CP87" s="57"/>
      <c r="CQ87" s="57"/>
      <c r="CR87" s="57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  <c r="DS87" s="59"/>
      <c r="DT87" s="59"/>
      <c r="DU87" s="59"/>
      <c r="DV87" s="59"/>
      <c r="DW87" s="59"/>
      <c r="DX87" s="59"/>
      <c r="DY87" s="59"/>
      <c r="DZ87" s="59"/>
      <c r="EA87" s="59"/>
      <c r="EB87" s="59"/>
      <c r="EC87" s="59"/>
      <c r="ED87" s="59"/>
      <c r="EE87" s="59"/>
      <c r="EF87" s="59"/>
      <c r="EG87" s="59"/>
      <c r="EH87" s="59"/>
      <c r="EI87" s="127"/>
      <c r="EJ87" s="127"/>
      <c r="EK87" s="127"/>
      <c r="EL87" s="127"/>
      <c r="EM87" s="127"/>
      <c r="EN87" s="127"/>
      <c r="EO87" s="127"/>
      <c r="EP87" s="127"/>
      <c r="EQ87" s="127"/>
      <c r="ER87" s="127"/>
      <c r="ES87" s="127"/>
      <c r="ET87" s="127"/>
      <c r="EU87" s="127"/>
      <c r="EV87" s="127"/>
      <c r="EW87" s="127"/>
      <c r="EX87" s="127"/>
      <c r="EY87" s="127"/>
      <c r="EZ87" s="127"/>
      <c r="FA87" s="127"/>
      <c r="FB87" s="127"/>
      <c r="FC87" s="127"/>
      <c r="FD87" s="127"/>
      <c r="FE87" s="127"/>
      <c r="FF87" s="127"/>
      <c r="FG87" s="127"/>
      <c r="FH87" s="127"/>
      <c r="FI87" s="127"/>
      <c r="FJ87" s="127"/>
      <c r="FK87" s="127"/>
      <c r="FL87" s="127"/>
      <c r="FM87" s="127"/>
      <c r="FN87" s="127"/>
      <c r="FO87" s="127"/>
      <c r="FP87" s="127"/>
      <c r="FQ87" s="127"/>
      <c r="FR87" s="127"/>
      <c r="FS87" s="127"/>
      <c r="FT87" s="127"/>
      <c r="FU87" s="127"/>
      <c r="FV87" s="127"/>
      <c r="FW87" s="127"/>
      <c r="FX87" s="127"/>
      <c r="FY87" s="127"/>
      <c r="FZ87" s="127"/>
      <c r="GA87" s="127"/>
      <c r="GB87" s="127"/>
      <c r="GC87" s="127"/>
      <c r="GD87" s="127"/>
      <c r="GE87" s="127"/>
      <c r="GF87" s="127"/>
      <c r="GG87" s="127"/>
      <c r="GH87" s="127"/>
      <c r="GI87" s="127"/>
      <c r="GJ87" s="127"/>
      <c r="GK87" s="127"/>
      <c r="GL87" s="127"/>
      <c r="GM87" s="127"/>
      <c r="GN87" s="127"/>
      <c r="GO87" s="127"/>
      <c r="GP87" s="127"/>
      <c r="GQ87" s="127"/>
      <c r="GR87" s="127"/>
      <c r="GS87" s="127"/>
      <c r="GT87" s="127"/>
      <c r="GU87" s="127"/>
      <c r="GV87" s="127"/>
      <c r="GW87" s="127"/>
      <c r="GX87" s="127"/>
      <c r="GY87" s="127"/>
      <c r="GZ87" s="127"/>
      <c r="HA87" s="127"/>
      <c r="HB87" s="127"/>
      <c r="HC87" s="127"/>
      <c r="HD87" s="127"/>
      <c r="HE87" s="127"/>
      <c r="HF87" s="127"/>
    </row>
    <row r="88" spans="1:214" ht="15.75" customHeight="1">
      <c r="A88" s="18"/>
      <c r="C88" s="8"/>
      <c r="D88" s="168"/>
      <c r="E88" s="156"/>
      <c r="F88" s="157">
        <f t="shared" si="20"/>
        <v>0</v>
      </c>
      <c r="G88" s="156"/>
      <c r="H88" s="157">
        <f t="shared" si="21"/>
        <v>0</v>
      </c>
      <c r="I88" s="156"/>
      <c r="J88" s="157">
        <f t="shared" si="22"/>
        <v>0</v>
      </c>
      <c r="K88" s="156"/>
      <c r="L88" s="159">
        <f t="shared" si="23"/>
        <v>0</v>
      </c>
      <c r="M88" s="160"/>
      <c r="N88" s="161">
        <f t="shared" si="24"/>
        <v>0</v>
      </c>
      <c r="O88" s="167"/>
      <c r="P88" s="159">
        <f t="shared" si="25"/>
        <v>0</v>
      </c>
      <c r="Q88" s="163"/>
      <c r="R88" s="159">
        <f t="shared" si="26"/>
        <v>0</v>
      </c>
      <c r="S88" s="164">
        <f t="shared" si="27"/>
        <v>0</v>
      </c>
      <c r="T88" s="169" t="s">
        <v>370</v>
      </c>
      <c r="U88" s="60">
        <f t="shared" si="28"/>
        <v>0</v>
      </c>
      <c r="V88" s="166">
        <f t="shared" si="29"/>
        <v>0</v>
      </c>
      <c r="W88" s="58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9"/>
      <c r="CD88" s="57"/>
      <c r="CE88" s="59"/>
      <c r="CF88" s="59"/>
      <c r="CG88" s="57"/>
      <c r="CH88" s="59"/>
      <c r="CI88" s="59"/>
      <c r="CJ88" s="57"/>
      <c r="CK88" s="59"/>
      <c r="CL88" s="59"/>
      <c r="CM88" s="57"/>
      <c r="CN88" s="57"/>
      <c r="CO88" s="57"/>
      <c r="CP88" s="57"/>
      <c r="CQ88" s="57"/>
      <c r="CR88" s="57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  <c r="DR88" s="59"/>
      <c r="DS88" s="59"/>
      <c r="DT88" s="59"/>
      <c r="DU88" s="59"/>
      <c r="DV88" s="59"/>
      <c r="DW88" s="59"/>
      <c r="DX88" s="59"/>
      <c r="DY88" s="59"/>
      <c r="DZ88" s="59"/>
      <c r="EA88" s="59"/>
      <c r="EB88" s="59"/>
      <c r="EC88" s="59"/>
      <c r="ED88" s="59"/>
      <c r="EE88" s="59"/>
      <c r="EF88" s="59"/>
      <c r="EG88" s="59"/>
      <c r="EH88" s="59"/>
      <c r="EI88" s="127"/>
      <c r="EJ88" s="127"/>
      <c r="EK88" s="127"/>
      <c r="EL88" s="127"/>
      <c r="EM88" s="127"/>
      <c r="EN88" s="127"/>
      <c r="EO88" s="127"/>
      <c r="EP88" s="127"/>
      <c r="EQ88" s="127"/>
      <c r="ER88" s="127"/>
      <c r="ES88" s="127"/>
      <c r="ET88" s="127"/>
      <c r="EU88" s="127"/>
      <c r="EV88" s="127"/>
      <c r="EW88" s="127"/>
      <c r="EX88" s="127"/>
      <c r="EY88" s="127"/>
      <c r="EZ88" s="127"/>
      <c r="FA88" s="127"/>
      <c r="FB88" s="127"/>
      <c r="FC88" s="127"/>
      <c r="FD88" s="127"/>
      <c r="FE88" s="127"/>
      <c r="FF88" s="127"/>
      <c r="FG88" s="127"/>
      <c r="FH88" s="127"/>
      <c r="FI88" s="127"/>
      <c r="FJ88" s="127"/>
      <c r="FK88" s="127"/>
      <c r="FL88" s="127"/>
      <c r="FM88" s="127"/>
      <c r="FN88" s="127"/>
      <c r="FO88" s="127"/>
      <c r="FP88" s="127"/>
      <c r="FQ88" s="127"/>
      <c r="FR88" s="127"/>
      <c r="FS88" s="127"/>
      <c r="FT88" s="127"/>
      <c r="FU88" s="127"/>
      <c r="FV88" s="127"/>
      <c r="FW88" s="127"/>
      <c r="FX88" s="127"/>
      <c r="FY88" s="127"/>
      <c r="FZ88" s="127"/>
      <c r="GA88" s="127"/>
      <c r="GB88" s="127"/>
      <c r="GC88" s="127"/>
      <c r="GD88" s="127"/>
      <c r="GE88" s="127"/>
      <c r="GF88" s="127"/>
      <c r="GG88" s="127"/>
      <c r="GH88" s="127"/>
      <c r="GI88" s="127"/>
      <c r="GJ88" s="127"/>
      <c r="GK88" s="127"/>
      <c r="GL88" s="127"/>
      <c r="GM88" s="127"/>
      <c r="GN88" s="127"/>
      <c r="GO88" s="127"/>
      <c r="GP88" s="127"/>
      <c r="GQ88" s="127"/>
      <c r="GR88" s="127"/>
      <c r="GS88" s="127"/>
      <c r="GT88" s="127"/>
      <c r="GU88" s="127"/>
      <c r="GV88" s="127"/>
      <c r="GW88" s="127"/>
      <c r="GX88" s="127"/>
      <c r="GY88" s="127"/>
      <c r="GZ88" s="127"/>
      <c r="HA88" s="127"/>
      <c r="HB88" s="127"/>
      <c r="HC88" s="127"/>
      <c r="HD88" s="127"/>
      <c r="HE88" s="127"/>
      <c r="HF88" s="127"/>
    </row>
    <row r="89" spans="1:214" ht="15.75" customHeight="1">
      <c r="A89" s="18"/>
      <c r="C89" s="8"/>
      <c r="D89" s="168"/>
      <c r="E89" s="156"/>
      <c r="F89" s="157">
        <f t="shared" si="20"/>
        <v>0</v>
      </c>
      <c r="G89" s="156"/>
      <c r="H89" s="157">
        <f t="shared" si="21"/>
        <v>0</v>
      </c>
      <c r="I89" s="156"/>
      <c r="J89" s="157">
        <f t="shared" si="22"/>
        <v>0</v>
      </c>
      <c r="K89" s="156"/>
      <c r="L89" s="159">
        <f t="shared" si="23"/>
        <v>0</v>
      </c>
      <c r="M89" s="160"/>
      <c r="N89" s="161">
        <f t="shared" si="24"/>
        <v>0</v>
      </c>
      <c r="O89" s="167"/>
      <c r="P89" s="159">
        <f t="shared" si="25"/>
        <v>0</v>
      </c>
      <c r="Q89" s="163"/>
      <c r="R89" s="159">
        <f t="shared" si="26"/>
        <v>0</v>
      </c>
      <c r="S89" s="164">
        <f t="shared" si="27"/>
        <v>0</v>
      </c>
      <c r="T89" s="169" t="s">
        <v>370</v>
      </c>
      <c r="U89" s="60">
        <f t="shared" si="28"/>
        <v>0</v>
      </c>
      <c r="V89" s="166">
        <f t="shared" si="29"/>
        <v>0</v>
      </c>
      <c r="W89" s="58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9"/>
      <c r="CD89" s="57"/>
      <c r="CE89" s="59"/>
      <c r="CF89" s="59"/>
      <c r="CG89" s="57"/>
      <c r="CH89" s="59"/>
      <c r="CI89" s="59"/>
      <c r="CJ89" s="57"/>
      <c r="CK89" s="59"/>
      <c r="CL89" s="59"/>
      <c r="CM89" s="57"/>
      <c r="CN89" s="57"/>
      <c r="CO89" s="57"/>
      <c r="CP89" s="57"/>
      <c r="CQ89" s="57"/>
      <c r="CR89" s="57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  <c r="DS89" s="59"/>
      <c r="DT89" s="59"/>
      <c r="DU89" s="59"/>
      <c r="DV89" s="59"/>
      <c r="DW89" s="59"/>
      <c r="DX89" s="59"/>
      <c r="DY89" s="59"/>
      <c r="DZ89" s="59"/>
      <c r="EA89" s="59"/>
      <c r="EB89" s="59"/>
      <c r="EC89" s="59"/>
      <c r="ED89" s="59"/>
      <c r="EE89" s="59"/>
      <c r="EF89" s="59"/>
      <c r="EG89" s="59"/>
      <c r="EH89" s="59"/>
      <c r="EI89" s="127"/>
      <c r="EJ89" s="127"/>
      <c r="EK89" s="127"/>
      <c r="EL89" s="127"/>
      <c r="EM89" s="127"/>
      <c r="EN89" s="127"/>
      <c r="EO89" s="127"/>
      <c r="EP89" s="127"/>
      <c r="EQ89" s="127"/>
      <c r="ER89" s="127"/>
      <c r="ES89" s="127"/>
      <c r="ET89" s="127"/>
      <c r="EU89" s="127"/>
      <c r="EV89" s="127"/>
      <c r="EW89" s="127"/>
      <c r="EX89" s="127"/>
      <c r="EY89" s="127"/>
      <c r="EZ89" s="127"/>
      <c r="FA89" s="127"/>
      <c r="FB89" s="127"/>
      <c r="FC89" s="127"/>
      <c r="FD89" s="127"/>
      <c r="FE89" s="127"/>
      <c r="FF89" s="127"/>
      <c r="FG89" s="127"/>
      <c r="FH89" s="127"/>
      <c r="FI89" s="127"/>
      <c r="FJ89" s="127"/>
      <c r="FK89" s="127"/>
      <c r="FL89" s="127"/>
      <c r="FM89" s="127"/>
      <c r="FN89" s="127"/>
      <c r="FO89" s="127"/>
      <c r="FP89" s="127"/>
      <c r="FQ89" s="127"/>
      <c r="FR89" s="127"/>
      <c r="FS89" s="127"/>
      <c r="FT89" s="127"/>
      <c r="FU89" s="127"/>
      <c r="FV89" s="127"/>
      <c r="FW89" s="127"/>
      <c r="FX89" s="127"/>
      <c r="FY89" s="127"/>
      <c r="FZ89" s="127"/>
      <c r="GA89" s="127"/>
      <c r="GB89" s="127"/>
      <c r="GC89" s="127"/>
      <c r="GD89" s="127"/>
      <c r="GE89" s="127"/>
      <c r="GF89" s="127"/>
      <c r="GG89" s="127"/>
      <c r="GH89" s="127"/>
      <c r="GI89" s="127"/>
      <c r="GJ89" s="127"/>
      <c r="GK89" s="127"/>
      <c r="GL89" s="127"/>
      <c r="GM89" s="127"/>
      <c r="GN89" s="127"/>
      <c r="GO89" s="127"/>
      <c r="GP89" s="127"/>
      <c r="GQ89" s="127"/>
      <c r="GR89" s="127"/>
      <c r="GS89" s="127"/>
      <c r="GT89" s="127"/>
      <c r="GU89" s="127"/>
      <c r="GV89" s="127"/>
      <c r="GW89" s="127"/>
      <c r="GX89" s="127"/>
      <c r="GY89" s="127"/>
      <c r="GZ89" s="127"/>
      <c r="HA89" s="127"/>
      <c r="HB89" s="127"/>
      <c r="HC89" s="127"/>
      <c r="HD89" s="127"/>
      <c r="HE89" s="127"/>
      <c r="HF89" s="127"/>
    </row>
    <row r="90" spans="1:214" ht="15.75" customHeight="1">
      <c r="A90" s="18"/>
      <c r="C90" s="8"/>
      <c r="D90" s="168"/>
      <c r="E90" s="156"/>
      <c r="F90" s="157">
        <f t="shared" si="20"/>
        <v>0</v>
      </c>
      <c r="G90" s="156"/>
      <c r="H90" s="157">
        <f t="shared" si="21"/>
        <v>0</v>
      </c>
      <c r="I90" s="156"/>
      <c r="J90" s="157">
        <f t="shared" si="22"/>
        <v>0</v>
      </c>
      <c r="K90" s="156"/>
      <c r="L90" s="159">
        <f t="shared" si="23"/>
        <v>0</v>
      </c>
      <c r="M90" s="160"/>
      <c r="N90" s="161">
        <f t="shared" si="24"/>
        <v>0</v>
      </c>
      <c r="O90" s="167"/>
      <c r="P90" s="159">
        <f t="shared" si="25"/>
        <v>0</v>
      </c>
      <c r="Q90" s="163"/>
      <c r="R90" s="159">
        <f t="shared" si="26"/>
        <v>0</v>
      </c>
      <c r="S90" s="164">
        <f t="shared" si="27"/>
        <v>0</v>
      </c>
      <c r="T90" s="169" t="s">
        <v>370</v>
      </c>
      <c r="U90" s="60">
        <f t="shared" si="28"/>
        <v>0</v>
      </c>
      <c r="V90" s="166">
        <f t="shared" si="29"/>
        <v>0</v>
      </c>
      <c r="W90" s="58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9"/>
      <c r="CD90" s="57"/>
      <c r="CE90" s="59"/>
      <c r="CF90" s="59"/>
      <c r="CG90" s="57"/>
      <c r="CH90" s="59"/>
      <c r="CI90" s="59"/>
      <c r="CJ90" s="57"/>
      <c r="CK90" s="59"/>
      <c r="CL90" s="59"/>
      <c r="CM90" s="57"/>
      <c r="CN90" s="57"/>
      <c r="CO90" s="57"/>
      <c r="CP90" s="57"/>
      <c r="CQ90" s="57"/>
      <c r="CR90" s="57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  <c r="DS90" s="59"/>
      <c r="DT90" s="59"/>
      <c r="DU90" s="59"/>
      <c r="DV90" s="59"/>
      <c r="DW90" s="59"/>
      <c r="DX90" s="59"/>
      <c r="DY90" s="59"/>
      <c r="DZ90" s="59"/>
      <c r="EA90" s="59"/>
      <c r="EB90" s="59"/>
      <c r="EC90" s="59"/>
      <c r="ED90" s="59"/>
      <c r="EE90" s="59"/>
      <c r="EF90" s="59"/>
      <c r="EG90" s="59"/>
      <c r="EH90" s="59"/>
      <c r="EI90" s="127"/>
      <c r="EJ90" s="127"/>
      <c r="EK90" s="127"/>
      <c r="EL90" s="127"/>
      <c r="EM90" s="127"/>
      <c r="EN90" s="127"/>
      <c r="EO90" s="127"/>
      <c r="EP90" s="127"/>
      <c r="EQ90" s="127"/>
      <c r="ER90" s="127"/>
      <c r="ES90" s="127"/>
      <c r="ET90" s="127"/>
      <c r="EU90" s="127"/>
      <c r="EV90" s="127"/>
      <c r="EW90" s="127"/>
      <c r="EX90" s="127"/>
      <c r="EY90" s="127"/>
      <c r="EZ90" s="127"/>
      <c r="FA90" s="127"/>
      <c r="FB90" s="127"/>
      <c r="FC90" s="127"/>
      <c r="FD90" s="127"/>
      <c r="FE90" s="127"/>
      <c r="FF90" s="127"/>
      <c r="FG90" s="127"/>
      <c r="FH90" s="127"/>
      <c r="FI90" s="127"/>
      <c r="FJ90" s="127"/>
      <c r="FK90" s="127"/>
      <c r="FL90" s="127"/>
      <c r="FM90" s="127"/>
      <c r="FN90" s="127"/>
      <c r="FO90" s="127"/>
      <c r="FP90" s="127"/>
      <c r="FQ90" s="127"/>
      <c r="FR90" s="127"/>
      <c r="FS90" s="127"/>
      <c r="FT90" s="127"/>
      <c r="FU90" s="127"/>
      <c r="FV90" s="127"/>
      <c r="FW90" s="127"/>
      <c r="FX90" s="127"/>
      <c r="FY90" s="127"/>
      <c r="FZ90" s="127"/>
      <c r="GA90" s="127"/>
      <c r="GB90" s="127"/>
      <c r="GC90" s="127"/>
      <c r="GD90" s="127"/>
      <c r="GE90" s="127"/>
      <c r="GF90" s="127"/>
      <c r="GG90" s="127"/>
      <c r="GH90" s="127"/>
      <c r="GI90" s="127"/>
      <c r="GJ90" s="127"/>
      <c r="GK90" s="127"/>
      <c r="GL90" s="127"/>
      <c r="GM90" s="127"/>
      <c r="GN90" s="127"/>
      <c r="GO90" s="127"/>
      <c r="GP90" s="127"/>
      <c r="GQ90" s="127"/>
      <c r="GR90" s="127"/>
      <c r="GS90" s="127"/>
      <c r="GT90" s="127"/>
      <c r="GU90" s="127"/>
      <c r="GV90" s="127"/>
      <c r="GW90" s="127"/>
      <c r="GX90" s="127"/>
      <c r="GY90" s="127"/>
      <c r="GZ90" s="127"/>
      <c r="HA90" s="127"/>
      <c r="HB90" s="127"/>
      <c r="HC90" s="127"/>
      <c r="HD90" s="127"/>
      <c r="HE90" s="127"/>
      <c r="HF90" s="127"/>
    </row>
    <row r="91" spans="1:214" ht="15.75" customHeight="1">
      <c r="A91" s="18"/>
      <c r="C91" s="8"/>
      <c r="D91" s="168"/>
      <c r="E91" s="156"/>
      <c r="F91" s="157">
        <f t="shared" si="20"/>
        <v>0</v>
      </c>
      <c r="G91" s="156"/>
      <c r="H91" s="157">
        <f t="shared" si="21"/>
        <v>0</v>
      </c>
      <c r="I91" s="156"/>
      <c r="J91" s="157">
        <f t="shared" si="22"/>
        <v>0</v>
      </c>
      <c r="K91" s="156"/>
      <c r="L91" s="159">
        <f t="shared" si="23"/>
        <v>0</v>
      </c>
      <c r="M91" s="160"/>
      <c r="N91" s="161">
        <f t="shared" si="24"/>
        <v>0</v>
      </c>
      <c r="O91" s="167"/>
      <c r="P91" s="159">
        <f t="shared" si="25"/>
        <v>0</v>
      </c>
      <c r="Q91" s="163"/>
      <c r="R91" s="159">
        <f t="shared" si="26"/>
        <v>0</v>
      </c>
      <c r="S91" s="164">
        <f t="shared" si="27"/>
        <v>0</v>
      </c>
      <c r="T91" s="169" t="s">
        <v>370</v>
      </c>
      <c r="U91" s="60">
        <f t="shared" si="28"/>
        <v>0</v>
      </c>
      <c r="V91" s="166">
        <f t="shared" si="29"/>
        <v>0</v>
      </c>
      <c r="W91" s="58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9"/>
      <c r="CD91" s="57"/>
      <c r="CE91" s="59"/>
      <c r="CF91" s="59"/>
      <c r="CG91" s="57"/>
      <c r="CH91" s="59"/>
      <c r="CI91" s="59"/>
      <c r="CJ91" s="57"/>
      <c r="CK91" s="59"/>
      <c r="CL91" s="59"/>
      <c r="CM91" s="57"/>
      <c r="CN91" s="57"/>
      <c r="CO91" s="57"/>
      <c r="CP91" s="57"/>
      <c r="CQ91" s="57"/>
      <c r="CR91" s="57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  <c r="DS91" s="59"/>
      <c r="DT91" s="59"/>
      <c r="DU91" s="59"/>
      <c r="DV91" s="59"/>
      <c r="DW91" s="59"/>
      <c r="DX91" s="59"/>
      <c r="DY91" s="59"/>
      <c r="DZ91" s="59"/>
      <c r="EA91" s="59"/>
      <c r="EB91" s="59"/>
      <c r="EC91" s="59"/>
      <c r="ED91" s="59"/>
      <c r="EE91" s="59"/>
      <c r="EF91" s="59"/>
      <c r="EG91" s="59"/>
      <c r="EH91" s="59"/>
      <c r="EI91" s="127"/>
      <c r="EJ91" s="127"/>
      <c r="EK91" s="127"/>
      <c r="EL91" s="127"/>
      <c r="EM91" s="127"/>
      <c r="EN91" s="127"/>
      <c r="EO91" s="127"/>
      <c r="EP91" s="127"/>
      <c r="EQ91" s="127"/>
      <c r="ER91" s="127"/>
      <c r="ES91" s="127"/>
      <c r="ET91" s="127"/>
      <c r="EU91" s="127"/>
      <c r="EV91" s="127"/>
      <c r="EW91" s="127"/>
      <c r="EX91" s="127"/>
      <c r="EY91" s="127"/>
      <c r="EZ91" s="127"/>
      <c r="FA91" s="127"/>
      <c r="FB91" s="127"/>
      <c r="FC91" s="127"/>
      <c r="FD91" s="127"/>
      <c r="FE91" s="127"/>
      <c r="FF91" s="127"/>
      <c r="FG91" s="127"/>
      <c r="FH91" s="127"/>
      <c r="FI91" s="127"/>
      <c r="FJ91" s="127"/>
      <c r="FK91" s="127"/>
      <c r="FL91" s="127"/>
      <c r="FM91" s="127"/>
      <c r="FN91" s="127"/>
      <c r="FO91" s="127"/>
      <c r="FP91" s="127"/>
      <c r="FQ91" s="127"/>
      <c r="FR91" s="127"/>
      <c r="FS91" s="127"/>
      <c r="FT91" s="127"/>
      <c r="FU91" s="127"/>
      <c r="FV91" s="127"/>
      <c r="FW91" s="127"/>
      <c r="FX91" s="127"/>
      <c r="FY91" s="127"/>
      <c r="FZ91" s="127"/>
      <c r="GA91" s="127"/>
      <c r="GB91" s="127"/>
      <c r="GC91" s="127"/>
      <c r="GD91" s="127"/>
      <c r="GE91" s="127"/>
      <c r="GF91" s="127"/>
      <c r="GG91" s="127"/>
      <c r="GH91" s="127"/>
      <c r="GI91" s="127"/>
      <c r="GJ91" s="127"/>
      <c r="GK91" s="127"/>
      <c r="GL91" s="127"/>
      <c r="GM91" s="127"/>
      <c r="GN91" s="127"/>
      <c r="GO91" s="127"/>
      <c r="GP91" s="127"/>
      <c r="GQ91" s="127"/>
      <c r="GR91" s="127"/>
      <c r="GS91" s="127"/>
      <c r="GT91" s="127"/>
      <c r="GU91" s="127"/>
      <c r="GV91" s="127"/>
      <c r="GW91" s="127"/>
      <c r="GX91" s="127"/>
      <c r="GY91" s="127"/>
      <c r="GZ91" s="127"/>
      <c r="HA91" s="127"/>
      <c r="HB91" s="127"/>
      <c r="HC91" s="127"/>
      <c r="HD91" s="127"/>
      <c r="HE91" s="127"/>
      <c r="HF91" s="127"/>
    </row>
    <row r="92" spans="1:214" ht="15.75" customHeight="1">
      <c r="A92" s="18"/>
      <c r="C92" s="8"/>
      <c r="D92" s="168"/>
      <c r="E92" s="156"/>
      <c r="F92" s="157">
        <f t="shared" si="20"/>
        <v>0</v>
      </c>
      <c r="G92" s="156"/>
      <c r="H92" s="157">
        <f t="shared" si="21"/>
        <v>0</v>
      </c>
      <c r="I92" s="156"/>
      <c r="J92" s="157">
        <f t="shared" si="22"/>
        <v>0</v>
      </c>
      <c r="K92" s="156"/>
      <c r="L92" s="159">
        <f t="shared" si="23"/>
        <v>0</v>
      </c>
      <c r="M92" s="160"/>
      <c r="N92" s="161">
        <f t="shared" si="24"/>
        <v>0</v>
      </c>
      <c r="O92" s="167"/>
      <c r="P92" s="159">
        <f t="shared" si="25"/>
        <v>0</v>
      </c>
      <c r="Q92" s="163"/>
      <c r="R92" s="159">
        <f t="shared" si="26"/>
        <v>0</v>
      </c>
      <c r="S92" s="164">
        <f t="shared" si="27"/>
        <v>0</v>
      </c>
      <c r="T92" s="169" t="s">
        <v>370</v>
      </c>
      <c r="U92" s="60">
        <f t="shared" si="28"/>
        <v>0</v>
      </c>
      <c r="V92" s="166">
        <f t="shared" si="29"/>
        <v>0</v>
      </c>
      <c r="W92" s="58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9"/>
      <c r="CD92" s="57"/>
      <c r="CE92" s="59"/>
      <c r="CF92" s="59"/>
      <c r="CG92" s="57"/>
      <c r="CH92" s="59"/>
      <c r="CI92" s="59"/>
      <c r="CJ92" s="57"/>
      <c r="CK92" s="59"/>
      <c r="CL92" s="59"/>
      <c r="CM92" s="57"/>
      <c r="CN92" s="57"/>
      <c r="CO92" s="57"/>
      <c r="CP92" s="57"/>
      <c r="CQ92" s="57"/>
      <c r="CR92" s="57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  <c r="DS92" s="59"/>
      <c r="DT92" s="59"/>
      <c r="DU92" s="59"/>
      <c r="DV92" s="59"/>
      <c r="DW92" s="59"/>
      <c r="DX92" s="59"/>
      <c r="DY92" s="59"/>
      <c r="DZ92" s="59"/>
      <c r="EA92" s="59"/>
      <c r="EB92" s="59"/>
      <c r="EC92" s="59"/>
      <c r="ED92" s="59"/>
      <c r="EE92" s="59"/>
      <c r="EF92" s="59"/>
      <c r="EG92" s="59"/>
      <c r="EH92" s="59"/>
      <c r="EI92" s="127"/>
      <c r="EJ92" s="127"/>
      <c r="EK92" s="127"/>
      <c r="EL92" s="127"/>
      <c r="EM92" s="127"/>
      <c r="EN92" s="127"/>
      <c r="EO92" s="127"/>
      <c r="EP92" s="127"/>
      <c r="EQ92" s="127"/>
      <c r="ER92" s="127"/>
      <c r="ES92" s="127"/>
      <c r="ET92" s="127"/>
      <c r="EU92" s="127"/>
      <c r="EV92" s="127"/>
      <c r="EW92" s="127"/>
      <c r="EX92" s="127"/>
      <c r="EY92" s="127"/>
      <c r="EZ92" s="127"/>
      <c r="FA92" s="127"/>
      <c r="FB92" s="127"/>
      <c r="FC92" s="127"/>
      <c r="FD92" s="127"/>
      <c r="FE92" s="127"/>
      <c r="FF92" s="127"/>
      <c r="FG92" s="127"/>
      <c r="FH92" s="127"/>
      <c r="FI92" s="127"/>
      <c r="FJ92" s="127"/>
      <c r="FK92" s="127"/>
      <c r="FL92" s="127"/>
      <c r="FM92" s="127"/>
      <c r="FN92" s="127"/>
      <c r="FO92" s="127"/>
      <c r="FP92" s="127"/>
      <c r="FQ92" s="127"/>
      <c r="FR92" s="127"/>
      <c r="FS92" s="127"/>
      <c r="FT92" s="127"/>
      <c r="FU92" s="127"/>
      <c r="FV92" s="127"/>
      <c r="FW92" s="127"/>
      <c r="FX92" s="127"/>
      <c r="FY92" s="127"/>
      <c r="FZ92" s="127"/>
      <c r="GA92" s="127"/>
      <c r="GB92" s="127"/>
      <c r="GC92" s="127"/>
      <c r="GD92" s="127"/>
      <c r="GE92" s="127"/>
      <c r="GF92" s="127"/>
      <c r="GG92" s="127"/>
      <c r="GH92" s="127"/>
      <c r="GI92" s="127"/>
      <c r="GJ92" s="127"/>
      <c r="GK92" s="127"/>
      <c r="GL92" s="127"/>
      <c r="GM92" s="127"/>
      <c r="GN92" s="127"/>
      <c r="GO92" s="127"/>
      <c r="GP92" s="127"/>
      <c r="GQ92" s="127"/>
      <c r="GR92" s="127"/>
      <c r="GS92" s="127"/>
      <c r="GT92" s="127"/>
      <c r="GU92" s="127"/>
      <c r="GV92" s="127"/>
      <c r="GW92" s="127"/>
      <c r="GX92" s="127"/>
      <c r="GY92" s="127"/>
      <c r="GZ92" s="127"/>
      <c r="HA92" s="127"/>
      <c r="HB92" s="127"/>
      <c r="HC92" s="127"/>
      <c r="HD92" s="127"/>
      <c r="HE92" s="127"/>
      <c r="HF92" s="127"/>
    </row>
    <row r="93" spans="1:214" ht="15.75" customHeight="1">
      <c r="A93" s="18"/>
      <c r="C93" s="8"/>
      <c r="D93" s="168"/>
      <c r="E93" s="156"/>
      <c r="F93" s="157">
        <f t="shared" si="20"/>
        <v>0</v>
      </c>
      <c r="G93" s="156"/>
      <c r="H93" s="157">
        <f t="shared" si="21"/>
        <v>0</v>
      </c>
      <c r="I93" s="156"/>
      <c r="J93" s="157">
        <f t="shared" si="22"/>
        <v>0</v>
      </c>
      <c r="K93" s="156"/>
      <c r="L93" s="159">
        <f t="shared" si="23"/>
        <v>0</v>
      </c>
      <c r="M93" s="160"/>
      <c r="N93" s="161">
        <f t="shared" si="24"/>
        <v>0</v>
      </c>
      <c r="O93" s="167"/>
      <c r="P93" s="159">
        <f t="shared" si="25"/>
        <v>0</v>
      </c>
      <c r="Q93" s="163"/>
      <c r="R93" s="159">
        <f t="shared" si="26"/>
        <v>0</v>
      </c>
      <c r="S93" s="164">
        <f t="shared" si="27"/>
        <v>0</v>
      </c>
      <c r="T93" s="169" t="s">
        <v>370</v>
      </c>
      <c r="U93" s="60">
        <f t="shared" si="28"/>
        <v>0</v>
      </c>
      <c r="V93" s="166">
        <f t="shared" si="29"/>
        <v>0</v>
      </c>
      <c r="W93" s="58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9"/>
      <c r="CD93" s="57"/>
      <c r="CE93" s="59"/>
      <c r="CF93" s="59"/>
      <c r="CG93" s="57"/>
      <c r="CH93" s="59"/>
      <c r="CI93" s="59"/>
      <c r="CJ93" s="57"/>
      <c r="CK93" s="59"/>
      <c r="CL93" s="59"/>
      <c r="CM93" s="57"/>
      <c r="CN93" s="57"/>
      <c r="CO93" s="57"/>
      <c r="CP93" s="57"/>
      <c r="CQ93" s="57"/>
      <c r="CR93" s="57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  <c r="DS93" s="59"/>
      <c r="DT93" s="59"/>
      <c r="DU93" s="59"/>
      <c r="DV93" s="59"/>
      <c r="DW93" s="59"/>
      <c r="DX93" s="59"/>
      <c r="DY93" s="59"/>
      <c r="DZ93" s="59"/>
      <c r="EA93" s="59"/>
      <c r="EB93" s="59"/>
      <c r="EC93" s="59"/>
      <c r="ED93" s="59"/>
      <c r="EE93" s="59"/>
      <c r="EF93" s="59"/>
      <c r="EG93" s="59"/>
      <c r="EH93" s="59"/>
      <c r="EI93" s="127"/>
      <c r="EJ93" s="127"/>
      <c r="EK93" s="127"/>
      <c r="EL93" s="127"/>
      <c r="EM93" s="127"/>
      <c r="EN93" s="127"/>
      <c r="EO93" s="127"/>
      <c r="EP93" s="127"/>
      <c r="EQ93" s="127"/>
      <c r="ER93" s="127"/>
      <c r="ES93" s="127"/>
      <c r="ET93" s="127"/>
      <c r="EU93" s="127"/>
      <c r="EV93" s="127"/>
      <c r="EW93" s="127"/>
      <c r="EX93" s="127"/>
      <c r="EY93" s="127"/>
      <c r="EZ93" s="127"/>
      <c r="FA93" s="127"/>
      <c r="FB93" s="127"/>
      <c r="FC93" s="127"/>
      <c r="FD93" s="127"/>
      <c r="FE93" s="127"/>
      <c r="FF93" s="127"/>
      <c r="FG93" s="127"/>
      <c r="FH93" s="127"/>
      <c r="FI93" s="127"/>
      <c r="FJ93" s="127"/>
      <c r="FK93" s="127"/>
      <c r="FL93" s="127"/>
      <c r="FM93" s="127"/>
      <c r="FN93" s="127"/>
      <c r="FO93" s="127"/>
      <c r="FP93" s="127"/>
      <c r="FQ93" s="127"/>
      <c r="FR93" s="127"/>
      <c r="FS93" s="127"/>
      <c r="FT93" s="127"/>
      <c r="FU93" s="127"/>
      <c r="FV93" s="127"/>
      <c r="FW93" s="127"/>
      <c r="FX93" s="127"/>
      <c r="FY93" s="127"/>
      <c r="FZ93" s="127"/>
      <c r="GA93" s="127"/>
      <c r="GB93" s="127"/>
      <c r="GC93" s="127"/>
      <c r="GD93" s="127"/>
      <c r="GE93" s="127"/>
      <c r="GF93" s="127"/>
      <c r="GG93" s="127"/>
      <c r="GH93" s="127"/>
      <c r="GI93" s="127"/>
      <c r="GJ93" s="127"/>
      <c r="GK93" s="127"/>
      <c r="GL93" s="127"/>
      <c r="GM93" s="127"/>
      <c r="GN93" s="127"/>
      <c r="GO93" s="127"/>
      <c r="GP93" s="127"/>
      <c r="GQ93" s="127"/>
      <c r="GR93" s="127"/>
      <c r="GS93" s="127"/>
      <c r="GT93" s="127"/>
      <c r="GU93" s="127"/>
      <c r="GV93" s="127"/>
      <c r="GW93" s="127"/>
      <c r="GX93" s="127"/>
      <c r="GY93" s="127"/>
      <c r="GZ93" s="127"/>
      <c r="HA93" s="127"/>
      <c r="HB93" s="127"/>
      <c r="HC93" s="127"/>
      <c r="HD93" s="127"/>
      <c r="HE93" s="127"/>
      <c r="HF93" s="127"/>
    </row>
    <row r="94" spans="1:214" ht="15.75" customHeight="1">
      <c r="A94" s="18"/>
      <c r="C94" s="8"/>
      <c r="D94" s="168"/>
      <c r="E94" s="156"/>
      <c r="F94" s="157">
        <f t="shared" si="20"/>
        <v>0</v>
      </c>
      <c r="G94" s="156"/>
      <c r="H94" s="157">
        <f t="shared" si="21"/>
        <v>0</v>
      </c>
      <c r="I94" s="156"/>
      <c r="J94" s="157">
        <f t="shared" si="22"/>
        <v>0</v>
      </c>
      <c r="K94" s="156"/>
      <c r="L94" s="159">
        <f t="shared" si="23"/>
        <v>0</v>
      </c>
      <c r="M94" s="160"/>
      <c r="N94" s="161">
        <f t="shared" si="24"/>
        <v>0</v>
      </c>
      <c r="O94" s="167"/>
      <c r="P94" s="159">
        <f t="shared" si="25"/>
        <v>0</v>
      </c>
      <c r="Q94" s="163"/>
      <c r="R94" s="159">
        <f t="shared" si="26"/>
        <v>0</v>
      </c>
      <c r="S94" s="164">
        <f t="shared" si="27"/>
        <v>0</v>
      </c>
      <c r="T94" s="169" t="s">
        <v>370</v>
      </c>
      <c r="U94" s="60">
        <f t="shared" si="28"/>
        <v>0</v>
      </c>
      <c r="V94" s="166">
        <f t="shared" si="29"/>
        <v>0</v>
      </c>
      <c r="W94" s="58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9"/>
      <c r="CD94" s="57"/>
      <c r="CE94" s="59"/>
      <c r="CF94" s="59"/>
      <c r="CG94" s="57"/>
      <c r="CH94" s="59"/>
      <c r="CI94" s="59"/>
      <c r="CJ94" s="57"/>
      <c r="CK94" s="59"/>
      <c r="CL94" s="59"/>
      <c r="CM94" s="57"/>
      <c r="CN94" s="57"/>
      <c r="CO94" s="57"/>
      <c r="CP94" s="57"/>
      <c r="CQ94" s="57"/>
      <c r="CR94" s="57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  <c r="DR94" s="59"/>
      <c r="DS94" s="59"/>
      <c r="DT94" s="59"/>
      <c r="DU94" s="59"/>
      <c r="DV94" s="59"/>
      <c r="DW94" s="59"/>
      <c r="DX94" s="59"/>
      <c r="DY94" s="59"/>
      <c r="DZ94" s="59"/>
      <c r="EA94" s="59"/>
      <c r="EB94" s="59"/>
      <c r="EC94" s="59"/>
      <c r="ED94" s="59"/>
      <c r="EE94" s="59"/>
      <c r="EF94" s="59"/>
      <c r="EG94" s="59"/>
      <c r="EH94" s="59"/>
      <c r="EI94" s="127"/>
      <c r="EJ94" s="127"/>
      <c r="EK94" s="127"/>
      <c r="EL94" s="127"/>
      <c r="EM94" s="127"/>
      <c r="EN94" s="127"/>
      <c r="EO94" s="127"/>
      <c r="EP94" s="127"/>
      <c r="EQ94" s="127"/>
      <c r="ER94" s="127"/>
      <c r="ES94" s="127"/>
      <c r="ET94" s="127"/>
      <c r="EU94" s="127"/>
      <c r="EV94" s="127"/>
      <c r="EW94" s="127"/>
      <c r="EX94" s="127"/>
      <c r="EY94" s="127"/>
      <c r="EZ94" s="127"/>
      <c r="FA94" s="127"/>
      <c r="FB94" s="127"/>
      <c r="FC94" s="127"/>
      <c r="FD94" s="127"/>
      <c r="FE94" s="127"/>
      <c r="FF94" s="127"/>
      <c r="FG94" s="127"/>
      <c r="FH94" s="127"/>
      <c r="FI94" s="127"/>
      <c r="FJ94" s="127"/>
      <c r="FK94" s="127"/>
      <c r="FL94" s="127"/>
      <c r="FM94" s="127"/>
      <c r="FN94" s="127"/>
      <c r="FO94" s="127"/>
      <c r="FP94" s="127"/>
      <c r="FQ94" s="127"/>
      <c r="FR94" s="127"/>
      <c r="FS94" s="127"/>
      <c r="FT94" s="127"/>
      <c r="FU94" s="127"/>
      <c r="FV94" s="127"/>
      <c r="FW94" s="127"/>
      <c r="FX94" s="127"/>
      <c r="FY94" s="127"/>
      <c r="FZ94" s="127"/>
      <c r="GA94" s="127"/>
      <c r="GB94" s="127"/>
      <c r="GC94" s="127"/>
      <c r="GD94" s="127"/>
      <c r="GE94" s="127"/>
      <c r="GF94" s="127"/>
      <c r="GG94" s="127"/>
      <c r="GH94" s="127"/>
      <c r="GI94" s="127"/>
      <c r="GJ94" s="127"/>
      <c r="GK94" s="127"/>
      <c r="GL94" s="127"/>
      <c r="GM94" s="127"/>
      <c r="GN94" s="127"/>
      <c r="GO94" s="127"/>
      <c r="GP94" s="127"/>
      <c r="GQ94" s="127"/>
      <c r="GR94" s="127"/>
      <c r="GS94" s="127"/>
      <c r="GT94" s="127"/>
      <c r="GU94" s="127"/>
      <c r="GV94" s="127"/>
      <c r="GW94" s="127"/>
      <c r="GX94" s="127"/>
      <c r="GY94" s="127"/>
      <c r="GZ94" s="127"/>
      <c r="HA94" s="127"/>
      <c r="HB94" s="127"/>
      <c r="HC94" s="127"/>
      <c r="HD94" s="127"/>
      <c r="HE94" s="127"/>
      <c r="HF94" s="127"/>
    </row>
    <row r="95" spans="1:214" ht="15.75" customHeight="1">
      <c r="A95" s="18"/>
      <c r="C95" s="8"/>
      <c r="D95" s="168"/>
      <c r="E95" s="156"/>
      <c r="F95" s="157">
        <f t="shared" si="20"/>
        <v>0</v>
      </c>
      <c r="G95" s="156"/>
      <c r="H95" s="157">
        <f t="shared" si="21"/>
        <v>0</v>
      </c>
      <c r="I95" s="156"/>
      <c r="J95" s="157">
        <f t="shared" si="22"/>
        <v>0</v>
      </c>
      <c r="K95" s="156"/>
      <c r="L95" s="159">
        <f t="shared" si="23"/>
        <v>0</v>
      </c>
      <c r="M95" s="160"/>
      <c r="N95" s="161">
        <f t="shared" si="24"/>
        <v>0</v>
      </c>
      <c r="O95" s="167"/>
      <c r="P95" s="159">
        <f t="shared" si="25"/>
        <v>0</v>
      </c>
      <c r="Q95" s="163"/>
      <c r="R95" s="159">
        <f t="shared" si="26"/>
        <v>0</v>
      </c>
      <c r="S95" s="164">
        <f t="shared" si="27"/>
        <v>0</v>
      </c>
      <c r="T95" s="169" t="s">
        <v>370</v>
      </c>
      <c r="U95" s="60">
        <f t="shared" si="28"/>
        <v>0</v>
      </c>
      <c r="V95" s="166">
        <f t="shared" si="29"/>
        <v>0</v>
      </c>
      <c r="W95" s="58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9"/>
      <c r="CD95" s="57"/>
      <c r="CE95" s="59"/>
      <c r="CF95" s="59"/>
      <c r="CG95" s="57"/>
      <c r="CH95" s="59"/>
      <c r="CI95" s="59"/>
      <c r="CJ95" s="57"/>
      <c r="CK95" s="59"/>
      <c r="CL95" s="59"/>
      <c r="CM95" s="57"/>
      <c r="CN95" s="57"/>
      <c r="CO95" s="57"/>
      <c r="CP95" s="57"/>
      <c r="CQ95" s="57"/>
      <c r="CR95" s="57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  <c r="DS95" s="59"/>
      <c r="DT95" s="59"/>
      <c r="DU95" s="59"/>
      <c r="DV95" s="59"/>
      <c r="DW95" s="59"/>
      <c r="DX95" s="59"/>
      <c r="DY95" s="59"/>
      <c r="DZ95" s="59"/>
      <c r="EA95" s="59"/>
      <c r="EB95" s="59"/>
      <c r="EC95" s="59"/>
      <c r="ED95" s="59"/>
      <c r="EE95" s="59"/>
      <c r="EF95" s="59"/>
      <c r="EG95" s="59"/>
      <c r="EH95" s="59"/>
      <c r="EI95" s="127"/>
      <c r="EJ95" s="127"/>
      <c r="EK95" s="127"/>
      <c r="EL95" s="127"/>
      <c r="EM95" s="127"/>
      <c r="EN95" s="127"/>
      <c r="EO95" s="127"/>
      <c r="EP95" s="127"/>
      <c r="EQ95" s="127"/>
      <c r="ER95" s="127"/>
      <c r="ES95" s="127"/>
      <c r="ET95" s="127"/>
      <c r="EU95" s="127"/>
      <c r="EV95" s="127"/>
      <c r="EW95" s="127"/>
      <c r="EX95" s="127"/>
      <c r="EY95" s="127"/>
      <c r="EZ95" s="127"/>
      <c r="FA95" s="127"/>
      <c r="FB95" s="127"/>
      <c r="FC95" s="127"/>
      <c r="FD95" s="127"/>
      <c r="FE95" s="127"/>
      <c r="FF95" s="127"/>
      <c r="FG95" s="127"/>
      <c r="FH95" s="127"/>
      <c r="FI95" s="127"/>
      <c r="FJ95" s="127"/>
      <c r="FK95" s="127"/>
      <c r="FL95" s="127"/>
      <c r="FM95" s="127"/>
      <c r="FN95" s="127"/>
      <c r="FO95" s="127"/>
      <c r="FP95" s="127"/>
      <c r="FQ95" s="127"/>
      <c r="FR95" s="127"/>
      <c r="FS95" s="127"/>
      <c r="FT95" s="127"/>
      <c r="FU95" s="127"/>
      <c r="FV95" s="127"/>
      <c r="FW95" s="127"/>
      <c r="FX95" s="127"/>
      <c r="FY95" s="127"/>
      <c r="FZ95" s="127"/>
      <c r="GA95" s="127"/>
      <c r="GB95" s="127"/>
      <c r="GC95" s="127"/>
      <c r="GD95" s="127"/>
      <c r="GE95" s="127"/>
      <c r="GF95" s="127"/>
      <c r="GG95" s="127"/>
      <c r="GH95" s="127"/>
      <c r="GI95" s="127"/>
      <c r="GJ95" s="127"/>
      <c r="GK95" s="127"/>
      <c r="GL95" s="127"/>
      <c r="GM95" s="127"/>
      <c r="GN95" s="127"/>
      <c r="GO95" s="127"/>
      <c r="GP95" s="127"/>
      <c r="GQ95" s="127"/>
      <c r="GR95" s="127"/>
      <c r="GS95" s="127"/>
      <c r="GT95" s="127"/>
      <c r="GU95" s="127"/>
      <c r="GV95" s="127"/>
      <c r="GW95" s="127"/>
      <c r="GX95" s="127"/>
      <c r="GY95" s="127"/>
      <c r="GZ95" s="127"/>
      <c r="HA95" s="127"/>
      <c r="HB95" s="127"/>
      <c r="HC95" s="127"/>
      <c r="HD95" s="127"/>
      <c r="HE95" s="127"/>
      <c r="HF95" s="127"/>
    </row>
    <row r="96" spans="1:214" ht="15.75" customHeight="1">
      <c r="A96" s="18"/>
      <c r="C96" s="8"/>
      <c r="D96" s="168"/>
      <c r="E96" s="156"/>
      <c r="F96" s="157">
        <f t="shared" si="20"/>
        <v>0</v>
      </c>
      <c r="G96" s="156"/>
      <c r="H96" s="157">
        <f t="shared" si="21"/>
        <v>0</v>
      </c>
      <c r="I96" s="156"/>
      <c r="J96" s="157">
        <f t="shared" si="22"/>
        <v>0</v>
      </c>
      <c r="K96" s="156"/>
      <c r="L96" s="159">
        <f t="shared" si="23"/>
        <v>0</v>
      </c>
      <c r="M96" s="160"/>
      <c r="N96" s="161">
        <f t="shared" si="24"/>
        <v>0</v>
      </c>
      <c r="O96" s="167"/>
      <c r="P96" s="159">
        <f t="shared" si="25"/>
        <v>0</v>
      </c>
      <c r="Q96" s="163"/>
      <c r="R96" s="159">
        <f t="shared" si="26"/>
        <v>0</v>
      </c>
      <c r="S96" s="164">
        <f t="shared" si="27"/>
        <v>0</v>
      </c>
      <c r="T96" s="169" t="s">
        <v>370</v>
      </c>
      <c r="U96" s="60">
        <f t="shared" si="28"/>
        <v>0</v>
      </c>
      <c r="V96" s="166">
        <f t="shared" si="29"/>
        <v>0</v>
      </c>
      <c r="W96" s="58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9"/>
      <c r="CD96" s="57"/>
      <c r="CE96" s="59"/>
      <c r="CF96" s="59"/>
      <c r="CG96" s="57"/>
      <c r="CH96" s="59"/>
      <c r="CI96" s="59"/>
      <c r="CJ96" s="57"/>
      <c r="CK96" s="59"/>
      <c r="CL96" s="59"/>
      <c r="CM96" s="57"/>
      <c r="CN96" s="57"/>
      <c r="CO96" s="57"/>
      <c r="CP96" s="57"/>
      <c r="CQ96" s="57"/>
      <c r="CR96" s="57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59"/>
      <c r="DH96" s="59"/>
      <c r="DI96" s="59"/>
      <c r="DJ96" s="59"/>
      <c r="DK96" s="59"/>
      <c r="DL96" s="59"/>
      <c r="DM96" s="59"/>
      <c r="DN96" s="59"/>
      <c r="DO96" s="59"/>
      <c r="DP96" s="59"/>
      <c r="DQ96" s="59"/>
      <c r="DR96" s="59"/>
      <c r="DS96" s="59"/>
      <c r="DT96" s="59"/>
      <c r="DU96" s="59"/>
      <c r="DV96" s="59"/>
      <c r="DW96" s="59"/>
      <c r="DX96" s="59"/>
      <c r="DY96" s="59"/>
      <c r="DZ96" s="59"/>
      <c r="EA96" s="59"/>
      <c r="EB96" s="59"/>
      <c r="EC96" s="59"/>
      <c r="ED96" s="59"/>
      <c r="EE96" s="59"/>
      <c r="EF96" s="59"/>
      <c r="EG96" s="59"/>
      <c r="EH96" s="59"/>
      <c r="EI96" s="127"/>
      <c r="EJ96" s="127"/>
      <c r="EK96" s="127"/>
      <c r="EL96" s="127"/>
      <c r="EM96" s="127"/>
      <c r="EN96" s="127"/>
      <c r="EO96" s="127"/>
      <c r="EP96" s="127"/>
      <c r="EQ96" s="127"/>
      <c r="ER96" s="127"/>
      <c r="ES96" s="127"/>
      <c r="ET96" s="127"/>
      <c r="EU96" s="127"/>
      <c r="EV96" s="127"/>
      <c r="EW96" s="127"/>
      <c r="EX96" s="127"/>
      <c r="EY96" s="127"/>
      <c r="EZ96" s="127"/>
      <c r="FA96" s="127"/>
      <c r="FB96" s="127"/>
      <c r="FC96" s="127"/>
      <c r="FD96" s="127"/>
      <c r="FE96" s="127"/>
      <c r="FF96" s="127"/>
      <c r="FG96" s="127"/>
      <c r="FH96" s="127"/>
      <c r="FI96" s="127"/>
      <c r="FJ96" s="127"/>
      <c r="FK96" s="127"/>
      <c r="FL96" s="127"/>
      <c r="FM96" s="127"/>
      <c r="FN96" s="127"/>
      <c r="FO96" s="127"/>
      <c r="FP96" s="127"/>
      <c r="FQ96" s="127"/>
      <c r="FR96" s="127"/>
      <c r="FS96" s="127"/>
      <c r="FT96" s="127"/>
      <c r="FU96" s="127"/>
      <c r="FV96" s="127"/>
      <c r="FW96" s="127"/>
      <c r="FX96" s="127"/>
      <c r="FY96" s="127"/>
      <c r="FZ96" s="127"/>
      <c r="GA96" s="127"/>
      <c r="GB96" s="127"/>
      <c r="GC96" s="127"/>
      <c r="GD96" s="127"/>
      <c r="GE96" s="127"/>
      <c r="GF96" s="127"/>
      <c r="GG96" s="127"/>
      <c r="GH96" s="127"/>
      <c r="GI96" s="127"/>
      <c r="GJ96" s="127"/>
      <c r="GK96" s="127"/>
      <c r="GL96" s="127"/>
      <c r="GM96" s="127"/>
      <c r="GN96" s="127"/>
      <c r="GO96" s="127"/>
      <c r="GP96" s="127"/>
      <c r="GQ96" s="127"/>
      <c r="GR96" s="127"/>
      <c r="GS96" s="127"/>
      <c r="GT96" s="127"/>
      <c r="GU96" s="127"/>
      <c r="GV96" s="127"/>
      <c r="GW96" s="127"/>
      <c r="GX96" s="127"/>
      <c r="GY96" s="127"/>
      <c r="GZ96" s="127"/>
      <c r="HA96" s="127"/>
      <c r="HB96" s="127"/>
      <c r="HC96" s="127"/>
      <c r="HD96" s="127"/>
      <c r="HE96" s="127"/>
      <c r="HF96" s="127"/>
    </row>
    <row r="97" spans="1:214" ht="15.75" customHeight="1">
      <c r="A97" s="18"/>
      <c r="C97" s="8"/>
      <c r="D97" s="168"/>
      <c r="E97" s="156"/>
      <c r="F97" s="157">
        <f t="shared" si="20"/>
        <v>0</v>
      </c>
      <c r="G97" s="156"/>
      <c r="H97" s="157">
        <f t="shared" si="21"/>
        <v>0</v>
      </c>
      <c r="I97" s="156"/>
      <c r="J97" s="157">
        <f t="shared" si="22"/>
        <v>0</v>
      </c>
      <c r="K97" s="156"/>
      <c r="L97" s="159">
        <f t="shared" si="23"/>
        <v>0</v>
      </c>
      <c r="M97" s="160"/>
      <c r="N97" s="161">
        <f t="shared" si="24"/>
        <v>0</v>
      </c>
      <c r="O97" s="167"/>
      <c r="P97" s="159">
        <f t="shared" si="25"/>
        <v>0</v>
      </c>
      <c r="Q97" s="163"/>
      <c r="R97" s="159">
        <f t="shared" si="26"/>
        <v>0</v>
      </c>
      <c r="S97" s="164">
        <f t="shared" si="27"/>
        <v>0</v>
      </c>
      <c r="T97" s="169" t="s">
        <v>370</v>
      </c>
      <c r="U97" s="60">
        <f t="shared" si="28"/>
        <v>0</v>
      </c>
      <c r="V97" s="166">
        <f t="shared" si="29"/>
        <v>0</v>
      </c>
      <c r="W97" s="58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9"/>
      <c r="CD97" s="57"/>
      <c r="CE97" s="59"/>
      <c r="CF97" s="59"/>
      <c r="CG97" s="57"/>
      <c r="CH97" s="59"/>
      <c r="CI97" s="59"/>
      <c r="CJ97" s="57"/>
      <c r="CK97" s="59"/>
      <c r="CL97" s="59"/>
      <c r="CM97" s="57"/>
      <c r="CN97" s="57"/>
      <c r="CO97" s="57"/>
      <c r="CP97" s="57"/>
      <c r="CQ97" s="57"/>
      <c r="CR97" s="57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  <c r="DR97" s="59"/>
      <c r="DS97" s="59"/>
      <c r="DT97" s="59"/>
      <c r="DU97" s="59"/>
      <c r="DV97" s="59"/>
      <c r="DW97" s="59"/>
      <c r="DX97" s="59"/>
      <c r="DY97" s="59"/>
      <c r="DZ97" s="59"/>
      <c r="EA97" s="59"/>
      <c r="EB97" s="59"/>
      <c r="EC97" s="59"/>
      <c r="ED97" s="59"/>
      <c r="EE97" s="59"/>
      <c r="EF97" s="59"/>
      <c r="EG97" s="59"/>
      <c r="EH97" s="59"/>
      <c r="EI97" s="127"/>
      <c r="EJ97" s="127"/>
      <c r="EK97" s="127"/>
      <c r="EL97" s="127"/>
      <c r="EM97" s="127"/>
      <c r="EN97" s="127"/>
      <c r="EO97" s="127"/>
      <c r="EP97" s="127"/>
      <c r="EQ97" s="127"/>
      <c r="ER97" s="127"/>
      <c r="ES97" s="127"/>
      <c r="ET97" s="127"/>
      <c r="EU97" s="127"/>
      <c r="EV97" s="127"/>
      <c r="EW97" s="127"/>
      <c r="EX97" s="127"/>
      <c r="EY97" s="127"/>
      <c r="EZ97" s="127"/>
      <c r="FA97" s="127"/>
      <c r="FB97" s="127"/>
      <c r="FC97" s="127"/>
      <c r="FD97" s="127"/>
      <c r="FE97" s="127"/>
      <c r="FF97" s="127"/>
      <c r="FG97" s="127"/>
      <c r="FH97" s="127"/>
      <c r="FI97" s="127"/>
      <c r="FJ97" s="127"/>
      <c r="FK97" s="127"/>
      <c r="FL97" s="127"/>
      <c r="FM97" s="127"/>
      <c r="FN97" s="127"/>
      <c r="FO97" s="127"/>
      <c r="FP97" s="127"/>
      <c r="FQ97" s="127"/>
      <c r="FR97" s="127"/>
      <c r="FS97" s="127"/>
      <c r="FT97" s="127"/>
      <c r="FU97" s="127"/>
      <c r="FV97" s="127"/>
      <c r="FW97" s="127"/>
      <c r="FX97" s="127"/>
      <c r="FY97" s="127"/>
      <c r="FZ97" s="127"/>
      <c r="GA97" s="127"/>
      <c r="GB97" s="127"/>
      <c r="GC97" s="127"/>
      <c r="GD97" s="127"/>
      <c r="GE97" s="127"/>
      <c r="GF97" s="127"/>
      <c r="GG97" s="127"/>
      <c r="GH97" s="127"/>
      <c r="GI97" s="127"/>
      <c r="GJ97" s="127"/>
      <c r="GK97" s="127"/>
      <c r="GL97" s="127"/>
      <c r="GM97" s="127"/>
      <c r="GN97" s="127"/>
      <c r="GO97" s="127"/>
      <c r="GP97" s="127"/>
      <c r="GQ97" s="127"/>
      <c r="GR97" s="127"/>
      <c r="GS97" s="127"/>
      <c r="GT97" s="127"/>
      <c r="GU97" s="127"/>
      <c r="GV97" s="127"/>
      <c r="GW97" s="127"/>
      <c r="GX97" s="127"/>
      <c r="GY97" s="127"/>
      <c r="GZ97" s="127"/>
      <c r="HA97" s="127"/>
      <c r="HB97" s="127"/>
      <c r="HC97" s="127"/>
      <c r="HD97" s="127"/>
      <c r="HE97" s="127"/>
      <c r="HF97" s="127"/>
    </row>
    <row r="98" spans="1:214" ht="15.75" customHeight="1">
      <c r="A98" s="18"/>
      <c r="C98" s="8"/>
      <c r="D98" s="168"/>
      <c r="E98" s="156"/>
      <c r="F98" s="157">
        <f t="shared" si="20"/>
        <v>0</v>
      </c>
      <c r="G98" s="156"/>
      <c r="H98" s="157">
        <f t="shared" si="21"/>
        <v>0</v>
      </c>
      <c r="I98" s="156"/>
      <c r="J98" s="157">
        <f t="shared" si="22"/>
        <v>0</v>
      </c>
      <c r="K98" s="156"/>
      <c r="L98" s="159">
        <f t="shared" si="23"/>
        <v>0</v>
      </c>
      <c r="M98" s="160"/>
      <c r="N98" s="161">
        <f t="shared" si="24"/>
        <v>0</v>
      </c>
      <c r="O98" s="167"/>
      <c r="P98" s="159">
        <f t="shared" si="25"/>
        <v>0</v>
      </c>
      <c r="Q98" s="163"/>
      <c r="R98" s="159">
        <f t="shared" si="26"/>
        <v>0</v>
      </c>
      <c r="S98" s="164">
        <f t="shared" si="27"/>
        <v>0</v>
      </c>
      <c r="T98" s="169" t="s">
        <v>370</v>
      </c>
      <c r="U98" s="60">
        <f t="shared" si="28"/>
        <v>0</v>
      </c>
      <c r="V98" s="166">
        <f t="shared" si="29"/>
        <v>0</v>
      </c>
      <c r="W98" s="58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9"/>
      <c r="CD98" s="57"/>
      <c r="CE98" s="59"/>
      <c r="CF98" s="59"/>
      <c r="CG98" s="57"/>
      <c r="CH98" s="59"/>
      <c r="CI98" s="59"/>
      <c r="CJ98" s="57"/>
      <c r="CK98" s="59"/>
      <c r="CL98" s="59"/>
      <c r="CM98" s="57"/>
      <c r="CN98" s="57"/>
      <c r="CO98" s="57"/>
      <c r="CP98" s="57"/>
      <c r="CQ98" s="57"/>
      <c r="CR98" s="57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  <c r="DR98" s="59"/>
      <c r="DS98" s="59"/>
      <c r="DT98" s="59"/>
      <c r="DU98" s="59"/>
      <c r="DV98" s="59"/>
      <c r="DW98" s="59"/>
      <c r="DX98" s="59"/>
      <c r="DY98" s="59"/>
      <c r="DZ98" s="59"/>
      <c r="EA98" s="59"/>
      <c r="EB98" s="59"/>
      <c r="EC98" s="59"/>
      <c r="ED98" s="59"/>
      <c r="EE98" s="59"/>
      <c r="EF98" s="59"/>
      <c r="EG98" s="59"/>
      <c r="EH98" s="59"/>
      <c r="EI98" s="127"/>
      <c r="EJ98" s="127"/>
      <c r="EK98" s="127"/>
      <c r="EL98" s="127"/>
      <c r="EM98" s="127"/>
      <c r="EN98" s="127"/>
      <c r="EO98" s="127"/>
      <c r="EP98" s="127"/>
      <c r="EQ98" s="127"/>
      <c r="ER98" s="127"/>
      <c r="ES98" s="127"/>
      <c r="ET98" s="127"/>
      <c r="EU98" s="127"/>
      <c r="EV98" s="127"/>
      <c r="EW98" s="127"/>
      <c r="EX98" s="127"/>
      <c r="EY98" s="127"/>
      <c r="EZ98" s="127"/>
      <c r="FA98" s="127"/>
      <c r="FB98" s="127"/>
      <c r="FC98" s="127"/>
      <c r="FD98" s="127"/>
      <c r="FE98" s="127"/>
      <c r="FF98" s="127"/>
      <c r="FG98" s="127"/>
      <c r="FH98" s="127"/>
      <c r="FI98" s="127"/>
      <c r="FJ98" s="127"/>
      <c r="FK98" s="127"/>
      <c r="FL98" s="127"/>
      <c r="FM98" s="127"/>
      <c r="FN98" s="127"/>
      <c r="FO98" s="127"/>
      <c r="FP98" s="127"/>
      <c r="FQ98" s="127"/>
      <c r="FR98" s="127"/>
      <c r="FS98" s="127"/>
      <c r="FT98" s="127"/>
      <c r="FU98" s="127"/>
      <c r="FV98" s="127"/>
      <c r="FW98" s="127"/>
      <c r="FX98" s="127"/>
      <c r="FY98" s="127"/>
      <c r="FZ98" s="127"/>
      <c r="GA98" s="127"/>
      <c r="GB98" s="127"/>
      <c r="GC98" s="127"/>
      <c r="GD98" s="127"/>
      <c r="GE98" s="127"/>
      <c r="GF98" s="127"/>
      <c r="GG98" s="127"/>
      <c r="GH98" s="127"/>
      <c r="GI98" s="127"/>
      <c r="GJ98" s="127"/>
      <c r="GK98" s="127"/>
      <c r="GL98" s="127"/>
      <c r="GM98" s="127"/>
      <c r="GN98" s="127"/>
      <c r="GO98" s="127"/>
      <c r="GP98" s="127"/>
      <c r="GQ98" s="127"/>
      <c r="GR98" s="127"/>
      <c r="GS98" s="127"/>
      <c r="GT98" s="127"/>
      <c r="GU98" s="127"/>
      <c r="GV98" s="127"/>
      <c r="GW98" s="127"/>
      <c r="GX98" s="127"/>
      <c r="GY98" s="127"/>
      <c r="GZ98" s="127"/>
      <c r="HA98" s="127"/>
      <c r="HB98" s="127"/>
      <c r="HC98" s="127"/>
      <c r="HD98" s="127"/>
      <c r="HE98" s="127"/>
      <c r="HF98" s="127"/>
    </row>
    <row r="99" spans="1:214" ht="15.75" customHeight="1">
      <c r="A99" s="18"/>
      <c r="C99" s="8"/>
      <c r="D99" s="168"/>
      <c r="E99" s="156"/>
      <c r="F99" s="157">
        <f t="shared" si="20"/>
        <v>0</v>
      </c>
      <c r="G99" s="156"/>
      <c r="H99" s="157">
        <f t="shared" si="21"/>
        <v>0</v>
      </c>
      <c r="I99" s="156"/>
      <c r="J99" s="157">
        <f t="shared" si="22"/>
        <v>0</v>
      </c>
      <c r="K99" s="156"/>
      <c r="L99" s="159">
        <f t="shared" si="23"/>
        <v>0</v>
      </c>
      <c r="M99" s="160"/>
      <c r="N99" s="161">
        <f t="shared" si="24"/>
        <v>0</v>
      </c>
      <c r="O99" s="167"/>
      <c r="P99" s="159">
        <f t="shared" si="25"/>
        <v>0</v>
      </c>
      <c r="Q99" s="163"/>
      <c r="R99" s="159">
        <f t="shared" si="26"/>
        <v>0</v>
      </c>
      <c r="S99" s="164">
        <f t="shared" si="27"/>
        <v>0</v>
      </c>
      <c r="T99" s="169" t="s">
        <v>370</v>
      </c>
      <c r="U99" s="60">
        <f t="shared" si="28"/>
        <v>0</v>
      </c>
      <c r="V99" s="166">
        <f t="shared" si="29"/>
        <v>0</v>
      </c>
      <c r="W99" s="58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9"/>
      <c r="CD99" s="57"/>
      <c r="CE99" s="59"/>
      <c r="CF99" s="59"/>
      <c r="CG99" s="57"/>
      <c r="CH99" s="59"/>
      <c r="CI99" s="59"/>
      <c r="CJ99" s="57"/>
      <c r="CK99" s="59"/>
      <c r="CL99" s="59"/>
      <c r="CM99" s="57"/>
      <c r="CN99" s="57"/>
      <c r="CO99" s="57"/>
      <c r="CP99" s="57"/>
      <c r="CQ99" s="57"/>
      <c r="CR99" s="57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  <c r="DR99" s="59"/>
      <c r="DS99" s="59"/>
      <c r="DT99" s="59"/>
      <c r="DU99" s="59"/>
      <c r="DV99" s="59"/>
      <c r="DW99" s="59"/>
      <c r="DX99" s="59"/>
      <c r="DY99" s="59"/>
      <c r="DZ99" s="59"/>
      <c r="EA99" s="59"/>
      <c r="EB99" s="59"/>
      <c r="EC99" s="59"/>
      <c r="ED99" s="59"/>
      <c r="EE99" s="59"/>
      <c r="EF99" s="59"/>
      <c r="EG99" s="59"/>
      <c r="EH99" s="59"/>
      <c r="EI99" s="127"/>
      <c r="EJ99" s="127"/>
      <c r="EK99" s="127"/>
      <c r="EL99" s="127"/>
      <c r="EM99" s="127"/>
      <c r="EN99" s="127"/>
      <c r="EO99" s="127"/>
      <c r="EP99" s="127"/>
      <c r="EQ99" s="127"/>
      <c r="ER99" s="127"/>
      <c r="ES99" s="127"/>
      <c r="ET99" s="127"/>
      <c r="EU99" s="127"/>
      <c r="EV99" s="127"/>
      <c r="EW99" s="127"/>
      <c r="EX99" s="127"/>
      <c r="EY99" s="127"/>
      <c r="EZ99" s="127"/>
      <c r="FA99" s="127"/>
      <c r="FB99" s="127"/>
      <c r="FC99" s="127"/>
      <c r="FD99" s="127"/>
      <c r="FE99" s="127"/>
      <c r="FF99" s="127"/>
      <c r="FG99" s="127"/>
      <c r="FH99" s="127"/>
      <c r="FI99" s="127"/>
      <c r="FJ99" s="127"/>
      <c r="FK99" s="127"/>
      <c r="FL99" s="127"/>
      <c r="FM99" s="127"/>
      <c r="FN99" s="127"/>
      <c r="FO99" s="127"/>
      <c r="FP99" s="127"/>
      <c r="FQ99" s="127"/>
      <c r="FR99" s="127"/>
      <c r="FS99" s="127"/>
      <c r="FT99" s="127"/>
      <c r="FU99" s="127"/>
      <c r="FV99" s="127"/>
      <c r="FW99" s="127"/>
      <c r="FX99" s="127"/>
      <c r="FY99" s="127"/>
      <c r="FZ99" s="127"/>
      <c r="GA99" s="127"/>
      <c r="GB99" s="127"/>
      <c r="GC99" s="127"/>
      <c r="GD99" s="127"/>
      <c r="GE99" s="127"/>
      <c r="GF99" s="127"/>
      <c r="GG99" s="127"/>
      <c r="GH99" s="127"/>
      <c r="GI99" s="127"/>
      <c r="GJ99" s="127"/>
      <c r="GK99" s="127"/>
      <c r="GL99" s="127"/>
      <c r="GM99" s="127"/>
      <c r="GN99" s="127"/>
      <c r="GO99" s="127"/>
      <c r="GP99" s="127"/>
      <c r="GQ99" s="127"/>
      <c r="GR99" s="127"/>
      <c r="GS99" s="127"/>
      <c r="GT99" s="127"/>
      <c r="GU99" s="127"/>
      <c r="GV99" s="127"/>
      <c r="GW99" s="127"/>
      <c r="GX99" s="127"/>
      <c r="GY99" s="127"/>
      <c r="GZ99" s="127"/>
      <c r="HA99" s="127"/>
      <c r="HB99" s="127"/>
      <c r="HC99" s="127"/>
      <c r="HD99" s="127"/>
      <c r="HE99" s="127"/>
      <c r="HF99" s="127"/>
    </row>
    <row r="100" spans="1:214" ht="15.75" customHeight="1">
      <c r="A100" s="18"/>
      <c r="C100" s="8"/>
      <c r="D100" s="168"/>
      <c r="E100" s="156"/>
      <c r="F100" s="157">
        <f t="shared" si="20"/>
        <v>0</v>
      </c>
      <c r="G100" s="156"/>
      <c r="H100" s="157">
        <f t="shared" si="21"/>
        <v>0</v>
      </c>
      <c r="I100" s="156"/>
      <c r="J100" s="157">
        <f t="shared" si="22"/>
        <v>0</v>
      </c>
      <c r="K100" s="156"/>
      <c r="L100" s="159">
        <f t="shared" si="23"/>
        <v>0</v>
      </c>
      <c r="M100" s="160"/>
      <c r="N100" s="161">
        <f t="shared" si="24"/>
        <v>0</v>
      </c>
      <c r="O100" s="167"/>
      <c r="P100" s="159">
        <f t="shared" si="25"/>
        <v>0</v>
      </c>
      <c r="Q100" s="163"/>
      <c r="R100" s="159">
        <f t="shared" si="26"/>
        <v>0</v>
      </c>
      <c r="S100" s="164">
        <f t="shared" si="27"/>
        <v>0</v>
      </c>
      <c r="T100" s="169" t="s">
        <v>370</v>
      </c>
      <c r="U100" s="60">
        <f t="shared" si="28"/>
        <v>0</v>
      </c>
      <c r="V100" s="166">
        <f t="shared" si="29"/>
        <v>0</v>
      </c>
      <c r="W100" s="58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9"/>
      <c r="CD100" s="57"/>
      <c r="CE100" s="59"/>
      <c r="CF100" s="59"/>
      <c r="CG100" s="57"/>
      <c r="CH100" s="59"/>
      <c r="CI100" s="59"/>
      <c r="CJ100" s="57"/>
      <c r="CK100" s="59"/>
      <c r="CL100" s="59"/>
      <c r="CM100" s="57"/>
      <c r="CN100" s="57"/>
      <c r="CO100" s="57"/>
      <c r="CP100" s="57"/>
      <c r="CQ100" s="57"/>
      <c r="CR100" s="57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  <c r="DR100" s="59"/>
      <c r="DS100" s="59"/>
      <c r="DT100" s="59"/>
      <c r="DU100" s="59"/>
      <c r="DV100" s="59"/>
      <c r="DW100" s="59"/>
      <c r="DX100" s="59"/>
      <c r="DY100" s="59"/>
      <c r="DZ100" s="59"/>
      <c r="EA100" s="59"/>
      <c r="EB100" s="59"/>
      <c r="EC100" s="59"/>
      <c r="ED100" s="59"/>
      <c r="EE100" s="59"/>
      <c r="EF100" s="59"/>
      <c r="EG100" s="59"/>
      <c r="EH100" s="59"/>
      <c r="EI100" s="127"/>
      <c r="EJ100" s="127"/>
      <c r="EK100" s="127"/>
      <c r="EL100" s="127"/>
      <c r="EM100" s="127"/>
      <c r="EN100" s="127"/>
      <c r="EO100" s="127"/>
      <c r="EP100" s="127"/>
      <c r="EQ100" s="127"/>
      <c r="ER100" s="127"/>
      <c r="ES100" s="127"/>
      <c r="ET100" s="127"/>
      <c r="EU100" s="127"/>
      <c r="EV100" s="127"/>
      <c r="EW100" s="127"/>
      <c r="EX100" s="127"/>
      <c r="EY100" s="127"/>
      <c r="EZ100" s="127"/>
      <c r="FA100" s="127"/>
      <c r="FB100" s="127"/>
      <c r="FC100" s="127"/>
      <c r="FD100" s="127"/>
      <c r="FE100" s="127"/>
      <c r="FF100" s="127"/>
      <c r="FG100" s="127"/>
      <c r="FH100" s="127"/>
      <c r="FI100" s="127"/>
      <c r="FJ100" s="127"/>
      <c r="FK100" s="127"/>
      <c r="FL100" s="127"/>
      <c r="FM100" s="127"/>
      <c r="FN100" s="127"/>
      <c r="FO100" s="127"/>
      <c r="FP100" s="127"/>
      <c r="FQ100" s="127"/>
      <c r="FR100" s="127"/>
      <c r="FS100" s="127"/>
      <c r="FT100" s="127"/>
      <c r="FU100" s="127"/>
      <c r="FV100" s="127"/>
      <c r="FW100" s="127"/>
      <c r="FX100" s="127"/>
      <c r="FY100" s="127"/>
      <c r="FZ100" s="127"/>
      <c r="GA100" s="127"/>
      <c r="GB100" s="127"/>
      <c r="GC100" s="127"/>
      <c r="GD100" s="127"/>
      <c r="GE100" s="127"/>
      <c r="GF100" s="127"/>
      <c r="GG100" s="127"/>
      <c r="GH100" s="127"/>
      <c r="GI100" s="127"/>
      <c r="GJ100" s="127"/>
      <c r="GK100" s="127"/>
      <c r="GL100" s="127"/>
      <c r="GM100" s="127"/>
      <c r="GN100" s="127"/>
      <c r="GO100" s="127"/>
      <c r="GP100" s="127"/>
      <c r="GQ100" s="127"/>
      <c r="GR100" s="127"/>
      <c r="GS100" s="127"/>
      <c r="GT100" s="127"/>
      <c r="GU100" s="127"/>
      <c r="GV100" s="127"/>
      <c r="GW100" s="127"/>
      <c r="GX100" s="127"/>
      <c r="GY100" s="127"/>
      <c r="GZ100" s="127"/>
      <c r="HA100" s="127"/>
      <c r="HB100" s="127"/>
      <c r="HC100" s="127"/>
      <c r="HD100" s="127"/>
      <c r="HE100" s="127"/>
      <c r="HF100" s="127"/>
    </row>
    <row r="101" spans="1:214" ht="15.75" customHeight="1">
      <c r="A101" s="18"/>
      <c r="C101" s="8"/>
      <c r="D101" s="168"/>
      <c r="E101" s="156"/>
      <c r="F101" s="157">
        <f t="shared" si="20"/>
        <v>0</v>
      </c>
      <c r="G101" s="156"/>
      <c r="H101" s="157">
        <f t="shared" si="21"/>
        <v>0</v>
      </c>
      <c r="I101" s="156"/>
      <c r="J101" s="157">
        <f t="shared" si="22"/>
        <v>0</v>
      </c>
      <c r="K101" s="156"/>
      <c r="L101" s="159">
        <f t="shared" si="23"/>
        <v>0</v>
      </c>
      <c r="M101" s="160"/>
      <c r="N101" s="161">
        <f t="shared" si="24"/>
        <v>0</v>
      </c>
      <c r="O101" s="167"/>
      <c r="P101" s="159">
        <f t="shared" si="25"/>
        <v>0</v>
      </c>
      <c r="Q101" s="163"/>
      <c r="R101" s="159">
        <f t="shared" si="26"/>
        <v>0</v>
      </c>
      <c r="S101" s="164">
        <f t="shared" si="27"/>
        <v>0</v>
      </c>
      <c r="T101" s="169" t="s">
        <v>370</v>
      </c>
      <c r="U101" s="60">
        <f t="shared" si="28"/>
        <v>0</v>
      </c>
      <c r="V101" s="166">
        <f t="shared" si="29"/>
        <v>0</v>
      </c>
      <c r="W101" s="58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9"/>
      <c r="CD101" s="57"/>
      <c r="CE101" s="59"/>
      <c r="CF101" s="59"/>
      <c r="CG101" s="57"/>
      <c r="CH101" s="59"/>
      <c r="CI101" s="59"/>
      <c r="CJ101" s="57"/>
      <c r="CK101" s="59"/>
      <c r="CL101" s="59"/>
      <c r="CM101" s="57"/>
      <c r="CN101" s="57"/>
      <c r="CO101" s="57"/>
      <c r="CP101" s="57"/>
      <c r="CQ101" s="57"/>
      <c r="CR101" s="57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  <c r="DR101" s="59"/>
      <c r="DS101" s="59"/>
      <c r="DT101" s="59"/>
      <c r="DU101" s="59"/>
      <c r="DV101" s="59"/>
      <c r="DW101" s="59"/>
      <c r="DX101" s="59"/>
      <c r="DY101" s="59"/>
      <c r="DZ101" s="59"/>
      <c r="EA101" s="59"/>
      <c r="EB101" s="59"/>
      <c r="EC101" s="59"/>
      <c r="ED101" s="59"/>
      <c r="EE101" s="59"/>
      <c r="EF101" s="59"/>
      <c r="EG101" s="59"/>
      <c r="EH101" s="59"/>
      <c r="EI101" s="127"/>
      <c r="EJ101" s="127"/>
      <c r="EK101" s="127"/>
      <c r="EL101" s="127"/>
      <c r="EM101" s="127"/>
      <c r="EN101" s="127"/>
      <c r="EO101" s="127"/>
      <c r="EP101" s="127"/>
      <c r="EQ101" s="127"/>
      <c r="ER101" s="127"/>
      <c r="ES101" s="127"/>
      <c r="ET101" s="127"/>
      <c r="EU101" s="127"/>
      <c r="EV101" s="127"/>
      <c r="EW101" s="127"/>
      <c r="EX101" s="127"/>
      <c r="EY101" s="127"/>
      <c r="EZ101" s="127"/>
      <c r="FA101" s="127"/>
      <c r="FB101" s="127"/>
      <c r="FC101" s="127"/>
      <c r="FD101" s="127"/>
      <c r="FE101" s="127"/>
      <c r="FF101" s="127"/>
      <c r="FG101" s="127"/>
      <c r="FH101" s="127"/>
      <c r="FI101" s="127"/>
      <c r="FJ101" s="127"/>
      <c r="FK101" s="127"/>
      <c r="FL101" s="127"/>
      <c r="FM101" s="127"/>
      <c r="FN101" s="127"/>
      <c r="FO101" s="127"/>
      <c r="FP101" s="127"/>
      <c r="FQ101" s="127"/>
      <c r="FR101" s="127"/>
      <c r="FS101" s="127"/>
      <c r="FT101" s="127"/>
      <c r="FU101" s="127"/>
      <c r="FV101" s="127"/>
      <c r="FW101" s="127"/>
      <c r="FX101" s="127"/>
      <c r="FY101" s="127"/>
      <c r="FZ101" s="127"/>
      <c r="GA101" s="127"/>
      <c r="GB101" s="127"/>
      <c r="GC101" s="127"/>
      <c r="GD101" s="127"/>
      <c r="GE101" s="127"/>
      <c r="GF101" s="127"/>
      <c r="GG101" s="127"/>
      <c r="GH101" s="127"/>
      <c r="GI101" s="127"/>
      <c r="GJ101" s="127"/>
      <c r="GK101" s="127"/>
      <c r="GL101" s="127"/>
      <c r="GM101" s="127"/>
      <c r="GN101" s="127"/>
      <c r="GO101" s="127"/>
      <c r="GP101" s="127"/>
      <c r="GQ101" s="127"/>
      <c r="GR101" s="127"/>
      <c r="GS101" s="127"/>
      <c r="GT101" s="127"/>
      <c r="GU101" s="127"/>
      <c r="GV101" s="127"/>
      <c r="GW101" s="127"/>
      <c r="GX101" s="127"/>
      <c r="GY101" s="127"/>
      <c r="GZ101" s="127"/>
      <c r="HA101" s="127"/>
      <c r="HB101" s="127"/>
      <c r="HC101" s="127"/>
      <c r="HD101" s="127"/>
      <c r="HE101" s="127"/>
      <c r="HF101" s="127"/>
    </row>
    <row r="102" spans="1:214" ht="15.75" customHeight="1">
      <c r="A102" s="18"/>
      <c r="C102" s="8"/>
      <c r="D102" s="168"/>
      <c r="E102" s="156"/>
      <c r="F102" s="157">
        <f t="shared" ref="F102:F122" si="30">E102*$F$4</f>
        <v>0</v>
      </c>
      <c r="G102" s="156"/>
      <c r="H102" s="157">
        <f t="shared" ref="H102:H122" si="31">G102*$H$4</f>
        <v>0</v>
      </c>
      <c r="I102" s="156"/>
      <c r="J102" s="157">
        <f t="shared" ref="J102:J122" si="32">I102*$J$4</f>
        <v>0</v>
      </c>
      <c r="K102" s="156"/>
      <c r="L102" s="159">
        <f t="shared" ref="L102:L122" si="33">K102*$L$4</f>
        <v>0</v>
      </c>
      <c r="M102" s="160"/>
      <c r="N102" s="161">
        <f t="shared" ref="N102:N122" si="34">M102*$N$4</f>
        <v>0</v>
      </c>
      <c r="O102" s="167"/>
      <c r="P102" s="159">
        <f t="shared" ref="P102:P122" si="35">O102*$P$4</f>
        <v>0</v>
      </c>
      <c r="Q102" s="163"/>
      <c r="R102" s="159">
        <f t="shared" ref="R102:R122" si="36">Q102*$R$4</f>
        <v>0</v>
      </c>
      <c r="S102" s="164">
        <f t="shared" ref="S102:S122" si="37">F102+H102+J102+L102+N102+P102+R102</f>
        <v>0</v>
      </c>
      <c r="T102" s="169" t="s">
        <v>370</v>
      </c>
      <c r="U102" s="60">
        <f t="shared" ref="U102:U122" si="38">SUM(W102:EH102)</f>
        <v>0</v>
      </c>
      <c r="V102" s="166">
        <f t="shared" ref="V102:V122" si="39">U102*S102</f>
        <v>0</v>
      </c>
      <c r="W102" s="58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9"/>
      <c r="CD102" s="57"/>
      <c r="CE102" s="59"/>
      <c r="CF102" s="59"/>
      <c r="CG102" s="57"/>
      <c r="CH102" s="59"/>
      <c r="CI102" s="59"/>
      <c r="CJ102" s="57"/>
      <c r="CK102" s="59"/>
      <c r="CL102" s="59"/>
      <c r="CM102" s="57"/>
      <c r="CN102" s="57"/>
      <c r="CO102" s="57"/>
      <c r="CP102" s="57"/>
      <c r="CQ102" s="57"/>
      <c r="CR102" s="57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  <c r="DR102" s="59"/>
      <c r="DS102" s="59"/>
      <c r="DT102" s="59"/>
      <c r="DU102" s="59"/>
      <c r="DV102" s="59"/>
      <c r="DW102" s="59"/>
      <c r="DX102" s="59"/>
      <c r="DY102" s="59"/>
      <c r="DZ102" s="59"/>
      <c r="EA102" s="59"/>
      <c r="EB102" s="59"/>
      <c r="EC102" s="59"/>
      <c r="ED102" s="59"/>
      <c r="EE102" s="59"/>
      <c r="EF102" s="59"/>
      <c r="EG102" s="59"/>
      <c r="EH102" s="59"/>
      <c r="EI102" s="127"/>
      <c r="EJ102" s="127"/>
      <c r="EK102" s="127"/>
      <c r="EL102" s="127"/>
      <c r="EM102" s="127"/>
      <c r="EN102" s="127"/>
      <c r="EO102" s="127"/>
      <c r="EP102" s="127"/>
      <c r="EQ102" s="127"/>
      <c r="ER102" s="127"/>
      <c r="ES102" s="127"/>
      <c r="ET102" s="127"/>
      <c r="EU102" s="127"/>
      <c r="EV102" s="127"/>
      <c r="EW102" s="127"/>
      <c r="EX102" s="127"/>
      <c r="EY102" s="127"/>
      <c r="EZ102" s="127"/>
      <c r="FA102" s="127"/>
      <c r="FB102" s="127"/>
      <c r="FC102" s="127"/>
      <c r="FD102" s="127"/>
      <c r="FE102" s="127"/>
      <c r="FF102" s="127"/>
      <c r="FG102" s="127"/>
      <c r="FH102" s="127"/>
      <c r="FI102" s="127"/>
      <c r="FJ102" s="127"/>
      <c r="FK102" s="127"/>
      <c r="FL102" s="127"/>
      <c r="FM102" s="127"/>
      <c r="FN102" s="127"/>
      <c r="FO102" s="127"/>
      <c r="FP102" s="127"/>
      <c r="FQ102" s="127"/>
      <c r="FR102" s="127"/>
      <c r="FS102" s="127"/>
      <c r="FT102" s="127"/>
      <c r="FU102" s="127"/>
      <c r="FV102" s="127"/>
      <c r="FW102" s="127"/>
      <c r="FX102" s="127"/>
      <c r="FY102" s="127"/>
      <c r="FZ102" s="127"/>
      <c r="GA102" s="127"/>
      <c r="GB102" s="127"/>
      <c r="GC102" s="127"/>
      <c r="GD102" s="127"/>
      <c r="GE102" s="127"/>
      <c r="GF102" s="127"/>
      <c r="GG102" s="127"/>
      <c r="GH102" s="127"/>
      <c r="GI102" s="127"/>
      <c r="GJ102" s="127"/>
      <c r="GK102" s="127"/>
      <c r="GL102" s="127"/>
      <c r="GM102" s="127"/>
      <c r="GN102" s="127"/>
      <c r="GO102" s="127"/>
      <c r="GP102" s="127"/>
      <c r="GQ102" s="127"/>
      <c r="GR102" s="127"/>
      <c r="GS102" s="127"/>
      <c r="GT102" s="127"/>
      <c r="GU102" s="127"/>
      <c r="GV102" s="127"/>
      <c r="GW102" s="127"/>
      <c r="GX102" s="127"/>
      <c r="GY102" s="127"/>
      <c r="GZ102" s="127"/>
      <c r="HA102" s="127"/>
      <c r="HB102" s="127"/>
      <c r="HC102" s="127"/>
      <c r="HD102" s="127"/>
      <c r="HE102" s="127"/>
      <c r="HF102" s="127"/>
    </row>
    <row r="103" spans="1:214" ht="15.75" customHeight="1">
      <c r="A103" s="18"/>
      <c r="C103" s="8"/>
      <c r="D103" s="168"/>
      <c r="E103" s="156"/>
      <c r="F103" s="157">
        <f t="shared" si="30"/>
        <v>0</v>
      </c>
      <c r="G103" s="156"/>
      <c r="H103" s="157">
        <f t="shared" si="31"/>
        <v>0</v>
      </c>
      <c r="I103" s="156"/>
      <c r="J103" s="157">
        <f t="shared" si="32"/>
        <v>0</v>
      </c>
      <c r="K103" s="156"/>
      <c r="L103" s="159">
        <f t="shared" si="33"/>
        <v>0</v>
      </c>
      <c r="M103" s="160"/>
      <c r="N103" s="161">
        <f t="shared" si="34"/>
        <v>0</v>
      </c>
      <c r="O103" s="167"/>
      <c r="P103" s="159">
        <f t="shared" si="35"/>
        <v>0</v>
      </c>
      <c r="Q103" s="163"/>
      <c r="R103" s="159">
        <f t="shared" si="36"/>
        <v>0</v>
      </c>
      <c r="S103" s="164">
        <f t="shared" si="37"/>
        <v>0</v>
      </c>
      <c r="T103" s="169" t="s">
        <v>370</v>
      </c>
      <c r="U103" s="60">
        <f t="shared" si="38"/>
        <v>0</v>
      </c>
      <c r="V103" s="166">
        <f t="shared" si="39"/>
        <v>0</v>
      </c>
      <c r="W103" s="58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9"/>
      <c r="CD103" s="57"/>
      <c r="CE103" s="59"/>
      <c r="CF103" s="59"/>
      <c r="CG103" s="57"/>
      <c r="CH103" s="59"/>
      <c r="CI103" s="59"/>
      <c r="CJ103" s="57"/>
      <c r="CK103" s="59"/>
      <c r="CL103" s="59"/>
      <c r="CM103" s="57"/>
      <c r="CN103" s="57"/>
      <c r="CO103" s="57"/>
      <c r="CP103" s="57"/>
      <c r="CQ103" s="57"/>
      <c r="CR103" s="57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  <c r="DR103" s="59"/>
      <c r="DS103" s="59"/>
      <c r="DT103" s="59"/>
      <c r="DU103" s="59"/>
      <c r="DV103" s="59"/>
      <c r="DW103" s="59"/>
      <c r="DX103" s="59"/>
      <c r="DY103" s="59"/>
      <c r="DZ103" s="59"/>
      <c r="EA103" s="59"/>
      <c r="EB103" s="59"/>
      <c r="EC103" s="59"/>
      <c r="ED103" s="59"/>
      <c r="EE103" s="59"/>
      <c r="EF103" s="59"/>
      <c r="EG103" s="59"/>
      <c r="EH103" s="59"/>
      <c r="EI103" s="127"/>
      <c r="EJ103" s="127"/>
      <c r="EK103" s="127"/>
      <c r="EL103" s="127"/>
      <c r="EM103" s="127"/>
      <c r="EN103" s="127"/>
      <c r="EO103" s="127"/>
      <c r="EP103" s="127"/>
      <c r="EQ103" s="127"/>
      <c r="ER103" s="127"/>
      <c r="ES103" s="127"/>
      <c r="ET103" s="127"/>
      <c r="EU103" s="127"/>
      <c r="EV103" s="127"/>
      <c r="EW103" s="127"/>
      <c r="EX103" s="127"/>
      <c r="EY103" s="127"/>
      <c r="EZ103" s="127"/>
      <c r="FA103" s="127"/>
      <c r="FB103" s="127"/>
      <c r="FC103" s="127"/>
      <c r="FD103" s="127"/>
      <c r="FE103" s="127"/>
      <c r="FF103" s="127"/>
      <c r="FG103" s="127"/>
      <c r="FH103" s="127"/>
      <c r="FI103" s="127"/>
      <c r="FJ103" s="127"/>
      <c r="FK103" s="127"/>
      <c r="FL103" s="127"/>
      <c r="FM103" s="127"/>
      <c r="FN103" s="127"/>
      <c r="FO103" s="127"/>
      <c r="FP103" s="127"/>
      <c r="FQ103" s="127"/>
      <c r="FR103" s="127"/>
      <c r="FS103" s="127"/>
      <c r="FT103" s="127"/>
      <c r="FU103" s="127"/>
      <c r="FV103" s="127"/>
      <c r="FW103" s="127"/>
      <c r="FX103" s="127"/>
      <c r="FY103" s="127"/>
      <c r="FZ103" s="127"/>
      <c r="GA103" s="127"/>
      <c r="GB103" s="127"/>
      <c r="GC103" s="127"/>
      <c r="GD103" s="127"/>
      <c r="GE103" s="127"/>
      <c r="GF103" s="127"/>
      <c r="GG103" s="127"/>
      <c r="GH103" s="127"/>
      <c r="GI103" s="127"/>
      <c r="GJ103" s="127"/>
      <c r="GK103" s="127"/>
      <c r="GL103" s="127"/>
      <c r="GM103" s="127"/>
      <c r="GN103" s="127"/>
      <c r="GO103" s="127"/>
      <c r="GP103" s="127"/>
      <c r="GQ103" s="127"/>
      <c r="GR103" s="127"/>
      <c r="GS103" s="127"/>
      <c r="GT103" s="127"/>
      <c r="GU103" s="127"/>
      <c r="GV103" s="127"/>
      <c r="GW103" s="127"/>
      <c r="GX103" s="127"/>
      <c r="GY103" s="127"/>
      <c r="GZ103" s="127"/>
      <c r="HA103" s="127"/>
      <c r="HB103" s="127"/>
      <c r="HC103" s="127"/>
      <c r="HD103" s="127"/>
      <c r="HE103" s="127"/>
      <c r="HF103" s="127"/>
    </row>
    <row r="104" spans="1:214" ht="15.75" customHeight="1">
      <c r="A104" s="18"/>
      <c r="C104" s="8"/>
      <c r="D104" s="168"/>
      <c r="E104" s="156"/>
      <c r="F104" s="157">
        <f t="shared" si="30"/>
        <v>0</v>
      </c>
      <c r="G104" s="156"/>
      <c r="H104" s="157">
        <f t="shared" si="31"/>
        <v>0</v>
      </c>
      <c r="I104" s="156"/>
      <c r="J104" s="157">
        <f t="shared" si="32"/>
        <v>0</v>
      </c>
      <c r="K104" s="156"/>
      <c r="L104" s="159">
        <f t="shared" si="33"/>
        <v>0</v>
      </c>
      <c r="M104" s="160"/>
      <c r="N104" s="161">
        <f t="shared" si="34"/>
        <v>0</v>
      </c>
      <c r="O104" s="167"/>
      <c r="P104" s="159">
        <f t="shared" si="35"/>
        <v>0</v>
      </c>
      <c r="Q104" s="163"/>
      <c r="R104" s="159">
        <f t="shared" si="36"/>
        <v>0</v>
      </c>
      <c r="S104" s="164">
        <f t="shared" si="37"/>
        <v>0</v>
      </c>
      <c r="T104" s="169" t="s">
        <v>370</v>
      </c>
      <c r="U104" s="60">
        <f t="shared" si="38"/>
        <v>0</v>
      </c>
      <c r="V104" s="166">
        <f t="shared" si="39"/>
        <v>0</v>
      </c>
      <c r="W104" s="58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9"/>
      <c r="CD104" s="57"/>
      <c r="CE104" s="59"/>
      <c r="CF104" s="59"/>
      <c r="CG104" s="57"/>
      <c r="CH104" s="59"/>
      <c r="CI104" s="59"/>
      <c r="CJ104" s="57"/>
      <c r="CK104" s="59"/>
      <c r="CL104" s="59"/>
      <c r="CM104" s="57"/>
      <c r="CN104" s="57"/>
      <c r="CO104" s="57"/>
      <c r="CP104" s="57"/>
      <c r="CQ104" s="57"/>
      <c r="CR104" s="57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  <c r="DR104" s="59"/>
      <c r="DS104" s="59"/>
      <c r="DT104" s="59"/>
      <c r="DU104" s="59"/>
      <c r="DV104" s="59"/>
      <c r="DW104" s="59"/>
      <c r="DX104" s="59"/>
      <c r="DY104" s="59"/>
      <c r="DZ104" s="59"/>
      <c r="EA104" s="59"/>
      <c r="EB104" s="59"/>
      <c r="EC104" s="59"/>
      <c r="ED104" s="59"/>
      <c r="EE104" s="59"/>
      <c r="EF104" s="59"/>
      <c r="EG104" s="59"/>
      <c r="EH104" s="59"/>
      <c r="EI104" s="127"/>
      <c r="EJ104" s="127"/>
      <c r="EK104" s="127"/>
      <c r="EL104" s="127"/>
      <c r="EM104" s="127"/>
      <c r="EN104" s="127"/>
      <c r="EO104" s="127"/>
      <c r="EP104" s="127"/>
      <c r="EQ104" s="127"/>
      <c r="ER104" s="127"/>
      <c r="ES104" s="127"/>
      <c r="ET104" s="127"/>
      <c r="EU104" s="127"/>
      <c r="EV104" s="127"/>
      <c r="EW104" s="127"/>
      <c r="EX104" s="127"/>
      <c r="EY104" s="127"/>
      <c r="EZ104" s="127"/>
      <c r="FA104" s="127"/>
      <c r="FB104" s="127"/>
      <c r="FC104" s="127"/>
      <c r="FD104" s="127"/>
      <c r="FE104" s="127"/>
      <c r="FF104" s="127"/>
      <c r="FG104" s="127"/>
      <c r="FH104" s="127"/>
      <c r="FI104" s="127"/>
      <c r="FJ104" s="127"/>
      <c r="FK104" s="127"/>
      <c r="FL104" s="127"/>
      <c r="FM104" s="127"/>
      <c r="FN104" s="127"/>
      <c r="FO104" s="127"/>
      <c r="FP104" s="127"/>
      <c r="FQ104" s="127"/>
      <c r="FR104" s="127"/>
      <c r="FS104" s="127"/>
      <c r="FT104" s="127"/>
      <c r="FU104" s="127"/>
      <c r="FV104" s="127"/>
      <c r="FW104" s="127"/>
      <c r="FX104" s="127"/>
      <c r="FY104" s="127"/>
      <c r="FZ104" s="127"/>
      <c r="GA104" s="127"/>
      <c r="GB104" s="127"/>
      <c r="GC104" s="127"/>
      <c r="GD104" s="127"/>
      <c r="GE104" s="127"/>
      <c r="GF104" s="127"/>
      <c r="GG104" s="127"/>
      <c r="GH104" s="127"/>
      <c r="GI104" s="127"/>
      <c r="GJ104" s="127"/>
      <c r="GK104" s="127"/>
      <c r="GL104" s="127"/>
      <c r="GM104" s="127"/>
      <c r="GN104" s="127"/>
      <c r="GO104" s="127"/>
      <c r="GP104" s="127"/>
      <c r="GQ104" s="127"/>
      <c r="GR104" s="127"/>
      <c r="GS104" s="127"/>
      <c r="GT104" s="127"/>
      <c r="GU104" s="127"/>
      <c r="GV104" s="127"/>
      <c r="GW104" s="127"/>
      <c r="GX104" s="127"/>
      <c r="GY104" s="127"/>
      <c r="GZ104" s="127"/>
      <c r="HA104" s="127"/>
      <c r="HB104" s="127"/>
      <c r="HC104" s="127"/>
      <c r="HD104" s="127"/>
      <c r="HE104" s="127"/>
      <c r="HF104" s="127"/>
    </row>
    <row r="105" spans="1:214" ht="15.75" customHeight="1">
      <c r="A105" s="18"/>
      <c r="C105" s="8"/>
      <c r="D105" s="168"/>
      <c r="E105" s="156"/>
      <c r="F105" s="157">
        <f t="shared" si="30"/>
        <v>0</v>
      </c>
      <c r="G105" s="156"/>
      <c r="H105" s="157">
        <f t="shared" si="31"/>
        <v>0</v>
      </c>
      <c r="I105" s="156"/>
      <c r="J105" s="157">
        <f t="shared" si="32"/>
        <v>0</v>
      </c>
      <c r="K105" s="156"/>
      <c r="L105" s="159">
        <f t="shared" si="33"/>
        <v>0</v>
      </c>
      <c r="M105" s="160"/>
      <c r="N105" s="161">
        <f t="shared" si="34"/>
        <v>0</v>
      </c>
      <c r="O105" s="167"/>
      <c r="P105" s="159">
        <f t="shared" si="35"/>
        <v>0</v>
      </c>
      <c r="Q105" s="163"/>
      <c r="R105" s="159">
        <f t="shared" si="36"/>
        <v>0</v>
      </c>
      <c r="S105" s="164">
        <f t="shared" si="37"/>
        <v>0</v>
      </c>
      <c r="T105" s="169" t="s">
        <v>370</v>
      </c>
      <c r="U105" s="60">
        <f t="shared" si="38"/>
        <v>0</v>
      </c>
      <c r="V105" s="166">
        <f t="shared" si="39"/>
        <v>0</v>
      </c>
      <c r="W105" s="58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9"/>
      <c r="CD105" s="57"/>
      <c r="CE105" s="59"/>
      <c r="CF105" s="59"/>
      <c r="CG105" s="57"/>
      <c r="CH105" s="59"/>
      <c r="CI105" s="59"/>
      <c r="CJ105" s="57"/>
      <c r="CK105" s="59"/>
      <c r="CL105" s="59"/>
      <c r="CM105" s="57"/>
      <c r="CN105" s="57"/>
      <c r="CO105" s="57"/>
      <c r="CP105" s="57"/>
      <c r="CQ105" s="57"/>
      <c r="CR105" s="57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  <c r="DR105" s="59"/>
      <c r="DS105" s="59"/>
      <c r="DT105" s="59"/>
      <c r="DU105" s="59"/>
      <c r="DV105" s="59"/>
      <c r="DW105" s="59"/>
      <c r="DX105" s="59"/>
      <c r="DY105" s="59"/>
      <c r="DZ105" s="59"/>
      <c r="EA105" s="59"/>
      <c r="EB105" s="59"/>
      <c r="EC105" s="59"/>
      <c r="ED105" s="59"/>
      <c r="EE105" s="59"/>
      <c r="EF105" s="59"/>
      <c r="EG105" s="59"/>
      <c r="EH105" s="59"/>
      <c r="EI105" s="127"/>
      <c r="EJ105" s="127"/>
      <c r="EK105" s="127"/>
      <c r="EL105" s="127"/>
      <c r="EM105" s="127"/>
      <c r="EN105" s="127"/>
      <c r="EO105" s="127"/>
      <c r="EP105" s="127"/>
      <c r="EQ105" s="127"/>
      <c r="ER105" s="127"/>
      <c r="ES105" s="127"/>
      <c r="ET105" s="127"/>
      <c r="EU105" s="127"/>
      <c r="EV105" s="127"/>
      <c r="EW105" s="127"/>
      <c r="EX105" s="127"/>
      <c r="EY105" s="127"/>
      <c r="EZ105" s="127"/>
      <c r="FA105" s="127"/>
      <c r="FB105" s="127"/>
      <c r="FC105" s="127"/>
      <c r="FD105" s="127"/>
      <c r="FE105" s="127"/>
      <c r="FF105" s="127"/>
      <c r="FG105" s="127"/>
      <c r="FH105" s="127"/>
      <c r="FI105" s="127"/>
      <c r="FJ105" s="127"/>
      <c r="FK105" s="127"/>
      <c r="FL105" s="127"/>
      <c r="FM105" s="127"/>
      <c r="FN105" s="127"/>
      <c r="FO105" s="127"/>
      <c r="FP105" s="127"/>
      <c r="FQ105" s="127"/>
      <c r="FR105" s="127"/>
      <c r="FS105" s="127"/>
      <c r="FT105" s="127"/>
      <c r="FU105" s="127"/>
      <c r="FV105" s="127"/>
      <c r="FW105" s="127"/>
      <c r="FX105" s="127"/>
      <c r="FY105" s="127"/>
      <c r="FZ105" s="127"/>
      <c r="GA105" s="127"/>
      <c r="GB105" s="127"/>
      <c r="GC105" s="127"/>
      <c r="GD105" s="127"/>
      <c r="GE105" s="127"/>
      <c r="GF105" s="127"/>
      <c r="GG105" s="127"/>
      <c r="GH105" s="127"/>
      <c r="GI105" s="127"/>
      <c r="GJ105" s="127"/>
      <c r="GK105" s="127"/>
      <c r="GL105" s="127"/>
      <c r="GM105" s="127"/>
      <c r="GN105" s="127"/>
      <c r="GO105" s="127"/>
      <c r="GP105" s="127"/>
      <c r="GQ105" s="127"/>
      <c r="GR105" s="127"/>
      <c r="GS105" s="127"/>
      <c r="GT105" s="127"/>
      <c r="GU105" s="127"/>
      <c r="GV105" s="127"/>
      <c r="GW105" s="127"/>
      <c r="GX105" s="127"/>
      <c r="GY105" s="127"/>
      <c r="GZ105" s="127"/>
      <c r="HA105" s="127"/>
      <c r="HB105" s="127"/>
      <c r="HC105" s="127"/>
      <c r="HD105" s="127"/>
      <c r="HE105" s="127"/>
      <c r="HF105" s="127"/>
    </row>
    <row r="106" spans="1:214" ht="15.75" customHeight="1">
      <c r="A106" s="18"/>
      <c r="C106" s="8"/>
      <c r="D106" s="168"/>
      <c r="E106" s="156"/>
      <c r="F106" s="157">
        <f t="shared" si="30"/>
        <v>0</v>
      </c>
      <c r="G106" s="156"/>
      <c r="H106" s="157">
        <f t="shared" si="31"/>
        <v>0</v>
      </c>
      <c r="I106" s="156"/>
      <c r="J106" s="157">
        <f t="shared" si="32"/>
        <v>0</v>
      </c>
      <c r="K106" s="156"/>
      <c r="L106" s="159">
        <f t="shared" si="33"/>
        <v>0</v>
      </c>
      <c r="M106" s="160"/>
      <c r="N106" s="161">
        <f t="shared" si="34"/>
        <v>0</v>
      </c>
      <c r="O106" s="167"/>
      <c r="P106" s="159">
        <f t="shared" si="35"/>
        <v>0</v>
      </c>
      <c r="Q106" s="163"/>
      <c r="R106" s="159">
        <f t="shared" si="36"/>
        <v>0</v>
      </c>
      <c r="S106" s="164">
        <f t="shared" si="37"/>
        <v>0</v>
      </c>
      <c r="T106" s="169" t="s">
        <v>370</v>
      </c>
      <c r="U106" s="60">
        <f t="shared" si="38"/>
        <v>0</v>
      </c>
      <c r="V106" s="166">
        <f t="shared" si="39"/>
        <v>0</v>
      </c>
      <c r="W106" s="58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9"/>
      <c r="CD106" s="57"/>
      <c r="CE106" s="59"/>
      <c r="CF106" s="59"/>
      <c r="CG106" s="57"/>
      <c r="CH106" s="59"/>
      <c r="CI106" s="59"/>
      <c r="CJ106" s="57"/>
      <c r="CK106" s="59"/>
      <c r="CL106" s="59"/>
      <c r="CM106" s="57"/>
      <c r="CN106" s="57"/>
      <c r="CO106" s="57"/>
      <c r="CP106" s="57"/>
      <c r="CQ106" s="57"/>
      <c r="CR106" s="57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  <c r="DK106" s="59"/>
      <c r="DL106" s="59"/>
      <c r="DM106" s="59"/>
      <c r="DN106" s="59"/>
      <c r="DO106" s="59"/>
      <c r="DP106" s="59"/>
      <c r="DQ106" s="59"/>
      <c r="DR106" s="59"/>
      <c r="DS106" s="59"/>
      <c r="DT106" s="59"/>
      <c r="DU106" s="59"/>
      <c r="DV106" s="59"/>
      <c r="DW106" s="59"/>
      <c r="DX106" s="59"/>
      <c r="DY106" s="59"/>
      <c r="DZ106" s="59"/>
      <c r="EA106" s="59"/>
      <c r="EB106" s="59"/>
      <c r="EC106" s="59"/>
      <c r="ED106" s="59"/>
      <c r="EE106" s="59"/>
      <c r="EF106" s="59"/>
      <c r="EG106" s="59"/>
      <c r="EH106" s="59"/>
      <c r="EI106" s="127"/>
      <c r="EJ106" s="127"/>
      <c r="EK106" s="127"/>
      <c r="EL106" s="127"/>
      <c r="EM106" s="127"/>
      <c r="EN106" s="127"/>
      <c r="EO106" s="127"/>
      <c r="EP106" s="127"/>
      <c r="EQ106" s="127"/>
      <c r="ER106" s="127"/>
      <c r="ES106" s="127"/>
      <c r="ET106" s="127"/>
      <c r="EU106" s="127"/>
      <c r="EV106" s="127"/>
      <c r="EW106" s="127"/>
      <c r="EX106" s="127"/>
      <c r="EY106" s="127"/>
      <c r="EZ106" s="127"/>
      <c r="FA106" s="127"/>
      <c r="FB106" s="127"/>
      <c r="FC106" s="127"/>
      <c r="FD106" s="127"/>
      <c r="FE106" s="127"/>
      <c r="FF106" s="127"/>
      <c r="FG106" s="127"/>
      <c r="FH106" s="127"/>
      <c r="FI106" s="127"/>
      <c r="FJ106" s="127"/>
      <c r="FK106" s="127"/>
      <c r="FL106" s="127"/>
      <c r="FM106" s="127"/>
      <c r="FN106" s="127"/>
      <c r="FO106" s="127"/>
      <c r="FP106" s="127"/>
      <c r="FQ106" s="127"/>
      <c r="FR106" s="127"/>
      <c r="FS106" s="127"/>
      <c r="FT106" s="127"/>
      <c r="FU106" s="127"/>
      <c r="FV106" s="127"/>
      <c r="FW106" s="127"/>
      <c r="FX106" s="127"/>
      <c r="FY106" s="127"/>
      <c r="FZ106" s="127"/>
      <c r="GA106" s="127"/>
      <c r="GB106" s="127"/>
      <c r="GC106" s="127"/>
      <c r="GD106" s="127"/>
      <c r="GE106" s="127"/>
      <c r="GF106" s="127"/>
      <c r="GG106" s="127"/>
      <c r="GH106" s="127"/>
      <c r="GI106" s="127"/>
      <c r="GJ106" s="127"/>
      <c r="GK106" s="127"/>
      <c r="GL106" s="127"/>
      <c r="GM106" s="127"/>
      <c r="GN106" s="127"/>
      <c r="GO106" s="127"/>
      <c r="GP106" s="127"/>
      <c r="GQ106" s="127"/>
      <c r="GR106" s="127"/>
      <c r="GS106" s="127"/>
      <c r="GT106" s="127"/>
      <c r="GU106" s="127"/>
      <c r="GV106" s="127"/>
      <c r="GW106" s="127"/>
      <c r="GX106" s="127"/>
      <c r="GY106" s="127"/>
      <c r="GZ106" s="127"/>
      <c r="HA106" s="127"/>
      <c r="HB106" s="127"/>
      <c r="HC106" s="127"/>
      <c r="HD106" s="127"/>
      <c r="HE106" s="127"/>
      <c r="HF106" s="127"/>
    </row>
    <row r="107" spans="1:214" ht="15.75" customHeight="1">
      <c r="A107" s="18"/>
      <c r="C107" s="8"/>
      <c r="D107" s="168"/>
      <c r="E107" s="156"/>
      <c r="F107" s="157">
        <f t="shared" si="30"/>
        <v>0</v>
      </c>
      <c r="G107" s="156"/>
      <c r="H107" s="157">
        <f t="shared" si="31"/>
        <v>0</v>
      </c>
      <c r="I107" s="156"/>
      <c r="J107" s="157">
        <f t="shared" si="32"/>
        <v>0</v>
      </c>
      <c r="K107" s="156"/>
      <c r="L107" s="159">
        <f t="shared" si="33"/>
        <v>0</v>
      </c>
      <c r="M107" s="160"/>
      <c r="N107" s="161">
        <f t="shared" si="34"/>
        <v>0</v>
      </c>
      <c r="O107" s="167"/>
      <c r="P107" s="159">
        <f t="shared" si="35"/>
        <v>0</v>
      </c>
      <c r="Q107" s="163"/>
      <c r="R107" s="159">
        <f t="shared" si="36"/>
        <v>0</v>
      </c>
      <c r="S107" s="164">
        <f t="shared" si="37"/>
        <v>0</v>
      </c>
      <c r="T107" s="169" t="s">
        <v>370</v>
      </c>
      <c r="U107" s="60">
        <f t="shared" si="38"/>
        <v>0</v>
      </c>
      <c r="V107" s="166">
        <f t="shared" si="39"/>
        <v>0</v>
      </c>
      <c r="W107" s="58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9"/>
      <c r="CD107" s="57"/>
      <c r="CE107" s="59"/>
      <c r="CF107" s="59"/>
      <c r="CG107" s="57"/>
      <c r="CH107" s="59"/>
      <c r="CI107" s="59"/>
      <c r="CJ107" s="57"/>
      <c r="CK107" s="59"/>
      <c r="CL107" s="59"/>
      <c r="CM107" s="57"/>
      <c r="CN107" s="57"/>
      <c r="CO107" s="57"/>
      <c r="CP107" s="57"/>
      <c r="CQ107" s="57"/>
      <c r="CR107" s="57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  <c r="DK107" s="59"/>
      <c r="DL107" s="59"/>
      <c r="DM107" s="59"/>
      <c r="DN107" s="59"/>
      <c r="DO107" s="59"/>
      <c r="DP107" s="59"/>
      <c r="DQ107" s="59"/>
      <c r="DR107" s="59"/>
      <c r="DS107" s="59"/>
      <c r="DT107" s="59"/>
      <c r="DU107" s="59"/>
      <c r="DV107" s="59"/>
      <c r="DW107" s="59"/>
      <c r="DX107" s="59"/>
      <c r="DY107" s="59"/>
      <c r="DZ107" s="59"/>
      <c r="EA107" s="59"/>
      <c r="EB107" s="59"/>
      <c r="EC107" s="59"/>
      <c r="ED107" s="59"/>
      <c r="EE107" s="59"/>
      <c r="EF107" s="59"/>
      <c r="EG107" s="59"/>
      <c r="EH107" s="59"/>
      <c r="EI107" s="127"/>
      <c r="EJ107" s="127"/>
      <c r="EK107" s="127"/>
      <c r="EL107" s="127"/>
      <c r="EM107" s="127"/>
      <c r="EN107" s="127"/>
      <c r="EO107" s="127"/>
      <c r="EP107" s="127"/>
      <c r="EQ107" s="127"/>
      <c r="ER107" s="127"/>
      <c r="ES107" s="127"/>
      <c r="ET107" s="127"/>
      <c r="EU107" s="127"/>
      <c r="EV107" s="127"/>
      <c r="EW107" s="127"/>
      <c r="EX107" s="127"/>
      <c r="EY107" s="127"/>
      <c r="EZ107" s="127"/>
      <c r="FA107" s="127"/>
      <c r="FB107" s="127"/>
      <c r="FC107" s="127"/>
      <c r="FD107" s="127"/>
      <c r="FE107" s="127"/>
      <c r="FF107" s="127"/>
      <c r="FG107" s="127"/>
      <c r="FH107" s="127"/>
      <c r="FI107" s="127"/>
      <c r="FJ107" s="127"/>
      <c r="FK107" s="127"/>
      <c r="FL107" s="127"/>
      <c r="FM107" s="127"/>
      <c r="FN107" s="127"/>
      <c r="FO107" s="127"/>
      <c r="FP107" s="127"/>
      <c r="FQ107" s="127"/>
      <c r="FR107" s="127"/>
      <c r="FS107" s="127"/>
      <c r="FT107" s="127"/>
      <c r="FU107" s="127"/>
      <c r="FV107" s="127"/>
      <c r="FW107" s="127"/>
      <c r="FX107" s="127"/>
      <c r="FY107" s="127"/>
      <c r="FZ107" s="127"/>
      <c r="GA107" s="127"/>
      <c r="GB107" s="127"/>
      <c r="GC107" s="127"/>
      <c r="GD107" s="127"/>
      <c r="GE107" s="127"/>
      <c r="GF107" s="127"/>
      <c r="GG107" s="127"/>
      <c r="GH107" s="127"/>
      <c r="GI107" s="127"/>
      <c r="GJ107" s="127"/>
      <c r="GK107" s="127"/>
      <c r="GL107" s="127"/>
      <c r="GM107" s="127"/>
      <c r="GN107" s="127"/>
      <c r="GO107" s="127"/>
      <c r="GP107" s="127"/>
      <c r="GQ107" s="127"/>
      <c r="GR107" s="127"/>
      <c r="GS107" s="127"/>
      <c r="GT107" s="127"/>
      <c r="GU107" s="127"/>
      <c r="GV107" s="127"/>
      <c r="GW107" s="127"/>
      <c r="GX107" s="127"/>
      <c r="GY107" s="127"/>
      <c r="GZ107" s="127"/>
      <c r="HA107" s="127"/>
      <c r="HB107" s="127"/>
      <c r="HC107" s="127"/>
      <c r="HD107" s="127"/>
      <c r="HE107" s="127"/>
      <c r="HF107" s="127"/>
    </row>
    <row r="108" spans="1:214" ht="15.75" customHeight="1">
      <c r="A108" s="18"/>
      <c r="C108" s="8"/>
      <c r="D108" s="168"/>
      <c r="E108" s="156"/>
      <c r="F108" s="157">
        <f t="shared" si="30"/>
        <v>0</v>
      </c>
      <c r="G108" s="156"/>
      <c r="H108" s="157">
        <f t="shared" si="31"/>
        <v>0</v>
      </c>
      <c r="I108" s="156"/>
      <c r="J108" s="157">
        <f t="shared" si="32"/>
        <v>0</v>
      </c>
      <c r="K108" s="156"/>
      <c r="L108" s="159">
        <f t="shared" si="33"/>
        <v>0</v>
      </c>
      <c r="M108" s="160"/>
      <c r="N108" s="161">
        <f t="shared" si="34"/>
        <v>0</v>
      </c>
      <c r="O108" s="167"/>
      <c r="P108" s="159">
        <f t="shared" si="35"/>
        <v>0</v>
      </c>
      <c r="Q108" s="163"/>
      <c r="R108" s="159">
        <f t="shared" si="36"/>
        <v>0</v>
      </c>
      <c r="S108" s="164">
        <f t="shared" si="37"/>
        <v>0</v>
      </c>
      <c r="T108" s="169" t="s">
        <v>370</v>
      </c>
      <c r="U108" s="60">
        <f t="shared" si="38"/>
        <v>0</v>
      </c>
      <c r="V108" s="166">
        <f t="shared" si="39"/>
        <v>0</v>
      </c>
      <c r="W108" s="58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9"/>
      <c r="CD108" s="57"/>
      <c r="CE108" s="59"/>
      <c r="CF108" s="59"/>
      <c r="CG108" s="57"/>
      <c r="CH108" s="59"/>
      <c r="CI108" s="59"/>
      <c r="CJ108" s="57"/>
      <c r="CK108" s="59"/>
      <c r="CL108" s="59"/>
      <c r="CM108" s="57"/>
      <c r="CN108" s="57"/>
      <c r="CO108" s="57"/>
      <c r="CP108" s="57"/>
      <c r="CQ108" s="57"/>
      <c r="CR108" s="57"/>
      <c r="CS108" s="59"/>
      <c r="CT108" s="59"/>
      <c r="CU108" s="59"/>
      <c r="CV108" s="59"/>
      <c r="CW108" s="59"/>
      <c r="CX108" s="59"/>
      <c r="CY108" s="59"/>
      <c r="CZ108" s="59"/>
      <c r="DA108" s="59"/>
      <c r="DB108" s="59"/>
      <c r="DC108" s="59"/>
      <c r="DD108" s="59"/>
      <c r="DE108" s="59"/>
      <c r="DF108" s="59"/>
      <c r="DG108" s="59"/>
      <c r="DH108" s="59"/>
      <c r="DI108" s="59"/>
      <c r="DJ108" s="59"/>
      <c r="DK108" s="59"/>
      <c r="DL108" s="59"/>
      <c r="DM108" s="59"/>
      <c r="DN108" s="59"/>
      <c r="DO108" s="59"/>
      <c r="DP108" s="59"/>
      <c r="DQ108" s="59"/>
      <c r="DR108" s="59"/>
      <c r="DS108" s="59"/>
      <c r="DT108" s="59"/>
      <c r="DU108" s="59"/>
      <c r="DV108" s="59"/>
      <c r="DW108" s="59"/>
      <c r="DX108" s="59"/>
      <c r="DY108" s="59"/>
      <c r="DZ108" s="59"/>
      <c r="EA108" s="59"/>
      <c r="EB108" s="59"/>
      <c r="EC108" s="59"/>
      <c r="ED108" s="59"/>
      <c r="EE108" s="59"/>
      <c r="EF108" s="59"/>
      <c r="EG108" s="59"/>
      <c r="EH108" s="59"/>
      <c r="EI108" s="127"/>
      <c r="EJ108" s="127"/>
      <c r="EK108" s="127"/>
      <c r="EL108" s="127"/>
      <c r="EM108" s="127"/>
      <c r="EN108" s="127"/>
      <c r="EO108" s="127"/>
      <c r="EP108" s="127"/>
      <c r="EQ108" s="127"/>
      <c r="ER108" s="127"/>
      <c r="ES108" s="127"/>
      <c r="ET108" s="127"/>
      <c r="EU108" s="127"/>
      <c r="EV108" s="127"/>
      <c r="EW108" s="127"/>
      <c r="EX108" s="127"/>
      <c r="EY108" s="127"/>
      <c r="EZ108" s="127"/>
      <c r="FA108" s="127"/>
      <c r="FB108" s="127"/>
      <c r="FC108" s="127"/>
      <c r="FD108" s="127"/>
      <c r="FE108" s="127"/>
      <c r="FF108" s="127"/>
      <c r="FG108" s="127"/>
      <c r="FH108" s="127"/>
      <c r="FI108" s="127"/>
      <c r="FJ108" s="127"/>
      <c r="FK108" s="127"/>
      <c r="FL108" s="127"/>
      <c r="FM108" s="127"/>
      <c r="FN108" s="127"/>
      <c r="FO108" s="127"/>
      <c r="FP108" s="127"/>
      <c r="FQ108" s="127"/>
      <c r="FR108" s="127"/>
      <c r="FS108" s="127"/>
      <c r="FT108" s="127"/>
      <c r="FU108" s="127"/>
      <c r="FV108" s="127"/>
      <c r="FW108" s="127"/>
      <c r="FX108" s="127"/>
      <c r="FY108" s="127"/>
      <c r="FZ108" s="127"/>
      <c r="GA108" s="127"/>
      <c r="GB108" s="127"/>
      <c r="GC108" s="127"/>
      <c r="GD108" s="127"/>
      <c r="GE108" s="127"/>
      <c r="GF108" s="127"/>
      <c r="GG108" s="127"/>
      <c r="GH108" s="127"/>
      <c r="GI108" s="127"/>
      <c r="GJ108" s="127"/>
      <c r="GK108" s="127"/>
      <c r="GL108" s="127"/>
      <c r="GM108" s="127"/>
      <c r="GN108" s="127"/>
      <c r="GO108" s="127"/>
      <c r="GP108" s="127"/>
      <c r="GQ108" s="127"/>
      <c r="GR108" s="127"/>
      <c r="GS108" s="127"/>
      <c r="GT108" s="127"/>
      <c r="GU108" s="127"/>
      <c r="GV108" s="127"/>
      <c r="GW108" s="127"/>
      <c r="GX108" s="127"/>
      <c r="GY108" s="127"/>
      <c r="GZ108" s="127"/>
      <c r="HA108" s="127"/>
      <c r="HB108" s="127"/>
      <c r="HC108" s="127"/>
      <c r="HD108" s="127"/>
      <c r="HE108" s="127"/>
      <c r="HF108" s="127"/>
    </row>
    <row r="109" spans="1:214" ht="15.75" customHeight="1">
      <c r="A109" s="18"/>
      <c r="C109" s="8"/>
      <c r="D109" s="168"/>
      <c r="E109" s="156"/>
      <c r="F109" s="157">
        <f t="shared" si="30"/>
        <v>0</v>
      </c>
      <c r="G109" s="156"/>
      <c r="H109" s="157">
        <f t="shared" si="31"/>
        <v>0</v>
      </c>
      <c r="I109" s="156"/>
      <c r="J109" s="157">
        <f t="shared" si="32"/>
        <v>0</v>
      </c>
      <c r="K109" s="156"/>
      <c r="L109" s="159">
        <f t="shared" si="33"/>
        <v>0</v>
      </c>
      <c r="M109" s="160"/>
      <c r="N109" s="161">
        <f t="shared" si="34"/>
        <v>0</v>
      </c>
      <c r="O109" s="167"/>
      <c r="P109" s="159">
        <f t="shared" si="35"/>
        <v>0</v>
      </c>
      <c r="Q109" s="163"/>
      <c r="R109" s="159">
        <f t="shared" si="36"/>
        <v>0</v>
      </c>
      <c r="S109" s="164">
        <f t="shared" si="37"/>
        <v>0</v>
      </c>
      <c r="T109" s="169" t="s">
        <v>370</v>
      </c>
      <c r="U109" s="60">
        <f t="shared" si="38"/>
        <v>0</v>
      </c>
      <c r="V109" s="166">
        <f t="shared" si="39"/>
        <v>0</v>
      </c>
      <c r="W109" s="58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9"/>
      <c r="CD109" s="57"/>
      <c r="CE109" s="59"/>
      <c r="CF109" s="59"/>
      <c r="CG109" s="57"/>
      <c r="CH109" s="59"/>
      <c r="CI109" s="59"/>
      <c r="CJ109" s="57"/>
      <c r="CK109" s="59"/>
      <c r="CL109" s="59"/>
      <c r="CM109" s="57"/>
      <c r="CN109" s="57"/>
      <c r="CO109" s="57"/>
      <c r="CP109" s="57"/>
      <c r="CQ109" s="57"/>
      <c r="CR109" s="57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/>
      <c r="DD109" s="59"/>
      <c r="DE109" s="59"/>
      <c r="DF109" s="59"/>
      <c r="DG109" s="59"/>
      <c r="DH109" s="59"/>
      <c r="DI109" s="59"/>
      <c r="DJ109" s="59"/>
      <c r="DK109" s="59"/>
      <c r="DL109" s="59"/>
      <c r="DM109" s="59"/>
      <c r="DN109" s="59"/>
      <c r="DO109" s="59"/>
      <c r="DP109" s="59"/>
      <c r="DQ109" s="59"/>
      <c r="DR109" s="59"/>
      <c r="DS109" s="59"/>
      <c r="DT109" s="59"/>
      <c r="DU109" s="59"/>
      <c r="DV109" s="59"/>
      <c r="DW109" s="59"/>
      <c r="DX109" s="59"/>
      <c r="DY109" s="59"/>
      <c r="DZ109" s="59"/>
      <c r="EA109" s="59"/>
      <c r="EB109" s="59"/>
      <c r="EC109" s="59"/>
      <c r="ED109" s="59"/>
      <c r="EE109" s="59"/>
      <c r="EF109" s="59"/>
      <c r="EG109" s="59"/>
      <c r="EH109" s="59"/>
      <c r="EI109" s="127"/>
      <c r="EJ109" s="127"/>
      <c r="EK109" s="127"/>
      <c r="EL109" s="127"/>
      <c r="EM109" s="127"/>
      <c r="EN109" s="127"/>
      <c r="EO109" s="127"/>
      <c r="EP109" s="127"/>
      <c r="EQ109" s="127"/>
      <c r="ER109" s="127"/>
      <c r="ES109" s="127"/>
      <c r="ET109" s="127"/>
      <c r="EU109" s="127"/>
      <c r="EV109" s="127"/>
      <c r="EW109" s="127"/>
      <c r="EX109" s="127"/>
      <c r="EY109" s="127"/>
      <c r="EZ109" s="127"/>
      <c r="FA109" s="127"/>
      <c r="FB109" s="127"/>
      <c r="FC109" s="127"/>
      <c r="FD109" s="127"/>
      <c r="FE109" s="127"/>
      <c r="FF109" s="127"/>
      <c r="FG109" s="127"/>
      <c r="FH109" s="127"/>
      <c r="FI109" s="127"/>
      <c r="FJ109" s="127"/>
      <c r="FK109" s="127"/>
      <c r="FL109" s="127"/>
      <c r="FM109" s="127"/>
      <c r="FN109" s="127"/>
      <c r="FO109" s="127"/>
      <c r="FP109" s="127"/>
      <c r="FQ109" s="127"/>
      <c r="FR109" s="127"/>
      <c r="FS109" s="127"/>
      <c r="FT109" s="127"/>
      <c r="FU109" s="127"/>
      <c r="FV109" s="127"/>
      <c r="FW109" s="127"/>
      <c r="FX109" s="127"/>
      <c r="FY109" s="127"/>
      <c r="FZ109" s="127"/>
      <c r="GA109" s="127"/>
      <c r="GB109" s="127"/>
      <c r="GC109" s="127"/>
      <c r="GD109" s="127"/>
      <c r="GE109" s="127"/>
      <c r="GF109" s="127"/>
      <c r="GG109" s="127"/>
      <c r="GH109" s="127"/>
      <c r="GI109" s="127"/>
      <c r="GJ109" s="127"/>
      <c r="GK109" s="127"/>
      <c r="GL109" s="127"/>
      <c r="GM109" s="127"/>
      <c r="GN109" s="127"/>
      <c r="GO109" s="127"/>
      <c r="GP109" s="127"/>
      <c r="GQ109" s="127"/>
      <c r="GR109" s="127"/>
      <c r="GS109" s="127"/>
      <c r="GT109" s="127"/>
      <c r="GU109" s="127"/>
      <c r="GV109" s="127"/>
      <c r="GW109" s="127"/>
      <c r="GX109" s="127"/>
      <c r="GY109" s="127"/>
      <c r="GZ109" s="127"/>
      <c r="HA109" s="127"/>
      <c r="HB109" s="127"/>
      <c r="HC109" s="127"/>
      <c r="HD109" s="127"/>
      <c r="HE109" s="127"/>
      <c r="HF109" s="127"/>
    </row>
    <row r="110" spans="1:214" ht="15.75" customHeight="1">
      <c r="A110" s="18"/>
      <c r="C110" s="8"/>
      <c r="D110" s="168"/>
      <c r="E110" s="156"/>
      <c r="F110" s="157">
        <f t="shared" si="30"/>
        <v>0</v>
      </c>
      <c r="G110" s="156"/>
      <c r="H110" s="157">
        <f t="shared" si="31"/>
        <v>0</v>
      </c>
      <c r="I110" s="156"/>
      <c r="J110" s="157">
        <f t="shared" si="32"/>
        <v>0</v>
      </c>
      <c r="K110" s="156"/>
      <c r="L110" s="159">
        <f t="shared" si="33"/>
        <v>0</v>
      </c>
      <c r="M110" s="160"/>
      <c r="N110" s="161">
        <f t="shared" si="34"/>
        <v>0</v>
      </c>
      <c r="O110" s="167"/>
      <c r="P110" s="159">
        <f t="shared" si="35"/>
        <v>0</v>
      </c>
      <c r="Q110" s="163"/>
      <c r="R110" s="159">
        <f t="shared" si="36"/>
        <v>0</v>
      </c>
      <c r="S110" s="164">
        <f t="shared" si="37"/>
        <v>0</v>
      </c>
      <c r="T110" s="169" t="s">
        <v>370</v>
      </c>
      <c r="U110" s="60">
        <f t="shared" si="38"/>
        <v>0</v>
      </c>
      <c r="V110" s="166">
        <f t="shared" si="39"/>
        <v>0</v>
      </c>
      <c r="W110" s="58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9"/>
      <c r="CD110" s="57"/>
      <c r="CE110" s="59"/>
      <c r="CF110" s="59"/>
      <c r="CG110" s="57"/>
      <c r="CH110" s="59"/>
      <c r="CI110" s="59"/>
      <c r="CJ110" s="57"/>
      <c r="CK110" s="59"/>
      <c r="CL110" s="59"/>
      <c r="CM110" s="57"/>
      <c r="CN110" s="57"/>
      <c r="CO110" s="57"/>
      <c r="CP110" s="57"/>
      <c r="CQ110" s="57"/>
      <c r="CR110" s="57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/>
      <c r="DD110" s="59"/>
      <c r="DE110" s="59"/>
      <c r="DF110" s="59"/>
      <c r="DG110" s="59"/>
      <c r="DH110" s="59"/>
      <c r="DI110" s="59"/>
      <c r="DJ110" s="59"/>
      <c r="DK110" s="59"/>
      <c r="DL110" s="59"/>
      <c r="DM110" s="59"/>
      <c r="DN110" s="59"/>
      <c r="DO110" s="59"/>
      <c r="DP110" s="59"/>
      <c r="DQ110" s="59"/>
      <c r="DR110" s="59"/>
      <c r="DS110" s="59"/>
      <c r="DT110" s="59"/>
      <c r="DU110" s="59"/>
      <c r="DV110" s="59"/>
      <c r="DW110" s="59"/>
      <c r="DX110" s="59"/>
      <c r="DY110" s="59"/>
      <c r="DZ110" s="59"/>
      <c r="EA110" s="59"/>
      <c r="EB110" s="59"/>
      <c r="EC110" s="59"/>
      <c r="ED110" s="59"/>
      <c r="EE110" s="59"/>
      <c r="EF110" s="59"/>
      <c r="EG110" s="59"/>
      <c r="EH110" s="59"/>
      <c r="EI110" s="127"/>
      <c r="EJ110" s="127"/>
      <c r="EK110" s="127"/>
      <c r="EL110" s="127"/>
      <c r="EM110" s="127"/>
      <c r="EN110" s="127"/>
      <c r="EO110" s="127"/>
      <c r="EP110" s="127"/>
      <c r="EQ110" s="127"/>
      <c r="ER110" s="127"/>
      <c r="ES110" s="127"/>
      <c r="ET110" s="127"/>
      <c r="EU110" s="127"/>
      <c r="EV110" s="127"/>
      <c r="EW110" s="127"/>
      <c r="EX110" s="127"/>
      <c r="EY110" s="127"/>
      <c r="EZ110" s="127"/>
      <c r="FA110" s="127"/>
      <c r="FB110" s="127"/>
      <c r="FC110" s="127"/>
      <c r="FD110" s="127"/>
      <c r="FE110" s="127"/>
      <c r="FF110" s="127"/>
      <c r="FG110" s="127"/>
      <c r="FH110" s="127"/>
      <c r="FI110" s="127"/>
      <c r="FJ110" s="127"/>
      <c r="FK110" s="127"/>
      <c r="FL110" s="127"/>
      <c r="FM110" s="127"/>
      <c r="FN110" s="127"/>
      <c r="FO110" s="127"/>
      <c r="FP110" s="127"/>
      <c r="FQ110" s="127"/>
      <c r="FR110" s="127"/>
      <c r="FS110" s="127"/>
      <c r="FT110" s="127"/>
      <c r="FU110" s="127"/>
      <c r="FV110" s="127"/>
      <c r="FW110" s="127"/>
      <c r="FX110" s="127"/>
      <c r="FY110" s="127"/>
      <c r="FZ110" s="127"/>
      <c r="GA110" s="127"/>
      <c r="GB110" s="127"/>
      <c r="GC110" s="127"/>
      <c r="GD110" s="127"/>
      <c r="GE110" s="127"/>
      <c r="GF110" s="127"/>
      <c r="GG110" s="127"/>
      <c r="GH110" s="127"/>
      <c r="GI110" s="127"/>
      <c r="GJ110" s="127"/>
      <c r="GK110" s="127"/>
      <c r="GL110" s="127"/>
      <c r="GM110" s="127"/>
      <c r="GN110" s="127"/>
      <c r="GO110" s="127"/>
      <c r="GP110" s="127"/>
      <c r="GQ110" s="127"/>
      <c r="GR110" s="127"/>
      <c r="GS110" s="127"/>
      <c r="GT110" s="127"/>
      <c r="GU110" s="127"/>
      <c r="GV110" s="127"/>
      <c r="GW110" s="127"/>
      <c r="GX110" s="127"/>
      <c r="GY110" s="127"/>
      <c r="GZ110" s="127"/>
      <c r="HA110" s="127"/>
      <c r="HB110" s="127"/>
      <c r="HC110" s="127"/>
      <c r="HD110" s="127"/>
      <c r="HE110" s="127"/>
      <c r="HF110" s="127"/>
    </row>
    <row r="111" spans="1:214" ht="15.75" customHeight="1">
      <c r="A111" s="18"/>
      <c r="C111" s="8"/>
      <c r="D111" s="168"/>
      <c r="E111" s="156"/>
      <c r="F111" s="157">
        <f t="shared" si="30"/>
        <v>0</v>
      </c>
      <c r="G111" s="156"/>
      <c r="H111" s="157">
        <f t="shared" si="31"/>
        <v>0</v>
      </c>
      <c r="I111" s="156"/>
      <c r="J111" s="157">
        <f t="shared" si="32"/>
        <v>0</v>
      </c>
      <c r="K111" s="156"/>
      <c r="L111" s="159">
        <f t="shared" si="33"/>
        <v>0</v>
      </c>
      <c r="M111" s="160"/>
      <c r="N111" s="161">
        <f t="shared" si="34"/>
        <v>0</v>
      </c>
      <c r="O111" s="167"/>
      <c r="P111" s="159">
        <f t="shared" si="35"/>
        <v>0</v>
      </c>
      <c r="Q111" s="163"/>
      <c r="R111" s="159">
        <f t="shared" si="36"/>
        <v>0</v>
      </c>
      <c r="S111" s="164">
        <f t="shared" si="37"/>
        <v>0</v>
      </c>
      <c r="T111" s="169" t="s">
        <v>370</v>
      </c>
      <c r="U111" s="60">
        <f t="shared" si="38"/>
        <v>0</v>
      </c>
      <c r="V111" s="166">
        <f t="shared" si="39"/>
        <v>0</v>
      </c>
      <c r="W111" s="58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9"/>
      <c r="CD111" s="57"/>
      <c r="CE111" s="59"/>
      <c r="CF111" s="59"/>
      <c r="CG111" s="57"/>
      <c r="CH111" s="59"/>
      <c r="CI111" s="59"/>
      <c r="CJ111" s="57"/>
      <c r="CK111" s="59"/>
      <c r="CL111" s="59"/>
      <c r="CM111" s="57"/>
      <c r="CN111" s="57"/>
      <c r="CO111" s="57"/>
      <c r="CP111" s="57"/>
      <c r="CQ111" s="57"/>
      <c r="CR111" s="57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/>
      <c r="DH111" s="59"/>
      <c r="DI111" s="59"/>
      <c r="DJ111" s="59"/>
      <c r="DK111" s="59"/>
      <c r="DL111" s="59"/>
      <c r="DM111" s="59"/>
      <c r="DN111" s="59"/>
      <c r="DO111" s="59"/>
      <c r="DP111" s="59"/>
      <c r="DQ111" s="59"/>
      <c r="DR111" s="59"/>
      <c r="DS111" s="59"/>
      <c r="DT111" s="59"/>
      <c r="DU111" s="59"/>
      <c r="DV111" s="59"/>
      <c r="DW111" s="59"/>
      <c r="DX111" s="59"/>
      <c r="DY111" s="59"/>
      <c r="DZ111" s="59"/>
      <c r="EA111" s="59"/>
      <c r="EB111" s="59"/>
      <c r="EC111" s="59"/>
      <c r="ED111" s="59"/>
      <c r="EE111" s="59"/>
      <c r="EF111" s="59"/>
      <c r="EG111" s="59"/>
      <c r="EH111" s="59"/>
      <c r="EI111" s="127"/>
      <c r="EJ111" s="127"/>
      <c r="EK111" s="127"/>
      <c r="EL111" s="127"/>
      <c r="EM111" s="127"/>
      <c r="EN111" s="127"/>
      <c r="EO111" s="127"/>
      <c r="EP111" s="127"/>
      <c r="EQ111" s="127"/>
      <c r="ER111" s="127"/>
      <c r="ES111" s="127"/>
      <c r="ET111" s="127"/>
      <c r="EU111" s="127"/>
      <c r="EV111" s="127"/>
      <c r="EW111" s="127"/>
      <c r="EX111" s="127"/>
      <c r="EY111" s="127"/>
      <c r="EZ111" s="127"/>
      <c r="FA111" s="127"/>
      <c r="FB111" s="127"/>
      <c r="FC111" s="127"/>
      <c r="FD111" s="127"/>
      <c r="FE111" s="127"/>
      <c r="FF111" s="127"/>
      <c r="FG111" s="127"/>
      <c r="FH111" s="127"/>
      <c r="FI111" s="127"/>
      <c r="FJ111" s="127"/>
      <c r="FK111" s="127"/>
      <c r="FL111" s="127"/>
      <c r="FM111" s="127"/>
      <c r="FN111" s="127"/>
      <c r="FO111" s="127"/>
      <c r="FP111" s="127"/>
      <c r="FQ111" s="127"/>
      <c r="FR111" s="127"/>
      <c r="FS111" s="127"/>
      <c r="FT111" s="127"/>
      <c r="FU111" s="127"/>
      <c r="FV111" s="127"/>
      <c r="FW111" s="127"/>
      <c r="FX111" s="127"/>
      <c r="FY111" s="127"/>
      <c r="FZ111" s="127"/>
      <c r="GA111" s="127"/>
      <c r="GB111" s="127"/>
      <c r="GC111" s="127"/>
      <c r="GD111" s="127"/>
      <c r="GE111" s="127"/>
      <c r="GF111" s="127"/>
      <c r="GG111" s="127"/>
      <c r="GH111" s="127"/>
      <c r="GI111" s="127"/>
      <c r="GJ111" s="127"/>
      <c r="GK111" s="127"/>
      <c r="GL111" s="127"/>
      <c r="GM111" s="127"/>
      <c r="GN111" s="127"/>
      <c r="GO111" s="127"/>
      <c r="GP111" s="127"/>
      <c r="GQ111" s="127"/>
      <c r="GR111" s="127"/>
      <c r="GS111" s="127"/>
      <c r="GT111" s="127"/>
      <c r="GU111" s="127"/>
      <c r="GV111" s="127"/>
      <c r="GW111" s="127"/>
      <c r="GX111" s="127"/>
      <c r="GY111" s="127"/>
      <c r="GZ111" s="127"/>
      <c r="HA111" s="127"/>
      <c r="HB111" s="127"/>
      <c r="HC111" s="127"/>
      <c r="HD111" s="127"/>
      <c r="HE111" s="127"/>
      <c r="HF111" s="127"/>
    </row>
    <row r="112" spans="1:214" ht="15.75" customHeight="1">
      <c r="A112" s="18"/>
      <c r="C112" s="8"/>
      <c r="D112" s="168"/>
      <c r="E112" s="156"/>
      <c r="F112" s="157">
        <f t="shared" si="30"/>
        <v>0</v>
      </c>
      <c r="G112" s="156"/>
      <c r="H112" s="157">
        <f t="shared" si="31"/>
        <v>0</v>
      </c>
      <c r="I112" s="156"/>
      <c r="J112" s="157">
        <f t="shared" si="32"/>
        <v>0</v>
      </c>
      <c r="K112" s="156"/>
      <c r="L112" s="159">
        <f t="shared" si="33"/>
        <v>0</v>
      </c>
      <c r="M112" s="160"/>
      <c r="N112" s="161">
        <f t="shared" si="34"/>
        <v>0</v>
      </c>
      <c r="O112" s="167"/>
      <c r="P112" s="159">
        <f t="shared" si="35"/>
        <v>0</v>
      </c>
      <c r="Q112" s="163"/>
      <c r="R112" s="159">
        <f t="shared" si="36"/>
        <v>0</v>
      </c>
      <c r="S112" s="164">
        <f t="shared" si="37"/>
        <v>0</v>
      </c>
      <c r="T112" s="169" t="s">
        <v>370</v>
      </c>
      <c r="U112" s="60">
        <f t="shared" si="38"/>
        <v>0</v>
      </c>
      <c r="V112" s="166">
        <f t="shared" si="39"/>
        <v>0</v>
      </c>
      <c r="W112" s="58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9"/>
      <c r="CD112" s="57"/>
      <c r="CE112" s="59"/>
      <c r="CF112" s="59"/>
      <c r="CG112" s="57"/>
      <c r="CH112" s="59"/>
      <c r="CI112" s="59"/>
      <c r="CJ112" s="57"/>
      <c r="CK112" s="59"/>
      <c r="CL112" s="59"/>
      <c r="CM112" s="57"/>
      <c r="CN112" s="57"/>
      <c r="CO112" s="57"/>
      <c r="CP112" s="57"/>
      <c r="CQ112" s="57"/>
      <c r="CR112" s="57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  <c r="DF112" s="59"/>
      <c r="DG112" s="59"/>
      <c r="DH112" s="59"/>
      <c r="DI112" s="59"/>
      <c r="DJ112" s="59"/>
      <c r="DK112" s="59"/>
      <c r="DL112" s="59"/>
      <c r="DM112" s="59"/>
      <c r="DN112" s="59"/>
      <c r="DO112" s="59"/>
      <c r="DP112" s="59"/>
      <c r="DQ112" s="59"/>
      <c r="DR112" s="59"/>
      <c r="DS112" s="59"/>
      <c r="DT112" s="59"/>
      <c r="DU112" s="59"/>
      <c r="DV112" s="59"/>
      <c r="DW112" s="59"/>
      <c r="DX112" s="59"/>
      <c r="DY112" s="59"/>
      <c r="DZ112" s="59"/>
      <c r="EA112" s="59"/>
      <c r="EB112" s="59"/>
      <c r="EC112" s="59"/>
      <c r="ED112" s="59"/>
      <c r="EE112" s="59"/>
      <c r="EF112" s="59"/>
      <c r="EG112" s="59"/>
      <c r="EH112" s="59"/>
      <c r="EI112" s="127"/>
      <c r="EJ112" s="127"/>
      <c r="EK112" s="127"/>
      <c r="EL112" s="127"/>
      <c r="EM112" s="127"/>
      <c r="EN112" s="127"/>
      <c r="EO112" s="127"/>
      <c r="EP112" s="127"/>
      <c r="EQ112" s="127"/>
      <c r="ER112" s="127"/>
      <c r="ES112" s="127"/>
      <c r="ET112" s="127"/>
      <c r="EU112" s="127"/>
      <c r="EV112" s="127"/>
      <c r="EW112" s="127"/>
      <c r="EX112" s="127"/>
      <c r="EY112" s="127"/>
      <c r="EZ112" s="127"/>
      <c r="FA112" s="127"/>
      <c r="FB112" s="127"/>
      <c r="FC112" s="127"/>
      <c r="FD112" s="127"/>
      <c r="FE112" s="127"/>
      <c r="FF112" s="127"/>
      <c r="FG112" s="127"/>
      <c r="FH112" s="127"/>
      <c r="FI112" s="127"/>
      <c r="FJ112" s="127"/>
      <c r="FK112" s="127"/>
      <c r="FL112" s="127"/>
      <c r="FM112" s="127"/>
      <c r="FN112" s="127"/>
      <c r="FO112" s="127"/>
      <c r="FP112" s="127"/>
      <c r="FQ112" s="127"/>
      <c r="FR112" s="127"/>
      <c r="FS112" s="127"/>
      <c r="FT112" s="127"/>
      <c r="FU112" s="127"/>
      <c r="FV112" s="127"/>
      <c r="FW112" s="127"/>
      <c r="FX112" s="127"/>
      <c r="FY112" s="127"/>
      <c r="FZ112" s="127"/>
      <c r="GA112" s="127"/>
      <c r="GB112" s="127"/>
      <c r="GC112" s="127"/>
      <c r="GD112" s="127"/>
      <c r="GE112" s="127"/>
      <c r="GF112" s="127"/>
      <c r="GG112" s="127"/>
      <c r="GH112" s="127"/>
      <c r="GI112" s="127"/>
      <c r="GJ112" s="127"/>
      <c r="GK112" s="127"/>
      <c r="GL112" s="127"/>
      <c r="GM112" s="127"/>
      <c r="GN112" s="127"/>
      <c r="GO112" s="127"/>
      <c r="GP112" s="127"/>
      <c r="GQ112" s="127"/>
      <c r="GR112" s="127"/>
      <c r="GS112" s="127"/>
      <c r="GT112" s="127"/>
      <c r="GU112" s="127"/>
      <c r="GV112" s="127"/>
      <c r="GW112" s="127"/>
      <c r="GX112" s="127"/>
      <c r="GY112" s="127"/>
      <c r="GZ112" s="127"/>
      <c r="HA112" s="127"/>
      <c r="HB112" s="127"/>
      <c r="HC112" s="127"/>
      <c r="HD112" s="127"/>
      <c r="HE112" s="127"/>
      <c r="HF112" s="127"/>
    </row>
    <row r="113" spans="1:214" ht="15.75" customHeight="1">
      <c r="A113" s="18"/>
      <c r="C113" s="8"/>
      <c r="D113" s="168"/>
      <c r="E113" s="156"/>
      <c r="F113" s="157">
        <f t="shared" si="30"/>
        <v>0</v>
      </c>
      <c r="G113" s="156"/>
      <c r="H113" s="157">
        <f t="shared" si="31"/>
        <v>0</v>
      </c>
      <c r="I113" s="156"/>
      <c r="J113" s="157">
        <f t="shared" si="32"/>
        <v>0</v>
      </c>
      <c r="K113" s="156"/>
      <c r="L113" s="159">
        <f t="shared" si="33"/>
        <v>0</v>
      </c>
      <c r="M113" s="160"/>
      <c r="N113" s="161">
        <f t="shared" si="34"/>
        <v>0</v>
      </c>
      <c r="O113" s="167"/>
      <c r="P113" s="159">
        <f t="shared" si="35"/>
        <v>0</v>
      </c>
      <c r="Q113" s="163"/>
      <c r="R113" s="159">
        <f t="shared" si="36"/>
        <v>0</v>
      </c>
      <c r="S113" s="164">
        <f t="shared" si="37"/>
        <v>0</v>
      </c>
      <c r="T113" s="169" t="s">
        <v>370</v>
      </c>
      <c r="U113" s="60">
        <f t="shared" si="38"/>
        <v>0</v>
      </c>
      <c r="V113" s="166">
        <f t="shared" si="39"/>
        <v>0</v>
      </c>
      <c r="W113" s="58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9"/>
      <c r="CD113" s="57"/>
      <c r="CE113" s="59"/>
      <c r="CF113" s="59"/>
      <c r="CG113" s="57"/>
      <c r="CH113" s="59"/>
      <c r="CI113" s="59"/>
      <c r="CJ113" s="57"/>
      <c r="CK113" s="59"/>
      <c r="CL113" s="59"/>
      <c r="CM113" s="57"/>
      <c r="CN113" s="57"/>
      <c r="CO113" s="57"/>
      <c r="CP113" s="57"/>
      <c r="CQ113" s="57"/>
      <c r="CR113" s="57"/>
      <c r="CS113" s="59"/>
      <c r="CT113" s="59"/>
      <c r="CU113" s="59"/>
      <c r="CV113" s="59"/>
      <c r="CW113" s="59"/>
      <c r="CX113" s="59"/>
      <c r="CY113" s="59"/>
      <c r="CZ113" s="59"/>
      <c r="DA113" s="59"/>
      <c r="DB113" s="59"/>
      <c r="DC113" s="59"/>
      <c r="DD113" s="59"/>
      <c r="DE113" s="59"/>
      <c r="DF113" s="59"/>
      <c r="DG113" s="59"/>
      <c r="DH113" s="59"/>
      <c r="DI113" s="59"/>
      <c r="DJ113" s="59"/>
      <c r="DK113" s="59"/>
      <c r="DL113" s="59"/>
      <c r="DM113" s="59"/>
      <c r="DN113" s="59"/>
      <c r="DO113" s="59"/>
      <c r="DP113" s="59"/>
      <c r="DQ113" s="59"/>
      <c r="DR113" s="59"/>
      <c r="DS113" s="59"/>
      <c r="DT113" s="59"/>
      <c r="DU113" s="59"/>
      <c r="DV113" s="59"/>
      <c r="DW113" s="59"/>
      <c r="DX113" s="59"/>
      <c r="DY113" s="59"/>
      <c r="DZ113" s="59"/>
      <c r="EA113" s="59"/>
      <c r="EB113" s="59"/>
      <c r="EC113" s="59"/>
      <c r="ED113" s="59"/>
      <c r="EE113" s="59"/>
      <c r="EF113" s="59"/>
      <c r="EG113" s="59"/>
      <c r="EH113" s="59"/>
      <c r="EI113" s="127"/>
      <c r="EJ113" s="127"/>
      <c r="EK113" s="127"/>
      <c r="EL113" s="127"/>
      <c r="EM113" s="127"/>
      <c r="EN113" s="127"/>
      <c r="EO113" s="127"/>
      <c r="EP113" s="127"/>
      <c r="EQ113" s="127"/>
      <c r="ER113" s="127"/>
      <c r="ES113" s="127"/>
      <c r="ET113" s="127"/>
      <c r="EU113" s="127"/>
      <c r="EV113" s="127"/>
      <c r="EW113" s="127"/>
      <c r="EX113" s="127"/>
      <c r="EY113" s="127"/>
      <c r="EZ113" s="127"/>
      <c r="FA113" s="127"/>
      <c r="FB113" s="127"/>
      <c r="FC113" s="127"/>
      <c r="FD113" s="127"/>
      <c r="FE113" s="127"/>
      <c r="FF113" s="127"/>
      <c r="FG113" s="127"/>
      <c r="FH113" s="127"/>
      <c r="FI113" s="127"/>
      <c r="FJ113" s="127"/>
      <c r="FK113" s="127"/>
      <c r="FL113" s="127"/>
      <c r="FM113" s="127"/>
      <c r="FN113" s="127"/>
      <c r="FO113" s="127"/>
      <c r="FP113" s="127"/>
      <c r="FQ113" s="127"/>
      <c r="FR113" s="127"/>
      <c r="FS113" s="127"/>
      <c r="FT113" s="127"/>
      <c r="FU113" s="127"/>
      <c r="FV113" s="127"/>
      <c r="FW113" s="127"/>
      <c r="FX113" s="127"/>
      <c r="FY113" s="127"/>
      <c r="FZ113" s="127"/>
      <c r="GA113" s="127"/>
      <c r="GB113" s="127"/>
      <c r="GC113" s="127"/>
      <c r="GD113" s="127"/>
      <c r="GE113" s="127"/>
      <c r="GF113" s="127"/>
      <c r="GG113" s="127"/>
      <c r="GH113" s="127"/>
      <c r="GI113" s="127"/>
      <c r="GJ113" s="127"/>
      <c r="GK113" s="127"/>
      <c r="GL113" s="127"/>
      <c r="GM113" s="127"/>
      <c r="GN113" s="127"/>
      <c r="GO113" s="127"/>
      <c r="GP113" s="127"/>
      <c r="GQ113" s="127"/>
      <c r="GR113" s="127"/>
      <c r="GS113" s="127"/>
      <c r="GT113" s="127"/>
      <c r="GU113" s="127"/>
      <c r="GV113" s="127"/>
      <c r="GW113" s="127"/>
      <c r="GX113" s="127"/>
      <c r="GY113" s="127"/>
      <c r="GZ113" s="127"/>
      <c r="HA113" s="127"/>
      <c r="HB113" s="127"/>
      <c r="HC113" s="127"/>
      <c r="HD113" s="127"/>
      <c r="HE113" s="127"/>
      <c r="HF113" s="127"/>
    </row>
    <row r="114" spans="1:214" ht="15.75" customHeight="1">
      <c r="A114" s="18"/>
      <c r="C114" s="8"/>
      <c r="D114" s="168"/>
      <c r="E114" s="156"/>
      <c r="F114" s="157">
        <f t="shared" si="30"/>
        <v>0</v>
      </c>
      <c r="G114" s="156"/>
      <c r="H114" s="157">
        <f t="shared" si="31"/>
        <v>0</v>
      </c>
      <c r="I114" s="156"/>
      <c r="J114" s="157">
        <f t="shared" si="32"/>
        <v>0</v>
      </c>
      <c r="K114" s="156"/>
      <c r="L114" s="159">
        <f t="shared" si="33"/>
        <v>0</v>
      </c>
      <c r="M114" s="160"/>
      <c r="N114" s="161">
        <f t="shared" si="34"/>
        <v>0</v>
      </c>
      <c r="O114" s="167"/>
      <c r="P114" s="159">
        <f t="shared" si="35"/>
        <v>0</v>
      </c>
      <c r="Q114" s="163"/>
      <c r="R114" s="159">
        <f t="shared" si="36"/>
        <v>0</v>
      </c>
      <c r="S114" s="164">
        <f t="shared" si="37"/>
        <v>0</v>
      </c>
      <c r="T114" s="169" t="s">
        <v>370</v>
      </c>
      <c r="U114" s="60">
        <f t="shared" si="38"/>
        <v>0</v>
      </c>
      <c r="V114" s="166">
        <f t="shared" si="39"/>
        <v>0</v>
      </c>
      <c r="W114" s="58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9"/>
      <c r="CD114" s="57"/>
      <c r="CE114" s="59"/>
      <c r="CF114" s="59"/>
      <c r="CG114" s="57"/>
      <c r="CH114" s="59"/>
      <c r="CI114" s="59"/>
      <c r="CJ114" s="57"/>
      <c r="CK114" s="59"/>
      <c r="CL114" s="59"/>
      <c r="CM114" s="57"/>
      <c r="CN114" s="57"/>
      <c r="CO114" s="57"/>
      <c r="CP114" s="57"/>
      <c r="CQ114" s="57"/>
      <c r="CR114" s="57"/>
      <c r="CS114" s="59"/>
      <c r="CT114" s="59"/>
      <c r="CU114" s="59"/>
      <c r="CV114" s="59"/>
      <c r="CW114" s="59"/>
      <c r="CX114" s="59"/>
      <c r="CY114" s="59"/>
      <c r="CZ114" s="59"/>
      <c r="DA114" s="59"/>
      <c r="DB114" s="59"/>
      <c r="DC114" s="59"/>
      <c r="DD114" s="59"/>
      <c r="DE114" s="59"/>
      <c r="DF114" s="59"/>
      <c r="DG114" s="59"/>
      <c r="DH114" s="59"/>
      <c r="DI114" s="59"/>
      <c r="DJ114" s="59"/>
      <c r="DK114" s="59"/>
      <c r="DL114" s="59"/>
      <c r="DM114" s="59"/>
      <c r="DN114" s="59"/>
      <c r="DO114" s="59"/>
      <c r="DP114" s="59"/>
      <c r="DQ114" s="59"/>
      <c r="DR114" s="59"/>
      <c r="DS114" s="59"/>
      <c r="DT114" s="59"/>
      <c r="DU114" s="59"/>
      <c r="DV114" s="59"/>
      <c r="DW114" s="59"/>
      <c r="DX114" s="59"/>
      <c r="DY114" s="59"/>
      <c r="DZ114" s="59"/>
      <c r="EA114" s="59"/>
      <c r="EB114" s="59"/>
      <c r="EC114" s="59"/>
      <c r="ED114" s="59"/>
      <c r="EE114" s="59"/>
      <c r="EF114" s="59"/>
      <c r="EG114" s="59"/>
      <c r="EH114" s="59"/>
      <c r="EI114" s="127"/>
      <c r="EJ114" s="127"/>
      <c r="EK114" s="127"/>
      <c r="EL114" s="127"/>
      <c r="EM114" s="127"/>
      <c r="EN114" s="127"/>
      <c r="EO114" s="127"/>
      <c r="EP114" s="127"/>
      <c r="EQ114" s="127"/>
      <c r="ER114" s="127"/>
      <c r="ES114" s="127"/>
      <c r="ET114" s="127"/>
      <c r="EU114" s="127"/>
      <c r="EV114" s="127"/>
      <c r="EW114" s="127"/>
      <c r="EX114" s="127"/>
      <c r="EY114" s="127"/>
      <c r="EZ114" s="127"/>
      <c r="FA114" s="127"/>
      <c r="FB114" s="127"/>
      <c r="FC114" s="127"/>
      <c r="FD114" s="127"/>
      <c r="FE114" s="127"/>
      <c r="FF114" s="127"/>
      <c r="FG114" s="127"/>
      <c r="FH114" s="127"/>
      <c r="FI114" s="127"/>
      <c r="FJ114" s="127"/>
      <c r="FK114" s="127"/>
      <c r="FL114" s="127"/>
      <c r="FM114" s="127"/>
      <c r="FN114" s="127"/>
      <c r="FO114" s="127"/>
      <c r="FP114" s="127"/>
      <c r="FQ114" s="127"/>
      <c r="FR114" s="127"/>
      <c r="FS114" s="127"/>
      <c r="FT114" s="127"/>
      <c r="FU114" s="127"/>
      <c r="FV114" s="127"/>
      <c r="FW114" s="127"/>
      <c r="FX114" s="127"/>
      <c r="FY114" s="127"/>
      <c r="FZ114" s="127"/>
      <c r="GA114" s="127"/>
      <c r="GB114" s="127"/>
      <c r="GC114" s="127"/>
      <c r="GD114" s="127"/>
      <c r="GE114" s="127"/>
      <c r="GF114" s="127"/>
      <c r="GG114" s="127"/>
      <c r="GH114" s="127"/>
      <c r="GI114" s="127"/>
      <c r="GJ114" s="127"/>
      <c r="GK114" s="127"/>
      <c r="GL114" s="127"/>
      <c r="GM114" s="127"/>
      <c r="GN114" s="127"/>
      <c r="GO114" s="127"/>
      <c r="GP114" s="127"/>
      <c r="GQ114" s="127"/>
      <c r="GR114" s="127"/>
      <c r="GS114" s="127"/>
      <c r="GT114" s="127"/>
      <c r="GU114" s="127"/>
      <c r="GV114" s="127"/>
      <c r="GW114" s="127"/>
      <c r="GX114" s="127"/>
      <c r="GY114" s="127"/>
      <c r="GZ114" s="127"/>
      <c r="HA114" s="127"/>
      <c r="HB114" s="127"/>
      <c r="HC114" s="127"/>
      <c r="HD114" s="127"/>
      <c r="HE114" s="127"/>
      <c r="HF114" s="127"/>
    </row>
    <row r="115" spans="1:214" ht="15.75" customHeight="1">
      <c r="A115" s="18"/>
      <c r="C115" s="8"/>
      <c r="D115" s="168"/>
      <c r="E115" s="156"/>
      <c r="F115" s="157">
        <f t="shared" si="30"/>
        <v>0</v>
      </c>
      <c r="G115" s="156"/>
      <c r="H115" s="157">
        <f t="shared" si="31"/>
        <v>0</v>
      </c>
      <c r="I115" s="156"/>
      <c r="J115" s="157">
        <f t="shared" si="32"/>
        <v>0</v>
      </c>
      <c r="K115" s="156"/>
      <c r="L115" s="159">
        <f t="shared" si="33"/>
        <v>0</v>
      </c>
      <c r="M115" s="160"/>
      <c r="N115" s="161">
        <f t="shared" si="34"/>
        <v>0</v>
      </c>
      <c r="O115" s="167"/>
      <c r="P115" s="159">
        <f t="shared" si="35"/>
        <v>0</v>
      </c>
      <c r="Q115" s="163"/>
      <c r="R115" s="159">
        <f t="shared" si="36"/>
        <v>0</v>
      </c>
      <c r="S115" s="164">
        <f t="shared" si="37"/>
        <v>0</v>
      </c>
      <c r="T115" s="169" t="s">
        <v>370</v>
      </c>
      <c r="U115" s="60">
        <f t="shared" si="38"/>
        <v>0</v>
      </c>
      <c r="V115" s="166">
        <f t="shared" si="39"/>
        <v>0</v>
      </c>
      <c r="W115" s="58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9"/>
      <c r="CD115" s="57"/>
      <c r="CE115" s="59"/>
      <c r="CF115" s="59"/>
      <c r="CG115" s="57"/>
      <c r="CH115" s="59"/>
      <c r="CI115" s="59"/>
      <c r="CJ115" s="57"/>
      <c r="CK115" s="59"/>
      <c r="CL115" s="59"/>
      <c r="CM115" s="57"/>
      <c r="CN115" s="57"/>
      <c r="CO115" s="57"/>
      <c r="CP115" s="57"/>
      <c r="CQ115" s="57"/>
      <c r="CR115" s="57"/>
      <c r="CS115" s="59"/>
      <c r="CT115" s="59"/>
      <c r="CU115" s="59"/>
      <c r="CV115" s="59"/>
      <c r="CW115" s="59"/>
      <c r="CX115" s="59"/>
      <c r="CY115" s="59"/>
      <c r="CZ115" s="59"/>
      <c r="DA115" s="59"/>
      <c r="DB115" s="59"/>
      <c r="DC115" s="59"/>
      <c r="DD115" s="59"/>
      <c r="DE115" s="59"/>
      <c r="DF115" s="59"/>
      <c r="DG115" s="59"/>
      <c r="DH115" s="59"/>
      <c r="DI115" s="59"/>
      <c r="DJ115" s="59"/>
      <c r="DK115" s="59"/>
      <c r="DL115" s="59"/>
      <c r="DM115" s="59"/>
      <c r="DN115" s="59"/>
      <c r="DO115" s="59"/>
      <c r="DP115" s="59"/>
      <c r="DQ115" s="59"/>
      <c r="DR115" s="59"/>
      <c r="DS115" s="59"/>
      <c r="DT115" s="59"/>
      <c r="DU115" s="59"/>
      <c r="DV115" s="59"/>
      <c r="DW115" s="59"/>
      <c r="DX115" s="59"/>
      <c r="DY115" s="59"/>
      <c r="DZ115" s="59"/>
      <c r="EA115" s="59"/>
      <c r="EB115" s="59"/>
      <c r="EC115" s="59"/>
      <c r="ED115" s="59"/>
      <c r="EE115" s="59"/>
      <c r="EF115" s="59"/>
      <c r="EG115" s="59"/>
      <c r="EH115" s="59"/>
      <c r="EI115" s="127"/>
      <c r="EJ115" s="127"/>
      <c r="EK115" s="127"/>
      <c r="EL115" s="127"/>
      <c r="EM115" s="127"/>
      <c r="EN115" s="127"/>
      <c r="EO115" s="127"/>
      <c r="EP115" s="127"/>
      <c r="EQ115" s="127"/>
      <c r="ER115" s="127"/>
      <c r="ES115" s="127"/>
      <c r="ET115" s="127"/>
      <c r="EU115" s="127"/>
      <c r="EV115" s="127"/>
      <c r="EW115" s="127"/>
      <c r="EX115" s="127"/>
      <c r="EY115" s="127"/>
      <c r="EZ115" s="127"/>
      <c r="FA115" s="127"/>
      <c r="FB115" s="127"/>
      <c r="FC115" s="127"/>
      <c r="FD115" s="127"/>
      <c r="FE115" s="127"/>
      <c r="FF115" s="127"/>
      <c r="FG115" s="127"/>
      <c r="FH115" s="127"/>
      <c r="FI115" s="127"/>
      <c r="FJ115" s="127"/>
      <c r="FK115" s="127"/>
      <c r="FL115" s="127"/>
      <c r="FM115" s="127"/>
      <c r="FN115" s="127"/>
      <c r="FO115" s="127"/>
      <c r="FP115" s="127"/>
      <c r="FQ115" s="127"/>
      <c r="FR115" s="127"/>
      <c r="FS115" s="127"/>
      <c r="FT115" s="127"/>
      <c r="FU115" s="127"/>
      <c r="FV115" s="127"/>
      <c r="FW115" s="127"/>
      <c r="FX115" s="127"/>
      <c r="FY115" s="127"/>
      <c r="FZ115" s="127"/>
      <c r="GA115" s="127"/>
      <c r="GB115" s="127"/>
      <c r="GC115" s="127"/>
      <c r="GD115" s="127"/>
      <c r="GE115" s="127"/>
      <c r="GF115" s="127"/>
      <c r="GG115" s="127"/>
      <c r="GH115" s="127"/>
      <c r="GI115" s="127"/>
      <c r="GJ115" s="127"/>
      <c r="GK115" s="127"/>
      <c r="GL115" s="127"/>
      <c r="GM115" s="127"/>
      <c r="GN115" s="127"/>
      <c r="GO115" s="127"/>
      <c r="GP115" s="127"/>
      <c r="GQ115" s="127"/>
      <c r="GR115" s="127"/>
      <c r="GS115" s="127"/>
      <c r="GT115" s="127"/>
      <c r="GU115" s="127"/>
      <c r="GV115" s="127"/>
      <c r="GW115" s="127"/>
      <c r="GX115" s="127"/>
      <c r="GY115" s="127"/>
      <c r="GZ115" s="127"/>
      <c r="HA115" s="127"/>
      <c r="HB115" s="127"/>
      <c r="HC115" s="127"/>
      <c r="HD115" s="127"/>
      <c r="HE115" s="127"/>
      <c r="HF115" s="127"/>
    </row>
    <row r="116" spans="1:214" ht="15.75" customHeight="1">
      <c r="A116" s="18"/>
      <c r="C116" s="8"/>
      <c r="D116" s="168"/>
      <c r="E116" s="156"/>
      <c r="F116" s="157">
        <f t="shared" si="30"/>
        <v>0</v>
      </c>
      <c r="G116" s="156"/>
      <c r="H116" s="157">
        <f t="shared" si="31"/>
        <v>0</v>
      </c>
      <c r="I116" s="156"/>
      <c r="J116" s="157">
        <f t="shared" si="32"/>
        <v>0</v>
      </c>
      <c r="K116" s="156"/>
      <c r="L116" s="159">
        <f t="shared" si="33"/>
        <v>0</v>
      </c>
      <c r="M116" s="160"/>
      <c r="N116" s="161">
        <f t="shared" si="34"/>
        <v>0</v>
      </c>
      <c r="O116" s="167"/>
      <c r="P116" s="159">
        <f t="shared" si="35"/>
        <v>0</v>
      </c>
      <c r="Q116" s="163"/>
      <c r="R116" s="159">
        <f t="shared" si="36"/>
        <v>0</v>
      </c>
      <c r="S116" s="164">
        <f t="shared" si="37"/>
        <v>0</v>
      </c>
      <c r="T116" s="169" t="s">
        <v>370</v>
      </c>
      <c r="U116" s="60">
        <f t="shared" si="38"/>
        <v>0</v>
      </c>
      <c r="V116" s="166">
        <f t="shared" si="39"/>
        <v>0</v>
      </c>
      <c r="W116" s="58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9"/>
      <c r="CD116" s="57"/>
      <c r="CE116" s="59"/>
      <c r="CF116" s="59"/>
      <c r="CG116" s="57"/>
      <c r="CH116" s="59"/>
      <c r="CI116" s="59"/>
      <c r="CJ116" s="57"/>
      <c r="CK116" s="59"/>
      <c r="CL116" s="59"/>
      <c r="CM116" s="57"/>
      <c r="CN116" s="57"/>
      <c r="CO116" s="57"/>
      <c r="CP116" s="57"/>
      <c r="CQ116" s="57"/>
      <c r="CR116" s="57"/>
      <c r="CS116" s="59"/>
      <c r="CT116" s="59"/>
      <c r="CU116" s="59"/>
      <c r="CV116" s="59"/>
      <c r="CW116" s="59"/>
      <c r="CX116" s="59"/>
      <c r="CY116" s="59"/>
      <c r="CZ116" s="59"/>
      <c r="DA116" s="59"/>
      <c r="DB116" s="59"/>
      <c r="DC116" s="59"/>
      <c r="DD116" s="59"/>
      <c r="DE116" s="59"/>
      <c r="DF116" s="59"/>
      <c r="DG116" s="59"/>
      <c r="DH116" s="59"/>
      <c r="DI116" s="59"/>
      <c r="DJ116" s="59"/>
      <c r="DK116" s="59"/>
      <c r="DL116" s="59"/>
      <c r="DM116" s="59"/>
      <c r="DN116" s="59"/>
      <c r="DO116" s="59"/>
      <c r="DP116" s="59"/>
      <c r="DQ116" s="59"/>
      <c r="DR116" s="59"/>
      <c r="DS116" s="59"/>
      <c r="DT116" s="59"/>
      <c r="DU116" s="59"/>
      <c r="DV116" s="59"/>
      <c r="DW116" s="59"/>
      <c r="DX116" s="59"/>
      <c r="DY116" s="59"/>
      <c r="DZ116" s="59"/>
      <c r="EA116" s="59"/>
      <c r="EB116" s="59"/>
      <c r="EC116" s="59"/>
      <c r="ED116" s="59"/>
      <c r="EE116" s="59"/>
      <c r="EF116" s="59"/>
      <c r="EG116" s="59"/>
      <c r="EH116" s="59"/>
      <c r="EI116" s="127"/>
      <c r="EJ116" s="127"/>
      <c r="EK116" s="127"/>
      <c r="EL116" s="127"/>
      <c r="EM116" s="127"/>
      <c r="EN116" s="127"/>
      <c r="EO116" s="127"/>
      <c r="EP116" s="127"/>
      <c r="EQ116" s="127"/>
      <c r="ER116" s="127"/>
      <c r="ES116" s="127"/>
      <c r="ET116" s="127"/>
      <c r="EU116" s="127"/>
      <c r="EV116" s="127"/>
      <c r="EW116" s="127"/>
      <c r="EX116" s="127"/>
      <c r="EY116" s="127"/>
      <c r="EZ116" s="127"/>
      <c r="FA116" s="127"/>
      <c r="FB116" s="127"/>
      <c r="FC116" s="127"/>
      <c r="FD116" s="127"/>
      <c r="FE116" s="127"/>
      <c r="FF116" s="127"/>
      <c r="FG116" s="127"/>
      <c r="FH116" s="127"/>
      <c r="FI116" s="127"/>
      <c r="FJ116" s="127"/>
      <c r="FK116" s="127"/>
      <c r="FL116" s="127"/>
      <c r="FM116" s="127"/>
      <c r="FN116" s="127"/>
      <c r="FO116" s="127"/>
      <c r="FP116" s="127"/>
      <c r="FQ116" s="127"/>
      <c r="FR116" s="127"/>
      <c r="FS116" s="127"/>
      <c r="FT116" s="127"/>
      <c r="FU116" s="127"/>
      <c r="FV116" s="127"/>
      <c r="FW116" s="127"/>
      <c r="FX116" s="127"/>
      <c r="FY116" s="127"/>
      <c r="FZ116" s="127"/>
      <c r="GA116" s="127"/>
      <c r="GB116" s="127"/>
      <c r="GC116" s="127"/>
      <c r="GD116" s="127"/>
      <c r="GE116" s="127"/>
      <c r="GF116" s="127"/>
      <c r="GG116" s="127"/>
      <c r="GH116" s="127"/>
      <c r="GI116" s="127"/>
      <c r="GJ116" s="127"/>
      <c r="GK116" s="127"/>
      <c r="GL116" s="127"/>
      <c r="GM116" s="127"/>
      <c r="GN116" s="127"/>
      <c r="GO116" s="127"/>
      <c r="GP116" s="127"/>
      <c r="GQ116" s="127"/>
      <c r="GR116" s="127"/>
      <c r="GS116" s="127"/>
      <c r="GT116" s="127"/>
      <c r="GU116" s="127"/>
      <c r="GV116" s="127"/>
      <c r="GW116" s="127"/>
      <c r="GX116" s="127"/>
      <c r="GY116" s="127"/>
      <c r="GZ116" s="127"/>
      <c r="HA116" s="127"/>
      <c r="HB116" s="127"/>
      <c r="HC116" s="127"/>
      <c r="HD116" s="127"/>
      <c r="HE116" s="127"/>
      <c r="HF116" s="127"/>
    </row>
    <row r="117" spans="1:214" ht="15.75" customHeight="1">
      <c r="A117" s="18"/>
      <c r="C117" s="8"/>
      <c r="D117" s="170"/>
      <c r="E117" s="156"/>
      <c r="F117" s="157">
        <f t="shared" si="30"/>
        <v>0</v>
      </c>
      <c r="G117" s="156"/>
      <c r="H117" s="157">
        <f t="shared" si="31"/>
        <v>0</v>
      </c>
      <c r="I117" s="156"/>
      <c r="J117" s="157">
        <f t="shared" si="32"/>
        <v>0</v>
      </c>
      <c r="K117" s="156"/>
      <c r="L117" s="159">
        <f t="shared" si="33"/>
        <v>0</v>
      </c>
      <c r="M117" s="160"/>
      <c r="N117" s="161">
        <f t="shared" si="34"/>
        <v>0</v>
      </c>
      <c r="O117" s="167"/>
      <c r="P117" s="159">
        <f t="shared" si="35"/>
        <v>0</v>
      </c>
      <c r="Q117" s="163"/>
      <c r="R117" s="159">
        <f t="shared" si="36"/>
        <v>0</v>
      </c>
      <c r="S117" s="164">
        <f t="shared" si="37"/>
        <v>0</v>
      </c>
      <c r="T117" s="169" t="s">
        <v>370</v>
      </c>
      <c r="U117" s="60">
        <f t="shared" si="38"/>
        <v>0</v>
      </c>
      <c r="V117" s="166">
        <f t="shared" si="39"/>
        <v>0</v>
      </c>
      <c r="W117" s="58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9"/>
      <c r="CD117" s="57"/>
      <c r="CE117" s="59"/>
      <c r="CF117" s="59"/>
      <c r="CG117" s="57"/>
      <c r="CH117" s="59"/>
      <c r="CI117" s="59"/>
      <c r="CJ117" s="57"/>
      <c r="CK117" s="59"/>
      <c r="CL117" s="59"/>
      <c r="CM117" s="57"/>
      <c r="CN117" s="57"/>
      <c r="CO117" s="57"/>
      <c r="CP117" s="57"/>
      <c r="CQ117" s="57"/>
      <c r="CR117" s="57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/>
      <c r="DL117" s="59"/>
      <c r="DM117" s="59"/>
      <c r="DN117" s="59"/>
      <c r="DO117" s="59"/>
      <c r="DP117" s="59"/>
      <c r="DQ117" s="59"/>
      <c r="DR117" s="59"/>
      <c r="DS117" s="59"/>
      <c r="DT117" s="59"/>
      <c r="DU117" s="59"/>
      <c r="DV117" s="59"/>
      <c r="DW117" s="59"/>
      <c r="DX117" s="59"/>
      <c r="DY117" s="59"/>
      <c r="DZ117" s="59"/>
      <c r="EA117" s="59"/>
      <c r="EB117" s="59"/>
      <c r="EC117" s="59"/>
      <c r="ED117" s="59"/>
      <c r="EE117" s="59"/>
      <c r="EF117" s="59"/>
      <c r="EG117" s="59"/>
      <c r="EH117" s="59"/>
      <c r="EI117" s="127"/>
      <c r="EJ117" s="127"/>
      <c r="EK117" s="127"/>
      <c r="EL117" s="127"/>
      <c r="EM117" s="127"/>
      <c r="EN117" s="127"/>
      <c r="EO117" s="127"/>
      <c r="EP117" s="127"/>
      <c r="EQ117" s="127"/>
      <c r="ER117" s="127"/>
      <c r="ES117" s="127"/>
      <c r="ET117" s="127"/>
      <c r="EU117" s="127"/>
      <c r="EV117" s="127"/>
      <c r="EW117" s="127"/>
      <c r="EX117" s="127"/>
      <c r="EY117" s="127"/>
      <c r="EZ117" s="127"/>
      <c r="FA117" s="127"/>
      <c r="FB117" s="127"/>
      <c r="FC117" s="127"/>
      <c r="FD117" s="127"/>
      <c r="FE117" s="127"/>
      <c r="FF117" s="127"/>
      <c r="FG117" s="127"/>
      <c r="FH117" s="127"/>
      <c r="FI117" s="127"/>
      <c r="FJ117" s="127"/>
      <c r="FK117" s="127"/>
      <c r="FL117" s="127"/>
      <c r="FM117" s="127"/>
      <c r="FN117" s="127"/>
      <c r="FO117" s="127"/>
      <c r="FP117" s="127"/>
      <c r="FQ117" s="127"/>
      <c r="FR117" s="127"/>
      <c r="FS117" s="127"/>
      <c r="FT117" s="127"/>
      <c r="FU117" s="127"/>
      <c r="FV117" s="127"/>
      <c r="FW117" s="127"/>
      <c r="FX117" s="127"/>
      <c r="FY117" s="127"/>
      <c r="FZ117" s="127"/>
      <c r="GA117" s="127"/>
      <c r="GB117" s="127"/>
      <c r="GC117" s="127"/>
      <c r="GD117" s="127"/>
      <c r="GE117" s="127"/>
      <c r="GF117" s="127"/>
      <c r="GG117" s="127"/>
      <c r="GH117" s="127"/>
      <c r="GI117" s="127"/>
      <c r="GJ117" s="127"/>
      <c r="GK117" s="127"/>
      <c r="GL117" s="127"/>
      <c r="GM117" s="127"/>
      <c r="GN117" s="127"/>
      <c r="GO117" s="127"/>
      <c r="GP117" s="127"/>
      <c r="GQ117" s="127"/>
      <c r="GR117" s="127"/>
      <c r="GS117" s="127"/>
      <c r="GT117" s="127"/>
      <c r="GU117" s="127"/>
      <c r="GV117" s="127"/>
      <c r="GW117" s="127"/>
      <c r="GX117" s="127"/>
      <c r="GY117" s="127"/>
      <c r="GZ117" s="127"/>
      <c r="HA117" s="127"/>
      <c r="HB117" s="127"/>
      <c r="HC117" s="127"/>
      <c r="HD117" s="127"/>
      <c r="HE117" s="127"/>
      <c r="HF117" s="127"/>
    </row>
    <row r="118" spans="1:214" ht="15.75" customHeight="1">
      <c r="A118" s="20"/>
      <c r="C118" s="9"/>
      <c r="D118" s="21"/>
      <c r="E118" s="156"/>
      <c r="F118" s="157">
        <f t="shared" si="30"/>
        <v>0</v>
      </c>
      <c r="G118" s="156"/>
      <c r="H118" s="157">
        <f t="shared" si="31"/>
        <v>0</v>
      </c>
      <c r="I118" s="156"/>
      <c r="J118" s="157">
        <f t="shared" si="32"/>
        <v>0</v>
      </c>
      <c r="K118" s="156"/>
      <c r="L118" s="159">
        <f t="shared" si="33"/>
        <v>0</v>
      </c>
      <c r="M118" s="160"/>
      <c r="N118" s="161">
        <f t="shared" si="34"/>
        <v>0</v>
      </c>
      <c r="O118" s="167"/>
      <c r="P118" s="159">
        <f t="shared" si="35"/>
        <v>0</v>
      </c>
      <c r="Q118" s="163"/>
      <c r="R118" s="159">
        <f t="shared" si="36"/>
        <v>0</v>
      </c>
      <c r="S118" s="164">
        <f t="shared" si="37"/>
        <v>0</v>
      </c>
      <c r="T118" s="169" t="s">
        <v>370</v>
      </c>
      <c r="U118" s="60">
        <f t="shared" si="38"/>
        <v>0</v>
      </c>
      <c r="V118" s="166">
        <f t="shared" si="39"/>
        <v>0</v>
      </c>
      <c r="W118" s="58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7"/>
      <c r="CO118" s="57"/>
      <c r="CP118" s="57"/>
      <c r="CQ118" s="57"/>
      <c r="CR118" s="57"/>
      <c r="CS118" s="59"/>
      <c r="CT118" s="59"/>
      <c r="CU118" s="59"/>
      <c r="CV118" s="59"/>
      <c r="CW118" s="59"/>
      <c r="CX118" s="59"/>
      <c r="CY118" s="59"/>
      <c r="CZ118" s="59"/>
      <c r="DA118" s="59"/>
      <c r="DB118" s="59"/>
      <c r="DC118" s="59"/>
      <c r="DD118" s="59"/>
      <c r="DE118" s="59"/>
      <c r="DF118" s="59"/>
      <c r="DG118" s="59"/>
      <c r="DH118" s="59"/>
      <c r="DI118" s="59"/>
      <c r="DJ118" s="59"/>
      <c r="DK118" s="59"/>
      <c r="DL118" s="59"/>
      <c r="DM118" s="59"/>
      <c r="DN118" s="59"/>
      <c r="DO118" s="59"/>
      <c r="DP118" s="59"/>
      <c r="DQ118" s="59"/>
      <c r="DR118" s="59"/>
      <c r="DS118" s="59"/>
      <c r="DT118" s="59"/>
      <c r="DU118" s="59"/>
      <c r="DV118" s="59"/>
      <c r="DW118" s="59"/>
      <c r="DX118" s="59"/>
      <c r="DY118" s="59"/>
      <c r="DZ118" s="59"/>
      <c r="EA118" s="59"/>
      <c r="EB118" s="59"/>
      <c r="EC118" s="59"/>
      <c r="ED118" s="59"/>
      <c r="EE118" s="59"/>
      <c r="EF118" s="59"/>
      <c r="EG118" s="59"/>
      <c r="EH118" s="59"/>
      <c r="EI118" s="127"/>
      <c r="EJ118" s="127"/>
      <c r="EK118" s="127"/>
      <c r="EL118" s="127"/>
      <c r="EM118" s="127"/>
      <c r="EN118" s="127"/>
      <c r="EO118" s="127"/>
      <c r="EP118" s="127"/>
      <c r="EQ118" s="127"/>
      <c r="ER118" s="127"/>
      <c r="ES118" s="127"/>
      <c r="ET118" s="127"/>
      <c r="EU118" s="127"/>
      <c r="EV118" s="127"/>
      <c r="EW118" s="127"/>
      <c r="EX118" s="127"/>
      <c r="EY118" s="127"/>
      <c r="EZ118" s="127"/>
      <c r="FA118" s="127"/>
      <c r="FB118" s="127"/>
      <c r="FC118" s="127"/>
      <c r="FD118" s="127"/>
      <c r="FE118" s="127"/>
      <c r="FF118" s="127"/>
      <c r="FG118" s="127"/>
      <c r="FH118" s="127"/>
      <c r="FI118" s="127"/>
      <c r="FJ118" s="127"/>
      <c r="FK118" s="127"/>
      <c r="FL118" s="127"/>
      <c r="FM118" s="127"/>
      <c r="FN118" s="127"/>
      <c r="FO118" s="127"/>
      <c r="FP118" s="127"/>
      <c r="FQ118" s="127"/>
      <c r="FR118" s="127"/>
      <c r="FS118" s="127"/>
      <c r="FT118" s="127"/>
      <c r="FU118" s="127"/>
      <c r="FV118" s="127"/>
      <c r="FW118" s="127"/>
      <c r="FX118" s="127"/>
      <c r="FY118" s="127"/>
      <c r="FZ118" s="127"/>
      <c r="GA118" s="127"/>
      <c r="GB118" s="127"/>
      <c r="GC118" s="127"/>
      <c r="GD118" s="127"/>
      <c r="GE118" s="127"/>
      <c r="GF118" s="127"/>
      <c r="GG118" s="127"/>
      <c r="GH118" s="127"/>
      <c r="GI118" s="127"/>
      <c r="GJ118" s="127"/>
      <c r="GK118" s="127"/>
      <c r="GL118" s="127"/>
      <c r="GM118" s="127"/>
      <c r="GN118" s="127"/>
      <c r="GO118" s="127"/>
      <c r="GP118" s="127"/>
      <c r="GQ118" s="127"/>
      <c r="GR118" s="127"/>
      <c r="GS118" s="127"/>
      <c r="GT118" s="127"/>
      <c r="GU118" s="127"/>
      <c r="GV118" s="127"/>
      <c r="GW118" s="127"/>
      <c r="GX118" s="127"/>
      <c r="GY118" s="127"/>
      <c r="GZ118" s="127"/>
      <c r="HA118" s="127"/>
      <c r="HB118" s="127"/>
      <c r="HC118" s="127"/>
      <c r="HD118" s="127"/>
      <c r="HE118" s="127"/>
      <c r="HF118" s="127"/>
    </row>
    <row r="119" spans="1:214" ht="15.75" customHeight="1">
      <c r="A119" s="20"/>
      <c r="B119" s="8"/>
      <c r="C119" s="8"/>
      <c r="D119" s="170"/>
      <c r="E119" s="156"/>
      <c r="F119" s="157">
        <f t="shared" si="30"/>
        <v>0</v>
      </c>
      <c r="G119" s="156"/>
      <c r="H119" s="157">
        <f t="shared" si="31"/>
        <v>0</v>
      </c>
      <c r="I119" s="156"/>
      <c r="J119" s="157">
        <f t="shared" si="32"/>
        <v>0</v>
      </c>
      <c r="K119" s="156"/>
      <c r="L119" s="159">
        <f t="shared" si="33"/>
        <v>0</v>
      </c>
      <c r="M119" s="160"/>
      <c r="N119" s="161">
        <f t="shared" si="34"/>
        <v>0</v>
      </c>
      <c r="O119" s="167"/>
      <c r="P119" s="159">
        <f t="shared" si="35"/>
        <v>0</v>
      </c>
      <c r="Q119" s="163"/>
      <c r="R119" s="159">
        <f t="shared" si="36"/>
        <v>0</v>
      </c>
      <c r="S119" s="164">
        <f t="shared" si="37"/>
        <v>0</v>
      </c>
      <c r="T119" s="169" t="s">
        <v>370</v>
      </c>
      <c r="U119" s="60">
        <f t="shared" si="38"/>
        <v>0</v>
      </c>
      <c r="V119" s="166">
        <f t="shared" si="39"/>
        <v>0</v>
      </c>
      <c r="W119" s="58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9"/>
      <c r="CD119" s="59"/>
      <c r="CE119" s="59"/>
      <c r="CF119" s="59"/>
      <c r="CG119" s="59"/>
      <c r="CH119" s="59"/>
      <c r="CI119" s="59"/>
      <c r="CJ119" s="59"/>
      <c r="CK119" s="59"/>
      <c r="CL119" s="59"/>
      <c r="CM119" s="59"/>
      <c r="CN119" s="59"/>
      <c r="CO119" s="59"/>
      <c r="CP119" s="59"/>
      <c r="CQ119" s="59"/>
      <c r="CR119" s="57"/>
      <c r="CS119" s="59"/>
      <c r="CT119" s="59"/>
      <c r="CU119" s="59"/>
      <c r="CV119" s="59"/>
      <c r="CW119" s="59"/>
      <c r="CX119" s="59"/>
      <c r="CY119" s="59"/>
      <c r="CZ119" s="59"/>
      <c r="DA119" s="59"/>
      <c r="DB119" s="59"/>
      <c r="DC119" s="59"/>
      <c r="DD119" s="59"/>
      <c r="DE119" s="59"/>
      <c r="DF119" s="59"/>
      <c r="DG119" s="59"/>
      <c r="DH119" s="59"/>
      <c r="DI119" s="59"/>
      <c r="DJ119" s="59"/>
      <c r="DK119" s="59"/>
      <c r="DL119" s="59"/>
      <c r="DM119" s="59"/>
      <c r="DN119" s="59"/>
      <c r="DO119" s="59"/>
      <c r="DP119" s="59"/>
      <c r="DQ119" s="59"/>
      <c r="DR119" s="59"/>
      <c r="DS119" s="59"/>
      <c r="DT119" s="59"/>
      <c r="DU119" s="59"/>
      <c r="DV119" s="59"/>
      <c r="DW119" s="59"/>
      <c r="DX119" s="59"/>
      <c r="DY119" s="59"/>
      <c r="DZ119" s="59"/>
      <c r="EA119" s="59"/>
      <c r="EB119" s="59"/>
      <c r="EC119" s="59"/>
      <c r="ED119" s="59"/>
      <c r="EE119" s="59"/>
      <c r="EF119" s="59"/>
      <c r="EG119" s="59"/>
      <c r="EH119" s="59"/>
      <c r="EI119" s="127"/>
      <c r="EJ119" s="127"/>
      <c r="EK119" s="127"/>
      <c r="EL119" s="127"/>
      <c r="EM119" s="127"/>
      <c r="EN119" s="127"/>
      <c r="EO119" s="127"/>
      <c r="EP119" s="127"/>
      <c r="EQ119" s="127"/>
      <c r="ER119" s="127"/>
      <c r="ES119" s="127"/>
      <c r="ET119" s="127"/>
      <c r="EU119" s="127"/>
      <c r="EV119" s="127"/>
      <c r="EW119" s="127"/>
      <c r="EX119" s="127"/>
      <c r="EY119" s="127"/>
      <c r="EZ119" s="127"/>
      <c r="FA119" s="127"/>
      <c r="FB119" s="127"/>
      <c r="FC119" s="127"/>
      <c r="FD119" s="127"/>
      <c r="FE119" s="127"/>
      <c r="FF119" s="127"/>
      <c r="FG119" s="127"/>
      <c r="FH119" s="127"/>
      <c r="FI119" s="127"/>
      <c r="FJ119" s="127"/>
      <c r="FK119" s="127"/>
      <c r="FL119" s="127"/>
      <c r="FM119" s="127"/>
      <c r="FN119" s="127"/>
      <c r="FO119" s="127"/>
      <c r="FP119" s="127"/>
      <c r="FQ119" s="127"/>
      <c r="FR119" s="127"/>
      <c r="FS119" s="127"/>
      <c r="FT119" s="127"/>
      <c r="FU119" s="127"/>
      <c r="FV119" s="127"/>
      <c r="FW119" s="127"/>
      <c r="FX119" s="127"/>
      <c r="FY119" s="127"/>
      <c r="FZ119" s="127"/>
      <c r="GA119" s="127"/>
      <c r="GB119" s="127"/>
      <c r="GC119" s="127"/>
      <c r="GD119" s="127"/>
      <c r="GE119" s="127"/>
      <c r="GF119" s="127"/>
      <c r="GG119" s="127"/>
      <c r="GH119" s="127"/>
      <c r="GI119" s="127"/>
      <c r="GJ119" s="127"/>
      <c r="GK119" s="127"/>
      <c r="GL119" s="127"/>
      <c r="GM119" s="127"/>
      <c r="GN119" s="127"/>
      <c r="GO119" s="127"/>
      <c r="GP119" s="127"/>
      <c r="GQ119" s="127"/>
      <c r="GR119" s="127"/>
      <c r="GS119" s="127"/>
      <c r="GT119" s="127"/>
      <c r="GU119" s="127"/>
      <c r="GV119" s="127"/>
      <c r="GW119" s="127"/>
      <c r="GX119" s="127"/>
      <c r="GY119" s="127"/>
      <c r="GZ119" s="127"/>
      <c r="HA119" s="127"/>
      <c r="HB119" s="127"/>
      <c r="HC119" s="127"/>
      <c r="HD119" s="127"/>
      <c r="HE119" s="127"/>
      <c r="HF119" s="127"/>
    </row>
    <row r="120" spans="1:214" ht="15.75" customHeight="1">
      <c r="A120" s="20"/>
      <c r="B120" s="8"/>
      <c r="C120" s="8"/>
      <c r="D120" s="170"/>
      <c r="E120" s="156"/>
      <c r="F120" s="157">
        <f t="shared" si="30"/>
        <v>0</v>
      </c>
      <c r="G120" s="156"/>
      <c r="H120" s="157">
        <f t="shared" si="31"/>
        <v>0</v>
      </c>
      <c r="I120" s="171"/>
      <c r="J120" s="157">
        <f t="shared" si="32"/>
        <v>0</v>
      </c>
      <c r="K120" s="171"/>
      <c r="L120" s="159">
        <f t="shared" si="33"/>
        <v>0</v>
      </c>
      <c r="M120" s="160"/>
      <c r="N120" s="161">
        <f t="shared" si="34"/>
        <v>0</v>
      </c>
      <c r="O120" s="167"/>
      <c r="P120" s="159">
        <f t="shared" si="35"/>
        <v>0</v>
      </c>
      <c r="Q120" s="163"/>
      <c r="R120" s="159">
        <f t="shared" si="36"/>
        <v>0</v>
      </c>
      <c r="S120" s="164">
        <f t="shared" si="37"/>
        <v>0</v>
      </c>
      <c r="T120" s="169" t="s">
        <v>370</v>
      </c>
      <c r="U120" s="60">
        <f t="shared" si="38"/>
        <v>0</v>
      </c>
      <c r="V120" s="166">
        <f t="shared" si="39"/>
        <v>0</v>
      </c>
      <c r="W120" s="58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9"/>
      <c r="CD120" s="59"/>
      <c r="CE120" s="59"/>
      <c r="CF120" s="59"/>
      <c r="CG120" s="59"/>
      <c r="CH120" s="59"/>
      <c r="CI120" s="59"/>
      <c r="CJ120" s="59"/>
      <c r="CK120" s="59"/>
      <c r="CL120" s="59"/>
      <c r="CM120" s="59"/>
      <c r="CN120" s="59"/>
      <c r="CO120" s="59"/>
      <c r="CP120" s="59"/>
      <c r="CQ120" s="59"/>
      <c r="CR120" s="57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  <c r="DF120" s="59"/>
      <c r="DG120" s="59"/>
      <c r="DH120" s="59"/>
      <c r="DI120" s="59"/>
      <c r="DJ120" s="59"/>
      <c r="DK120" s="59"/>
      <c r="DL120" s="59"/>
      <c r="DM120" s="59"/>
      <c r="DN120" s="59"/>
      <c r="DO120" s="59"/>
      <c r="DP120" s="59"/>
      <c r="DQ120" s="59"/>
      <c r="DR120" s="59"/>
      <c r="DS120" s="59"/>
      <c r="DT120" s="59"/>
      <c r="DU120" s="59"/>
      <c r="DV120" s="59"/>
      <c r="DW120" s="59"/>
      <c r="DX120" s="59"/>
      <c r="DY120" s="59"/>
      <c r="DZ120" s="59"/>
      <c r="EA120" s="59"/>
      <c r="EB120" s="59"/>
      <c r="EC120" s="59"/>
      <c r="ED120" s="59"/>
      <c r="EE120" s="59"/>
      <c r="EF120" s="59"/>
      <c r="EG120" s="59"/>
      <c r="EH120" s="59"/>
      <c r="EI120" s="127"/>
      <c r="EJ120" s="127"/>
      <c r="EK120" s="127"/>
      <c r="EL120" s="127"/>
      <c r="EM120" s="127"/>
      <c r="EN120" s="127"/>
      <c r="EO120" s="127"/>
      <c r="EP120" s="127"/>
      <c r="EQ120" s="127"/>
      <c r="ER120" s="127"/>
      <c r="ES120" s="127"/>
      <c r="ET120" s="127"/>
      <c r="EU120" s="127"/>
      <c r="EV120" s="127"/>
      <c r="EW120" s="127"/>
      <c r="EX120" s="127"/>
      <c r="EY120" s="127"/>
      <c r="EZ120" s="127"/>
      <c r="FA120" s="127"/>
      <c r="FB120" s="127"/>
      <c r="FC120" s="127"/>
      <c r="FD120" s="127"/>
      <c r="FE120" s="127"/>
      <c r="FF120" s="127"/>
      <c r="FG120" s="127"/>
      <c r="FH120" s="127"/>
      <c r="FI120" s="127"/>
      <c r="FJ120" s="127"/>
      <c r="FK120" s="127"/>
      <c r="FL120" s="127"/>
      <c r="FM120" s="127"/>
      <c r="FN120" s="127"/>
      <c r="FO120" s="127"/>
      <c r="FP120" s="127"/>
      <c r="FQ120" s="127"/>
      <c r="FR120" s="127"/>
      <c r="FS120" s="127"/>
      <c r="FT120" s="127"/>
      <c r="FU120" s="127"/>
      <c r="FV120" s="127"/>
      <c r="FW120" s="127"/>
      <c r="FX120" s="127"/>
      <c r="FY120" s="127"/>
      <c r="FZ120" s="127"/>
      <c r="GA120" s="127"/>
      <c r="GB120" s="127"/>
      <c r="GC120" s="127"/>
      <c r="GD120" s="127"/>
      <c r="GE120" s="127"/>
      <c r="GF120" s="127"/>
      <c r="GG120" s="127"/>
      <c r="GH120" s="127"/>
      <c r="GI120" s="127"/>
      <c r="GJ120" s="127"/>
      <c r="GK120" s="127"/>
      <c r="GL120" s="127"/>
      <c r="GM120" s="127"/>
      <c r="GN120" s="127"/>
      <c r="GO120" s="127"/>
      <c r="GP120" s="127"/>
      <c r="GQ120" s="127"/>
      <c r="GR120" s="127"/>
      <c r="GS120" s="127"/>
      <c r="GT120" s="127"/>
      <c r="GU120" s="127"/>
      <c r="GV120" s="127"/>
      <c r="GW120" s="127"/>
      <c r="GX120" s="127"/>
      <c r="GY120" s="127"/>
      <c r="GZ120" s="127"/>
      <c r="HA120" s="127"/>
      <c r="HB120" s="127"/>
      <c r="HC120" s="127"/>
      <c r="HD120" s="127"/>
      <c r="HE120" s="127"/>
      <c r="HF120" s="127"/>
    </row>
    <row r="121" spans="1:214" ht="15.75" customHeight="1">
      <c r="A121" s="20"/>
      <c r="B121" s="8"/>
      <c r="C121" s="8"/>
      <c r="D121" s="170"/>
      <c r="E121" s="156"/>
      <c r="F121" s="157">
        <f t="shared" si="30"/>
        <v>0</v>
      </c>
      <c r="G121" s="156"/>
      <c r="H121" s="157">
        <f t="shared" si="31"/>
        <v>0</v>
      </c>
      <c r="I121" s="171"/>
      <c r="J121" s="157">
        <f t="shared" si="32"/>
        <v>0</v>
      </c>
      <c r="K121" s="171"/>
      <c r="L121" s="159">
        <f t="shared" si="33"/>
        <v>0</v>
      </c>
      <c r="M121" s="160"/>
      <c r="N121" s="161">
        <f t="shared" si="34"/>
        <v>0</v>
      </c>
      <c r="O121" s="167"/>
      <c r="P121" s="159">
        <f t="shared" si="35"/>
        <v>0</v>
      </c>
      <c r="Q121" s="163"/>
      <c r="R121" s="159">
        <f t="shared" si="36"/>
        <v>0</v>
      </c>
      <c r="S121" s="164">
        <f t="shared" si="37"/>
        <v>0</v>
      </c>
      <c r="T121" s="169" t="s">
        <v>370</v>
      </c>
      <c r="U121" s="60">
        <f t="shared" si="38"/>
        <v>0</v>
      </c>
      <c r="V121" s="166">
        <f t="shared" si="39"/>
        <v>0</v>
      </c>
      <c r="W121" s="58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M121" s="57"/>
      <c r="CN121" s="57"/>
      <c r="CO121" s="57"/>
      <c r="CP121" s="57"/>
      <c r="CQ121" s="57"/>
      <c r="CR121" s="57"/>
      <c r="CS121" s="59"/>
      <c r="CT121" s="59"/>
      <c r="CU121" s="59"/>
      <c r="CV121" s="59"/>
      <c r="CW121" s="59"/>
      <c r="CX121" s="59"/>
      <c r="CY121" s="59"/>
      <c r="CZ121" s="59"/>
      <c r="DA121" s="59"/>
      <c r="DB121" s="59"/>
      <c r="DC121" s="59"/>
      <c r="DD121" s="59"/>
      <c r="DE121" s="59"/>
      <c r="DF121" s="59"/>
      <c r="DG121" s="59"/>
      <c r="DH121" s="59"/>
      <c r="DI121" s="59"/>
      <c r="DJ121" s="59"/>
      <c r="DK121" s="59"/>
      <c r="DL121" s="59"/>
      <c r="DM121" s="59"/>
      <c r="DN121" s="59"/>
      <c r="DO121" s="59"/>
      <c r="DP121" s="59"/>
      <c r="DQ121" s="59"/>
      <c r="DR121" s="59"/>
      <c r="DS121" s="59"/>
      <c r="DT121" s="59"/>
      <c r="DU121" s="59"/>
      <c r="DV121" s="59"/>
      <c r="DW121" s="59"/>
      <c r="DX121" s="59"/>
      <c r="DY121" s="59"/>
      <c r="DZ121" s="59"/>
      <c r="EA121" s="59"/>
      <c r="EB121" s="59"/>
      <c r="EC121" s="59"/>
      <c r="ED121" s="59"/>
      <c r="EE121" s="59"/>
      <c r="EF121" s="59"/>
      <c r="EG121" s="59"/>
      <c r="EH121" s="59"/>
      <c r="EI121" s="127"/>
      <c r="EJ121" s="127"/>
      <c r="EK121" s="127"/>
      <c r="EL121" s="127"/>
      <c r="EM121" s="127"/>
      <c r="EN121" s="127"/>
      <c r="EO121" s="127"/>
      <c r="EP121" s="127"/>
      <c r="EQ121" s="127"/>
      <c r="ER121" s="127"/>
      <c r="ES121" s="127"/>
      <c r="ET121" s="127"/>
      <c r="EU121" s="127"/>
      <c r="EV121" s="127"/>
      <c r="EW121" s="127"/>
      <c r="EX121" s="127"/>
      <c r="EY121" s="127"/>
      <c r="EZ121" s="127"/>
      <c r="FA121" s="127"/>
      <c r="FB121" s="127"/>
      <c r="FC121" s="127"/>
      <c r="FD121" s="127"/>
      <c r="FE121" s="127"/>
      <c r="FF121" s="127"/>
      <c r="FG121" s="127"/>
      <c r="FH121" s="127"/>
      <c r="FI121" s="127"/>
      <c r="FJ121" s="127"/>
      <c r="FK121" s="127"/>
      <c r="FL121" s="127"/>
      <c r="FM121" s="127"/>
      <c r="FN121" s="127"/>
      <c r="FO121" s="127"/>
      <c r="FP121" s="127"/>
      <c r="FQ121" s="127"/>
      <c r="FR121" s="127"/>
      <c r="FS121" s="127"/>
      <c r="FT121" s="127"/>
      <c r="FU121" s="127"/>
      <c r="FV121" s="127"/>
      <c r="FW121" s="127"/>
      <c r="FX121" s="127"/>
      <c r="FY121" s="127"/>
      <c r="FZ121" s="127"/>
      <c r="GA121" s="127"/>
      <c r="GB121" s="127"/>
      <c r="GC121" s="127"/>
      <c r="GD121" s="127"/>
      <c r="GE121" s="127"/>
      <c r="GF121" s="127"/>
      <c r="GG121" s="127"/>
      <c r="GH121" s="127"/>
      <c r="GI121" s="127"/>
      <c r="GJ121" s="127"/>
      <c r="GK121" s="127"/>
      <c r="GL121" s="127"/>
      <c r="GM121" s="127"/>
      <c r="GN121" s="127"/>
      <c r="GO121" s="127"/>
      <c r="GP121" s="127"/>
      <c r="GQ121" s="127"/>
      <c r="GR121" s="127"/>
      <c r="GS121" s="127"/>
      <c r="GT121" s="127"/>
      <c r="GU121" s="127"/>
      <c r="GV121" s="127"/>
      <c r="GW121" s="127"/>
      <c r="GX121" s="127"/>
      <c r="GY121" s="127"/>
      <c r="GZ121" s="127"/>
      <c r="HA121" s="127"/>
      <c r="HB121" s="127"/>
      <c r="HC121" s="127"/>
      <c r="HD121" s="127"/>
      <c r="HE121" s="127"/>
      <c r="HF121" s="127"/>
    </row>
    <row r="122" spans="1:214" ht="15" customHeight="1" thickBot="1">
      <c r="A122" s="22"/>
      <c r="B122" s="24"/>
      <c r="C122" s="23"/>
      <c r="D122" s="172"/>
      <c r="E122" s="173"/>
      <c r="F122" s="174">
        <f t="shared" si="30"/>
        <v>0</v>
      </c>
      <c r="G122" s="173"/>
      <c r="H122" s="174">
        <f t="shared" si="31"/>
        <v>0</v>
      </c>
      <c r="I122" s="175"/>
      <c r="J122" s="174">
        <f t="shared" si="32"/>
        <v>0</v>
      </c>
      <c r="K122" s="175"/>
      <c r="L122" s="176">
        <f t="shared" si="33"/>
        <v>0</v>
      </c>
      <c r="M122" s="160"/>
      <c r="N122" s="177">
        <f t="shared" si="34"/>
        <v>0</v>
      </c>
      <c r="O122" s="178"/>
      <c r="P122" s="176">
        <f t="shared" si="35"/>
        <v>0</v>
      </c>
      <c r="Q122" s="179"/>
      <c r="R122" s="176">
        <f t="shared" si="36"/>
        <v>0</v>
      </c>
      <c r="S122" s="180">
        <f t="shared" si="37"/>
        <v>0</v>
      </c>
      <c r="T122" s="181" t="s">
        <v>370</v>
      </c>
      <c r="U122" s="60">
        <f t="shared" si="38"/>
        <v>0</v>
      </c>
      <c r="V122" s="182">
        <f t="shared" si="39"/>
        <v>0</v>
      </c>
      <c r="W122" s="59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9"/>
      <c r="CD122" s="59"/>
      <c r="CE122" s="59"/>
      <c r="CF122" s="59"/>
      <c r="CG122" s="59"/>
      <c r="CH122" s="59"/>
      <c r="CI122" s="59"/>
      <c r="CJ122" s="59"/>
      <c r="CK122" s="59"/>
      <c r="CL122" s="59"/>
      <c r="CM122" s="59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59"/>
      <c r="DA122" s="59"/>
      <c r="DB122" s="59"/>
      <c r="DC122" s="59"/>
      <c r="DD122" s="59"/>
      <c r="DE122" s="59"/>
      <c r="DF122" s="59"/>
      <c r="DG122" s="59"/>
      <c r="DH122" s="59"/>
      <c r="DI122" s="59"/>
      <c r="DJ122" s="59"/>
      <c r="DK122" s="59"/>
      <c r="DL122" s="59"/>
      <c r="DM122" s="59"/>
      <c r="DN122" s="59"/>
      <c r="DO122" s="59"/>
      <c r="DP122" s="59"/>
      <c r="DQ122" s="59"/>
      <c r="DR122" s="59"/>
      <c r="DS122" s="59"/>
      <c r="DT122" s="59"/>
      <c r="DU122" s="59"/>
      <c r="DV122" s="59"/>
      <c r="DW122" s="59"/>
      <c r="DX122" s="59"/>
      <c r="DY122" s="59"/>
      <c r="DZ122" s="59"/>
      <c r="EA122" s="59"/>
      <c r="EB122" s="59"/>
      <c r="EC122" s="59"/>
      <c r="ED122" s="59"/>
      <c r="EE122" s="59"/>
      <c r="EF122" s="59"/>
      <c r="EG122" s="59"/>
      <c r="EH122" s="59"/>
      <c r="EI122" s="127"/>
      <c r="EJ122" s="127"/>
      <c r="EK122" s="127"/>
      <c r="EL122" s="127"/>
      <c r="EM122" s="127"/>
      <c r="EN122" s="127"/>
      <c r="EO122" s="127"/>
      <c r="EP122" s="127"/>
      <c r="EQ122" s="127"/>
      <c r="ER122" s="127"/>
      <c r="ES122" s="127"/>
      <c r="ET122" s="127"/>
      <c r="EU122" s="127"/>
      <c r="EV122" s="127"/>
      <c r="EW122" s="127"/>
      <c r="EX122" s="127"/>
      <c r="EY122" s="127"/>
      <c r="EZ122" s="127"/>
      <c r="FA122" s="127"/>
      <c r="FB122" s="127"/>
      <c r="FC122" s="127"/>
      <c r="FD122" s="127"/>
      <c r="FE122" s="127"/>
      <c r="FF122" s="127"/>
      <c r="FG122" s="127"/>
      <c r="FH122" s="127"/>
      <c r="FI122" s="127"/>
      <c r="FJ122" s="127"/>
      <c r="FK122" s="127"/>
      <c r="FL122" s="127"/>
      <c r="FM122" s="127"/>
      <c r="FN122" s="127"/>
      <c r="FO122" s="127"/>
      <c r="FP122" s="127"/>
      <c r="FQ122" s="127"/>
      <c r="FR122" s="127"/>
      <c r="FS122" s="127"/>
      <c r="FT122" s="127"/>
      <c r="FU122" s="127"/>
      <c r="FV122" s="127"/>
      <c r="FW122" s="127"/>
      <c r="FX122" s="127"/>
      <c r="FY122" s="127"/>
      <c r="FZ122" s="127"/>
      <c r="GA122" s="127"/>
      <c r="GB122" s="127"/>
      <c r="GC122" s="127"/>
      <c r="GD122" s="127"/>
      <c r="GE122" s="127"/>
      <c r="GF122" s="127"/>
      <c r="GG122" s="127"/>
      <c r="GH122" s="127"/>
      <c r="GI122" s="127"/>
      <c r="GJ122" s="127"/>
      <c r="GK122" s="127"/>
      <c r="GL122" s="127"/>
      <c r="GM122" s="127"/>
      <c r="GN122" s="127"/>
      <c r="GO122" s="127"/>
      <c r="GP122" s="127"/>
      <c r="GQ122" s="127"/>
      <c r="GR122" s="127"/>
      <c r="GS122" s="127"/>
      <c r="GT122" s="127"/>
      <c r="GU122" s="127"/>
      <c r="GV122" s="127"/>
      <c r="GW122" s="127"/>
      <c r="GX122" s="127"/>
      <c r="GY122" s="127"/>
      <c r="GZ122" s="127"/>
      <c r="HA122" s="127"/>
      <c r="HB122" s="127"/>
      <c r="HC122" s="127"/>
      <c r="HD122" s="127"/>
      <c r="HE122" s="127"/>
      <c r="HF122" s="127"/>
    </row>
    <row r="123" spans="1:214" ht="14.25" customHeight="1">
      <c r="D123" s="183"/>
      <c r="S123" s="183"/>
      <c r="T123" s="183"/>
      <c r="U123" s="184"/>
      <c r="V123" s="185">
        <f>SUBTOTAL(109,Table134[Extended Totals])</f>
        <v>0</v>
      </c>
      <c r="W123" s="184">
        <f t="shared" ref="W123:BB123" si="40">SUMPRODUCT(W6:W122,$S$6:$S$122)</f>
        <v>0</v>
      </c>
      <c r="X123" s="184">
        <f t="shared" si="40"/>
        <v>0</v>
      </c>
      <c r="Y123" s="184">
        <f t="shared" si="40"/>
        <v>0</v>
      </c>
      <c r="Z123" s="184">
        <f t="shared" si="40"/>
        <v>0</v>
      </c>
      <c r="AA123" s="184">
        <f t="shared" si="40"/>
        <v>0</v>
      </c>
      <c r="AB123" s="184">
        <f t="shared" si="40"/>
        <v>0</v>
      </c>
      <c r="AC123" s="184">
        <f t="shared" si="40"/>
        <v>0</v>
      </c>
      <c r="AD123" s="184">
        <f t="shared" si="40"/>
        <v>0</v>
      </c>
      <c r="AE123" s="184">
        <f t="shared" si="40"/>
        <v>0</v>
      </c>
      <c r="AF123" s="184">
        <f t="shared" si="40"/>
        <v>0</v>
      </c>
      <c r="AG123" s="184">
        <f t="shared" si="40"/>
        <v>0</v>
      </c>
      <c r="AH123" s="184">
        <f t="shared" si="40"/>
        <v>0</v>
      </c>
      <c r="AI123" s="184">
        <f t="shared" si="40"/>
        <v>0</v>
      </c>
      <c r="AJ123" s="184">
        <f t="shared" si="40"/>
        <v>0</v>
      </c>
      <c r="AK123" s="184">
        <f t="shared" si="40"/>
        <v>0</v>
      </c>
      <c r="AL123" s="184">
        <f t="shared" si="40"/>
        <v>0</v>
      </c>
      <c r="AM123" s="184">
        <f t="shared" si="40"/>
        <v>0</v>
      </c>
      <c r="AN123" s="184">
        <f t="shared" si="40"/>
        <v>0</v>
      </c>
      <c r="AO123" s="184">
        <f t="shared" si="40"/>
        <v>0</v>
      </c>
      <c r="AP123" s="184">
        <f t="shared" si="40"/>
        <v>0</v>
      </c>
      <c r="AQ123" s="184">
        <f t="shared" si="40"/>
        <v>0</v>
      </c>
      <c r="AR123" s="184">
        <f t="shared" si="40"/>
        <v>0</v>
      </c>
      <c r="AS123" s="184">
        <f t="shared" si="40"/>
        <v>0</v>
      </c>
      <c r="AT123" s="184">
        <f t="shared" si="40"/>
        <v>0</v>
      </c>
      <c r="AU123" s="184">
        <f t="shared" si="40"/>
        <v>0</v>
      </c>
      <c r="AV123" s="184">
        <f t="shared" si="40"/>
        <v>0</v>
      </c>
      <c r="AW123" s="184">
        <f t="shared" si="40"/>
        <v>0</v>
      </c>
      <c r="AX123" s="184">
        <f t="shared" si="40"/>
        <v>0</v>
      </c>
      <c r="AY123" s="184">
        <f t="shared" si="40"/>
        <v>0</v>
      </c>
      <c r="AZ123" s="184">
        <f t="shared" si="40"/>
        <v>0</v>
      </c>
      <c r="BA123" s="184">
        <f t="shared" si="40"/>
        <v>0</v>
      </c>
      <c r="BB123" s="184">
        <f t="shared" si="40"/>
        <v>0</v>
      </c>
      <c r="BC123" s="184">
        <f t="shared" ref="BC123:CH123" si="41">SUMPRODUCT(BC6:BC122,$S$6:$S$122)</f>
        <v>0</v>
      </c>
      <c r="BD123" s="184">
        <f t="shared" si="41"/>
        <v>0</v>
      </c>
      <c r="BE123" s="184">
        <f t="shared" si="41"/>
        <v>0</v>
      </c>
      <c r="BF123" s="184">
        <f t="shared" si="41"/>
        <v>0</v>
      </c>
      <c r="BG123" s="184">
        <f t="shared" si="41"/>
        <v>0</v>
      </c>
      <c r="BH123" s="184">
        <f t="shared" si="41"/>
        <v>0</v>
      </c>
      <c r="BI123" s="184">
        <f t="shared" si="41"/>
        <v>0</v>
      </c>
      <c r="BJ123" s="184">
        <f t="shared" si="41"/>
        <v>0</v>
      </c>
      <c r="BK123" s="184">
        <f t="shared" si="41"/>
        <v>0</v>
      </c>
      <c r="BL123" s="184">
        <f t="shared" si="41"/>
        <v>0</v>
      </c>
      <c r="BM123" s="184">
        <f t="shared" si="41"/>
        <v>0</v>
      </c>
      <c r="BN123" s="184">
        <f t="shared" si="41"/>
        <v>0</v>
      </c>
      <c r="BO123" s="184">
        <f t="shared" si="41"/>
        <v>0</v>
      </c>
      <c r="BP123" s="184">
        <f t="shared" si="41"/>
        <v>0</v>
      </c>
      <c r="BQ123" s="184">
        <f t="shared" si="41"/>
        <v>0</v>
      </c>
      <c r="BR123" s="184">
        <f t="shared" si="41"/>
        <v>0</v>
      </c>
      <c r="BS123" s="184">
        <f t="shared" si="41"/>
        <v>0</v>
      </c>
      <c r="BT123" s="184">
        <f t="shared" si="41"/>
        <v>0</v>
      </c>
      <c r="BU123" s="184">
        <f t="shared" si="41"/>
        <v>0</v>
      </c>
      <c r="BV123" s="184">
        <f t="shared" si="41"/>
        <v>0</v>
      </c>
      <c r="BW123" s="184">
        <f t="shared" si="41"/>
        <v>0</v>
      </c>
      <c r="BX123" s="184">
        <f t="shared" si="41"/>
        <v>0</v>
      </c>
      <c r="BY123" s="184">
        <f t="shared" si="41"/>
        <v>0</v>
      </c>
      <c r="BZ123" s="184">
        <f t="shared" si="41"/>
        <v>0</v>
      </c>
      <c r="CA123" s="184">
        <f t="shared" si="41"/>
        <v>0</v>
      </c>
      <c r="CB123" s="184">
        <f t="shared" si="41"/>
        <v>0</v>
      </c>
      <c r="CC123" s="184">
        <f t="shared" si="41"/>
        <v>0</v>
      </c>
      <c r="CD123" s="184">
        <f t="shared" si="41"/>
        <v>0</v>
      </c>
      <c r="CE123" s="184">
        <f t="shared" si="41"/>
        <v>0</v>
      </c>
      <c r="CF123" s="184">
        <f t="shared" si="41"/>
        <v>0</v>
      </c>
      <c r="CG123" s="184">
        <f t="shared" si="41"/>
        <v>0</v>
      </c>
      <c r="CH123" s="184">
        <f t="shared" si="41"/>
        <v>0</v>
      </c>
      <c r="CI123" s="184">
        <f t="shared" ref="CI123:CS123" si="42">SUMPRODUCT(CI6:CI122,$S$6:$S$122)</f>
        <v>0</v>
      </c>
      <c r="CJ123" s="184">
        <f t="shared" si="42"/>
        <v>0</v>
      </c>
      <c r="CK123" s="184">
        <f t="shared" si="42"/>
        <v>0</v>
      </c>
      <c r="CL123" s="184">
        <f t="shared" si="42"/>
        <v>0</v>
      </c>
      <c r="CM123" s="184">
        <f t="shared" si="42"/>
        <v>0</v>
      </c>
      <c r="CN123" s="184">
        <f t="shared" si="42"/>
        <v>0</v>
      </c>
      <c r="CO123" s="184">
        <f t="shared" si="42"/>
        <v>0</v>
      </c>
      <c r="CP123" s="184">
        <f t="shared" si="42"/>
        <v>0</v>
      </c>
      <c r="CQ123" s="184">
        <f t="shared" si="42"/>
        <v>0</v>
      </c>
      <c r="CR123" s="184">
        <f t="shared" si="42"/>
        <v>0</v>
      </c>
      <c r="CS123" s="184">
        <f t="shared" si="42"/>
        <v>0</v>
      </c>
      <c r="CT123" s="184"/>
      <c r="CU123" s="184"/>
      <c r="CV123" s="184">
        <f t="shared" ref="CV123:EH123" si="43">SUMPRODUCT(CS6:CS122,$S$6:$S$122)</f>
        <v>0</v>
      </c>
      <c r="CW123" s="184">
        <f t="shared" si="43"/>
        <v>0</v>
      </c>
      <c r="CX123" s="184">
        <f t="shared" si="43"/>
        <v>0</v>
      </c>
      <c r="CY123" s="184">
        <f t="shared" si="43"/>
        <v>0</v>
      </c>
      <c r="CZ123" s="184">
        <f t="shared" si="43"/>
        <v>0</v>
      </c>
      <c r="DA123" s="184">
        <f t="shared" si="43"/>
        <v>0</v>
      </c>
      <c r="DB123" s="184">
        <f t="shared" si="43"/>
        <v>0</v>
      </c>
      <c r="DC123" s="184">
        <f t="shared" si="43"/>
        <v>0</v>
      </c>
      <c r="DD123" s="184">
        <f t="shared" si="43"/>
        <v>0</v>
      </c>
      <c r="DE123" s="184">
        <f t="shared" si="43"/>
        <v>0</v>
      </c>
      <c r="DF123" s="184">
        <f t="shared" si="43"/>
        <v>0</v>
      </c>
      <c r="DG123" s="184">
        <f t="shared" si="43"/>
        <v>0</v>
      </c>
      <c r="DH123" s="184">
        <f t="shared" si="43"/>
        <v>0</v>
      </c>
      <c r="DI123" s="184">
        <f t="shared" si="43"/>
        <v>0</v>
      </c>
      <c r="DJ123" s="184">
        <f t="shared" si="43"/>
        <v>0</v>
      </c>
      <c r="DK123" s="184">
        <f t="shared" si="43"/>
        <v>0</v>
      </c>
      <c r="DL123" s="184">
        <f t="shared" si="43"/>
        <v>0</v>
      </c>
      <c r="DM123" s="184">
        <f t="shared" si="43"/>
        <v>0</v>
      </c>
      <c r="DN123" s="184">
        <f t="shared" si="43"/>
        <v>0</v>
      </c>
      <c r="DO123" s="184">
        <f t="shared" si="43"/>
        <v>0</v>
      </c>
      <c r="DP123" s="184">
        <f t="shared" si="43"/>
        <v>0</v>
      </c>
      <c r="DQ123" s="184">
        <f t="shared" si="43"/>
        <v>0</v>
      </c>
      <c r="DR123" s="184">
        <f t="shared" si="43"/>
        <v>0</v>
      </c>
      <c r="DS123" s="184">
        <f t="shared" si="43"/>
        <v>0</v>
      </c>
      <c r="DT123" s="184">
        <f t="shared" si="43"/>
        <v>0</v>
      </c>
      <c r="DU123" s="184">
        <f t="shared" si="43"/>
        <v>0</v>
      </c>
      <c r="DV123" s="184">
        <f t="shared" si="43"/>
        <v>0</v>
      </c>
      <c r="DW123" s="184">
        <f t="shared" si="43"/>
        <v>0</v>
      </c>
      <c r="DX123" s="184">
        <f t="shared" si="43"/>
        <v>0</v>
      </c>
      <c r="DY123" s="184">
        <f t="shared" si="43"/>
        <v>0</v>
      </c>
      <c r="DZ123" s="184">
        <f t="shared" si="43"/>
        <v>0</v>
      </c>
      <c r="EA123" s="184">
        <f t="shared" si="43"/>
        <v>0</v>
      </c>
      <c r="EB123" s="184">
        <f t="shared" si="43"/>
        <v>0</v>
      </c>
      <c r="EC123" s="184">
        <f t="shared" si="43"/>
        <v>0</v>
      </c>
      <c r="ED123" s="184">
        <f t="shared" si="43"/>
        <v>0</v>
      </c>
      <c r="EE123" s="184">
        <f t="shared" si="43"/>
        <v>0</v>
      </c>
      <c r="EF123" s="184">
        <f t="shared" si="43"/>
        <v>0</v>
      </c>
      <c r="EG123" s="184">
        <f t="shared" si="43"/>
        <v>0</v>
      </c>
      <c r="EH123" s="184">
        <f t="shared" si="43"/>
        <v>0</v>
      </c>
    </row>
    <row r="124" spans="1:214" ht="35.450000000000003" customHeight="1"/>
    <row r="129" spans="1:3" ht="15.75" customHeight="1">
      <c r="A129" s="12"/>
      <c r="C129" s="12"/>
    </row>
    <row r="130" spans="1:3">
      <c r="A130" s="13"/>
      <c r="B130" s="186"/>
      <c r="C130" s="13"/>
    </row>
    <row r="131" spans="1:3" ht="12.75" customHeight="1">
      <c r="A131" s="14"/>
      <c r="B131" s="187"/>
      <c r="C131" s="14"/>
    </row>
    <row r="132" spans="1:3">
      <c r="A132" s="15"/>
      <c r="B132" s="187"/>
      <c r="C132" s="15"/>
    </row>
    <row r="133" spans="1:3" ht="12.75" customHeight="1">
      <c r="A133" s="16"/>
      <c r="B133" s="187"/>
      <c r="C133" s="16"/>
    </row>
    <row r="134" spans="1:3" ht="14.25" customHeight="1">
      <c r="A134" s="16"/>
      <c r="B134" s="187"/>
      <c r="C134" s="16"/>
    </row>
    <row r="135" spans="1:3" ht="14.25" customHeight="1">
      <c r="A135" s="16"/>
      <c r="C135" s="16"/>
    </row>
    <row r="472" spans="25:32">
      <c r="Y472" s="6"/>
      <c r="AC472" s="6"/>
      <c r="AF472" s="6"/>
    </row>
    <row r="473" spans="25:32">
      <c r="Y473" s="6"/>
      <c r="AC473" s="6"/>
      <c r="AF473" s="6"/>
    </row>
    <row r="474" spans="25:32">
      <c r="Y474" s="6"/>
      <c r="AC474" s="6"/>
      <c r="AF474" s="6"/>
    </row>
    <row r="475" spans="25:32">
      <c r="Y475" s="6"/>
      <c r="AC475" s="6"/>
      <c r="AF475" s="6"/>
    </row>
    <row r="476" spans="25:32">
      <c r="Y476" s="6"/>
      <c r="AC476" s="6"/>
      <c r="AF476" s="6"/>
    </row>
    <row r="477" spans="25:32">
      <c r="Y477" s="6"/>
      <c r="AC477" s="6"/>
      <c r="AF477" s="6"/>
    </row>
    <row r="478" spans="25:32">
      <c r="Y478" s="6"/>
      <c r="AC478" s="6"/>
      <c r="AF478" s="6"/>
    </row>
    <row r="479" spans="25:32">
      <c r="Y479" s="6"/>
      <c r="AC479" s="6"/>
      <c r="AF479" s="6"/>
    </row>
    <row r="480" spans="25:32">
      <c r="Y480" s="6"/>
      <c r="AC480" s="6"/>
      <c r="AF480" s="6"/>
    </row>
    <row r="481" spans="25:32">
      <c r="Y481" s="6"/>
      <c r="AC481" s="6"/>
      <c r="AF481" s="6"/>
    </row>
    <row r="482" spans="25:32">
      <c r="Y482" s="6"/>
      <c r="AC482" s="6"/>
      <c r="AF482" s="6"/>
    </row>
    <row r="483" spans="25:32">
      <c r="Y483" s="6"/>
      <c r="AC483" s="6"/>
      <c r="AF483" s="6"/>
    </row>
    <row r="484" spans="25:32">
      <c r="Y484" s="6"/>
      <c r="AC484" s="6"/>
      <c r="AF484" s="6"/>
    </row>
    <row r="485" spans="25:32">
      <c r="Y485" s="6"/>
      <c r="AC485" s="6"/>
      <c r="AF485" s="6"/>
    </row>
    <row r="486" spans="25:32">
      <c r="Y486" s="6"/>
      <c r="AC486" s="6"/>
      <c r="AF486" s="6"/>
    </row>
    <row r="487" spans="25:32">
      <c r="Y487" s="6"/>
      <c r="AC487" s="6"/>
      <c r="AF487" s="6"/>
    </row>
    <row r="488" spans="25:32">
      <c r="Y488" s="6"/>
      <c r="AC488" s="6"/>
      <c r="AF488" s="6"/>
    </row>
    <row r="489" spans="25:32">
      <c r="Y489" s="6"/>
      <c r="AC489" s="6"/>
      <c r="AF489" s="6"/>
    </row>
    <row r="490" spans="25:32">
      <c r="Y490" s="6"/>
      <c r="AC490" s="6"/>
      <c r="AF490" s="6"/>
    </row>
    <row r="491" spans="25:32">
      <c r="Y491" s="6"/>
      <c r="AC491" s="6"/>
      <c r="AF491" s="6"/>
    </row>
    <row r="492" spans="25:32">
      <c r="Y492" s="6"/>
      <c r="AC492" s="6"/>
      <c r="AF492" s="6"/>
    </row>
    <row r="493" spans="25:32">
      <c r="Y493" s="6"/>
      <c r="AC493" s="6"/>
      <c r="AF493" s="6"/>
    </row>
    <row r="494" spans="25:32">
      <c r="Y494" s="6"/>
      <c r="AC494" s="6"/>
      <c r="AF494" s="6"/>
    </row>
    <row r="495" spans="25:32">
      <c r="Y495" s="6"/>
      <c r="AC495" s="6"/>
      <c r="AF495" s="6"/>
    </row>
    <row r="496" spans="25:32">
      <c r="Y496" s="6"/>
      <c r="AC496" s="6"/>
      <c r="AF496" s="6"/>
    </row>
    <row r="497" spans="25:32">
      <c r="Y497" s="6"/>
      <c r="AC497" s="6"/>
      <c r="AF497" s="6"/>
    </row>
    <row r="498" spans="25:32">
      <c r="Y498" s="6"/>
      <c r="AC498" s="6"/>
      <c r="AF498" s="6"/>
    </row>
    <row r="499" spans="25:32">
      <c r="Y499" s="6"/>
      <c r="AC499" s="6"/>
      <c r="AF499" s="6"/>
    </row>
    <row r="500" spans="25:32">
      <c r="Y500" s="6"/>
      <c r="AC500" s="6"/>
      <c r="AF500" s="6"/>
    </row>
    <row r="501" spans="25:32">
      <c r="Y501" s="6"/>
      <c r="AC501" s="6"/>
      <c r="AF501" s="6"/>
    </row>
    <row r="502" spans="25:32">
      <c r="Y502" s="6"/>
      <c r="AC502" s="6"/>
      <c r="AF502" s="6"/>
    </row>
    <row r="503" spans="25:32">
      <c r="Y503" s="6"/>
      <c r="AC503" s="6"/>
      <c r="AF503" s="6"/>
    </row>
    <row r="504" spans="25:32">
      <c r="Y504" s="6"/>
      <c r="AC504" s="6"/>
      <c r="AF504" s="6"/>
    </row>
    <row r="505" spans="25:32">
      <c r="Y505" s="6"/>
      <c r="AC505" s="6"/>
      <c r="AF505" s="6"/>
    </row>
    <row r="506" spans="25:32">
      <c r="Y506" s="6"/>
      <c r="AC506" s="6"/>
      <c r="AF506" s="6"/>
    </row>
    <row r="507" spans="25:32">
      <c r="Y507" s="6"/>
      <c r="AC507" s="6"/>
      <c r="AF507" s="6"/>
    </row>
    <row r="508" spans="25:32">
      <c r="Y508" s="6"/>
      <c r="AC508" s="6"/>
      <c r="AF508" s="6"/>
    </row>
    <row r="509" spans="25:32">
      <c r="Y509" s="6"/>
      <c r="AC509" s="6"/>
      <c r="AF509" s="6"/>
    </row>
    <row r="510" spans="25:32">
      <c r="Y510" s="6"/>
      <c r="AC510" s="6"/>
      <c r="AF510" s="6"/>
    </row>
    <row r="511" spans="25:32">
      <c r="Y511" s="6"/>
      <c r="AC511" s="6"/>
      <c r="AF511" s="6"/>
    </row>
    <row r="512" spans="25:32">
      <c r="Y512" s="6"/>
      <c r="AC512" s="6"/>
      <c r="AF512" s="6"/>
    </row>
    <row r="513" spans="25:32">
      <c r="Y513" s="6"/>
      <c r="AC513" s="6"/>
      <c r="AF513" s="6"/>
    </row>
    <row r="514" spans="25:32">
      <c r="Y514" s="6"/>
      <c r="AC514" s="6"/>
      <c r="AF514" s="6"/>
    </row>
    <row r="515" spans="25:32">
      <c r="Y515" s="6"/>
      <c r="AC515" s="6"/>
      <c r="AF515" s="6"/>
    </row>
    <row r="516" spans="25:32">
      <c r="Y516" s="6"/>
      <c r="AC516" s="6"/>
      <c r="AF516" s="6"/>
    </row>
    <row r="517" spans="25:32">
      <c r="Y517" s="6"/>
      <c r="AC517" s="6"/>
      <c r="AF517" s="6"/>
    </row>
    <row r="518" spans="25:32">
      <c r="Y518" s="6"/>
      <c r="AC518" s="6"/>
      <c r="AF518" s="6"/>
    </row>
    <row r="519" spans="25:32">
      <c r="Y519" s="6"/>
      <c r="AC519" s="6"/>
      <c r="AF519" s="6"/>
    </row>
    <row r="520" spans="25:32">
      <c r="Y520" s="6"/>
      <c r="AC520" s="6"/>
      <c r="AF520" s="6"/>
    </row>
    <row r="521" spans="25:32">
      <c r="Y521" s="6"/>
      <c r="AC521" s="6"/>
      <c r="AF521" s="6"/>
    </row>
    <row r="522" spans="25:32">
      <c r="Y522" s="6"/>
      <c r="AC522" s="6"/>
      <c r="AF522" s="6"/>
    </row>
    <row r="523" spans="25:32">
      <c r="Y523" s="6"/>
      <c r="AC523" s="6"/>
      <c r="AF523" s="6"/>
    </row>
    <row r="524" spans="25:32">
      <c r="Y524" s="6"/>
      <c r="AC524" s="6"/>
      <c r="AF524" s="6"/>
    </row>
    <row r="525" spans="25:32">
      <c r="Y525" s="6"/>
      <c r="AC525" s="6"/>
      <c r="AF525" s="6"/>
    </row>
    <row r="526" spans="25:32">
      <c r="Y526" s="6"/>
      <c r="AC526" s="6"/>
      <c r="AF526" s="6"/>
    </row>
    <row r="527" spans="25:32">
      <c r="Y527" s="6"/>
      <c r="AC527" s="6"/>
      <c r="AF527" s="6"/>
    </row>
    <row r="528" spans="25:32">
      <c r="Y528" s="6"/>
      <c r="AC528" s="6"/>
      <c r="AF528" s="6"/>
    </row>
    <row r="529" spans="25:32">
      <c r="Y529" s="6"/>
      <c r="AC529" s="6"/>
      <c r="AF529" s="6"/>
    </row>
    <row r="530" spans="25:32">
      <c r="Y530" s="6"/>
      <c r="AC530" s="6"/>
      <c r="AF530" s="6"/>
    </row>
    <row r="531" spans="25:32">
      <c r="Y531" s="6"/>
      <c r="AC531" s="6"/>
      <c r="AF531" s="6"/>
    </row>
    <row r="532" spans="25:32">
      <c r="Y532" s="6"/>
      <c r="AC532" s="6"/>
      <c r="AF532" s="6"/>
    </row>
    <row r="533" spans="25:32">
      <c r="Y533" s="6"/>
      <c r="AC533" s="6"/>
      <c r="AF533" s="6"/>
    </row>
    <row r="534" spans="25:32">
      <c r="Y534" s="6"/>
      <c r="AC534" s="6"/>
      <c r="AF534" s="6"/>
    </row>
    <row r="535" spans="25:32">
      <c r="Y535" s="6"/>
      <c r="AC535" s="6"/>
      <c r="AF535" s="6"/>
    </row>
    <row r="536" spans="25:32">
      <c r="Y536" s="6"/>
      <c r="AC536" s="6"/>
      <c r="AF536" s="6"/>
    </row>
    <row r="537" spans="25:32">
      <c r="Y537" s="6"/>
      <c r="AC537" s="6"/>
      <c r="AF537" s="6"/>
    </row>
    <row r="538" spans="25:32">
      <c r="Y538" s="6"/>
      <c r="AC538" s="6"/>
      <c r="AF538" s="6"/>
    </row>
    <row r="539" spans="25:32">
      <c r="Y539" s="6"/>
      <c r="AC539" s="6"/>
      <c r="AF539" s="6"/>
    </row>
    <row r="540" spans="25:32">
      <c r="Y540" s="6"/>
      <c r="AC540" s="6"/>
      <c r="AF540" s="6"/>
    </row>
    <row r="541" spans="25:32">
      <c r="Y541" s="6"/>
      <c r="AC541" s="6"/>
      <c r="AF541" s="6"/>
    </row>
    <row r="542" spans="25:32">
      <c r="Y542" s="6"/>
      <c r="AC542" s="6"/>
      <c r="AF542" s="6"/>
    </row>
    <row r="543" spans="25:32">
      <c r="Y543" s="6"/>
      <c r="AC543" s="6"/>
      <c r="AF543" s="6"/>
    </row>
    <row r="544" spans="25:32">
      <c r="Y544" s="6"/>
      <c r="AC544" s="6"/>
      <c r="AF544" s="6"/>
    </row>
    <row r="545" spans="25:32">
      <c r="Y545" s="6"/>
      <c r="AC545" s="6"/>
      <c r="AF545" s="6"/>
    </row>
    <row r="546" spans="25:32">
      <c r="Y546" s="6"/>
      <c r="AC546" s="6"/>
      <c r="AF546" s="6"/>
    </row>
    <row r="547" spans="25:32">
      <c r="Y547" s="6"/>
      <c r="AC547" s="6"/>
      <c r="AF547" s="6"/>
    </row>
    <row r="548" spans="25:32">
      <c r="Y548" s="6"/>
      <c r="AC548" s="6"/>
      <c r="AF548" s="6"/>
    </row>
    <row r="549" spans="25:32">
      <c r="Y549" s="6"/>
      <c r="AC549" s="6"/>
      <c r="AF549" s="6"/>
    </row>
    <row r="550" spans="25:32">
      <c r="Y550" s="6"/>
      <c r="AC550" s="6"/>
      <c r="AF550" s="6"/>
    </row>
    <row r="551" spans="25:32">
      <c r="Y551" s="6"/>
      <c r="AC551" s="6"/>
      <c r="AF551" s="6"/>
    </row>
    <row r="552" spans="25:32">
      <c r="Y552" s="6"/>
      <c r="AC552" s="6"/>
      <c r="AF552" s="6"/>
    </row>
    <row r="553" spans="25:32">
      <c r="Y553" s="6"/>
      <c r="AC553" s="6"/>
      <c r="AF553" s="6"/>
    </row>
    <row r="554" spans="25:32">
      <c r="Y554" s="6"/>
      <c r="AC554" s="6"/>
      <c r="AF554" s="6"/>
    </row>
    <row r="555" spans="25:32">
      <c r="Y555" s="6"/>
      <c r="AC555" s="6"/>
      <c r="AF555" s="6"/>
    </row>
    <row r="556" spans="25:32">
      <c r="Y556" s="6"/>
      <c r="AC556" s="6"/>
      <c r="AF556" s="6"/>
    </row>
    <row r="557" spans="25:32">
      <c r="Y557" s="6"/>
      <c r="AC557" s="6"/>
      <c r="AF557" s="6"/>
    </row>
    <row r="558" spans="25:32">
      <c r="Y558" s="6"/>
      <c r="AC558" s="6"/>
      <c r="AF558" s="6"/>
    </row>
    <row r="559" spans="25:32">
      <c r="Y559" s="6"/>
      <c r="AC559" s="6"/>
      <c r="AF559" s="6"/>
    </row>
    <row r="560" spans="25:32">
      <c r="Y560" s="6"/>
      <c r="AC560" s="6"/>
      <c r="AF560" s="6"/>
    </row>
    <row r="561" spans="25:32">
      <c r="Y561" s="6"/>
      <c r="AC561" s="6"/>
      <c r="AF561" s="6"/>
    </row>
    <row r="562" spans="25:32">
      <c r="Y562" s="6"/>
      <c r="AC562" s="6"/>
      <c r="AF562" s="6"/>
    </row>
    <row r="563" spans="25:32">
      <c r="Y563" s="6"/>
      <c r="AC563" s="6"/>
      <c r="AF563" s="6"/>
    </row>
    <row r="564" spans="25:32">
      <c r="Y564" s="6"/>
      <c r="AC564" s="6"/>
      <c r="AF564" s="6"/>
    </row>
    <row r="565" spans="25:32">
      <c r="Y565" s="6"/>
      <c r="AC565" s="6"/>
      <c r="AF565" s="6"/>
    </row>
    <row r="566" spans="25:32">
      <c r="Y566" s="6"/>
      <c r="AC566" s="6"/>
      <c r="AF566" s="6"/>
    </row>
    <row r="567" spans="25:32">
      <c r="Y567" s="6"/>
      <c r="AC567" s="6"/>
      <c r="AF567" s="6"/>
    </row>
    <row r="568" spans="25:32">
      <c r="Y568" s="6"/>
      <c r="AC568" s="6"/>
      <c r="AF568" s="6"/>
    </row>
    <row r="569" spans="25:32">
      <c r="Y569" s="6"/>
      <c r="AC569" s="6"/>
      <c r="AF569" s="6"/>
    </row>
    <row r="570" spans="25:32">
      <c r="Y570" s="6"/>
      <c r="AC570" s="6"/>
      <c r="AF570" s="6"/>
    </row>
    <row r="571" spans="25:32">
      <c r="Y571" s="6"/>
      <c r="AC571" s="6"/>
      <c r="AF571" s="6"/>
    </row>
    <row r="572" spans="25:32">
      <c r="Y572" s="6"/>
      <c r="AC572" s="6"/>
      <c r="AF572" s="6"/>
    </row>
    <row r="573" spans="25:32">
      <c r="Y573" s="6"/>
      <c r="AC573" s="6"/>
      <c r="AF573" s="6"/>
    </row>
    <row r="574" spans="25:32">
      <c r="Y574" s="6"/>
      <c r="AC574" s="6"/>
      <c r="AF574" s="6"/>
    </row>
    <row r="575" spans="25:32">
      <c r="Y575" s="6"/>
      <c r="AC575" s="6"/>
      <c r="AF575" s="6"/>
    </row>
    <row r="576" spans="25:32">
      <c r="Y576" s="6"/>
      <c r="AC576" s="6"/>
      <c r="AF576" s="6"/>
    </row>
    <row r="577" spans="25:32">
      <c r="Y577" s="6"/>
      <c r="AC577" s="6"/>
      <c r="AF577" s="6"/>
    </row>
    <row r="578" spans="25:32">
      <c r="Y578" s="6"/>
      <c r="AC578" s="6"/>
      <c r="AF578" s="6"/>
    </row>
    <row r="579" spans="25:32">
      <c r="Y579" s="6"/>
      <c r="AC579" s="6"/>
      <c r="AF579" s="6"/>
    </row>
    <row r="580" spans="25:32">
      <c r="Y580" s="6"/>
      <c r="AC580" s="6"/>
      <c r="AF580" s="6"/>
    </row>
    <row r="581" spans="25:32">
      <c r="Y581" s="6"/>
      <c r="AC581" s="6"/>
      <c r="AF581" s="6"/>
    </row>
    <row r="582" spans="25:32">
      <c r="Y582" s="6"/>
      <c r="AC582" s="6"/>
      <c r="AF582" s="6"/>
    </row>
    <row r="583" spans="25:32">
      <c r="Y583" s="6"/>
      <c r="AC583" s="6"/>
      <c r="AF583" s="6"/>
    </row>
    <row r="584" spans="25:32">
      <c r="Y584" s="6"/>
      <c r="AC584" s="6"/>
      <c r="AF584" s="6"/>
    </row>
    <row r="585" spans="25:32">
      <c r="Y585" s="6"/>
      <c r="AC585" s="6"/>
      <c r="AF585" s="6"/>
    </row>
    <row r="586" spans="25:32">
      <c r="Y586" s="6"/>
      <c r="AC586" s="6"/>
      <c r="AF586" s="6"/>
    </row>
    <row r="587" spans="25:32">
      <c r="Y587" s="6"/>
      <c r="AC587" s="6"/>
      <c r="AF587" s="6"/>
    </row>
    <row r="588" spans="25:32">
      <c r="Y588" s="6"/>
      <c r="AC588" s="6"/>
      <c r="AF588" s="6"/>
    </row>
    <row r="589" spans="25:32">
      <c r="Y589" s="6"/>
      <c r="AC589" s="6"/>
      <c r="AF589" s="6"/>
    </row>
    <row r="590" spans="25:32">
      <c r="Y590" s="6"/>
      <c r="AC590" s="6"/>
      <c r="AF590" s="6"/>
    </row>
    <row r="591" spans="25:32">
      <c r="Y591" s="6"/>
      <c r="AC591" s="6"/>
      <c r="AF591" s="6"/>
    </row>
    <row r="592" spans="25:32">
      <c r="Y592" s="6"/>
      <c r="AC592" s="6"/>
      <c r="AF592" s="6"/>
    </row>
    <row r="593" spans="25:32">
      <c r="Y593" s="6"/>
      <c r="AC593" s="6"/>
      <c r="AF593" s="6"/>
    </row>
    <row r="594" spans="25:32">
      <c r="Y594" s="6"/>
      <c r="AC594" s="6"/>
      <c r="AF594" s="6"/>
    </row>
    <row r="595" spans="25:32">
      <c r="Y595" s="6"/>
      <c r="AC595" s="6"/>
      <c r="AF595" s="6"/>
    </row>
    <row r="596" spans="25:32">
      <c r="Y596" s="6"/>
      <c r="AC596" s="6"/>
      <c r="AF596" s="6"/>
    </row>
    <row r="597" spans="25:32">
      <c r="Y597" s="6"/>
      <c r="AC597" s="6"/>
      <c r="AF597" s="6"/>
    </row>
    <row r="598" spans="25:32">
      <c r="Y598" s="6"/>
      <c r="AC598" s="6"/>
      <c r="AF598" s="6"/>
    </row>
    <row r="599" spans="25:32">
      <c r="Y599" s="6"/>
      <c r="AC599" s="6"/>
      <c r="AF599" s="6"/>
    </row>
    <row r="600" spans="25:32">
      <c r="Y600" s="6"/>
      <c r="AC600" s="6"/>
      <c r="AF600" s="6"/>
    </row>
    <row r="601" spans="25:32">
      <c r="Y601" s="6"/>
      <c r="AC601" s="6"/>
      <c r="AF601" s="6"/>
    </row>
    <row r="602" spans="25:32">
      <c r="Y602" s="6"/>
      <c r="AC602" s="6"/>
      <c r="AF602" s="6"/>
    </row>
    <row r="603" spans="25:32">
      <c r="Y603" s="6"/>
      <c r="AC603" s="6"/>
      <c r="AF603" s="6"/>
    </row>
    <row r="604" spans="25:32">
      <c r="Y604" s="6"/>
      <c r="AC604" s="6"/>
      <c r="AF604" s="6"/>
    </row>
    <row r="605" spans="25:32">
      <c r="Y605" s="6"/>
      <c r="AC605" s="6"/>
      <c r="AF605" s="6"/>
    </row>
    <row r="606" spans="25:32">
      <c r="Y606" s="6"/>
      <c r="AC606" s="6"/>
      <c r="AF606" s="6"/>
    </row>
    <row r="607" spans="25:32">
      <c r="Y607" s="6"/>
      <c r="AC607" s="6"/>
      <c r="AF607" s="6"/>
    </row>
    <row r="608" spans="25:32">
      <c r="Y608" s="6"/>
      <c r="AC608" s="6"/>
      <c r="AF608" s="6"/>
    </row>
    <row r="609" spans="25:32">
      <c r="Y609" s="6"/>
      <c r="AC609" s="6"/>
      <c r="AF609" s="6"/>
    </row>
    <row r="610" spans="25:32">
      <c r="Y610" s="6"/>
      <c r="AC610" s="6"/>
      <c r="AF610" s="6"/>
    </row>
    <row r="611" spans="25:32">
      <c r="Y611" s="6"/>
      <c r="AC611" s="6"/>
      <c r="AF611" s="6"/>
    </row>
    <row r="612" spans="25:32">
      <c r="Y612" s="6"/>
      <c r="AC612" s="6"/>
      <c r="AF612" s="6"/>
    </row>
    <row r="613" spans="25:32">
      <c r="Y613" s="6"/>
      <c r="AC613" s="6"/>
      <c r="AF613" s="6"/>
    </row>
    <row r="614" spans="25:32">
      <c r="Y614" s="6"/>
      <c r="AC614" s="6"/>
      <c r="AF614" s="6"/>
    </row>
    <row r="615" spans="25:32">
      <c r="Y615" s="6"/>
      <c r="AC615" s="6"/>
      <c r="AF615" s="6"/>
    </row>
    <row r="616" spans="25:32">
      <c r="Y616" s="6"/>
      <c r="AC616" s="6"/>
      <c r="AF616" s="6"/>
    </row>
    <row r="617" spans="25:32">
      <c r="Y617" s="6"/>
      <c r="AC617" s="6"/>
      <c r="AF617" s="6"/>
    </row>
    <row r="618" spans="25:32">
      <c r="Y618" s="6"/>
      <c r="AC618" s="6"/>
      <c r="AF618" s="6"/>
    </row>
    <row r="619" spans="25:32">
      <c r="Y619" s="6"/>
      <c r="AC619" s="6"/>
      <c r="AF619" s="6"/>
    </row>
    <row r="620" spans="25:32">
      <c r="Y620" s="6"/>
      <c r="AC620" s="6"/>
      <c r="AF620" s="6"/>
    </row>
    <row r="621" spans="25:32">
      <c r="Y621" s="6"/>
      <c r="AC621" s="6"/>
      <c r="AF621" s="6"/>
    </row>
    <row r="622" spans="25:32">
      <c r="Y622" s="6"/>
      <c r="AC622" s="6"/>
      <c r="AF622" s="6"/>
    </row>
    <row r="623" spans="25:32">
      <c r="Y623" s="6"/>
      <c r="AC623" s="6"/>
      <c r="AF623" s="6"/>
    </row>
    <row r="624" spans="25:32">
      <c r="Y624" s="6"/>
      <c r="AC624" s="6"/>
      <c r="AF624" s="6"/>
    </row>
    <row r="625" spans="25:32">
      <c r="Y625" s="6"/>
      <c r="AC625" s="6"/>
      <c r="AF625" s="6"/>
    </row>
    <row r="626" spans="25:32">
      <c r="Y626" s="6"/>
      <c r="AC626" s="6"/>
      <c r="AF626" s="6"/>
    </row>
    <row r="627" spans="25:32">
      <c r="Y627" s="6"/>
      <c r="AC627" s="6"/>
      <c r="AF627" s="6"/>
    </row>
    <row r="628" spans="25:32">
      <c r="Y628" s="6"/>
      <c r="AC628" s="6"/>
      <c r="AF628" s="6"/>
    </row>
    <row r="629" spans="25:32">
      <c r="Y629" s="6"/>
      <c r="AC629" s="6"/>
      <c r="AF629" s="6"/>
    </row>
    <row r="630" spans="25:32">
      <c r="Y630" s="6"/>
      <c r="AC630" s="6"/>
      <c r="AF630" s="6"/>
    </row>
    <row r="631" spans="25:32">
      <c r="Y631" s="6"/>
      <c r="AC631" s="6"/>
      <c r="AF631" s="6"/>
    </row>
    <row r="632" spans="25:32">
      <c r="Y632" s="6"/>
      <c r="AC632" s="6"/>
      <c r="AF632" s="6"/>
    </row>
    <row r="633" spans="25:32">
      <c r="Y633" s="6"/>
      <c r="AC633" s="6"/>
      <c r="AF633" s="6"/>
    </row>
    <row r="634" spans="25:32">
      <c r="Y634" s="6"/>
      <c r="AC634" s="6"/>
      <c r="AF634" s="6"/>
    </row>
    <row r="635" spans="25:32">
      <c r="Y635" s="6"/>
      <c r="AC635" s="6"/>
      <c r="AF635" s="6"/>
    </row>
    <row r="636" spans="25:32">
      <c r="Y636" s="6"/>
      <c r="AC636" s="6"/>
      <c r="AF636" s="6"/>
    </row>
    <row r="637" spans="25:32">
      <c r="Y637" s="6"/>
      <c r="AC637" s="6"/>
      <c r="AF637" s="6"/>
    </row>
    <row r="638" spans="25:32">
      <c r="Y638" s="6"/>
      <c r="AC638" s="6"/>
      <c r="AF638" s="6"/>
    </row>
    <row r="639" spans="25:32">
      <c r="Y639" s="6"/>
      <c r="AC639" s="6"/>
      <c r="AF639" s="6"/>
    </row>
    <row r="640" spans="25:32">
      <c r="Y640" s="6"/>
      <c r="AC640" s="6"/>
      <c r="AF640" s="6"/>
    </row>
    <row r="641" spans="25:32">
      <c r="Y641" s="6"/>
      <c r="AC641" s="6"/>
      <c r="AF641" s="6"/>
    </row>
    <row r="642" spans="25:32">
      <c r="Y642" s="6"/>
      <c r="AC642" s="6"/>
      <c r="AF642" s="6"/>
    </row>
    <row r="643" spans="25:32">
      <c r="Y643" s="6"/>
      <c r="AC643" s="6"/>
      <c r="AF643" s="6"/>
    </row>
    <row r="644" spans="25:32">
      <c r="Y644" s="6"/>
      <c r="AC644" s="6"/>
      <c r="AF644" s="6"/>
    </row>
    <row r="645" spans="25:32">
      <c r="Y645" s="6"/>
      <c r="AC645" s="6"/>
      <c r="AF645" s="6"/>
    </row>
    <row r="646" spans="25:32">
      <c r="Y646" s="6"/>
      <c r="AC646" s="6"/>
      <c r="AF646" s="6"/>
    </row>
    <row r="647" spans="25:32">
      <c r="Y647" s="6"/>
      <c r="AC647" s="6"/>
      <c r="AF647" s="6"/>
    </row>
    <row r="648" spans="25:32">
      <c r="Y648" s="6"/>
      <c r="AC648" s="6"/>
      <c r="AF648" s="6"/>
    </row>
    <row r="649" spans="25:32">
      <c r="Y649" s="6"/>
      <c r="AC649" s="6"/>
      <c r="AF649" s="6"/>
    </row>
    <row r="650" spans="25:32">
      <c r="Y650" s="6"/>
      <c r="AC650" s="6"/>
      <c r="AF650" s="6"/>
    </row>
    <row r="651" spans="25:32">
      <c r="Y651" s="6"/>
      <c r="AC651" s="6"/>
      <c r="AF651" s="6"/>
    </row>
    <row r="652" spans="25:32">
      <c r="Y652" s="6"/>
      <c r="AC652" s="6"/>
      <c r="AF652" s="6"/>
    </row>
    <row r="653" spans="25:32">
      <c r="Y653" s="6"/>
      <c r="AC653" s="6"/>
      <c r="AF653" s="6"/>
    </row>
    <row r="654" spans="25:32">
      <c r="Y654" s="6"/>
      <c r="AC654" s="6"/>
      <c r="AF654" s="6"/>
    </row>
    <row r="655" spans="25:32">
      <c r="Y655" s="6"/>
      <c r="AC655" s="6"/>
      <c r="AF655" s="6"/>
    </row>
    <row r="656" spans="25:32">
      <c r="Y656" s="6"/>
      <c r="AC656" s="6"/>
      <c r="AF656" s="6"/>
    </row>
    <row r="657" spans="25:32">
      <c r="Y657" s="6"/>
      <c r="AC657" s="6"/>
      <c r="AF657" s="6"/>
    </row>
    <row r="658" spans="25:32">
      <c r="Y658" s="6"/>
      <c r="AC658" s="6"/>
      <c r="AF658" s="6"/>
    </row>
    <row r="659" spans="25:32">
      <c r="Y659" s="6"/>
      <c r="AC659" s="6"/>
      <c r="AF659" s="6"/>
    </row>
    <row r="660" spans="25:32">
      <c r="Y660" s="6"/>
      <c r="AC660" s="6"/>
      <c r="AF660" s="6"/>
    </row>
    <row r="661" spans="25:32">
      <c r="Y661" s="6"/>
      <c r="AC661" s="6"/>
      <c r="AF661" s="6"/>
    </row>
    <row r="662" spans="25:32">
      <c r="Y662" s="6"/>
      <c r="AC662" s="6"/>
      <c r="AF662" s="6"/>
    </row>
    <row r="663" spans="25:32">
      <c r="Y663" s="6"/>
      <c r="AC663" s="6"/>
      <c r="AF663" s="6"/>
    </row>
    <row r="664" spans="25:32">
      <c r="Y664" s="6"/>
      <c r="AC664" s="6"/>
      <c r="AF664" s="6"/>
    </row>
    <row r="665" spans="25:32">
      <c r="Y665" s="6"/>
      <c r="AC665" s="6"/>
      <c r="AF665" s="6"/>
    </row>
    <row r="666" spans="25:32">
      <c r="Y666" s="6"/>
      <c r="AC666" s="6"/>
      <c r="AF666" s="6"/>
    </row>
    <row r="667" spans="25:32">
      <c r="Y667" s="6"/>
      <c r="AC667" s="6"/>
      <c r="AF667" s="6"/>
    </row>
    <row r="668" spans="25:32">
      <c r="Y668" s="6"/>
      <c r="AC668" s="6"/>
      <c r="AF668" s="6"/>
    </row>
    <row r="669" spans="25:32">
      <c r="Y669" s="6"/>
      <c r="AC669" s="6"/>
      <c r="AF669" s="6"/>
    </row>
    <row r="670" spans="25:32">
      <c r="Y670" s="6"/>
      <c r="AC670" s="6"/>
      <c r="AF670" s="6"/>
    </row>
    <row r="671" spans="25:32">
      <c r="Y671" s="6"/>
      <c r="AC671" s="6"/>
      <c r="AF671" s="6"/>
    </row>
    <row r="672" spans="25:32">
      <c r="Y672" s="6"/>
      <c r="AC672" s="6"/>
      <c r="AF672" s="6"/>
    </row>
    <row r="673" spans="25:32">
      <c r="Y673" s="6"/>
      <c r="AC673" s="6"/>
      <c r="AF673" s="6"/>
    </row>
    <row r="674" spans="25:32">
      <c r="Y674" s="6"/>
      <c r="AC674" s="6"/>
      <c r="AF674" s="6"/>
    </row>
    <row r="675" spans="25:32">
      <c r="Y675" s="6"/>
      <c r="AC675" s="6"/>
      <c r="AF675" s="6"/>
    </row>
    <row r="676" spans="25:32">
      <c r="Y676" s="6"/>
      <c r="AC676" s="6"/>
      <c r="AF676" s="6"/>
    </row>
    <row r="677" spans="25:32">
      <c r="Y677" s="6"/>
      <c r="AC677" s="6"/>
      <c r="AF677" s="6"/>
    </row>
    <row r="678" spans="25:32">
      <c r="Y678" s="6"/>
      <c r="AC678" s="6"/>
      <c r="AF678" s="6"/>
    </row>
    <row r="679" spans="25:32">
      <c r="Y679" s="6"/>
      <c r="AC679" s="6"/>
      <c r="AF679" s="6"/>
    </row>
    <row r="680" spans="25:32">
      <c r="Y680" s="6"/>
      <c r="AC680" s="6"/>
      <c r="AF680" s="6"/>
    </row>
    <row r="681" spans="25:32">
      <c r="Y681" s="6"/>
      <c r="AC681" s="6"/>
      <c r="AF681" s="6"/>
    </row>
    <row r="682" spans="25:32">
      <c r="Y682" s="6"/>
      <c r="AC682" s="6"/>
      <c r="AF682" s="6"/>
    </row>
    <row r="683" spans="25:32">
      <c r="Y683" s="6"/>
      <c r="AC683" s="6"/>
      <c r="AF683" s="6"/>
    </row>
    <row r="684" spans="25:32">
      <c r="Y684" s="6"/>
      <c r="AC684" s="6"/>
      <c r="AF684" s="6"/>
    </row>
    <row r="685" spans="25:32">
      <c r="Y685" s="6"/>
      <c r="AC685" s="6"/>
      <c r="AF685" s="6"/>
    </row>
    <row r="686" spans="25:32">
      <c r="Y686" s="6"/>
      <c r="AC686" s="6"/>
      <c r="AF686" s="6"/>
    </row>
    <row r="687" spans="25:32">
      <c r="Y687" s="6"/>
      <c r="AC687" s="6"/>
      <c r="AF687" s="6"/>
    </row>
    <row r="688" spans="25:32">
      <c r="Y688" s="6"/>
      <c r="AC688" s="6"/>
      <c r="AF688" s="6"/>
    </row>
    <row r="689" spans="25:32">
      <c r="Y689" s="6"/>
      <c r="AC689" s="6"/>
      <c r="AF689" s="6"/>
    </row>
    <row r="690" spans="25:32">
      <c r="Y690" s="6"/>
      <c r="AC690" s="6"/>
      <c r="AF690" s="6"/>
    </row>
    <row r="691" spans="25:32">
      <c r="Y691" s="6"/>
      <c r="AC691" s="6"/>
      <c r="AF691" s="6"/>
    </row>
    <row r="692" spans="25:32">
      <c r="Y692" s="6"/>
      <c r="AC692" s="6"/>
      <c r="AF692" s="6"/>
    </row>
    <row r="693" spans="25:32">
      <c r="Y693" s="6"/>
      <c r="AC693" s="6"/>
      <c r="AF693" s="6"/>
    </row>
    <row r="694" spans="25:32">
      <c r="Y694" s="6"/>
      <c r="AC694" s="6"/>
      <c r="AF694" s="6"/>
    </row>
    <row r="695" spans="25:32">
      <c r="Y695" s="6"/>
      <c r="AC695" s="6"/>
      <c r="AF695" s="6"/>
    </row>
    <row r="696" spans="25:32">
      <c r="Y696" s="6"/>
      <c r="AC696" s="6"/>
      <c r="AF696" s="6"/>
    </row>
    <row r="697" spans="25:32">
      <c r="Y697" s="6"/>
      <c r="AC697" s="6"/>
      <c r="AF697" s="6"/>
    </row>
    <row r="698" spans="25:32">
      <c r="Y698" s="6"/>
      <c r="AC698" s="6"/>
      <c r="AF698" s="6"/>
    </row>
    <row r="699" spans="25:32">
      <c r="Y699" s="6"/>
      <c r="AC699" s="6"/>
      <c r="AF699" s="6"/>
    </row>
    <row r="700" spans="25:32">
      <c r="Y700" s="6"/>
      <c r="AC700" s="6"/>
      <c r="AF700" s="6"/>
    </row>
    <row r="701" spans="25:32">
      <c r="Y701" s="6"/>
      <c r="AC701" s="6"/>
      <c r="AF701" s="6"/>
    </row>
    <row r="702" spans="25:32">
      <c r="Y702" s="6"/>
      <c r="AC702" s="6"/>
      <c r="AF702" s="6"/>
    </row>
    <row r="703" spans="25:32">
      <c r="Y703" s="6"/>
      <c r="AC703" s="6"/>
      <c r="AF703" s="6"/>
    </row>
    <row r="704" spans="25:32">
      <c r="Y704" s="6"/>
      <c r="AC704" s="6"/>
      <c r="AF704" s="6"/>
    </row>
    <row r="705" spans="25:32">
      <c r="Y705" s="6"/>
      <c r="AC705" s="6"/>
      <c r="AF705" s="6"/>
    </row>
    <row r="706" spans="25:32">
      <c r="Y706" s="6"/>
      <c r="AC706" s="6"/>
      <c r="AF706" s="6"/>
    </row>
    <row r="707" spans="25:32">
      <c r="Y707" s="6"/>
      <c r="AC707" s="6"/>
      <c r="AF707" s="6"/>
    </row>
    <row r="708" spans="25:32">
      <c r="Y708" s="6"/>
      <c r="AC708" s="6"/>
      <c r="AF708" s="6"/>
    </row>
    <row r="709" spans="25:32">
      <c r="Y709" s="6"/>
      <c r="AC709" s="6"/>
      <c r="AF709" s="6"/>
    </row>
    <row r="710" spans="25:32">
      <c r="Y710" s="6"/>
      <c r="AC710" s="6"/>
      <c r="AF710" s="6"/>
    </row>
    <row r="711" spans="25:32">
      <c r="Y711" s="6"/>
      <c r="AC711" s="6"/>
      <c r="AF711" s="6"/>
    </row>
    <row r="712" spans="25:32">
      <c r="Y712" s="6"/>
      <c r="AC712" s="6"/>
      <c r="AF712" s="6"/>
    </row>
    <row r="713" spans="25:32">
      <c r="Y713" s="6"/>
      <c r="AC713" s="6"/>
      <c r="AF713" s="6"/>
    </row>
    <row r="714" spans="25:32">
      <c r="Y714" s="6"/>
      <c r="AC714" s="6"/>
      <c r="AF714" s="6"/>
    </row>
    <row r="715" spans="25:32">
      <c r="Y715" s="6"/>
      <c r="AC715" s="6"/>
      <c r="AF715" s="6"/>
    </row>
    <row r="716" spans="25:32">
      <c r="Y716" s="6"/>
      <c r="AC716" s="6"/>
      <c r="AF716" s="6"/>
    </row>
    <row r="717" spans="25:32">
      <c r="Y717" s="6"/>
      <c r="AC717" s="6"/>
      <c r="AF717" s="6"/>
    </row>
    <row r="718" spans="25:32">
      <c r="Y718" s="6"/>
      <c r="AC718" s="6"/>
      <c r="AF718" s="6"/>
    </row>
    <row r="719" spans="25:32">
      <c r="Y719" s="6"/>
      <c r="AC719" s="6"/>
      <c r="AF719" s="6"/>
    </row>
    <row r="720" spans="25:32">
      <c r="Y720" s="6"/>
      <c r="AC720" s="6"/>
      <c r="AF720" s="6"/>
    </row>
    <row r="721" spans="25:32">
      <c r="Y721" s="6"/>
      <c r="AC721" s="6"/>
      <c r="AF721" s="6"/>
    </row>
    <row r="722" spans="25:32">
      <c r="Y722" s="6"/>
      <c r="AC722" s="6"/>
      <c r="AF722" s="6"/>
    </row>
    <row r="723" spans="25:32">
      <c r="Y723" s="6"/>
      <c r="AC723" s="6"/>
      <c r="AF723" s="6"/>
    </row>
    <row r="724" spans="25:32">
      <c r="Y724" s="6"/>
      <c r="AC724" s="6"/>
      <c r="AF724" s="6"/>
    </row>
    <row r="725" spans="25:32">
      <c r="Y725" s="6"/>
      <c r="AC725" s="6"/>
      <c r="AF725" s="6"/>
    </row>
    <row r="726" spans="25:32">
      <c r="Y726" s="6"/>
      <c r="AC726" s="6"/>
      <c r="AF726" s="6"/>
    </row>
    <row r="727" spans="25:32">
      <c r="Y727" s="6"/>
      <c r="AC727" s="6"/>
      <c r="AF727" s="6"/>
    </row>
    <row r="728" spans="25:32">
      <c r="Y728" s="6"/>
      <c r="AC728" s="6"/>
      <c r="AF728" s="6"/>
    </row>
    <row r="729" spans="25:32">
      <c r="Y729" s="6"/>
      <c r="AC729" s="6"/>
      <c r="AF729" s="6"/>
    </row>
    <row r="730" spans="25:32">
      <c r="Y730" s="6"/>
      <c r="AC730" s="6"/>
      <c r="AF730" s="6"/>
    </row>
    <row r="731" spans="25:32">
      <c r="Y731" s="6"/>
      <c r="AC731" s="6"/>
      <c r="AF731" s="6"/>
    </row>
    <row r="732" spans="25:32">
      <c r="Y732" s="6"/>
      <c r="AC732" s="6"/>
      <c r="AF732" s="6"/>
    </row>
    <row r="733" spans="25:32">
      <c r="Y733" s="6"/>
      <c r="AC733" s="6"/>
      <c r="AF733" s="6"/>
    </row>
    <row r="734" spans="25:32">
      <c r="Y734" s="6"/>
      <c r="AC734" s="6"/>
      <c r="AF734" s="6"/>
    </row>
    <row r="735" spans="25:32">
      <c r="Y735" s="6"/>
      <c r="AC735" s="6"/>
      <c r="AF735" s="6"/>
    </row>
    <row r="736" spans="25:32">
      <c r="Y736" s="6"/>
      <c r="AC736" s="6"/>
      <c r="AF736" s="6"/>
    </row>
    <row r="737" spans="25:32">
      <c r="Y737" s="6"/>
      <c r="AC737" s="6"/>
      <c r="AF737" s="6"/>
    </row>
    <row r="738" spans="25:32">
      <c r="Y738" s="6"/>
      <c r="AC738" s="6"/>
      <c r="AF738" s="6"/>
    </row>
    <row r="739" spans="25:32">
      <c r="Y739" s="6"/>
      <c r="AC739" s="6"/>
      <c r="AF739" s="6"/>
    </row>
    <row r="740" spans="25:32">
      <c r="Y740" s="6"/>
      <c r="AC740" s="6"/>
      <c r="AF740" s="6"/>
    </row>
    <row r="741" spans="25:32">
      <c r="Y741" s="6"/>
      <c r="AC741" s="6"/>
      <c r="AF741" s="6"/>
    </row>
    <row r="742" spans="25:32">
      <c r="Y742" s="6"/>
      <c r="AC742" s="6"/>
      <c r="AF742" s="6"/>
    </row>
    <row r="743" spans="25:32">
      <c r="Y743" s="6"/>
      <c r="AC743" s="6"/>
      <c r="AF743" s="6"/>
    </row>
    <row r="744" spans="25:32">
      <c r="Y744" s="6"/>
      <c r="AC744" s="6"/>
      <c r="AF744" s="6"/>
    </row>
    <row r="745" spans="25:32">
      <c r="Y745" s="6"/>
      <c r="AC745" s="6"/>
      <c r="AF745" s="6"/>
    </row>
    <row r="746" spans="25:32">
      <c r="Y746" s="6"/>
      <c r="AC746" s="6"/>
      <c r="AF746" s="6"/>
    </row>
    <row r="747" spans="25:32">
      <c r="Y747" s="6"/>
      <c r="AC747" s="6"/>
      <c r="AF747" s="6"/>
    </row>
    <row r="748" spans="25:32">
      <c r="Y748" s="6"/>
      <c r="AC748" s="6"/>
      <c r="AF748" s="6"/>
    </row>
    <row r="749" spans="25:32">
      <c r="Y749" s="6"/>
      <c r="AC749" s="6"/>
      <c r="AF749" s="6"/>
    </row>
    <row r="750" spans="25:32">
      <c r="Y750" s="6"/>
      <c r="AC750" s="6"/>
      <c r="AF750" s="6"/>
    </row>
    <row r="751" spans="25:32">
      <c r="Y751" s="6"/>
      <c r="AC751" s="6"/>
      <c r="AF751" s="6"/>
    </row>
    <row r="752" spans="25:32">
      <c r="Y752" s="6"/>
      <c r="AC752" s="6"/>
      <c r="AF752" s="6"/>
    </row>
    <row r="753" spans="25:32">
      <c r="Y753" s="6"/>
      <c r="AC753" s="6"/>
      <c r="AF753" s="6"/>
    </row>
    <row r="754" spans="25:32">
      <c r="Y754" s="6"/>
      <c r="AC754" s="6"/>
      <c r="AF754" s="6"/>
    </row>
    <row r="755" spans="25:32">
      <c r="Y755" s="6"/>
      <c r="AC755" s="6"/>
      <c r="AF755" s="6"/>
    </row>
    <row r="756" spans="25:32">
      <c r="Y756" s="6"/>
      <c r="AC756" s="6"/>
      <c r="AF756" s="6"/>
    </row>
    <row r="757" spans="25:32">
      <c r="Y757" s="6"/>
      <c r="AC757" s="6"/>
      <c r="AF757" s="6"/>
    </row>
    <row r="758" spans="25:32">
      <c r="Y758" s="6"/>
      <c r="AC758" s="6"/>
      <c r="AF758" s="6"/>
    </row>
    <row r="759" spans="25:32">
      <c r="Y759" s="6"/>
      <c r="AC759" s="6"/>
      <c r="AF759" s="6"/>
    </row>
    <row r="760" spans="25:32">
      <c r="Y760" s="6"/>
      <c r="AC760" s="6"/>
      <c r="AF760" s="6"/>
    </row>
    <row r="761" spans="25:32">
      <c r="Y761" s="6"/>
      <c r="AC761" s="6"/>
      <c r="AF761" s="6"/>
    </row>
    <row r="762" spans="25:32">
      <c r="Y762" s="6"/>
      <c r="AC762" s="6"/>
      <c r="AF762" s="6"/>
    </row>
    <row r="763" spans="25:32">
      <c r="Y763" s="6"/>
      <c r="AC763" s="6"/>
      <c r="AF763" s="6"/>
    </row>
    <row r="764" spans="25:32">
      <c r="Y764" s="6"/>
      <c r="AC764" s="6"/>
      <c r="AF764" s="6"/>
    </row>
    <row r="765" spans="25:32">
      <c r="Y765" s="6"/>
      <c r="AC765" s="6"/>
      <c r="AF765" s="6"/>
    </row>
    <row r="766" spans="25:32">
      <c r="Y766" s="6"/>
      <c r="AC766" s="6"/>
      <c r="AF766" s="6"/>
    </row>
    <row r="767" spans="25:32">
      <c r="Y767" s="6"/>
      <c r="AC767" s="6"/>
      <c r="AF767" s="6"/>
    </row>
    <row r="768" spans="25:32">
      <c r="Y768" s="6"/>
      <c r="AC768" s="6"/>
      <c r="AF768" s="6"/>
    </row>
    <row r="769" spans="25:32">
      <c r="Y769" s="6"/>
      <c r="AC769" s="6"/>
      <c r="AF769" s="6"/>
    </row>
    <row r="770" spans="25:32">
      <c r="Y770" s="6"/>
      <c r="AC770" s="6"/>
      <c r="AF770" s="6"/>
    </row>
    <row r="771" spans="25:32">
      <c r="Y771" s="6"/>
      <c r="AC771" s="6"/>
      <c r="AF771" s="6"/>
    </row>
    <row r="772" spans="25:32">
      <c r="Y772" s="6"/>
      <c r="AC772" s="6"/>
      <c r="AF772" s="6"/>
    </row>
    <row r="773" spans="25:32">
      <c r="Y773" s="6"/>
      <c r="AC773" s="6"/>
      <c r="AF773" s="6"/>
    </row>
    <row r="774" spans="25:32">
      <c r="Y774" s="6"/>
      <c r="AC774" s="6"/>
      <c r="AF774" s="6"/>
    </row>
    <row r="775" spans="25:32">
      <c r="Y775" s="6"/>
      <c r="AC775" s="6"/>
      <c r="AF775" s="6"/>
    </row>
    <row r="776" spans="25:32">
      <c r="Y776" s="6"/>
      <c r="AC776" s="6"/>
      <c r="AF776" s="6"/>
    </row>
    <row r="777" spans="25:32">
      <c r="Y777" s="6"/>
      <c r="AC777" s="6"/>
      <c r="AF777" s="6"/>
    </row>
    <row r="778" spans="25:32">
      <c r="Y778" s="6"/>
      <c r="AC778" s="6"/>
      <c r="AF778" s="6"/>
    </row>
    <row r="779" spans="25:32">
      <c r="Y779" s="6"/>
      <c r="AC779" s="6"/>
      <c r="AF779" s="6"/>
    </row>
    <row r="780" spans="25:32">
      <c r="Y780" s="6"/>
      <c r="AC780" s="6"/>
      <c r="AF780" s="6"/>
    </row>
    <row r="781" spans="25:32">
      <c r="Y781" s="6"/>
      <c r="AC781" s="6"/>
      <c r="AF781" s="6"/>
    </row>
    <row r="782" spans="25:32">
      <c r="Y782" s="6"/>
      <c r="AC782" s="6"/>
      <c r="AF782" s="6"/>
    </row>
    <row r="783" spans="25:32">
      <c r="Y783" s="6"/>
      <c r="AC783" s="6"/>
      <c r="AF783" s="6"/>
    </row>
    <row r="784" spans="25:32">
      <c r="Y784" s="6"/>
      <c r="AC784" s="6"/>
      <c r="AF784" s="6"/>
    </row>
    <row r="785" spans="25:32">
      <c r="Y785" s="6"/>
      <c r="AC785" s="6"/>
      <c r="AF785" s="6"/>
    </row>
    <row r="786" spans="25:32">
      <c r="Y786" s="6"/>
      <c r="AC786" s="6"/>
      <c r="AF786" s="6"/>
    </row>
    <row r="787" spans="25:32">
      <c r="Y787" s="6"/>
      <c r="AC787" s="6"/>
      <c r="AF787" s="6"/>
    </row>
    <row r="788" spans="25:32">
      <c r="Y788" s="6"/>
      <c r="AC788" s="6"/>
      <c r="AF788" s="6"/>
    </row>
    <row r="789" spans="25:32">
      <c r="Y789" s="6"/>
      <c r="AC789" s="6"/>
      <c r="AF789" s="6"/>
    </row>
    <row r="790" spans="25:32">
      <c r="Y790" s="6"/>
      <c r="AC790" s="6"/>
      <c r="AF790" s="6"/>
    </row>
    <row r="791" spans="25:32">
      <c r="Y791" s="6"/>
      <c r="AC791" s="6"/>
      <c r="AF791" s="6"/>
    </row>
    <row r="792" spans="25:32">
      <c r="Y792" s="6"/>
      <c r="AC792" s="6"/>
      <c r="AF792" s="6"/>
    </row>
    <row r="793" spans="25:32">
      <c r="Y793" s="6"/>
      <c r="AC793" s="6"/>
      <c r="AF793" s="6"/>
    </row>
    <row r="794" spans="25:32">
      <c r="Y794" s="6"/>
      <c r="AC794" s="6"/>
      <c r="AF794" s="6"/>
    </row>
    <row r="795" spans="25:32">
      <c r="Y795" s="6"/>
      <c r="AC795" s="6"/>
      <c r="AF795" s="6"/>
    </row>
    <row r="796" spans="25:32">
      <c r="Y796" s="6"/>
      <c r="AC796" s="6"/>
      <c r="AF796" s="6"/>
    </row>
    <row r="797" spans="25:32">
      <c r="Y797" s="6"/>
      <c r="AC797" s="6"/>
      <c r="AF797" s="6"/>
    </row>
    <row r="798" spans="25:32">
      <c r="Y798" s="6"/>
      <c r="AC798" s="6"/>
      <c r="AF798" s="6"/>
    </row>
    <row r="799" spans="25:32">
      <c r="Y799" s="6"/>
      <c r="AC799" s="6"/>
      <c r="AF799" s="6"/>
    </row>
    <row r="800" spans="25:32">
      <c r="Y800" s="6"/>
      <c r="AC800" s="6"/>
      <c r="AF800" s="6"/>
    </row>
    <row r="801" spans="25:32">
      <c r="Y801" s="6"/>
      <c r="AC801" s="6"/>
      <c r="AF801" s="6"/>
    </row>
    <row r="802" spans="25:32">
      <c r="Y802" s="6"/>
      <c r="AC802" s="6"/>
      <c r="AF802" s="6"/>
    </row>
    <row r="803" spans="25:32">
      <c r="Y803" s="6"/>
      <c r="AC803" s="6"/>
      <c r="AF803" s="6"/>
    </row>
    <row r="804" spans="25:32">
      <c r="Y804" s="6"/>
      <c r="AC804" s="6"/>
      <c r="AF804" s="6"/>
    </row>
    <row r="805" spans="25:32">
      <c r="Y805" s="6"/>
      <c r="AC805" s="6"/>
      <c r="AF805" s="6"/>
    </row>
    <row r="806" spans="25:32">
      <c r="Y806" s="6"/>
      <c r="AC806" s="6"/>
      <c r="AF806" s="6"/>
    </row>
    <row r="807" spans="25:32">
      <c r="Y807" s="6"/>
      <c r="AC807" s="6"/>
      <c r="AF807" s="6"/>
    </row>
    <row r="808" spans="25:32">
      <c r="Y808" s="6"/>
      <c r="AC808" s="6"/>
      <c r="AF808" s="6"/>
    </row>
    <row r="809" spans="25:32">
      <c r="Y809" s="6"/>
      <c r="AC809" s="6"/>
      <c r="AF809" s="6"/>
    </row>
    <row r="810" spans="25:32">
      <c r="Y810" s="6"/>
      <c r="AC810" s="6"/>
      <c r="AF810" s="6"/>
    </row>
    <row r="811" spans="25:32">
      <c r="Y811" s="6"/>
      <c r="AC811" s="6"/>
      <c r="AF811" s="6"/>
    </row>
    <row r="812" spans="25:32">
      <c r="Y812" s="6"/>
      <c r="AC812" s="6"/>
      <c r="AF812" s="6"/>
    </row>
    <row r="813" spans="25:32">
      <c r="Y813" s="6"/>
      <c r="AC813" s="6"/>
      <c r="AF813" s="6"/>
    </row>
    <row r="814" spans="25:32">
      <c r="Y814" s="6"/>
      <c r="AC814" s="6"/>
      <c r="AF814" s="6"/>
    </row>
    <row r="815" spans="25:32">
      <c r="Y815" s="6"/>
      <c r="AC815" s="6"/>
      <c r="AF815" s="6"/>
    </row>
    <row r="816" spans="25:32">
      <c r="Y816" s="6"/>
      <c r="AC816" s="6"/>
      <c r="AF816" s="6"/>
    </row>
    <row r="817" spans="25:32">
      <c r="Y817" s="6"/>
      <c r="AC817" s="6"/>
      <c r="AF817" s="6"/>
    </row>
    <row r="818" spans="25:32">
      <c r="Y818" s="6"/>
      <c r="AC818" s="6"/>
      <c r="AF818" s="6"/>
    </row>
    <row r="819" spans="25:32">
      <c r="Y819" s="6"/>
      <c r="AC819" s="6"/>
      <c r="AF819" s="6"/>
    </row>
    <row r="820" spans="25:32">
      <c r="Y820" s="6"/>
      <c r="AC820" s="6"/>
      <c r="AF820" s="6"/>
    </row>
    <row r="821" spans="25:32">
      <c r="Y821" s="6"/>
      <c r="AC821" s="6"/>
      <c r="AF821" s="6"/>
    </row>
    <row r="822" spans="25:32">
      <c r="Y822" s="6"/>
      <c r="AC822" s="6"/>
      <c r="AF822" s="6"/>
    </row>
    <row r="823" spans="25:32">
      <c r="Y823" s="6"/>
      <c r="AC823" s="6"/>
      <c r="AF823" s="6"/>
    </row>
    <row r="824" spans="25:32">
      <c r="Y824" s="6"/>
      <c r="AC824" s="6"/>
      <c r="AF824" s="6"/>
    </row>
    <row r="825" spans="25:32">
      <c r="Y825" s="6"/>
      <c r="AC825" s="6"/>
      <c r="AF825" s="6"/>
    </row>
    <row r="826" spans="25:32">
      <c r="Y826" s="6"/>
      <c r="AC826" s="6"/>
      <c r="AF826" s="6"/>
    </row>
    <row r="827" spans="25:32">
      <c r="Y827" s="6"/>
      <c r="AC827" s="6"/>
      <c r="AF827" s="6"/>
    </row>
    <row r="828" spans="25:32">
      <c r="Y828" s="6"/>
      <c r="AC828" s="6"/>
      <c r="AF828" s="6"/>
    </row>
    <row r="829" spans="25:32">
      <c r="Y829" s="6"/>
      <c r="AC829" s="6"/>
      <c r="AF829" s="6"/>
    </row>
    <row r="830" spans="25:32">
      <c r="Y830" s="6"/>
      <c r="AC830" s="6"/>
      <c r="AF830" s="6"/>
    </row>
    <row r="831" spans="25:32">
      <c r="Y831" s="6"/>
      <c r="AC831" s="6"/>
      <c r="AF831" s="6"/>
    </row>
    <row r="832" spans="25:32">
      <c r="Y832" s="6"/>
      <c r="AC832" s="6"/>
      <c r="AF832" s="6"/>
    </row>
    <row r="833" spans="25:32">
      <c r="Y833" s="6"/>
      <c r="AC833" s="6"/>
      <c r="AF833" s="6"/>
    </row>
    <row r="834" spans="25:32">
      <c r="Y834" s="6"/>
      <c r="AC834" s="6"/>
      <c r="AF834" s="6"/>
    </row>
    <row r="835" spans="25:32">
      <c r="Y835" s="6"/>
      <c r="AC835" s="6"/>
      <c r="AF835" s="6"/>
    </row>
    <row r="836" spans="25:32">
      <c r="Y836" s="6"/>
      <c r="AC836" s="6"/>
      <c r="AF836" s="6"/>
    </row>
    <row r="837" spans="25:32">
      <c r="Y837" s="6"/>
      <c r="AC837" s="6"/>
      <c r="AF837" s="6"/>
    </row>
    <row r="838" spans="25:32">
      <c r="Y838" s="6"/>
      <c r="AC838" s="6"/>
      <c r="AF838" s="6"/>
    </row>
    <row r="839" spans="25:32">
      <c r="Y839" s="6"/>
      <c r="AC839" s="6"/>
      <c r="AF839" s="6"/>
    </row>
    <row r="840" spans="25:32">
      <c r="Y840" s="6"/>
      <c r="AC840" s="6"/>
      <c r="AF840" s="6"/>
    </row>
    <row r="841" spans="25:32">
      <c r="Y841" s="6"/>
      <c r="AC841" s="6"/>
      <c r="AF841" s="6"/>
    </row>
    <row r="842" spans="25:32">
      <c r="Y842" s="6"/>
      <c r="AC842" s="6"/>
      <c r="AF842" s="6"/>
    </row>
    <row r="843" spans="25:32">
      <c r="Y843" s="6"/>
      <c r="AC843" s="6"/>
      <c r="AF843" s="6"/>
    </row>
    <row r="844" spans="25:32">
      <c r="Y844" s="6"/>
      <c r="AC844" s="6"/>
      <c r="AF844" s="6"/>
    </row>
    <row r="845" spans="25:32">
      <c r="Y845" s="6"/>
      <c r="AC845" s="6"/>
      <c r="AF845" s="6"/>
    </row>
    <row r="846" spans="25:32">
      <c r="Y846" s="6"/>
      <c r="AC846" s="6"/>
      <c r="AF846" s="6"/>
    </row>
    <row r="847" spans="25:32">
      <c r="Y847" s="6"/>
      <c r="AC847" s="6"/>
      <c r="AF847" s="6"/>
    </row>
    <row r="848" spans="25:32">
      <c r="Y848" s="6"/>
      <c r="AC848" s="6"/>
      <c r="AF848" s="6"/>
    </row>
    <row r="849" spans="25:32">
      <c r="Y849" s="6"/>
      <c r="AC849" s="6"/>
      <c r="AF849" s="6"/>
    </row>
    <row r="850" spans="25:32">
      <c r="Y850" s="6"/>
      <c r="AC850" s="6"/>
      <c r="AF850" s="6"/>
    </row>
    <row r="851" spans="25:32">
      <c r="Y851" s="6"/>
      <c r="AC851" s="6"/>
      <c r="AF851" s="6"/>
    </row>
    <row r="852" spans="25:32">
      <c r="Y852" s="6"/>
      <c r="AC852" s="6"/>
      <c r="AF852" s="6"/>
    </row>
    <row r="853" spans="25:32">
      <c r="Y853" s="6"/>
      <c r="AC853" s="6"/>
      <c r="AF853" s="6"/>
    </row>
    <row r="854" spans="25:32">
      <c r="Y854" s="6"/>
      <c r="AC854" s="6"/>
      <c r="AF854" s="6"/>
    </row>
    <row r="855" spans="25:32">
      <c r="Y855" s="6"/>
      <c r="AC855" s="6"/>
      <c r="AF855" s="6"/>
    </row>
    <row r="856" spans="25:32">
      <c r="Y856" s="6"/>
      <c r="AC856" s="6"/>
      <c r="AF856" s="6"/>
    </row>
    <row r="857" spans="25:32">
      <c r="Y857" s="6"/>
      <c r="AC857" s="6"/>
      <c r="AF857" s="6"/>
    </row>
    <row r="858" spans="25:32">
      <c r="Y858" s="6"/>
      <c r="AC858" s="6"/>
      <c r="AF858" s="6"/>
    </row>
    <row r="859" spans="25:32">
      <c r="Y859" s="6"/>
      <c r="AC859" s="6"/>
      <c r="AF859" s="6"/>
    </row>
    <row r="860" spans="25:32">
      <c r="Y860" s="6"/>
      <c r="AC860" s="6"/>
      <c r="AF860" s="6"/>
    </row>
    <row r="861" spans="25:32">
      <c r="Y861" s="6"/>
      <c r="AC861" s="6"/>
      <c r="AF861" s="6"/>
    </row>
    <row r="862" spans="25:32">
      <c r="Y862" s="6"/>
      <c r="AC862" s="6"/>
      <c r="AF862" s="6"/>
    </row>
    <row r="863" spans="25:32">
      <c r="Y863" s="6"/>
      <c r="AC863" s="6"/>
      <c r="AF863" s="6"/>
    </row>
    <row r="864" spans="25:32">
      <c r="Y864" s="6"/>
      <c r="AC864" s="6"/>
      <c r="AF864" s="6"/>
    </row>
    <row r="865" spans="25:32">
      <c r="Y865" s="6"/>
      <c r="AC865" s="6"/>
      <c r="AF865" s="6"/>
    </row>
    <row r="866" spans="25:32">
      <c r="Y866" s="6"/>
      <c r="AC866" s="6"/>
      <c r="AF866" s="6"/>
    </row>
    <row r="867" spans="25:32">
      <c r="Y867" s="6"/>
      <c r="AC867" s="6"/>
      <c r="AF867" s="6"/>
    </row>
    <row r="868" spans="25:32">
      <c r="Y868" s="6"/>
      <c r="AC868" s="6"/>
      <c r="AF868" s="6"/>
    </row>
    <row r="869" spans="25:32">
      <c r="Y869" s="6"/>
      <c r="AC869" s="6"/>
      <c r="AF869" s="6"/>
    </row>
    <row r="870" spans="25:32">
      <c r="Y870" s="6"/>
      <c r="AC870" s="6"/>
      <c r="AF870" s="6"/>
    </row>
    <row r="871" spans="25:32">
      <c r="Y871" s="6"/>
      <c r="AC871" s="6"/>
      <c r="AF871" s="6"/>
    </row>
  </sheetData>
  <mergeCells count="1">
    <mergeCell ref="B130:B134"/>
  </mergeCells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 MTO (MM)</vt:lpstr>
      <vt:lpstr>BLANK MTO (FT)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Fuller</cp:lastModifiedBy>
  <dcterms:created xsi:type="dcterms:W3CDTF">2018-12-27T17:47:55Z</dcterms:created>
  <dcterms:modified xsi:type="dcterms:W3CDTF">2019-01-03T18:39:41Z</dcterms:modified>
</cp:coreProperties>
</file>