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aderno de Registro de tiempos" sheetId="1" r:id="rId4"/>
    <sheet state="visible" name="Diccionario de Actividades" sheetId="2" r:id="rId5"/>
    <sheet state="visible" name="Cuaderno de Trabajo" sheetId="3" r:id="rId6"/>
    <sheet state="visible" name="Cuaderno de Defectos" sheetId="4" r:id="rId7"/>
  </sheets>
  <definedNames/>
  <calcPr/>
</workbook>
</file>

<file path=xl/sharedStrings.xml><?xml version="1.0" encoding="utf-8"?>
<sst xmlns="http://schemas.openxmlformats.org/spreadsheetml/2006/main" count="942" uniqueCount="170">
  <si>
    <t>Seguimiento a Graduados del IASA - ESPE</t>
  </si>
  <si>
    <t>Estudiante:</t>
  </si>
  <si>
    <t>Achig, Carvajal, Paguay, Sañay</t>
  </si>
  <si>
    <r>
      <rPr>
        <rFont val="Book Antiqua"/>
        <b/>
        <color theme="1"/>
        <sz val="10.0"/>
      </rPr>
      <t xml:space="preserve">Fecha: </t>
    </r>
    <r>
      <rPr>
        <rFont val="Book Antiqua"/>
        <b val="0"/>
        <color theme="1"/>
        <sz val="10.0"/>
      </rPr>
      <t>05-02-2025</t>
    </r>
  </si>
  <si>
    <t>Profesor:</t>
  </si>
  <si>
    <t>Ing. Jenny Ruíz</t>
  </si>
  <si>
    <r>
      <rPr>
        <rFont val="Book Antiqua"/>
        <b/>
        <color theme="1"/>
        <sz val="10.0"/>
      </rPr>
      <t xml:space="preserve">Class: </t>
    </r>
    <r>
      <rPr>
        <rFont val="Book Antiqua"/>
        <b val="0"/>
        <color theme="1"/>
        <sz val="10.0"/>
      </rPr>
      <t>2567</t>
    </r>
  </si>
  <si>
    <t>Fecha</t>
  </si>
  <si>
    <t>Comienzo</t>
  </si>
  <si>
    <t>Fin</t>
  </si>
  <si>
    <t>T.Interrup.</t>
  </si>
  <si>
    <t>Inc. Tiempo</t>
  </si>
  <si>
    <t>Actividad</t>
  </si>
  <si>
    <t>Comentarios</t>
  </si>
  <si>
    <t>C</t>
  </si>
  <si>
    <t>U</t>
  </si>
  <si>
    <t>Requisito 1</t>
  </si>
  <si>
    <t>Ingreso al sistema</t>
  </si>
  <si>
    <t>x</t>
  </si>
  <si>
    <t>0.10</t>
  </si>
  <si>
    <t>Tarea 1</t>
  </si>
  <si>
    <t>Crear formulario para inicio de sesión</t>
  </si>
  <si>
    <t>Tarea 2</t>
  </si>
  <si>
    <t>Realizar la conexión a Google Shets</t>
  </si>
  <si>
    <t>0.30</t>
  </si>
  <si>
    <t>Tarea 3</t>
  </si>
  <si>
    <t>Verificar la existencia de usuario en Googleshets</t>
  </si>
  <si>
    <t>Requisito 2</t>
  </si>
  <si>
    <t>Cambio de contraseña</t>
  </si>
  <si>
    <t>Tarea 4</t>
  </si>
  <si>
    <t>Diseñar un layout grafico para cambiar actualizar contraseña</t>
  </si>
  <si>
    <t>Tarea 5</t>
  </si>
  <si>
    <t>Implementar la funcionalidad para actualizar contraseña</t>
  </si>
  <si>
    <t>Tarea 6</t>
  </si>
  <si>
    <t>Enlazar la funcionalidad con GoogleShets</t>
  </si>
  <si>
    <t>Requisito 3</t>
  </si>
  <si>
    <t>Mostrar Datos personales</t>
  </si>
  <si>
    <t>Tarea 7</t>
  </si>
  <si>
    <t>Crear el layout grafico para mostrar datos personales</t>
  </si>
  <si>
    <t>Tarea 8</t>
  </si>
  <si>
    <t>Obtener la información de GoogleShets para llenar los campos</t>
  </si>
  <si>
    <t xml:space="preserve">Requisito 4 </t>
  </si>
  <si>
    <t>Actualización de Datos Personales</t>
  </si>
  <si>
    <t>Tarea 9</t>
  </si>
  <si>
    <t>Crear el layout para actualizar información personal</t>
  </si>
  <si>
    <t>Tarea 10</t>
  </si>
  <si>
    <t>Generar la clase para interactuar con el layout y Google Sheets</t>
  </si>
  <si>
    <t>Requisito 5</t>
  </si>
  <si>
    <t>Gestión de Sugerencias</t>
  </si>
  <si>
    <t>Tarea 11</t>
  </si>
  <si>
    <t>Diseñar el formulario para enviar sugerencias</t>
  </si>
  <si>
    <t>Tarea 12</t>
  </si>
  <si>
    <t>Implementar la funcionalidad para enviar sugerencias al Administrador</t>
  </si>
  <si>
    <t>Tarea 13</t>
  </si>
  <si>
    <t>Crear una interfaz para que el Administrador revise y valide las sugerencias</t>
  </si>
  <si>
    <t>Tarea 14</t>
  </si>
  <si>
    <t>Crear el la notificación al usuario si su sugerencia fue aceptada o rechazada</t>
  </si>
  <si>
    <t>Diccionario de Actividades</t>
  </si>
  <si>
    <t>Identificador</t>
  </si>
  <si>
    <t>Descripcion</t>
  </si>
  <si>
    <t>Nombre:</t>
  </si>
  <si>
    <t>Steven Achig, Adali Carvajal, Alex Paguay, Santiago Sañay</t>
  </si>
  <si>
    <t>Fecha:</t>
  </si>
  <si>
    <t>Trabajo</t>
  </si>
  <si>
    <t>Proceso</t>
  </si>
  <si>
    <t>Estimado</t>
  </si>
  <si>
    <t>Real</t>
  </si>
  <si>
    <t>Hasta la fecha</t>
  </si>
  <si>
    <t>Tiempo</t>
  </si>
  <si>
    <t>Unidades</t>
  </si>
  <si>
    <t>Velocidad</t>
  </si>
  <si>
    <t>MAX</t>
  </si>
  <si>
    <t>MIN</t>
  </si>
  <si>
    <t>Descripción</t>
  </si>
  <si>
    <t>Codificación</t>
  </si>
  <si>
    <t>Codificacion</t>
  </si>
  <si>
    <t>Diseño</t>
  </si>
  <si>
    <t>Requisito 4</t>
  </si>
  <si>
    <t>Tipos de defectos</t>
  </si>
  <si>
    <t>Documentación</t>
  </si>
  <si>
    <t>Interfaz 1</t>
  </si>
  <si>
    <t>Sistema 1</t>
  </si>
  <si>
    <t>TOTAL EN MINUTOS:</t>
  </si>
  <si>
    <t>Sintaxis</t>
  </si>
  <si>
    <t>Comprobación 5</t>
  </si>
  <si>
    <t>Entorno 1</t>
  </si>
  <si>
    <t>Construcción Paquetes</t>
  </si>
  <si>
    <t>Datos 1</t>
  </si>
  <si>
    <t>Asignación</t>
  </si>
  <si>
    <t>Función 2</t>
  </si>
  <si>
    <t>Integrantes</t>
  </si>
  <si>
    <t>Profesor</t>
  </si>
  <si>
    <t>Ing. Jenny Ruiz</t>
  </si>
  <si>
    <t>Programa</t>
  </si>
  <si>
    <t>Nº</t>
  </si>
  <si>
    <t>Tipo</t>
  </si>
  <si>
    <t>Introducido</t>
  </si>
  <si>
    <t>Eliminado</t>
  </si>
  <si>
    <t>T. Corrección (minutos)</t>
  </si>
  <si>
    <t>Defecto Corregido</t>
  </si>
  <si>
    <t>Pruebas</t>
  </si>
  <si>
    <t>SI</t>
  </si>
  <si>
    <t>Descripción:</t>
  </si>
  <si>
    <t>Error al realizar el poner datos no validos en el form de usuarios</t>
  </si>
  <si>
    <t>T. Corrección</t>
  </si>
  <si>
    <t>Error para el control de accesos de los usuarios</t>
  </si>
  <si>
    <t>No se valida el submit con campos vacios</t>
  </si>
  <si>
    <t>Mal establecimiento de los campos de registro de usuario del google shets</t>
  </si>
  <si>
    <t>Mala distribucion de los componentes graficos del form de login</t>
  </si>
  <si>
    <t>Compilación</t>
  </si>
  <si>
    <t>Falta de modificadores de acceso (private) en los atributos.</t>
  </si>
  <si>
    <t>Ausencia de validaciones para parámetros en el constructor.</t>
  </si>
  <si>
    <t>No se implementó un método setUsername() o setPassword().</t>
  </si>
  <si>
    <t>Falta de anotaciones para frameworks (@Entity, @Table).</t>
  </si>
  <si>
    <t>Ausencia de un constructor vacío (necesario para los frameworks).</t>
  </si>
  <si>
    <t>Error en nombres de atributos (mal escrito o no estandarizado).</t>
  </si>
  <si>
    <t>Almacenamiento inseguro de la contraseña (sin cifrado).</t>
  </si>
  <si>
    <t>Ausencia de método toString() para depuración.</t>
  </si>
  <si>
    <t>Redundancia en métodos (getClientGetMethod, getClientGetMethod1, getClientGetMethod2).</t>
  </si>
  <si>
    <t>Falta de cierre adecuado de recursos (Retrofit no liberado si se recrea).</t>
  </si>
  <si>
    <t>Ausencia de manejo de errores (ejemplo: try-catch para fallos de conexión).</t>
  </si>
  <si>
    <t>No se implementó una interfaz común para reutilizar los clientes.</t>
  </si>
  <si>
    <t>Falta de documentación en métodos e interfaces.</t>
  </si>
  <si>
    <t>Posible colisión de URLs en el método @POST("exec") sin ruta base definida.</t>
  </si>
  <si>
    <t>Falta de validación del cuerpo (@Body) en getStringRequestBody().</t>
  </si>
  <si>
    <t>Ausencia de manejo de tiempo de espera (timeout) en la configuración de Retrofit.</t>
  </si>
  <si>
    <t>No se configuró OkHttpClient para gestionar interceptores o caché.</t>
  </si>
  <si>
    <t>Peligro de uso de instancias estáticas múltiples (retrofit1, retrofit2) sin control.</t>
  </si>
  <si>
    <t>No se maneja sesiones y todos los usuarios puedene entrar, no hay encapsulacion</t>
  </si>
  <si>
    <t>Inicio de sesión, Entrada no válida de username y password</t>
  </si>
  <si>
    <t>Mala distribucion de los componentes graficos del form de actualizar contraseña</t>
  </si>
  <si>
    <t xml:space="preserve">Cambio de contraseña, no se actualizaba el cambio </t>
  </si>
  <si>
    <t>Error al realizar el submit en el form de contraseña</t>
  </si>
  <si>
    <t>El menu no se muestra de manera correcta</t>
  </si>
  <si>
    <t>Mala distribucion de los componentes graficos del form de incio</t>
  </si>
  <si>
    <t>Error en la declaración del paquete.</t>
  </si>
  <si>
    <t>Incompatibilidad de versión del JDK.</t>
  </si>
  <si>
    <t>Error en el constructor por parámetros faltantes.</t>
  </si>
  <si>
    <t>Falta de anotaciones para JPA/Hibernate.</t>
  </si>
  <si>
    <t>Uso incorrecto de nombres de variables.</t>
  </si>
  <si>
    <t>Error tipográfico en métodos setter o getter.</t>
  </si>
  <si>
    <t>Falta de modificadores de acceso en atributos.</t>
  </si>
  <si>
    <t>Error al importar librerías necesarias (import faltante).</t>
  </si>
  <si>
    <t>Declaración de atributos con tipos de datos incorrectos.</t>
  </si>
  <si>
    <t>Ausencia de constructor vacío necesario para frameworks.</t>
  </si>
  <si>
    <t xml:space="preserve">Actualización de Datos Personales, no todos los campos estaban no validados y podian ingresar datos erroneos </t>
  </si>
  <si>
    <t xml:space="preserve">La funcion actualizar no funciona en la tabla de usuarios de manera correcta </t>
  </si>
  <si>
    <t>Mala distribucion de los componentes graficos del form de datos personales</t>
  </si>
  <si>
    <t>Métodos de acceso (getters/setters) incompletos o faltantes.</t>
  </si>
  <si>
    <t>Error en la codificación de caracteres (acentos) en setPais().</t>
  </si>
  <si>
    <t>Error al realizar el submit en el form de Datos Personales</t>
  </si>
  <si>
    <t>Gestión de sugerencias, envia sugerencias sin activar el check</t>
  </si>
  <si>
    <t>Mala distribucion de los componentes graficos del form de envio de sugerencias</t>
  </si>
  <si>
    <t>No validar si response.body() es null antes de parsear el JSON.</t>
  </si>
  <si>
    <t>Bloqueo de la interfaz al usar AsyncTask sin finalizar adecuadamente.</t>
  </si>
  <si>
    <t>onFailure() vacío en Retrofit, sin mostrar error al usuario.</t>
  </si>
  <si>
    <t>No validar la existencia de claves JSON antes de acceder a ellas.</t>
  </si>
  <si>
    <t>Deshabilitación incorrecta de campos al seleccionar "No".</t>
  </si>
  <si>
    <t>No manejar excepciones en call.execute() de Retrofit.</t>
  </si>
  <si>
    <t>Usar múltiples instancias de Retrofit innecesariamente.</t>
  </si>
  <si>
    <t>No cerrar el ProgressDialog si ocurre un error.</t>
  </si>
  <si>
    <t>Mal redireccionamiento a la hora de cerrar sesion</t>
  </si>
  <si>
    <t>Mala distribucion de los componentes graficos del form de revision de sugerencias</t>
  </si>
  <si>
    <t>No validar que los campos editTextTema y editTextDescripcion no estén vacíos antes de guardar.</t>
  </si>
  <si>
    <t>Posible vulnerabilidad al no validar la entrada del usuario antes de enviarla al servidor.</t>
  </si>
  <si>
    <t>No usar try-catch en la conversión de JSON en LoadData1().</t>
  </si>
  <si>
    <t>Codificación redundante en la construcción del objeto JSON para Retrofit.</t>
  </si>
  <si>
    <t>No liberar recursos en el ciclo de vida de la actividad.</t>
  </si>
  <si>
    <t>No usar un patrón ViewModel para separar lógica de la UI.</t>
  </si>
  <si>
    <t>Falta de validación de la respuesta HTTP (códigos distintos de 200).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</si>
</sst>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31">
    <font>
      <sz val="10.0"/>
      <color rgb="FF000000"/>
      <name val="Arial"/>
      <scheme val="minor"/>
    </font>
    <font>
      <sz val="10.0"/>
      <color theme="1"/>
      <name val="Book Antiqua"/>
    </font>
    <font>
      <b/>
      <sz val="10.0"/>
      <color theme="1"/>
      <name val="Book Antiqua"/>
    </font>
    <font/>
    <font>
      <sz val="7.0"/>
      <color theme="1"/>
      <name val="Book Antiqua"/>
    </font>
    <font>
      <sz val="8.0"/>
      <color theme="1"/>
      <name val="Book Antiqua"/>
    </font>
    <font>
      <b/>
      <sz val="8.0"/>
      <color theme="1"/>
      <name val="Book Antiqua"/>
    </font>
    <font>
      <sz val="10.0"/>
      <color theme="1"/>
      <name val="Arial"/>
    </font>
    <font>
      <b/>
      <sz val="24.0"/>
      <color rgb="FF3F3F3F"/>
      <name val="Calibri"/>
    </font>
    <font>
      <sz val="12.0"/>
      <color rgb="FF3F3F3F"/>
      <name val="Calibri"/>
    </font>
    <font>
      <b/>
      <sz val="14.0"/>
      <color rgb="FF3F3F3F"/>
      <name val="Calibri"/>
    </font>
    <font>
      <sz val="14.0"/>
      <color rgb="FF3F3F3F"/>
      <name val="Calibri"/>
    </font>
    <font>
      <color theme="1"/>
      <name val="&quot;Book Antiqua&quot;"/>
    </font>
    <font>
      <b/>
      <color theme="1"/>
      <name val="&quot;Book Antiqua&quot;"/>
    </font>
    <font>
      <b/>
      <color rgb="FFFFFFFF"/>
      <name val="&quot;Book Antiqua&quot;"/>
    </font>
    <font>
      <color rgb="FFFFFFFF"/>
      <name val="&quot;Book Antiqua&quot;"/>
    </font>
    <font>
      <sz val="8.0"/>
      <color rgb="FFFFFFFF"/>
      <name val="&quot;Book Antiqua&quot;"/>
    </font>
    <font>
      <b/>
      <sz val="11.0"/>
      <color theme="1"/>
      <name val="&quot;Book Antiqua&quot;"/>
    </font>
    <font>
      <i/>
      <sz val="8.0"/>
      <color theme="1"/>
      <name val="&quot;Book Antiqua&quot;"/>
    </font>
    <font>
      <b/>
      <i/>
      <sz val="8.0"/>
      <color theme="1"/>
      <name val="&quot;Book Antiqua&quot;"/>
    </font>
    <font>
      <sz val="8.0"/>
      <color theme="1"/>
      <name val="&quot;Book Antiqua&quot;"/>
    </font>
    <font>
      <b/>
      <color theme="1"/>
      <name val="Arial"/>
      <scheme val="minor"/>
    </font>
    <font>
      <b/>
      <sz val="8.0"/>
      <color theme="1"/>
      <name val="&quot;Book Antiqua&quot;"/>
    </font>
    <font>
      <color theme="1"/>
      <name val="Arial"/>
      <scheme val="minor"/>
    </font>
    <font>
      <b/>
      <sz val="12.0"/>
      <color theme="1"/>
      <name val="&quot;Book Antiqua&quot;"/>
    </font>
    <font>
      <sz val="11.0"/>
      <color theme="1"/>
      <name val="&quot;Book Antiqua&quot;"/>
    </font>
    <font>
      <b/>
      <i/>
      <color theme="1"/>
      <name val="&quot;Book Antiqua&quot;"/>
    </font>
    <font>
      <color rgb="FF000000"/>
      <name val="&quot;Book Antiqua&quot;"/>
    </font>
    <font>
      <sz val="11.0"/>
      <color rgb="FF000000"/>
      <name val="&quot;Aptos Narrow&quot;"/>
    </font>
    <font>
      <sz val="8.0"/>
      <color rgb="FF000000"/>
      <name val="&quot;Book Antiqua&quot;"/>
    </font>
    <font>
      <sz val="11.0"/>
      <color rgb="FF000000"/>
      <name val="&quot;Book Antiqua&quot;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99FF"/>
        <bgColor rgb="FFCC99FF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969696"/>
        <bgColor rgb="FF969696"/>
      </patternFill>
    </fill>
    <fill>
      <patternFill patternType="solid">
        <fgColor rgb="FFC0C0C0"/>
        <bgColor rgb="FFC0C0C0"/>
      </patternFill>
    </fill>
  </fills>
  <borders count="40">
    <border/>
    <border>
      <left/>
      <right/>
      <top/>
      <bottom/>
    </border>
    <border>
      <left/>
      <right/>
      <top/>
    </border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3" fillId="2" fontId="2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horizontal="center" readingOrder="0" shrinkToFit="0" vertical="bottom" wrapText="0"/>
    </xf>
    <xf borderId="5" fillId="0" fontId="3" numFmtId="0" xfId="0" applyBorder="1" applyFont="1"/>
    <xf borderId="6" fillId="0" fontId="3" numFmtId="0" xfId="0" applyBorder="1" applyFont="1"/>
    <xf borderId="7" fillId="2" fontId="1" numFmtId="0" xfId="0" applyAlignment="1" applyBorder="1" applyFont="1">
      <alignment shrinkToFit="0" vertical="bottom" wrapText="0"/>
    </xf>
    <xf borderId="7" fillId="2" fontId="2" numFmtId="0" xfId="0" applyAlignment="1" applyBorder="1" applyFont="1">
      <alignment readingOrder="0" shrinkToFit="0" vertical="bottom" wrapText="1"/>
    </xf>
    <xf borderId="4" fillId="2" fontId="4" numFmtId="164" xfId="0" applyAlignment="1" applyBorder="1" applyFont="1" applyNumberFormat="1">
      <alignment horizontal="center" shrinkToFit="0" vertical="bottom" wrapText="0"/>
    </xf>
    <xf borderId="8" fillId="0" fontId="3" numFmtId="0" xfId="0" applyBorder="1" applyFont="1"/>
    <xf borderId="9" fillId="2" fontId="2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horizontal="center" shrinkToFit="0" vertical="bottom" wrapText="0"/>
    </xf>
    <xf borderId="11" fillId="0" fontId="3" numFmtId="0" xfId="0" applyBorder="1" applyFont="1"/>
    <xf borderId="12" fillId="0" fontId="3" numFmtId="0" xfId="0" applyBorder="1" applyFont="1"/>
    <xf borderId="13" fillId="2" fontId="1" numFmtId="0" xfId="0" applyAlignment="1" applyBorder="1" applyFont="1">
      <alignment shrinkToFit="0" vertical="bottom" wrapText="0"/>
    </xf>
    <xf borderId="13" fillId="2" fontId="2" numFmtId="0" xfId="0" applyAlignment="1" applyBorder="1" applyFont="1">
      <alignment readingOrder="0" shrinkToFit="0" vertical="bottom" wrapText="1"/>
    </xf>
    <xf borderId="10" fillId="2" fontId="5" numFmtId="0" xfId="0" applyAlignment="1" applyBorder="1" applyFont="1">
      <alignment horizontal="center" shrinkToFit="0" vertical="bottom" wrapText="0"/>
    </xf>
    <xf borderId="14" fillId="0" fontId="3" numFmtId="0" xfId="0" applyBorder="1" applyFont="1"/>
    <xf borderId="1" fillId="2" fontId="6" numFmtId="0" xfId="0" applyAlignment="1" applyBorder="1" applyFont="1">
      <alignment horizontal="center" shrinkToFit="0" vertical="bottom" wrapText="0"/>
    </xf>
    <xf borderId="15" fillId="3" fontId="6" numFmtId="0" xfId="0" applyAlignment="1" applyBorder="1" applyFill="1" applyFont="1">
      <alignment horizontal="center" shrinkToFit="0" vertical="bottom" wrapText="0"/>
    </xf>
    <xf borderId="16" fillId="3" fontId="6" numFmtId="0" xfId="0" applyAlignment="1" applyBorder="1" applyFont="1">
      <alignment horizontal="center" shrinkToFit="0" vertical="bottom" wrapText="0"/>
    </xf>
    <xf borderId="16" fillId="3" fontId="6" numFmtId="0" xfId="0" applyAlignment="1" applyBorder="1" applyFont="1">
      <alignment horizontal="center" shrinkToFit="0" vertical="bottom" wrapText="1"/>
    </xf>
    <xf borderId="17" fillId="3" fontId="6" numFmtId="0" xfId="0" applyAlignment="1" applyBorder="1" applyFont="1">
      <alignment horizontal="center" shrinkToFit="0" vertical="bottom" wrapText="0"/>
    </xf>
    <xf borderId="18" fillId="2" fontId="1" numFmtId="0" xfId="0" applyAlignment="1" applyBorder="1" applyFont="1">
      <alignment readingOrder="0" shrinkToFit="0" vertical="bottom" wrapText="0"/>
    </xf>
    <xf borderId="19" fillId="4" fontId="5" numFmtId="164" xfId="0" applyAlignment="1" applyBorder="1" applyFill="1" applyFont="1" applyNumberFormat="1">
      <alignment horizontal="center" readingOrder="0" shrinkToFit="0" vertical="bottom" wrapText="0"/>
    </xf>
    <xf borderId="19" fillId="4" fontId="5" numFmtId="20" xfId="0" applyAlignment="1" applyBorder="1" applyFont="1" applyNumberFormat="1">
      <alignment horizontal="center" readingOrder="0" shrinkToFit="0" vertical="bottom" wrapText="0"/>
    </xf>
    <xf borderId="19" fillId="4" fontId="5" numFmtId="0" xfId="0" applyAlignment="1" applyBorder="1" applyFont="1">
      <alignment horizontal="center" shrinkToFit="0" vertical="bottom" wrapText="0"/>
    </xf>
    <xf borderId="19" fillId="4" fontId="5" numFmtId="0" xfId="0" applyAlignment="1" applyBorder="1" applyFont="1">
      <alignment horizontal="center" readingOrder="0" shrinkToFit="0" vertical="bottom" wrapText="0"/>
    </xf>
    <xf borderId="19" fillId="4" fontId="6" numFmtId="0" xfId="0" applyAlignment="1" applyBorder="1" applyFont="1">
      <alignment horizontal="center" readingOrder="0" shrinkToFit="0" vertical="bottom" wrapText="0"/>
    </xf>
    <xf borderId="19" fillId="4" fontId="6" numFmtId="0" xfId="0" applyAlignment="1" applyBorder="1" applyFont="1">
      <alignment horizontal="center" readingOrder="0" shrinkToFit="0" vertical="bottom" wrapText="1"/>
    </xf>
    <xf borderId="19" fillId="4" fontId="6" numFmtId="0" xfId="0" applyAlignment="1" applyBorder="1" applyFont="1">
      <alignment horizontal="center" shrinkToFit="0" vertical="bottom" wrapText="0"/>
    </xf>
    <xf borderId="20" fillId="2" fontId="1" numFmtId="0" xfId="0" applyAlignment="1" applyBorder="1" applyFont="1">
      <alignment shrinkToFit="0" vertical="bottom" wrapText="0"/>
    </xf>
    <xf borderId="19" fillId="2" fontId="5" numFmtId="164" xfId="0" applyAlignment="1" applyBorder="1" applyFont="1" applyNumberFormat="1">
      <alignment horizontal="center" readingOrder="0" shrinkToFit="0" vertical="bottom" wrapText="0"/>
    </xf>
    <xf borderId="19" fillId="2" fontId="5" numFmtId="20" xfId="0" applyAlignment="1" applyBorder="1" applyFont="1" applyNumberFormat="1">
      <alignment horizontal="center" readingOrder="0" shrinkToFit="0" vertical="bottom" wrapText="0"/>
    </xf>
    <xf borderId="19" fillId="2" fontId="5" numFmtId="0" xfId="0" applyAlignment="1" applyBorder="1" applyFont="1">
      <alignment horizontal="center" readingOrder="0" shrinkToFit="0" vertical="bottom" wrapText="0"/>
    </xf>
    <xf borderId="19" fillId="2" fontId="5" numFmtId="0" xfId="0" applyAlignment="1" applyBorder="1" applyFont="1">
      <alignment horizontal="center" readingOrder="0" shrinkToFit="0" vertical="bottom" wrapText="1"/>
    </xf>
    <xf borderId="19" fillId="2" fontId="6" numFmtId="0" xfId="0" applyAlignment="1" applyBorder="1" applyFont="1">
      <alignment horizontal="center" shrinkToFit="0" vertical="bottom" wrapText="0"/>
    </xf>
    <xf borderId="19" fillId="2" fontId="5" numFmtId="0" xfId="0" applyAlignment="1" applyBorder="1" applyFont="1">
      <alignment horizontal="center" shrinkToFit="0" vertical="bottom" wrapText="0"/>
    </xf>
    <xf borderId="19" fillId="5" fontId="5" numFmtId="164" xfId="0" applyAlignment="1" applyBorder="1" applyFill="1" applyFont="1" applyNumberFormat="1">
      <alignment horizontal="center" readingOrder="0" shrinkToFit="0" vertical="bottom" wrapText="0"/>
    </xf>
    <xf borderId="19" fillId="5" fontId="5" numFmtId="20" xfId="0" applyAlignment="1" applyBorder="1" applyFont="1" applyNumberFormat="1">
      <alignment horizontal="center" shrinkToFit="0" vertical="bottom" wrapText="0"/>
    </xf>
    <xf borderId="19" fillId="5" fontId="5" numFmtId="0" xfId="0" applyAlignment="1" applyBorder="1" applyFont="1">
      <alignment horizontal="center" shrinkToFit="0" vertical="bottom" wrapText="0"/>
    </xf>
    <xf borderId="19" fillId="5" fontId="6" numFmtId="0" xfId="0" applyAlignment="1" applyBorder="1" applyFont="1">
      <alignment horizontal="center" readingOrder="0" shrinkToFit="0" vertical="bottom" wrapText="0"/>
    </xf>
    <xf borderId="19" fillId="5" fontId="6" numFmtId="0" xfId="0" applyAlignment="1" applyBorder="1" applyFont="1">
      <alignment horizontal="center" readingOrder="0" shrinkToFit="0" vertical="bottom" wrapText="1"/>
    </xf>
    <xf borderId="19" fillId="5" fontId="6" numFmtId="0" xfId="0" applyAlignment="1" applyBorder="1" applyFont="1">
      <alignment horizontal="center" shrinkToFit="0" vertical="bottom" wrapText="0"/>
    </xf>
    <xf borderId="19" fillId="5" fontId="5" numFmtId="0" xfId="0" applyAlignment="1" applyBorder="1" applyFont="1">
      <alignment horizontal="center" readingOrder="0" shrinkToFit="0" vertical="bottom" wrapText="0"/>
    </xf>
    <xf borderId="19" fillId="4" fontId="5" numFmtId="20" xfId="0" applyAlignment="1" applyBorder="1" applyFont="1" applyNumberFormat="1">
      <alignment horizontal="center" shrinkToFit="0" vertical="bottom" wrapText="0"/>
    </xf>
    <xf borderId="19" fillId="2" fontId="5" numFmtId="20" xfId="0" applyAlignment="1" applyBorder="1" applyFont="1" applyNumberFormat="1">
      <alignment horizontal="center" shrinkToFit="0" vertical="bottom" wrapText="0"/>
    </xf>
    <xf borderId="18" fillId="2" fontId="1" numFmtId="0" xfId="0" applyAlignment="1" applyBorder="1" applyFont="1">
      <alignment shrinkToFit="0" vertical="bottom" wrapText="0"/>
    </xf>
    <xf borderId="19" fillId="4" fontId="5" numFmtId="165" xfId="0" applyAlignment="1" applyBorder="1" applyFont="1" applyNumberFormat="1">
      <alignment horizontal="center" readingOrder="0"/>
    </xf>
    <xf borderId="19" fillId="4" fontId="5" numFmtId="0" xfId="0" applyAlignment="1" applyBorder="1" applyFont="1">
      <alignment horizontal="center"/>
    </xf>
    <xf borderId="19" fillId="4" fontId="5" numFmtId="0" xfId="0" applyAlignment="1" applyBorder="1" applyFont="1">
      <alignment horizontal="center" readingOrder="0" shrinkToFit="0" wrapText="1"/>
    </xf>
    <xf borderId="19" fillId="4" fontId="5" numFmtId="0" xfId="0" applyAlignment="1" applyBorder="1" applyFont="1">
      <alignment horizontal="center" readingOrder="0"/>
    </xf>
    <xf borderId="19" fillId="0" fontId="5" numFmtId="165" xfId="0" applyAlignment="1" applyBorder="1" applyFont="1" applyNumberFormat="1">
      <alignment horizontal="center" readingOrder="0"/>
    </xf>
    <xf borderId="19" fillId="0" fontId="5" numFmtId="20" xfId="0" applyAlignment="1" applyBorder="1" applyFont="1" applyNumberFormat="1">
      <alignment horizontal="center" readingOrder="0"/>
    </xf>
    <xf borderId="19" fillId="0" fontId="5" numFmtId="0" xfId="0" applyAlignment="1" applyBorder="1" applyFont="1">
      <alignment horizontal="center" readingOrder="0"/>
    </xf>
    <xf borderId="19" fillId="0" fontId="5" numFmtId="0" xfId="0" applyAlignment="1" applyBorder="1" applyFont="1">
      <alignment horizontal="center" readingOrder="0" shrinkToFit="0" wrapText="1"/>
    </xf>
    <xf borderId="19" fillId="2" fontId="5" numFmtId="164" xfId="0" applyAlignment="1" applyBorder="1" applyFont="1" applyNumberFormat="1">
      <alignment horizontal="center" shrinkToFit="0" vertical="bottom" wrapText="0"/>
    </xf>
    <xf borderId="19" fillId="2" fontId="5" numFmtId="0" xfId="0" applyAlignment="1" applyBorder="1" applyFont="1">
      <alignment horizontal="center" shrinkToFit="0" vertical="bottom" wrapText="1"/>
    </xf>
    <xf borderId="21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1"/>
    </xf>
    <xf borderId="0" fillId="0" fontId="5" numFmtId="0" xfId="0" applyFont="1"/>
    <xf borderId="0" fillId="0" fontId="7" numFmtId="0" xfId="0" applyAlignment="1" applyFont="1">
      <alignment horizontal="center" shrinkToFit="0" vertical="center" wrapText="0"/>
    </xf>
    <xf borderId="0" fillId="0" fontId="8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22" fillId="0" fontId="10" numFmtId="0" xfId="0" applyAlignment="1" applyBorder="1" applyFont="1">
      <alignment horizontal="center" shrinkToFit="0" vertical="center" wrapText="1"/>
    </xf>
    <xf borderId="23" fillId="0" fontId="10" numFmtId="0" xfId="0" applyAlignment="1" applyBorder="1" applyFont="1">
      <alignment horizontal="center" shrinkToFit="0" vertical="center" wrapText="1"/>
    </xf>
    <xf borderId="24" fillId="0" fontId="10" numFmtId="0" xfId="0" applyAlignment="1" applyBorder="1" applyFont="1">
      <alignment horizontal="center" shrinkToFit="0" vertical="center" wrapText="1"/>
    </xf>
    <xf borderId="25" fillId="0" fontId="11" numFmtId="0" xfId="0" applyAlignment="1" applyBorder="1" applyFont="1">
      <alignment horizontal="center" shrinkToFit="0" vertical="center" wrapText="1"/>
    </xf>
    <xf borderId="24" fillId="0" fontId="11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horizontal="center" shrinkToFit="0" wrapText="0"/>
    </xf>
    <xf borderId="0" fillId="0" fontId="12" numFmtId="0" xfId="0" applyAlignment="1" applyFont="1">
      <alignment horizontal="center" shrinkToFit="0" wrapText="0"/>
    </xf>
    <xf borderId="0" fillId="0" fontId="12" numFmtId="0" xfId="0" applyAlignment="1" applyFont="1">
      <alignment horizontal="center" shrinkToFit="0" vertical="bottom" wrapText="0"/>
    </xf>
    <xf borderId="26" fillId="6" fontId="14" numFmtId="0" xfId="0" applyAlignment="1" applyBorder="1" applyFill="1" applyFont="1">
      <alignment readingOrder="0" shrinkToFit="0" vertical="bottom" wrapText="0"/>
    </xf>
    <xf borderId="27" fillId="6" fontId="15" numFmtId="0" xfId="0" applyAlignment="1" applyBorder="1" applyFont="1">
      <alignment readingOrder="0" shrinkToFit="0" vertical="bottom" wrapText="0"/>
    </xf>
    <xf borderId="27" fillId="0" fontId="3" numFmtId="0" xfId="0" applyBorder="1" applyFont="1"/>
    <xf borderId="27" fillId="6" fontId="15" numFmtId="0" xfId="0" applyAlignment="1" applyBorder="1" applyFont="1">
      <alignment shrinkToFit="0" vertical="bottom" wrapText="0"/>
    </xf>
    <xf borderId="27" fillId="6" fontId="14" numFmtId="0" xfId="0" applyAlignment="1" applyBorder="1" applyFont="1">
      <alignment horizontal="center" shrinkToFit="0" wrapText="0"/>
    </xf>
    <xf borderId="27" fillId="6" fontId="15" numFmtId="0" xfId="0" applyAlignment="1" applyBorder="1" applyFont="1">
      <alignment horizontal="center" shrinkToFit="0" wrapText="0"/>
    </xf>
    <xf borderId="27" fillId="6" fontId="15" numFmtId="0" xfId="0" applyAlignment="1" applyBorder="1" applyFont="1">
      <alignment horizontal="center" shrinkToFit="0" vertical="bottom" wrapText="0"/>
    </xf>
    <xf borderId="27" fillId="6" fontId="14" numFmtId="0" xfId="0" applyAlignment="1" applyBorder="1" applyFont="1">
      <alignment horizontal="center" readingOrder="0" shrinkToFit="0" vertical="bottom" wrapText="0"/>
    </xf>
    <xf borderId="27" fillId="6" fontId="16" numFmtId="166" xfId="0" applyAlignment="1" applyBorder="1" applyFont="1" applyNumberFormat="1">
      <alignment horizontal="center" readingOrder="0" shrinkToFit="0" wrapText="0"/>
    </xf>
    <xf borderId="28" fillId="6" fontId="15" numFmtId="0" xfId="0" applyAlignment="1" applyBorder="1" applyFont="1">
      <alignment horizontal="center" shrinkToFit="0" vertical="bottom" wrapText="0"/>
    </xf>
    <xf borderId="29" fillId="7" fontId="17" numFmtId="0" xfId="0" applyAlignment="1" applyBorder="1" applyFill="1" applyFont="1">
      <alignment readingOrder="0" shrinkToFit="0" vertical="bottom" wrapText="0"/>
    </xf>
    <xf borderId="30" fillId="7" fontId="17" numFmtId="0" xfId="0" applyAlignment="1" applyBorder="1" applyFont="1">
      <alignment readingOrder="0" shrinkToFit="0" vertical="bottom" wrapText="0"/>
    </xf>
    <xf borderId="31" fillId="7" fontId="17" numFmtId="0" xfId="0" applyAlignment="1" applyBorder="1" applyFont="1">
      <alignment horizontal="center" readingOrder="0" shrinkToFit="0" vertical="bottom" wrapText="0"/>
    </xf>
    <xf borderId="30" fillId="0" fontId="3" numFmtId="0" xfId="0" applyBorder="1" applyFont="1"/>
    <xf borderId="31" fillId="0" fontId="3" numFmtId="0" xfId="0" applyBorder="1" applyFont="1"/>
    <xf borderId="0" fillId="0" fontId="18" numFmtId="0" xfId="0" applyAlignment="1" applyFont="1">
      <alignment shrinkToFit="0" vertical="bottom" wrapText="0"/>
    </xf>
    <xf borderId="32" fillId="7" fontId="18" numFmtId="0" xfId="0" applyAlignment="1" applyBorder="1" applyFont="1">
      <alignment shrinkToFit="0" vertical="bottom" wrapText="0"/>
    </xf>
    <xf borderId="33" fillId="7" fontId="18" numFmtId="0" xfId="0" applyAlignment="1" applyBorder="1" applyFont="1">
      <alignment shrinkToFit="0" vertical="bottom" wrapText="0"/>
    </xf>
    <xf borderId="34" fillId="7" fontId="18" numFmtId="0" xfId="0" applyAlignment="1" applyBorder="1" applyFont="1">
      <alignment readingOrder="0" shrinkToFit="0" vertical="bottom" wrapText="0"/>
    </xf>
    <xf borderId="33" fillId="7" fontId="18" numFmtId="0" xfId="0" applyAlignment="1" applyBorder="1" applyFont="1">
      <alignment readingOrder="0" shrinkToFit="0" vertical="bottom" wrapText="0"/>
    </xf>
    <xf borderId="34" fillId="7" fontId="19" numFmtId="0" xfId="0" applyAlignment="1" applyBorder="1" applyFont="1">
      <alignment horizontal="center" readingOrder="0" shrinkToFit="0" wrapText="0"/>
    </xf>
    <xf borderId="34" fillId="7" fontId="18" numFmtId="0" xfId="0" applyAlignment="1" applyBorder="1" applyFont="1">
      <alignment horizontal="center" readingOrder="0" shrinkToFit="0" wrapText="0"/>
    </xf>
    <xf borderId="33" fillId="7" fontId="18" numFmtId="0" xfId="0" applyAlignment="1" applyBorder="1" applyFont="1">
      <alignment horizontal="center" readingOrder="0" shrinkToFit="0" vertical="bottom" wrapText="0"/>
    </xf>
    <xf borderId="34" fillId="7" fontId="18" numFmtId="0" xfId="0" applyAlignment="1" applyBorder="1" applyFont="1">
      <alignment horizontal="center" readingOrder="0" shrinkToFit="0" vertical="bottom" wrapText="0"/>
    </xf>
    <xf borderId="35" fillId="0" fontId="12" numFmtId="0" xfId="0" applyAlignment="1" applyBorder="1" applyFont="1">
      <alignment horizontal="center" readingOrder="0" shrinkToFit="0" vertical="bottom" wrapText="0"/>
    </xf>
    <xf borderId="33" fillId="2" fontId="20" numFmtId="166" xfId="0" applyAlignment="1" applyBorder="1" applyFont="1" applyNumberFormat="1">
      <alignment horizontal="center" readingOrder="0" shrinkToFit="0" vertical="bottom" wrapText="0"/>
    </xf>
    <xf borderId="33" fillId="0" fontId="12" numFmtId="0" xfId="0" applyAlignment="1" applyBorder="1" applyFont="1">
      <alignment readingOrder="0" shrinkToFit="0" vertical="bottom" wrapText="0"/>
    </xf>
    <xf borderId="33" fillId="0" fontId="12" numFmtId="20" xfId="0" applyAlignment="1" applyBorder="1" applyFont="1" applyNumberFormat="1">
      <alignment shrinkToFit="0" vertical="bottom" wrapText="0"/>
    </xf>
    <xf borderId="0" fillId="0" fontId="21" numFmtId="20" xfId="0" applyAlignment="1" applyFont="1" applyNumberFormat="1">
      <alignment horizontal="center"/>
    </xf>
    <xf borderId="36" fillId="0" fontId="12" numFmtId="20" xfId="0" applyAlignment="1" applyBorder="1" applyFont="1" applyNumberFormat="1">
      <alignment horizontal="center" readingOrder="0" shrinkToFit="0" wrapText="0"/>
    </xf>
    <xf borderId="36" fillId="0" fontId="12" numFmtId="20" xfId="0" applyAlignment="1" applyBorder="1" applyFont="1" applyNumberFormat="1">
      <alignment horizontal="center" readingOrder="0" shrinkToFit="0" vertical="bottom" wrapText="0"/>
    </xf>
    <xf borderId="34" fillId="0" fontId="12" numFmtId="20" xfId="0" applyAlignment="1" applyBorder="1" applyFont="1" applyNumberFormat="1">
      <alignment horizontal="center" readingOrder="0" shrinkToFit="0" vertical="bottom" wrapText="0"/>
    </xf>
    <xf borderId="34" fillId="0" fontId="12" numFmtId="20" xfId="0" applyAlignment="1" applyBorder="1" applyFont="1" applyNumberFormat="1">
      <alignment horizontal="center" readingOrder="0" shrinkToFit="0" wrapText="0"/>
    </xf>
    <xf borderId="33" fillId="0" fontId="12" numFmtId="20" xfId="0" applyAlignment="1" applyBorder="1" applyFont="1" applyNumberFormat="1">
      <alignment horizontal="center" readingOrder="0" shrinkToFit="0" vertical="bottom" wrapText="0"/>
    </xf>
    <xf borderId="32" fillId="0" fontId="3" numFmtId="0" xfId="0" applyBorder="1" applyFont="1"/>
    <xf borderId="33" fillId="0" fontId="22" numFmtId="0" xfId="0" applyAlignment="1" applyBorder="1" applyFont="1">
      <alignment readingOrder="0" shrinkToFit="0" vertical="bottom" wrapText="0"/>
    </xf>
    <xf borderId="27" fillId="0" fontId="12" numFmtId="0" xfId="0" applyAlignment="1" applyBorder="1" applyFont="1">
      <alignment horizontal="left" readingOrder="0" shrinkToFit="0" vertical="bottom" wrapText="0"/>
    </xf>
    <xf borderId="28" fillId="0" fontId="3" numFmtId="0" xfId="0" applyBorder="1" applyFont="1"/>
    <xf borderId="34" fillId="0" fontId="12" numFmtId="20" xfId="0" applyAlignment="1" applyBorder="1" applyFont="1" applyNumberFormat="1">
      <alignment readingOrder="0" shrinkToFit="0" vertical="bottom" wrapText="0"/>
    </xf>
    <xf borderId="33" fillId="0" fontId="12" numFmtId="0" xfId="0" applyAlignment="1" applyBorder="1" applyFont="1">
      <alignment shrinkToFit="0" vertical="bottom" wrapText="0"/>
    </xf>
    <xf borderId="34" fillId="0" fontId="13" numFmtId="20" xfId="0" applyAlignment="1" applyBorder="1" applyFont="1" applyNumberFormat="1">
      <alignment horizontal="center" readingOrder="0" shrinkToFit="0" wrapText="0"/>
    </xf>
    <xf borderId="37" fillId="0" fontId="12" numFmtId="0" xfId="0" applyAlignment="1" applyBorder="1" applyFont="1">
      <alignment shrinkToFit="0" vertical="bottom" wrapText="0"/>
    </xf>
    <xf borderId="34" fillId="0" fontId="12" numFmtId="20" xfId="0" applyAlignment="1" applyBorder="1" applyFont="1" applyNumberFormat="1">
      <alignment shrinkToFit="0" vertical="bottom" wrapText="0"/>
    </xf>
    <xf borderId="26" fillId="0" fontId="12" numFmtId="0" xfId="0" applyAlignment="1" applyBorder="1" applyFont="1">
      <alignment horizontal="left" readingOrder="0" shrinkToFit="0" vertical="bottom" wrapText="0"/>
    </xf>
    <xf borderId="34" fillId="0" fontId="12" numFmtId="0" xfId="0" applyAlignment="1" applyBorder="1" applyFont="1">
      <alignment horizontal="center" shrinkToFit="0" wrapText="0"/>
    </xf>
    <xf borderId="34" fillId="0" fontId="12" numFmtId="0" xfId="0" applyAlignment="1" applyBorder="1" applyFont="1">
      <alignment horizontal="center" shrinkToFit="0" vertical="bottom" wrapText="0"/>
    </xf>
    <xf borderId="33" fillId="0" fontId="12" numFmtId="0" xfId="0" applyAlignment="1" applyBorder="1" applyFont="1">
      <alignment horizontal="center" shrinkToFit="0" vertical="bottom" wrapText="0"/>
    </xf>
    <xf borderId="19" fillId="0" fontId="13" numFmtId="20" xfId="0" applyAlignment="1" applyBorder="1" applyFont="1" applyNumberFormat="1">
      <alignment horizontal="center" readingOrder="0" shrinkToFit="0" wrapText="0"/>
    </xf>
    <xf borderId="19" fillId="0" fontId="23" numFmtId="20" xfId="0" applyAlignment="1" applyBorder="1" applyFont="1" applyNumberFormat="1">
      <alignment horizontal="center" readingOrder="0"/>
    </xf>
    <xf borderId="0" fillId="0" fontId="23" numFmtId="20" xfId="0" applyAlignment="1" applyFont="1" applyNumberFormat="1">
      <alignment horizontal="center" readingOrder="0"/>
    </xf>
    <xf borderId="34" fillId="0" fontId="12" numFmtId="0" xfId="0" applyAlignment="1" applyBorder="1" applyFont="1">
      <alignment shrinkToFit="0" vertical="bottom" wrapText="0"/>
    </xf>
    <xf borderId="34" fillId="0" fontId="13" numFmtId="0" xfId="0" applyAlignment="1" applyBorder="1" applyFont="1">
      <alignment horizontal="center" readingOrder="0" shrinkToFit="0" wrapText="0"/>
    </xf>
    <xf borderId="36" fillId="0" fontId="12" numFmtId="0" xfId="0" applyAlignment="1" applyBorder="1" applyFont="1">
      <alignment horizontal="center" readingOrder="0" shrinkToFit="0" wrapText="0"/>
    </xf>
    <xf borderId="36" fillId="0" fontId="12" numFmtId="0" xfId="0" applyAlignment="1" applyBorder="1" applyFont="1">
      <alignment horizontal="center" readingOrder="0" shrinkToFit="0" vertical="bottom" wrapText="0"/>
    </xf>
    <xf borderId="34" fillId="0" fontId="12" numFmtId="0" xfId="0" applyAlignment="1" applyBorder="1" applyFont="1">
      <alignment horizontal="center" readingOrder="0" shrinkToFit="0" vertical="bottom" wrapText="0"/>
    </xf>
    <xf borderId="34" fillId="0" fontId="12" numFmtId="0" xfId="0" applyAlignment="1" applyBorder="1" applyFont="1">
      <alignment horizontal="center" readingOrder="0" shrinkToFit="0" wrapText="0"/>
    </xf>
    <xf borderId="33" fillId="0" fontId="12" numFmtId="0" xfId="0" applyAlignment="1" applyBorder="1" applyFont="1">
      <alignment horizontal="center" readingOrder="0" shrinkToFit="0" vertical="bottom" wrapText="0"/>
    </xf>
    <xf borderId="0" fillId="0" fontId="21" numFmtId="0" xfId="0" applyFont="1"/>
    <xf borderId="38" fillId="0" fontId="24" numFmtId="0" xfId="0" applyAlignment="1" applyBorder="1" applyFont="1">
      <alignment readingOrder="0" shrinkToFit="0" vertical="bottom" wrapText="0"/>
    </xf>
    <xf borderId="31" fillId="0" fontId="12" numFmtId="0" xfId="0" applyAlignment="1" applyBorder="1" applyFont="1">
      <alignment shrinkToFit="0" vertical="bottom" wrapText="0"/>
    </xf>
    <xf borderId="30" fillId="0" fontId="12" numFmtId="0" xfId="0" applyAlignment="1" applyBorder="1" applyFont="1">
      <alignment shrinkToFit="0" vertical="bottom" wrapText="0"/>
    </xf>
    <xf borderId="37" fillId="0" fontId="12" numFmtId="0" xfId="0" applyAlignment="1" applyBorder="1" applyFont="1">
      <alignment horizontal="righ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39" fillId="0" fontId="12" numFmtId="0" xfId="0" applyAlignment="1" applyBorder="1" applyFont="1">
      <alignment readingOrder="0" shrinkToFit="0" vertical="bottom" wrapText="0"/>
    </xf>
    <xf borderId="0" fillId="0" fontId="13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39" fillId="0" fontId="12" numFmtId="0" xfId="0" applyAlignment="1" applyBorder="1" applyFont="1">
      <alignment shrinkToFit="0" vertical="bottom" wrapText="0"/>
    </xf>
    <xf borderId="36" fillId="0" fontId="12" numFmtId="0" xfId="0" applyAlignment="1" applyBorder="1" applyFont="1">
      <alignment horizontal="right" readingOrder="0" shrinkToFit="0" vertical="bottom" wrapText="0"/>
    </xf>
    <xf borderId="34" fillId="0" fontId="12" numFmtId="0" xfId="0" applyAlignment="1" applyBorder="1" applyFont="1">
      <alignment readingOrder="0" shrinkToFit="0" vertical="bottom" wrapText="0"/>
    </xf>
    <xf borderId="34" fillId="0" fontId="12" numFmtId="0" xfId="0" applyAlignment="1" applyBorder="1" applyFont="1">
      <alignment horizontal="right"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25" numFmtId="0" xfId="0" applyAlignment="1" applyFont="1">
      <alignment horizontal="left" readingOrder="0" shrinkToFit="0" vertical="bottom" wrapText="0"/>
    </xf>
    <xf borderId="0" fillId="0" fontId="25" numFmtId="0" xfId="0" applyAlignment="1" applyFont="1">
      <alignment shrinkToFit="0" vertical="bottom" wrapText="0"/>
    </xf>
    <xf borderId="0" fillId="0" fontId="12" numFmtId="166" xfId="0" applyAlignment="1" applyFont="1" applyNumberFormat="1">
      <alignment horizontal="left" readingOrder="0" shrinkToFit="0" vertical="bottom" wrapText="0"/>
    </xf>
    <xf borderId="0" fillId="0" fontId="12" numFmtId="0" xfId="0" applyAlignment="1" applyFont="1">
      <alignment horizontal="left" readingOrder="0" shrinkToFit="0" vertical="bottom" wrapText="0"/>
    </xf>
    <xf borderId="38" fillId="0" fontId="12" numFmtId="0" xfId="0" applyAlignment="1" applyBorder="1" applyFont="1">
      <alignment shrinkToFit="0" vertical="bottom" wrapText="0"/>
    </xf>
    <xf borderId="0" fillId="0" fontId="19" numFmtId="0" xfId="0" applyAlignment="1" applyFont="1">
      <alignment shrinkToFit="0" vertical="bottom" wrapText="0"/>
    </xf>
    <xf borderId="37" fillId="7" fontId="19" numFmtId="0" xfId="0" applyAlignment="1" applyBorder="1" applyFont="1">
      <alignment readingOrder="0" shrinkToFit="0" vertical="bottom" wrapText="0"/>
    </xf>
    <xf borderId="0" fillId="7" fontId="19" numFmtId="0" xfId="0" applyAlignment="1" applyFont="1">
      <alignment readingOrder="0" shrinkToFit="0" vertical="bottom" wrapText="0"/>
    </xf>
    <xf borderId="39" fillId="7" fontId="19" numFmtId="0" xfId="0" applyAlignment="1" applyBorder="1" applyFont="1">
      <alignment readingOrder="0" shrinkToFit="0" vertical="bottom" wrapText="0"/>
    </xf>
    <xf borderId="19" fillId="0" fontId="12" numFmtId="166" xfId="0" applyAlignment="1" applyBorder="1" applyFont="1" applyNumberFormat="1">
      <alignment horizontal="right" readingOrder="0" shrinkToFit="0" vertical="bottom" wrapText="0"/>
    </xf>
    <xf borderId="19" fillId="0" fontId="12" numFmtId="0" xfId="0" applyAlignment="1" applyBorder="1" applyFont="1">
      <alignment horizontal="right" readingOrder="0" shrinkToFit="0" vertical="bottom" wrapText="0"/>
    </xf>
    <xf borderId="19" fillId="0" fontId="12" numFmtId="0" xfId="0" applyAlignment="1" applyBorder="1" applyFont="1">
      <alignment readingOrder="0" shrinkToFit="0" vertical="bottom" wrapText="0"/>
    </xf>
    <xf borderId="37" fillId="7" fontId="26" numFmtId="0" xfId="0" applyAlignment="1" applyBorder="1" applyFont="1">
      <alignment readingOrder="0" shrinkToFit="0" vertical="bottom" wrapText="0"/>
    </xf>
    <xf borderId="26" fillId="0" fontId="20" numFmtId="0" xfId="0" applyAlignment="1" applyBorder="1" applyFont="1">
      <alignment horizontal="left" readingOrder="0" shrinkToFit="0" vertical="bottom" wrapText="0"/>
    </xf>
    <xf borderId="36" fillId="0" fontId="12" numFmtId="0" xfId="0" applyAlignment="1" applyBorder="1" applyFont="1">
      <alignment shrinkToFit="0" vertical="bottom" wrapText="0"/>
    </xf>
    <xf borderId="19" fillId="0" fontId="27" numFmtId="0" xfId="0" applyAlignment="1" applyBorder="1" applyFont="1">
      <alignment horizontal="right" readingOrder="0" shrinkToFit="0" vertical="bottom" wrapText="0"/>
    </xf>
    <xf borderId="19" fillId="0" fontId="27" numFmtId="0" xfId="0" applyAlignment="1" applyBorder="1" applyFont="1">
      <alignment readingOrder="0" shrinkToFit="0" vertical="bottom" wrapText="0"/>
    </xf>
    <xf borderId="27" fillId="0" fontId="20" numFmtId="0" xfId="0" applyAlignment="1" applyBorder="1" applyFont="1">
      <alignment horizontal="left" readingOrder="0" shrinkToFit="0" vertical="bottom" wrapText="0"/>
    </xf>
    <xf borderId="28" fillId="0" fontId="20" numFmtId="0" xfId="0" applyAlignment="1" applyBorder="1" applyFont="1">
      <alignment horizontal="left" readingOrder="0" shrinkToFit="0" vertical="bottom" wrapText="0"/>
    </xf>
    <xf borderId="0" fillId="0" fontId="28" numFmtId="0" xfId="0" applyAlignment="1" applyFont="1">
      <alignment shrinkToFit="0" vertical="bottom" wrapText="0"/>
    </xf>
    <xf borderId="19" fillId="0" fontId="29" numFmtId="0" xfId="0" applyAlignment="1" applyBorder="1" applyFont="1">
      <alignment readingOrder="0"/>
    </xf>
    <xf borderId="19" fillId="0" fontId="28" numFmtId="0" xfId="0" applyAlignment="1" applyBorder="1" applyFont="1">
      <alignment horizontal="right" readingOrder="0" shrinkToFit="0" vertical="bottom" wrapText="0"/>
    </xf>
    <xf borderId="19" fillId="0" fontId="28" numFmtId="0" xfId="0" applyAlignment="1" applyBorder="1" applyFont="1">
      <alignment readingOrder="0" shrinkToFit="0" vertical="bottom" wrapText="0"/>
    </xf>
    <xf borderId="0" fillId="0" fontId="27" numFmtId="0" xfId="0" applyAlignment="1" applyFont="1">
      <alignment shrinkToFit="0" vertical="bottom" wrapText="0"/>
    </xf>
    <xf borderId="19" fillId="0" fontId="29" numFmtId="0" xfId="0" applyAlignment="1" applyBorder="1" applyFont="1">
      <alignment readingOrder="0" vertical="bottom"/>
    </xf>
    <xf borderId="0" fillId="0" fontId="30" numFmtId="0" xfId="0" applyAlignment="1" applyFont="1">
      <alignment shrinkToFit="0" vertical="bottom" wrapText="0"/>
    </xf>
    <xf borderId="0" fillId="0" fontId="29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88"/>
    <col customWidth="1" min="2" max="2" width="10.5"/>
    <col customWidth="1" min="3" max="4" width="9.13"/>
    <col customWidth="1" min="5" max="5" width="8.88"/>
    <col customWidth="1" min="6" max="7" width="9.13"/>
    <col customWidth="1" min="8" max="8" width="31.25"/>
    <col customWidth="1" min="9" max="10" width="3.75"/>
    <col customWidth="1" min="11" max="26" width="10.0"/>
  </cols>
  <sheetData>
    <row r="1" ht="12.75" customHeight="1">
      <c r="A1" s="1"/>
      <c r="B1" s="1"/>
      <c r="C1" s="1"/>
      <c r="D1" s="1"/>
      <c r="E1" s="1"/>
      <c r="F1" s="1"/>
      <c r="G1" s="1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4"/>
      <c r="E2" s="4"/>
      <c r="F2" s="4"/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5" t="s">
        <v>1</v>
      </c>
      <c r="C3" s="6" t="s">
        <v>2</v>
      </c>
      <c r="D3" s="7"/>
      <c r="E3" s="7"/>
      <c r="F3" s="8"/>
      <c r="G3" s="9"/>
      <c r="H3" s="10" t="s">
        <v>3</v>
      </c>
      <c r="I3" s="11"/>
      <c r="J3" s="1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3" t="s">
        <v>4</v>
      </c>
      <c r="C4" s="14" t="s">
        <v>5</v>
      </c>
      <c r="D4" s="15"/>
      <c r="E4" s="15"/>
      <c r="F4" s="16"/>
      <c r="G4" s="17"/>
      <c r="H4" s="18" t="s">
        <v>6</v>
      </c>
      <c r="I4" s="19"/>
      <c r="J4" s="20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"/>
      <c r="C5" s="1"/>
      <c r="D5" s="1"/>
      <c r="E5" s="1"/>
      <c r="F5" s="1"/>
      <c r="G5" s="1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21"/>
      <c r="B6" s="22" t="s">
        <v>7</v>
      </c>
      <c r="C6" s="23" t="s">
        <v>8</v>
      </c>
      <c r="D6" s="23" t="s">
        <v>9</v>
      </c>
      <c r="E6" s="23" t="s">
        <v>10</v>
      </c>
      <c r="F6" s="23" t="s">
        <v>11</v>
      </c>
      <c r="G6" s="23" t="s">
        <v>12</v>
      </c>
      <c r="H6" s="24" t="s">
        <v>13</v>
      </c>
      <c r="I6" s="23" t="s">
        <v>14</v>
      </c>
      <c r="J6" s="25" t="s">
        <v>15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2.75" customHeight="1">
      <c r="A7" s="26"/>
      <c r="B7" s="27">
        <v>45660.0</v>
      </c>
      <c r="C7" s="28"/>
      <c r="D7" s="28"/>
      <c r="E7" s="29"/>
      <c r="F7" s="30"/>
      <c r="G7" s="31" t="s">
        <v>16</v>
      </c>
      <c r="H7" s="32" t="s">
        <v>17</v>
      </c>
      <c r="I7" s="33" t="s">
        <v>18</v>
      </c>
      <c r="J7" s="30">
        <v>1.0</v>
      </c>
      <c r="K7" s="3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26"/>
      <c r="B8" s="35">
        <v>45660.0</v>
      </c>
      <c r="C8" s="36">
        <v>0.75</v>
      </c>
      <c r="D8" s="36">
        <v>0.8333333333333334</v>
      </c>
      <c r="E8" s="37" t="s">
        <v>19</v>
      </c>
      <c r="F8" s="36">
        <v>0.08333333333333333</v>
      </c>
      <c r="G8" s="37" t="s">
        <v>20</v>
      </c>
      <c r="H8" s="38" t="s">
        <v>21</v>
      </c>
      <c r="I8" s="39" t="s">
        <v>18</v>
      </c>
      <c r="J8" s="40">
        <v>1.0</v>
      </c>
      <c r="K8" s="3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26"/>
      <c r="B9" s="35">
        <v>45660.0</v>
      </c>
      <c r="C9" s="36">
        <v>0.8333333333333334</v>
      </c>
      <c r="D9" s="36">
        <v>0.875</v>
      </c>
      <c r="E9" s="40"/>
      <c r="F9" s="36">
        <v>0.041666666666666664</v>
      </c>
      <c r="G9" s="37" t="s">
        <v>22</v>
      </c>
      <c r="H9" s="38" t="s">
        <v>23</v>
      </c>
      <c r="I9" s="39" t="s">
        <v>18</v>
      </c>
      <c r="J9" s="37">
        <v>1.0</v>
      </c>
      <c r="K9" s="3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26"/>
      <c r="B10" s="35">
        <v>45660.0</v>
      </c>
      <c r="C10" s="36">
        <v>0.875</v>
      </c>
      <c r="D10" s="36">
        <v>0.8958333333333334</v>
      </c>
      <c r="E10" s="40"/>
      <c r="F10" s="37" t="s">
        <v>24</v>
      </c>
      <c r="G10" s="37" t="s">
        <v>25</v>
      </c>
      <c r="H10" s="38" t="s">
        <v>26</v>
      </c>
      <c r="I10" s="39" t="s">
        <v>18</v>
      </c>
      <c r="J10" s="37">
        <v>1.0</v>
      </c>
      <c r="K10" s="34"/>
      <c r="L10" s="1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26"/>
      <c r="B11" s="41">
        <v>45661.0</v>
      </c>
      <c r="C11" s="42"/>
      <c r="D11" s="42"/>
      <c r="E11" s="43"/>
      <c r="F11" s="43"/>
      <c r="G11" s="44" t="s">
        <v>27</v>
      </c>
      <c r="H11" s="45" t="s">
        <v>28</v>
      </c>
      <c r="I11" s="46" t="s">
        <v>18</v>
      </c>
      <c r="J11" s="47">
        <v>2.0</v>
      </c>
      <c r="K11" s="3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26"/>
      <c r="B12" s="35">
        <v>45661.0</v>
      </c>
      <c r="C12" s="36">
        <v>0.5416666666666666</v>
      </c>
      <c r="D12" s="36">
        <v>0.625</v>
      </c>
      <c r="E12" s="40"/>
      <c r="F12" s="36">
        <v>0.08333333333333333</v>
      </c>
      <c r="G12" s="37" t="s">
        <v>29</v>
      </c>
      <c r="H12" s="38" t="s">
        <v>30</v>
      </c>
      <c r="I12" s="39" t="s">
        <v>18</v>
      </c>
      <c r="J12" s="37">
        <v>2.0</v>
      </c>
      <c r="K12" s="3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26"/>
      <c r="B13" s="35">
        <v>45661.0</v>
      </c>
      <c r="C13" s="36">
        <v>0.75</v>
      </c>
      <c r="D13" s="36">
        <v>0.8333333333333334</v>
      </c>
      <c r="E13" s="40"/>
      <c r="F13" s="36">
        <v>0.08333333333333333</v>
      </c>
      <c r="G13" s="37" t="s">
        <v>31</v>
      </c>
      <c r="H13" s="38" t="s">
        <v>32</v>
      </c>
      <c r="I13" s="39" t="s">
        <v>18</v>
      </c>
      <c r="J13" s="37">
        <v>2.0</v>
      </c>
      <c r="K13" s="3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26"/>
      <c r="B14" s="35">
        <v>45661.0</v>
      </c>
      <c r="C14" s="36">
        <v>0.8333333333333334</v>
      </c>
      <c r="D14" s="36">
        <v>0.875</v>
      </c>
      <c r="E14" s="40"/>
      <c r="F14" s="36">
        <v>0.041666666666666664</v>
      </c>
      <c r="G14" s="37" t="s">
        <v>33</v>
      </c>
      <c r="H14" s="38" t="s">
        <v>34</v>
      </c>
      <c r="I14" s="39" t="s">
        <v>18</v>
      </c>
      <c r="J14" s="37">
        <v>2.0</v>
      </c>
      <c r="K14" s="3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26"/>
      <c r="B15" s="27">
        <v>45662.0</v>
      </c>
      <c r="C15" s="48"/>
      <c r="D15" s="48"/>
      <c r="E15" s="29"/>
      <c r="F15" s="29"/>
      <c r="G15" s="31" t="s">
        <v>35</v>
      </c>
      <c r="H15" s="32" t="s">
        <v>36</v>
      </c>
      <c r="I15" s="33" t="s">
        <v>18</v>
      </c>
      <c r="J15" s="30">
        <v>3.0</v>
      </c>
      <c r="K15" s="3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26"/>
      <c r="B16" s="35">
        <v>45662.0</v>
      </c>
      <c r="C16" s="49">
        <v>0.5416666666666666</v>
      </c>
      <c r="D16" s="36">
        <v>0.6666666666666666</v>
      </c>
      <c r="E16" s="40"/>
      <c r="F16" s="36">
        <v>0.125</v>
      </c>
      <c r="G16" s="37" t="s">
        <v>37</v>
      </c>
      <c r="H16" s="38" t="s">
        <v>38</v>
      </c>
      <c r="I16" s="39" t="s">
        <v>18</v>
      </c>
      <c r="J16" s="37">
        <v>3.0</v>
      </c>
      <c r="K16" s="3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26"/>
      <c r="B17" s="35">
        <v>45662.0</v>
      </c>
      <c r="C17" s="49">
        <v>0.7916666666666666</v>
      </c>
      <c r="D17" s="49">
        <v>0.8333333333333334</v>
      </c>
      <c r="E17" s="40"/>
      <c r="F17" s="36">
        <v>0.041666666666666664</v>
      </c>
      <c r="G17" s="37" t="s">
        <v>39</v>
      </c>
      <c r="H17" s="38" t="s">
        <v>40</v>
      </c>
      <c r="I17" s="39" t="s">
        <v>18</v>
      </c>
      <c r="J17" s="37">
        <v>3.0</v>
      </c>
      <c r="K17" s="3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50"/>
      <c r="B18" s="51">
        <v>45668.0</v>
      </c>
      <c r="C18" s="52"/>
      <c r="D18" s="52"/>
      <c r="E18" s="52"/>
      <c r="F18" s="52"/>
      <c r="G18" s="31" t="s">
        <v>41</v>
      </c>
      <c r="H18" s="53" t="s">
        <v>42</v>
      </c>
      <c r="I18" s="54">
        <v>5.0</v>
      </c>
      <c r="J18" s="52"/>
      <c r="K18" s="34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50"/>
      <c r="B19" s="55">
        <v>45668.0</v>
      </c>
      <c r="C19" s="56">
        <v>0.5416666666666666</v>
      </c>
      <c r="D19" s="56">
        <v>0.625</v>
      </c>
      <c r="E19" s="56">
        <v>0.010416666666666666</v>
      </c>
      <c r="F19" s="56">
        <v>0.08333333333333333</v>
      </c>
      <c r="G19" s="57" t="s">
        <v>43</v>
      </c>
      <c r="H19" s="58" t="s">
        <v>44</v>
      </c>
      <c r="I19" s="57">
        <v>5.0</v>
      </c>
      <c r="J19" s="57">
        <v>2.0</v>
      </c>
      <c r="K19" s="3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2.5" customHeight="1">
      <c r="A20" s="50"/>
      <c r="B20" s="55">
        <v>45668.0</v>
      </c>
      <c r="C20" s="56">
        <v>0.7083333333333334</v>
      </c>
      <c r="D20" s="56">
        <v>0.7916666666666666</v>
      </c>
      <c r="E20" s="56">
        <v>0.006944444444444444</v>
      </c>
      <c r="F20" s="56">
        <v>0.08333333333333333</v>
      </c>
      <c r="G20" s="57" t="s">
        <v>45</v>
      </c>
      <c r="H20" s="58" t="s">
        <v>46</v>
      </c>
      <c r="I20" s="57">
        <v>5.0</v>
      </c>
      <c r="J20" s="57">
        <v>2.0</v>
      </c>
      <c r="K20" s="3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50"/>
      <c r="B21" s="51">
        <v>45669.0</v>
      </c>
      <c r="C21" s="52"/>
      <c r="D21" s="52"/>
      <c r="E21" s="52"/>
      <c r="F21" s="52"/>
      <c r="G21" s="31" t="s">
        <v>47</v>
      </c>
      <c r="H21" s="53" t="s">
        <v>48</v>
      </c>
      <c r="I21" s="54">
        <v>6.0</v>
      </c>
      <c r="J21" s="52"/>
      <c r="K21" s="3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50"/>
      <c r="B22" s="55">
        <v>45669.0</v>
      </c>
      <c r="C22" s="56">
        <v>0.5833333333333334</v>
      </c>
      <c r="D22" s="56">
        <v>0.6458333333333334</v>
      </c>
      <c r="E22" s="56">
        <v>0.006944444444444444</v>
      </c>
      <c r="F22" s="56">
        <v>0.0625</v>
      </c>
      <c r="G22" s="57" t="s">
        <v>49</v>
      </c>
      <c r="H22" s="58" t="s">
        <v>50</v>
      </c>
      <c r="I22" s="57">
        <v>6.0</v>
      </c>
      <c r="J22" s="57">
        <v>3.0</v>
      </c>
      <c r="K22" s="3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75" customHeight="1">
      <c r="A23" s="50"/>
      <c r="B23" s="55">
        <v>45670.0</v>
      </c>
      <c r="C23" s="56">
        <v>0.4166666666666667</v>
      </c>
      <c r="D23" s="56">
        <v>0.4791666666666667</v>
      </c>
      <c r="E23" s="56">
        <v>0.010416666666666666</v>
      </c>
      <c r="F23" s="56">
        <v>0.0625</v>
      </c>
      <c r="G23" s="57" t="s">
        <v>51</v>
      </c>
      <c r="H23" s="58" t="s">
        <v>52</v>
      </c>
      <c r="I23" s="57">
        <v>6.0</v>
      </c>
      <c r="J23" s="57">
        <v>3.0</v>
      </c>
      <c r="K23" s="3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0" customHeight="1">
      <c r="A24" s="50"/>
      <c r="B24" s="55">
        <v>45670.0</v>
      </c>
      <c r="C24" s="56">
        <v>0.4791666666666667</v>
      </c>
      <c r="D24" s="56">
        <v>0.5625</v>
      </c>
      <c r="E24" s="56">
        <v>0.006944444444444444</v>
      </c>
      <c r="F24" s="56">
        <v>0.08333333333333333</v>
      </c>
      <c r="G24" s="57" t="s">
        <v>53</v>
      </c>
      <c r="H24" s="58" t="s">
        <v>54</v>
      </c>
      <c r="I24" s="57">
        <v>6.0</v>
      </c>
      <c r="J24" s="57">
        <v>3.0</v>
      </c>
      <c r="K24" s="3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1.75" customHeight="1">
      <c r="A25" s="50"/>
      <c r="B25" s="55">
        <v>45670.0</v>
      </c>
      <c r="C25" s="56">
        <v>0.5625</v>
      </c>
      <c r="D25" s="56">
        <v>0.6666666666666666</v>
      </c>
      <c r="E25" s="56">
        <v>0.010416666666666666</v>
      </c>
      <c r="F25" s="56">
        <v>0.10416666666666667</v>
      </c>
      <c r="G25" s="57" t="s">
        <v>55</v>
      </c>
      <c r="H25" s="58" t="s">
        <v>56</v>
      </c>
      <c r="I25" s="57">
        <v>6.0</v>
      </c>
      <c r="J25" s="57">
        <v>3.0</v>
      </c>
      <c r="K25" s="34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50"/>
      <c r="B26" s="59"/>
      <c r="C26" s="49"/>
      <c r="D26" s="49"/>
      <c r="E26" s="40"/>
      <c r="F26" s="40"/>
      <c r="G26" s="40"/>
      <c r="H26" s="60"/>
      <c r="I26" s="39"/>
      <c r="J26" s="40"/>
      <c r="K26" s="34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61"/>
      <c r="C27" s="61"/>
      <c r="D27" s="61"/>
      <c r="E27" s="61"/>
      <c r="F27" s="61"/>
      <c r="G27" s="61"/>
      <c r="H27" s="62"/>
      <c r="I27" s="61"/>
      <c r="J27" s="6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I29" s="6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I30" s="6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I31" s="6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I32" s="6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I33" s="6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I34" s="6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I35" s="6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I36" s="6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I37" s="6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I38" s="6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I39" s="6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4">
    <mergeCell ref="C3:F3"/>
    <mergeCell ref="I3:J3"/>
    <mergeCell ref="C4:F4"/>
    <mergeCell ref="I4:J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1.0"/>
    <col customWidth="1" min="3" max="3" width="131.13"/>
    <col customWidth="1" min="4" max="26" width="10.0"/>
  </cols>
  <sheetData>
    <row r="1" ht="12.0" customHeight="1">
      <c r="A1" s="64"/>
      <c r="B1" s="64"/>
      <c r="C1" s="64"/>
      <c r="D1" s="64"/>
    </row>
    <row r="2" ht="30.75" customHeight="1">
      <c r="A2" s="64"/>
      <c r="B2" s="65" t="s">
        <v>57</v>
      </c>
      <c r="D2" s="64"/>
    </row>
    <row r="3" ht="15.75" customHeight="1">
      <c r="A3" s="64"/>
      <c r="B3" s="66"/>
      <c r="C3" s="66"/>
      <c r="D3" s="64"/>
    </row>
    <row r="4" ht="18.0" customHeight="1">
      <c r="A4" s="64"/>
      <c r="B4" s="67" t="s">
        <v>58</v>
      </c>
      <c r="C4" s="68" t="s">
        <v>59</v>
      </c>
      <c r="D4" s="64"/>
    </row>
    <row r="5" ht="18.0" customHeight="1">
      <c r="A5" s="64"/>
      <c r="B5" s="69" t="str">
        <f>'Cuaderno de Registro de tiempos'!G7</f>
        <v>Requisito 1</v>
      </c>
      <c r="C5" s="70" t="str">
        <f>'Cuaderno de Registro de tiempos'!H7</f>
        <v>Ingreso al sistema</v>
      </c>
      <c r="D5" s="64"/>
    </row>
    <row r="6" ht="18.0" customHeight="1">
      <c r="A6" s="64"/>
      <c r="B6" s="69" t="str">
        <f>'Cuaderno de Registro de tiempos'!G8</f>
        <v>Tarea 1</v>
      </c>
      <c r="C6" s="70" t="str">
        <f>'Cuaderno de Registro de tiempos'!H8</f>
        <v>Crear formulario para inicio de sesión</v>
      </c>
      <c r="D6" s="64"/>
    </row>
    <row r="7" ht="24.75" customHeight="1">
      <c r="A7" s="64"/>
      <c r="B7" s="69" t="str">
        <f>'Cuaderno de Registro de tiempos'!G9</f>
        <v>Tarea 2</v>
      </c>
      <c r="C7" s="70" t="str">
        <f>'Cuaderno de Registro de tiempos'!H9</f>
        <v>Realizar la conexión a Google Shets</v>
      </c>
      <c r="D7" s="64"/>
    </row>
    <row r="8" ht="24.75" customHeight="1">
      <c r="A8" s="64"/>
      <c r="B8" s="69" t="str">
        <f>'Cuaderno de Registro de tiempos'!G10</f>
        <v>Tarea 3</v>
      </c>
      <c r="C8" s="70" t="str">
        <f>'Cuaderno de Registro de tiempos'!H10</f>
        <v>Verificar la existencia de usuario en Googleshets</v>
      </c>
      <c r="D8" s="64"/>
    </row>
    <row r="9" ht="24.75" customHeight="1">
      <c r="A9" s="64"/>
      <c r="B9" s="69" t="str">
        <f>'Cuaderno de Registro de tiempos'!G11</f>
        <v>Requisito 2</v>
      </c>
      <c r="C9" s="70" t="str">
        <f>'Cuaderno de Registro de tiempos'!H11</f>
        <v>Cambio de contraseña</v>
      </c>
      <c r="D9" s="64"/>
    </row>
    <row r="10" ht="24.75" customHeight="1">
      <c r="A10" s="64"/>
      <c r="B10" s="69" t="str">
        <f>'Cuaderno de Registro de tiempos'!G12</f>
        <v>Tarea 4</v>
      </c>
      <c r="C10" s="70" t="str">
        <f>'Cuaderno de Registro de tiempos'!H12</f>
        <v>Diseñar un layout grafico para cambiar actualizar contraseña</v>
      </c>
      <c r="D10" s="64"/>
    </row>
    <row r="11" ht="24.75" customHeight="1">
      <c r="A11" s="64"/>
      <c r="B11" s="69" t="str">
        <f>'Cuaderno de Registro de tiempos'!G13</f>
        <v>Tarea 5</v>
      </c>
      <c r="C11" s="70" t="str">
        <f>'Cuaderno de Registro de tiempos'!H13</f>
        <v>Implementar la funcionalidad para actualizar contraseña</v>
      </c>
      <c r="D11" s="64"/>
    </row>
    <row r="12" ht="24.75" customHeight="1">
      <c r="A12" s="64"/>
      <c r="B12" s="69" t="str">
        <f>'Cuaderno de Registro de tiempos'!G14</f>
        <v>Tarea 6</v>
      </c>
      <c r="C12" s="70" t="str">
        <f>'Cuaderno de Registro de tiempos'!H14</f>
        <v>Enlazar la funcionalidad con GoogleShets</v>
      </c>
      <c r="D12" s="64"/>
    </row>
    <row r="13" ht="24.75" customHeight="1">
      <c r="A13" s="64"/>
      <c r="B13" s="69" t="str">
        <f>'Cuaderno de Registro de tiempos'!G15</f>
        <v>Requisito 3</v>
      </c>
      <c r="C13" s="70" t="str">
        <f>'Cuaderno de Registro de tiempos'!H15</f>
        <v>Mostrar Datos personales</v>
      </c>
      <c r="D13" s="64"/>
    </row>
    <row r="14" ht="24.75" customHeight="1">
      <c r="A14" s="64"/>
      <c r="B14" s="69" t="str">
        <f>'Cuaderno de Registro de tiempos'!G16</f>
        <v>Tarea 7</v>
      </c>
      <c r="C14" s="70" t="str">
        <f>'Cuaderno de Registro de tiempos'!H16</f>
        <v>Crear el layout grafico para mostrar datos personales</v>
      </c>
      <c r="D14" s="64"/>
    </row>
    <row r="15" ht="24.75" customHeight="1">
      <c r="A15" s="64"/>
      <c r="B15" s="69" t="str">
        <f>'Cuaderno de Registro de tiempos'!G17</f>
        <v>Tarea 8</v>
      </c>
      <c r="C15" s="70" t="str">
        <f>'Cuaderno de Registro de tiempos'!H17</f>
        <v>Obtener la información de GoogleShets para llenar los campos</v>
      </c>
      <c r="D15" s="64"/>
    </row>
    <row r="16" ht="24.75" customHeight="1">
      <c r="A16" s="64"/>
      <c r="B16" s="69" t="str">
        <f>'Cuaderno de Registro de tiempos'!G18</f>
        <v>Requisito 4 </v>
      </c>
      <c r="C16" s="71" t="str">
        <f>'Cuaderno de Registro de tiempos'!H18</f>
        <v>Actualización de Datos Personales</v>
      </c>
      <c r="D16" s="64"/>
    </row>
    <row r="17" ht="24.75" customHeight="1">
      <c r="A17" s="64"/>
      <c r="B17" s="69" t="str">
        <f>'Cuaderno de Registro de tiempos'!G19</f>
        <v>Tarea 9</v>
      </c>
      <c r="C17" s="70" t="str">
        <f>'Cuaderno de Registro de tiempos'!H19</f>
        <v>Crear el layout para actualizar información personal</v>
      </c>
      <c r="D17" s="64"/>
    </row>
    <row r="18" ht="24.75" customHeight="1">
      <c r="A18" s="64"/>
      <c r="B18" s="69" t="str">
        <f>'Cuaderno de Registro de tiempos'!G20</f>
        <v>Tarea 10</v>
      </c>
      <c r="C18" s="70" t="str">
        <f>'Cuaderno de Registro de tiempos'!H20</f>
        <v>Generar la clase para interactuar con el layout y Google Sheets</v>
      </c>
      <c r="D18" s="64"/>
    </row>
    <row r="19" ht="24.75" customHeight="1">
      <c r="A19" s="64"/>
      <c r="B19" s="69" t="str">
        <f>'Cuaderno de Registro de tiempos'!G21</f>
        <v>Requisito 5</v>
      </c>
      <c r="C19" s="70" t="str">
        <f>'Cuaderno de Registro de tiempos'!H21</f>
        <v>Gestión de Sugerencias</v>
      </c>
      <c r="D19" s="64"/>
    </row>
    <row r="20" ht="24.75" customHeight="1">
      <c r="A20" s="64"/>
      <c r="B20" s="69" t="str">
        <f>'Cuaderno de Registro de tiempos'!G22</f>
        <v>Tarea 11</v>
      </c>
      <c r="C20" s="70" t="str">
        <f>'Cuaderno de Registro de tiempos'!H22</f>
        <v>Diseñar el formulario para enviar sugerencias</v>
      </c>
      <c r="D20" s="64"/>
    </row>
    <row r="21" ht="24.75" customHeight="1">
      <c r="A21" s="64"/>
      <c r="B21" s="69" t="str">
        <f>'Cuaderno de Registro de tiempos'!G23</f>
        <v>Tarea 12</v>
      </c>
      <c r="C21" s="70" t="str">
        <f>'Cuaderno de Registro de tiempos'!H23</f>
        <v>Implementar la funcionalidad para enviar sugerencias al Administrador</v>
      </c>
      <c r="D21" s="64"/>
    </row>
    <row r="22" ht="24.75" customHeight="1">
      <c r="A22" s="64"/>
      <c r="B22" s="69" t="str">
        <f>'Cuaderno de Registro de tiempos'!G24</f>
        <v>Tarea 13</v>
      </c>
      <c r="C22" s="70" t="str">
        <f>'Cuaderno de Registro de tiempos'!H24</f>
        <v>Crear una interfaz para que el Administrador revise y valide las sugerencias</v>
      </c>
      <c r="D22" s="64"/>
    </row>
    <row r="23" ht="24.75" customHeight="1">
      <c r="A23" s="64"/>
      <c r="B23" s="69" t="str">
        <f>'Cuaderno de Registro de tiempos'!G25</f>
        <v>Tarea 14</v>
      </c>
      <c r="C23" s="70" t="str">
        <f>'Cuaderno de Registro de tiempos'!H25</f>
        <v>Crear el la notificación al usuario si su sugerencia fue aceptada o rechazada</v>
      </c>
      <c r="D23" s="64"/>
    </row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0"/>
    <col customWidth="1" min="4" max="4" width="52.13"/>
    <col customWidth="1" min="5" max="26" width="10.0"/>
  </cols>
  <sheetData>
    <row r="1" ht="12.0" customHeight="1">
      <c r="A1" s="72"/>
      <c r="B1" s="73" t="s">
        <v>0</v>
      </c>
      <c r="E1" s="72"/>
      <c r="F1" s="72"/>
      <c r="G1" s="74"/>
      <c r="H1" s="75"/>
      <c r="I1" s="76"/>
      <c r="J1" s="76"/>
      <c r="K1" s="76"/>
      <c r="L1" s="76"/>
      <c r="M1" s="75"/>
      <c r="N1" s="76"/>
      <c r="O1" s="72"/>
    </row>
    <row r="2" ht="12.0" customHeight="1">
      <c r="A2" s="72"/>
      <c r="B2" s="72"/>
      <c r="C2" s="72"/>
      <c r="D2" s="72"/>
      <c r="E2" s="72"/>
      <c r="F2" s="72"/>
      <c r="G2" s="74"/>
      <c r="H2" s="75"/>
      <c r="I2" s="76"/>
      <c r="J2" s="76"/>
      <c r="K2" s="76"/>
      <c r="L2" s="76"/>
      <c r="M2" s="75"/>
      <c r="N2" s="76"/>
      <c r="O2" s="72"/>
    </row>
    <row r="3" ht="12.0" customHeight="1">
      <c r="A3" s="72"/>
      <c r="B3" s="77" t="s">
        <v>60</v>
      </c>
      <c r="C3" s="78" t="s">
        <v>61</v>
      </c>
      <c r="D3" s="79"/>
      <c r="E3" s="80"/>
      <c r="F3" s="80"/>
      <c r="G3" s="81"/>
      <c r="H3" s="82"/>
      <c r="I3" s="83"/>
      <c r="J3" s="83"/>
      <c r="K3" s="83"/>
      <c r="L3" s="84" t="s">
        <v>62</v>
      </c>
      <c r="M3" s="85">
        <v>45693.0</v>
      </c>
      <c r="N3" s="86"/>
      <c r="O3" s="72"/>
    </row>
    <row r="4" ht="12.0" customHeight="1">
      <c r="A4" s="72"/>
      <c r="B4" s="72"/>
      <c r="C4" s="72"/>
      <c r="D4" s="72"/>
      <c r="E4" s="72"/>
      <c r="F4" s="72"/>
      <c r="G4" s="74"/>
      <c r="H4" s="75"/>
      <c r="I4" s="76"/>
      <c r="J4" s="76"/>
      <c r="K4" s="76"/>
      <c r="L4" s="76"/>
      <c r="M4" s="75"/>
      <c r="N4" s="76"/>
      <c r="O4" s="72"/>
    </row>
    <row r="5" ht="12.0" customHeight="1">
      <c r="A5" s="72"/>
      <c r="B5" s="87" t="s">
        <v>63</v>
      </c>
      <c r="C5" s="88" t="s">
        <v>7</v>
      </c>
      <c r="D5" s="88" t="s">
        <v>64</v>
      </c>
      <c r="E5" s="89" t="s">
        <v>65</v>
      </c>
      <c r="F5" s="90"/>
      <c r="G5" s="89" t="s">
        <v>66</v>
      </c>
      <c r="H5" s="91"/>
      <c r="I5" s="90"/>
      <c r="J5" s="89" t="s">
        <v>67</v>
      </c>
      <c r="K5" s="91"/>
      <c r="L5" s="91"/>
      <c r="M5" s="91"/>
      <c r="N5" s="90"/>
      <c r="O5" s="72"/>
    </row>
    <row r="6" ht="12.0" customHeight="1">
      <c r="A6" s="92"/>
      <c r="B6" s="93"/>
      <c r="C6" s="94"/>
      <c r="D6" s="94"/>
      <c r="E6" s="95" t="s">
        <v>68</v>
      </c>
      <c r="F6" s="96" t="s">
        <v>69</v>
      </c>
      <c r="G6" s="97" t="s">
        <v>68</v>
      </c>
      <c r="H6" s="98" t="s">
        <v>69</v>
      </c>
      <c r="I6" s="99" t="s">
        <v>70</v>
      </c>
      <c r="J6" s="100" t="s">
        <v>68</v>
      </c>
      <c r="K6" s="100" t="s">
        <v>69</v>
      </c>
      <c r="L6" s="100" t="s">
        <v>70</v>
      </c>
      <c r="M6" s="98" t="s">
        <v>71</v>
      </c>
      <c r="N6" s="99" t="s">
        <v>72</v>
      </c>
      <c r="O6" s="92"/>
    </row>
    <row r="7" ht="12.0" customHeight="1">
      <c r="A7" s="72"/>
      <c r="B7" s="101">
        <v>1.0</v>
      </c>
      <c r="C7" s="102">
        <f>'Cuaderno de Registro de tiempos'!B7</f>
        <v>45660</v>
      </c>
      <c r="D7" s="103" t="s">
        <v>16</v>
      </c>
      <c r="E7" s="104">
        <f>E9+E11+E13</f>
        <v>0.1458333333</v>
      </c>
      <c r="G7" s="105">
        <f>E7</f>
        <v>0.1458333333</v>
      </c>
      <c r="H7" s="106">
        <v>0.14583333333333334</v>
      </c>
      <c r="I7" s="107">
        <v>0.14583333333333334</v>
      </c>
      <c r="J7" s="108">
        <v>0.14583333333333334</v>
      </c>
      <c r="K7" s="108">
        <v>0.14583333333333334</v>
      </c>
      <c r="L7" s="108">
        <v>0.14583333333333334</v>
      </c>
      <c r="M7" s="109">
        <v>0.125</v>
      </c>
      <c r="N7" s="110">
        <v>0.08333333333333333</v>
      </c>
      <c r="O7" s="72"/>
    </row>
    <row r="8" ht="12.0" customHeight="1">
      <c r="A8" s="72"/>
      <c r="B8" s="111"/>
      <c r="C8" s="112" t="s">
        <v>73</v>
      </c>
      <c r="D8" s="113" t="str">
        <f>'Cuaderno de Registro de tiempos'!H7</f>
        <v>Ingreso al sistema</v>
      </c>
      <c r="E8" s="79"/>
      <c r="F8" s="79"/>
      <c r="G8" s="79"/>
      <c r="H8" s="79"/>
      <c r="I8" s="79"/>
      <c r="J8" s="79"/>
      <c r="K8" s="79"/>
      <c r="L8" s="79"/>
      <c r="M8" s="79"/>
      <c r="N8" s="114"/>
      <c r="O8" s="72"/>
    </row>
    <row r="9" ht="12.0" customHeight="1">
      <c r="A9" s="72"/>
      <c r="B9" s="101">
        <v>2.0</v>
      </c>
      <c r="C9" s="102">
        <f>'Cuaderno de Registro de tiempos'!B8</f>
        <v>45660</v>
      </c>
      <c r="D9" s="103" t="s">
        <v>74</v>
      </c>
      <c r="E9" s="115">
        <v>0.08333333333333333</v>
      </c>
      <c r="F9" s="116"/>
      <c r="G9" s="105">
        <f>E9</f>
        <v>0.08333333333</v>
      </c>
      <c r="H9" s="106">
        <f>G9</f>
        <v>0.08333333333</v>
      </c>
      <c r="I9" s="107">
        <v>0.041666666666666664</v>
      </c>
      <c r="J9" s="108">
        <v>0.08333333333333333</v>
      </c>
      <c r="K9" s="108">
        <v>0.041666666666666664</v>
      </c>
      <c r="L9" s="108">
        <v>0.041666666666666664</v>
      </c>
      <c r="M9" s="109">
        <v>0.041666666666666664</v>
      </c>
      <c r="N9" s="110">
        <v>0.041666666666666664</v>
      </c>
      <c r="O9" s="72"/>
    </row>
    <row r="10" ht="12.0" customHeight="1">
      <c r="A10" s="72"/>
      <c r="B10" s="111"/>
      <c r="C10" s="112" t="s">
        <v>73</v>
      </c>
      <c r="D10" s="113" t="str">
        <f>'Cuaderno de Registro de tiempos'!H8</f>
        <v>Crear formulario para inicio de sesión</v>
      </c>
      <c r="E10" s="79"/>
      <c r="F10" s="79"/>
      <c r="G10" s="79"/>
      <c r="H10" s="79"/>
      <c r="I10" s="79"/>
      <c r="J10" s="79"/>
      <c r="K10" s="79"/>
      <c r="L10" s="79"/>
      <c r="M10" s="79"/>
      <c r="N10" s="114"/>
      <c r="O10" s="72"/>
    </row>
    <row r="11" ht="12.0" customHeight="1">
      <c r="A11" s="72"/>
      <c r="B11" s="101">
        <v>3.0</v>
      </c>
      <c r="C11" s="102">
        <f>'Cuaderno de Registro de tiempos'!B9</f>
        <v>45660</v>
      </c>
      <c r="D11" s="103" t="s">
        <v>74</v>
      </c>
      <c r="E11" s="115">
        <v>0.041666666666666664</v>
      </c>
      <c r="F11" s="116"/>
      <c r="G11" s="117">
        <f>E11</f>
        <v>0.04166666667</v>
      </c>
      <c r="H11" s="106">
        <v>0.041666666666666664</v>
      </c>
      <c r="I11" s="107">
        <v>0.041666666666666664</v>
      </c>
      <c r="J11" s="108">
        <v>0.08333333333333333</v>
      </c>
      <c r="K11" s="108">
        <v>0.08333333333333333</v>
      </c>
      <c r="L11" s="108">
        <v>0.041666666666666664</v>
      </c>
      <c r="M11" s="108">
        <v>0.041666666666666664</v>
      </c>
      <c r="N11" s="108">
        <v>0.041666666666666664</v>
      </c>
      <c r="O11" s="118"/>
    </row>
    <row r="12" ht="12.0" customHeight="1">
      <c r="A12" s="72"/>
      <c r="B12" s="111"/>
      <c r="C12" s="112" t="s">
        <v>73</v>
      </c>
      <c r="D12" s="113" t="str">
        <f>'Cuaderno de Registro de tiempos'!H9</f>
        <v>Realizar la conexión a Google Shets</v>
      </c>
      <c r="E12" s="79"/>
      <c r="F12" s="79"/>
      <c r="G12" s="79"/>
      <c r="H12" s="79"/>
      <c r="I12" s="79"/>
      <c r="J12" s="79"/>
      <c r="K12" s="79"/>
      <c r="L12" s="79"/>
      <c r="M12" s="79"/>
      <c r="N12" s="114"/>
      <c r="O12" s="118"/>
    </row>
    <row r="13" ht="12.0" customHeight="1">
      <c r="A13" s="72"/>
      <c r="B13" s="101">
        <v>4.0</v>
      </c>
      <c r="C13" s="102">
        <f>'Cuaderno de Registro de tiempos'!B10</f>
        <v>45660</v>
      </c>
      <c r="D13" s="103" t="s">
        <v>75</v>
      </c>
      <c r="E13" s="115">
        <v>0.020833333333333332</v>
      </c>
      <c r="F13" s="116"/>
      <c r="G13" s="117">
        <f>E13</f>
        <v>0.02083333333</v>
      </c>
      <c r="H13" s="106">
        <v>0.020833333333333332</v>
      </c>
      <c r="I13" s="107">
        <v>0.020833333333333332</v>
      </c>
      <c r="J13" s="108">
        <v>0.041666666666666664</v>
      </c>
      <c r="K13" s="108">
        <v>0.041666666666666664</v>
      </c>
      <c r="L13" s="108">
        <v>0.041666666666666664</v>
      </c>
      <c r="M13" s="107">
        <v>0.020833333333333332</v>
      </c>
      <c r="N13" s="108">
        <v>0.041666666666666664</v>
      </c>
      <c r="O13" s="118"/>
    </row>
    <row r="14" ht="12.0" customHeight="1">
      <c r="A14" s="72"/>
      <c r="B14" s="111"/>
      <c r="C14" s="112" t="s">
        <v>73</v>
      </c>
      <c r="D14" s="113" t="str">
        <f>'Cuaderno de Registro de tiempos'!H10</f>
        <v>Verificar la existencia de usuario en Googleshets</v>
      </c>
      <c r="E14" s="79"/>
      <c r="F14" s="79"/>
      <c r="G14" s="79"/>
      <c r="H14" s="79"/>
      <c r="I14" s="79"/>
      <c r="J14" s="79"/>
      <c r="K14" s="79"/>
      <c r="L14" s="79"/>
      <c r="M14" s="79"/>
      <c r="N14" s="114"/>
      <c r="O14" s="118"/>
    </row>
    <row r="15" ht="12.0" customHeight="1">
      <c r="A15" s="72"/>
      <c r="B15" s="101">
        <v>5.0</v>
      </c>
      <c r="C15" s="102">
        <f>'Cuaderno de Registro de tiempos'!B11</f>
        <v>45661</v>
      </c>
      <c r="D15" s="103" t="s">
        <v>27</v>
      </c>
      <c r="E15" s="104">
        <f>E17+E19+E21</f>
        <v>0.2083333333</v>
      </c>
      <c r="G15" s="117">
        <f>E15</f>
        <v>0.2083333333</v>
      </c>
      <c r="H15" s="109">
        <f>E15</f>
        <v>0.2083333333</v>
      </c>
      <c r="I15" s="107">
        <f>E15</f>
        <v>0.2083333333</v>
      </c>
      <c r="J15" s="108">
        <v>0.22916666666666666</v>
      </c>
      <c r="K15" s="108">
        <v>0.20833333333333334</v>
      </c>
      <c r="L15" s="108">
        <v>0.041666666666666664</v>
      </c>
      <c r="M15" s="109">
        <v>0.20833333333333334</v>
      </c>
      <c r="N15" s="110">
        <v>0.041666666666666664</v>
      </c>
      <c r="O15" s="118"/>
    </row>
    <row r="16" ht="12.0" customHeight="1">
      <c r="A16" s="72"/>
      <c r="B16" s="111"/>
      <c r="C16" s="112" t="s">
        <v>73</v>
      </c>
      <c r="D16" s="113" t="str">
        <f>'Cuaderno de Registro de tiempos'!H11</f>
        <v>Cambio de contraseña</v>
      </c>
      <c r="E16" s="79"/>
      <c r="F16" s="79"/>
      <c r="G16" s="79"/>
      <c r="H16" s="79"/>
      <c r="I16" s="79"/>
      <c r="J16" s="79"/>
      <c r="K16" s="79"/>
      <c r="L16" s="79"/>
      <c r="M16" s="79"/>
      <c r="N16" s="114"/>
      <c r="O16" s="118"/>
    </row>
    <row r="17" ht="12.0" customHeight="1">
      <c r="A17" s="72"/>
      <c r="B17" s="101">
        <v>6.0</v>
      </c>
      <c r="C17" s="102">
        <f>'Cuaderno de Registro de tiempos'!B12</f>
        <v>45661</v>
      </c>
      <c r="D17" s="103" t="s">
        <v>76</v>
      </c>
      <c r="E17" s="119">
        <f>'Cuaderno de Registro de tiempos'!F12</f>
        <v>0.08333333333</v>
      </c>
      <c r="F17" s="116"/>
      <c r="G17" s="117">
        <f>E17</f>
        <v>0.08333333333</v>
      </c>
      <c r="H17" s="106">
        <f>G17</f>
        <v>0.08333333333</v>
      </c>
      <c r="I17" s="107">
        <v>0.041666666666666664</v>
      </c>
      <c r="J17" s="108">
        <v>0.08333333333333333</v>
      </c>
      <c r="K17" s="108">
        <v>0.041666666666666664</v>
      </c>
      <c r="L17" s="108">
        <v>0.041666666666666664</v>
      </c>
      <c r="M17" s="109">
        <v>0.041666666666666664</v>
      </c>
      <c r="N17" s="110">
        <v>0.041666666666666664</v>
      </c>
      <c r="O17" s="118"/>
    </row>
    <row r="18" ht="12.0" customHeight="1">
      <c r="A18" s="72"/>
      <c r="B18" s="111"/>
      <c r="C18" s="112" t="s">
        <v>73</v>
      </c>
      <c r="D18" s="113" t="str">
        <f>'Cuaderno de Registro de tiempos'!H12</f>
        <v>Diseñar un layout grafico para cambiar actualizar contraseña</v>
      </c>
      <c r="E18" s="79"/>
      <c r="F18" s="79"/>
      <c r="G18" s="79"/>
      <c r="H18" s="79"/>
      <c r="I18" s="79"/>
      <c r="J18" s="79"/>
      <c r="K18" s="79"/>
      <c r="L18" s="79"/>
      <c r="M18" s="79"/>
      <c r="N18" s="114"/>
      <c r="O18" s="118"/>
    </row>
    <row r="19" ht="12.0" customHeight="1">
      <c r="A19" s="72"/>
      <c r="B19" s="101">
        <v>7.0</v>
      </c>
      <c r="C19" s="102">
        <f>'Cuaderno de Registro de tiempos'!B13</f>
        <v>45661</v>
      </c>
      <c r="D19" s="103" t="s">
        <v>75</v>
      </c>
      <c r="E19" s="119">
        <f>'Cuaderno de Registro de tiempos'!F13</f>
        <v>0.08333333333</v>
      </c>
      <c r="F19" s="116"/>
      <c r="G19" s="117">
        <f>E19</f>
        <v>0.08333333333</v>
      </c>
      <c r="H19" s="106">
        <f>G19</f>
        <v>0.08333333333</v>
      </c>
      <c r="I19" s="107">
        <v>0.041666666666666664</v>
      </c>
      <c r="J19" s="108">
        <v>0.08333333333333333</v>
      </c>
      <c r="K19" s="108">
        <v>0.08333333333333333</v>
      </c>
      <c r="L19" s="108">
        <v>0.041666666666666664</v>
      </c>
      <c r="M19" s="108">
        <v>0.041666666666666664</v>
      </c>
      <c r="N19" s="108">
        <v>0.041666666666666664</v>
      </c>
      <c r="O19" s="118"/>
    </row>
    <row r="20" ht="12.0" customHeight="1">
      <c r="A20" s="72"/>
      <c r="B20" s="111"/>
      <c r="C20" s="112" t="s">
        <v>73</v>
      </c>
      <c r="D20" s="113" t="str">
        <f>'Cuaderno de Registro de tiempos'!H13</f>
        <v>Implementar la funcionalidad para actualizar contraseña</v>
      </c>
      <c r="E20" s="79"/>
      <c r="F20" s="79"/>
      <c r="G20" s="79"/>
      <c r="H20" s="79"/>
      <c r="I20" s="79"/>
      <c r="J20" s="79"/>
      <c r="K20" s="79"/>
      <c r="L20" s="79"/>
      <c r="M20" s="79"/>
      <c r="N20" s="114"/>
      <c r="O20" s="118"/>
    </row>
    <row r="21" ht="12.0" customHeight="1">
      <c r="A21" s="72"/>
      <c r="B21" s="101">
        <v>8.0</v>
      </c>
      <c r="C21" s="102">
        <f>'Cuaderno de Registro de tiempos'!B14</f>
        <v>45661</v>
      </c>
      <c r="D21" s="103" t="s">
        <v>74</v>
      </c>
      <c r="E21" s="119">
        <f>'Cuaderno de Registro de tiempos'!F14</f>
        <v>0.04166666667</v>
      </c>
      <c r="F21" s="116"/>
      <c r="G21" s="117">
        <f>E21</f>
        <v>0.04166666667</v>
      </c>
      <c r="H21" s="106">
        <v>0.041666666666666664</v>
      </c>
      <c r="I21" s="107">
        <v>0.041666666666666664</v>
      </c>
      <c r="J21" s="108">
        <v>0.08333333333333333</v>
      </c>
      <c r="K21" s="108">
        <v>0.08333333333333333</v>
      </c>
      <c r="L21" s="108">
        <v>0.041666666666666664</v>
      </c>
      <c r="M21" s="108">
        <v>0.041666666666666664</v>
      </c>
      <c r="N21" s="108">
        <v>0.041666666666666664</v>
      </c>
      <c r="O21" s="118"/>
    </row>
    <row r="22" ht="12.0" customHeight="1">
      <c r="A22" s="72"/>
      <c r="B22" s="111"/>
      <c r="C22" s="112" t="s">
        <v>73</v>
      </c>
      <c r="D22" s="113" t="str">
        <f>'Cuaderno de Registro de tiempos'!H14</f>
        <v>Enlazar la funcionalidad con GoogleShets</v>
      </c>
      <c r="E22" s="79"/>
      <c r="F22" s="79"/>
      <c r="G22" s="79"/>
      <c r="H22" s="79"/>
      <c r="I22" s="79"/>
      <c r="J22" s="79"/>
      <c r="K22" s="79"/>
      <c r="L22" s="79"/>
      <c r="M22" s="79"/>
      <c r="N22" s="114"/>
      <c r="O22" s="118"/>
    </row>
    <row r="23" ht="12.0" customHeight="1">
      <c r="A23" s="72"/>
      <c r="B23" s="101">
        <v>9.0</v>
      </c>
      <c r="C23" s="102">
        <f>'Cuaderno de Registro de tiempos'!B15</f>
        <v>45662</v>
      </c>
      <c r="D23" s="103" t="s">
        <v>35</v>
      </c>
      <c r="E23" s="104">
        <f>E25+E27</f>
        <v>0.1666666667</v>
      </c>
      <c r="G23" s="117">
        <f>E23</f>
        <v>0.1666666667</v>
      </c>
      <c r="H23" s="106">
        <v>0.16666666666666666</v>
      </c>
      <c r="I23" s="107">
        <v>0.08333333333333333</v>
      </c>
      <c r="J23" s="108">
        <v>0.16666666666666666</v>
      </c>
      <c r="K23" s="108">
        <v>0.14583333333333334</v>
      </c>
      <c r="L23" s="108">
        <v>0.08333333333333333</v>
      </c>
      <c r="M23" s="109">
        <v>0.125</v>
      </c>
      <c r="N23" s="110">
        <v>0.041666666666666664</v>
      </c>
      <c r="O23" s="118"/>
    </row>
    <row r="24" ht="12.0" customHeight="1">
      <c r="A24" s="72"/>
      <c r="B24" s="111"/>
      <c r="C24" s="112" t="s">
        <v>73</v>
      </c>
      <c r="D24" s="113" t="str">
        <f>'Cuaderno de Registro de tiempos'!H15</f>
        <v>Mostrar Datos personales</v>
      </c>
      <c r="E24" s="79"/>
      <c r="F24" s="79"/>
      <c r="G24" s="79"/>
      <c r="H24" s="79"/>
      <c r="I24" s="79"/>
      <c r="J24" s="79"/>
      <c r="K24" s="79"/>
      <c r="L24" s="79"/>
      <c r="M24" s="79"/>
      <c r="N24" s="114"/>
      <c r="O24" s="118"/>
    </row>
    <row r="25" ht="12.0" customHeight="1">
      <c r="A25" s="72"/>
      <c r="B25" s="101">
        <v>10.0</v>
      </c>
      <c r="C25" s="102">
        <f>'Cuaderno de Registro de tiempos'!B16</f>
        <v>45662</v>
      </c>
      <c r="D25" s="103" t="s">
        <v>76</v>
      </c>
      <c r="E25" s="119">
        <f>'Cuaderno de Registro de tiempos'!F16</f>
        <v>0.125</v>
      </c>
      <c r="F25" s="116"/>
      <c r="G25" s="117">
        <f>E25</f>
        <v>0.125</v>
      </c>
      <c r="H25" s="106">
        <v>0.125</v>
      </c>
      <c r="I25" s="107">
        <v>0.041666666666666664</v>
      </c>
      <c r="J25" s="108">
        <v>0.08333333333333333</v>
      </c>
      <c r="K25" s="108">
        <v>0.041666666666666664</v>
      </c>
      <c r="L25" s="108">
        <v>0.041666666666666664</v>
      </c>
      <c r="M25" s="109">
        <v>0.041666666666666664</v>
      </c>
      <c r="N25" s="110">
        <v>0.041666666666666664</v>
      </c>
      <c r="O25" s="118"/>
    </row>
    <row r="26" ht="12.0" customHeight="1">
      <c r="A26" s="72"/>
      <c r="B26" s="111"/>
      <c r="C26" s="112" t="s">
        <v>73</v>
      </c>
      <c r="D26" s="113" t="str">
        <f>'Cuaderno de Registro de tiempos'!H16</f>
        <v>Crear el layout grafico para mostrar datos personales</v>
      </c>
      <c r="E26" s="79"/>
      <c r="F26" s="79"/>
      <c r="G26" s="79"/>
      <c r="H26" s="79"/>
      <c r="I26" s="79"/>
      <c r="J26" s="79"/>
      <c r="K26" s="79"/>
      <c r="L26" s="79"/>
      <c r="M26" s="79"/>
      <c r="N26" s="114"/>
      <c r="O26" s="118"/>
    </row>
    <row r="27" ht="12.0" customHeight="1">
      <c r="A27" s="72"/>
      <c r="B27" s="101">
        <v>11.0</v>
      </c>
      <c r="C27" s="102">
        <f>'Cuaderno de Registro de tiempos'!B17</f>
        <v>45662</v>
      </c>
      <c r="D27" s="103" t="s">
        <v>74</v>
      </c>
      <c r="E27" s="119">
        <f>'Cuaderno de Registro de tiempos'!F17</f>
        <v>0.04166666667</v>
      </c>
      <c r="F27" s="116"/>
      <c r="G27" s="117">
        <f>E27</f>
        <v>0.04166666667</v>
      </c>
      <c r="H27" s="106">
        <v>0.041666666666666664</v>
      </c>
      <c r="I27" s="107">
        <v>0.041666666666666664</v>
      </c>
      <c r="J27" s="108">
        <v>0.08333333333333333</v>
      </c>
      <c r="K27" s="108">
        <v>0.08333333333333333</v>
      </c>
      <c r="L27" s="108">
        <v>0.041666666666666664</v>
      </c>
      <c r="M27" s="108">
        <v>0.041666666666666664</v>
      </c>
      <c r="N27" s="108">
        <v>0.041666666666666664</v>
      </c>
      <c r="O27" s="118"/>
    </row>
    <row r="28" ht="12.0" customHeight="1">
      <c r="A28" s="72"/>
      <c r="B28" s="111"/>
      <c r="C28" s="112" t="s">
        <v>73</v>
      </c>
      <c r="D28" s="120" t="str">
        <f>'Cuaderno de Registro de tiempos'!H17</f>
        <v>Obtener la información de GoogleShets para llenar los campos</v>
      </c>
      <c r="E28" s="79"/>
      <c r="F28" s="79"/>
      <c r="G28" s="79"/>
      <c r="H28" s="121"/>
      <c r="I28" s="122"/>
      <c r="J28" s="122"/>
      <c r="K28" s="122"/>
      <c r="L28" s="122"/>
      <c r="M28" s="121"/>
      <c r="N28" s="123"/>
      <c r="O28" s="118"/>
    </row>
    <row r="29" ht="12.0" customHeight="1">
      <c r="A29" s="72"/>
      <c r="B29" s="101">
        <v>12.0</v>
      </c>
      <c r="C29" s="102">
        <f>'Cuaderno de Registro de tiempos'!B18</f>
        <v>45668</v>
      </c>
      <c r="D29" s="103" t="s">
        <v>77</v>
      </c>
      <c r="E29" s="119">
        <f>E31+E33</f>
        <v>0.1666666667</v>
      </c>
      <c r="F29" s="116"/>
      <c r="G29" s="124">
        <f>E29</f>
        <v>0.1666666667</v>
      </c>
      <c r="H29" s="125">
        <v>0.16666666666666666</v>
      </c>
      <c r="I29" s="126">
        <v>0.08333333333333333</v>
      </c>
      <c r="J29" s="126">
        <v>0.16666666666666666</v>
      </c>
      <c r="K29" s="126">
        <v>0.14583333333333334</v>
      </c>
      <c r="L29" s="126">
        <v>0.08333333333333333</v>
      </c>
      <c r="M29" s="126">
        <v>0.14583333333333334</v>
      </c>
      <c r="N29" s="126">
        <v>0.08333333333333333</v>
      </c>
      <c r="O29" s="118"/>
    </row>
    <row r="30" ht="12.0" customHeight="1">
      <c r="A30" s="72"/>
      <c r="B30" s="111"/>
      <c r="C30" s="112" t="s">
        <v>73</v>
      </c>
      <c r="D30" s="113" t="str">
        <f>'Cuaderno de Registro de tiempos'!H18</f>
        <v>Actualización de Datos Personales</v>
      </c>
      <c r="E30" s="79"/>
      <c r="F30" s="79"/>
      <c r="G30" s="79"/>
      <c r="H30" s="79"/>
      <c r="I30" s="79"/>
      <c r="J30" s="79"/>
      <c r="K30" s="79"/>
      <c r="L30" s="79"/>
      <c r="M30" s="79"/>
      <c r="N30" s="114"/>
      <c r="O30" s="118"/>
    </row>
    <row r="31" ht="12.0" customHeight="1">
      <c r="A31" s="72"/>
      <c r="B31" s="101">
        <v>13.0</v>
      </c>
      <c r="C31" s="102">
        <f>'Cuaderno de Registro de tiempos'!B19</f>
        <v>45668</v>
      </c>
      <c r="D31" s="103" t="s">
        <v>76</v>
      </c>
      <c r="E31" s="119">
        <f>'Cuaderno de Registro de tiempos'!F19</f>
        <v>0.08333333333</v>
      </c>
      <c r="F31" s="116"/>
      <c r="G31" s="124">
        <f>E31</f>
        <v>0.08333333333</v>
      </c>
      <c r="H31" s="125">
        <v>0.08333333333333333</v>
      </c>
      <c r="I31" s="126">
        <v>0.0625</v>
      </c>
      <c r="J31" s="126">
        <v>0.0625</v>
      </c>
      <c r="K31" s="126">
        <v>0.0625</v>
      </c>
      <c r="L31" s="126">
        <v>0.041666666666666664</v>
      </c>
      <c r="M31" s="126">
        <v>0.0625</v>
      </c>
      <c r="N31" s="126">
        <v>0.041666666666666664</v>
      </c>
      <c r="O31" s="118"/>
    </row>
    <row r="32" ht="12.0" customHeight="1">
      <c r="A32" s="72"/>
      <c r="B32" s="111"/>
      <c r="C32" s="112" t="s">
        <v>73</v>
      </c>
      <c r="D32" s="113" t="str">
        <f>'Cuaderno de Registro de tiempos'!H19</f>
        <v>Crear el layout para actualizar información personal</v>
      </c>
      <c r="E32" s="79"/>
      <c r="F32" s="79"/>
      <c r="G32" s="79"/>
      <c r="H32" s="79"/>
      <c r="I32" s="79"/>
      <c r="J32" s="79"/>
      <c r="K32" s="79"/>
      <c r="L32" s="79"/>
      <c r="M32" s="79"/>
      <c r="N32" s="114"/>
      <c r="O32" s="118"/>
    </row>
    <row r="33" ht="12.0" customHeight="1">
      <c r="A33" s="72"/>
      <c r="B33" s="101">
        <v>14.0</v>
      </c>
      <c r="C33" s="102">
        <f>'Cuaderno de Registro de tiempos'!B20</f>
        <v>45668</v>
      </c>
      <c r="D33" s="103" t="s">
        <v>74</v>
      </c>
      <c r="E33" s="119">
        <f>'Cuaderno de Registro de tiempos'!F20</f>
        <v>0.08333333333</v>
      </c>
      <c r="F33" s="116"/>
      <c r="G33" s="124">
        <f>E33</f>
        <v>0.08333333333</v>
      </c>
      <c r="H33" s="125">
        <v>0.08333333333333333</v>
      </c>
      <c r="I33" s="126">
        <v>0.0625</v>
      </c>
      <c r="J33" s="126">
        <v>0.0625</v>
      </c>
      <c r="K33" s="126">
        <v>0.0625</v>
      </c>
      <c r="L33" s="126">
        <v>0.041666666666666664</v>
      </c>
      <c r="M33" s="126">
        <v>0.0625</v>
      </c>
      <c r="N33" s="126">
        <v>0.041666666666666664</v>
      </c>
      <c r="O33" s="118"/>
    </row>
    <row r="34" ht="12.0" customHeight="1">
      <c r="A34" s="72"/>
      <c r="B34" s="111"/>
      <c r="C34" s="112" t="s">
        <v>73</v>
      </c>
      <c r="D34" s="113" t="str">
        <f>'Cuaderno de Registro de tiempos'!H20</f>
        <v>Generar la clase para interactuar con el layout y Google Sheets</v>
      </c>
      <c r="E34" s="79"/>
      <c r="F34" s="79"/>
      <c r="G34" s="79"/>
      <c r="H34" s="79"/>
      <c r="I34" s="79"/>
      <c r="J34" s="79"/>
      <c r="K34" s="79"/>
      <c r="L34" s="79"/>
      <c r="M34" s="79"/>
      <c r="N34" s="114"/>
      <c r="O34" s="118"/>
    </row>
    <row r="35" ht="12.0" customHeight="1">
      <c r="A35" s="72"/>
      <c r="B35" s="101">
        <v>15.0</v>
      </c>
      <c r="C35" s="102">
        <f>'Cuaderno de Registro de tiempos'!B21</f>
        <v>45669</v>
      </c>
      <c r="D35" s="103" t="s">
        <v>47</v>
      </c>
      <c r="E35" s="119">
        <f>E37+E39+E41+E43</f>
        <v>0.3125</v>
      </c>
      <c r="F35" s="116"/>
      <c r="G35" s="124">
        <f>E35</f>
        <v>0.3125</v>
      </c>
      <c r="H35" s="125">
        <v>0.22916666666666666</v>
      </c>
      <c r="I35" s="126">
        <v>0.16666666666666666</v>
      </c>
      <c r="J35" s="126">
        <v>0.1875</v>
      </c>
      <c r="K35" s="126">
        <v>0.16666666666666666</v>
      </c>
      <c r="L35" s="126">
        <v>0.10416666666666667</v>
      </c>
      <c r="M35" s="126">
        <v>0.16666666666666666</v>
      </c>
      <c r="N35" s="126">
        <v>0.10416666666666667</v>
      </c>
      <c r="O35" s="118"/>
    </row>
    <row r="36" ht="12.0" customHeight="1">
      <c r="A36" s="72"/>
      <c r="B36" s="111"/>
      <c r="C36" s="112" t="s">
        <v>73</v>
      </c>
      <c r="D36" s="113" t="str">
        <f>'Cuaderno de Registro de tiempos'!H21</f>
        <v>Gestión de Sugerencias</v>
      </c>
      <c r="E36" s="79"/>
      <c r="F36" s="79"/>
      <c r="G36" s="79"/>
      <c r="H36" s="79"/>
      <c r="I36" s="79"/>
      <c r="J36" s="79"/>
      <c r="K36" s="79"/>
      <c r="L36" s="79"/>
      <c r="M36" s="79"/>
      <c r="N36" s="114"/>
      <c r="O36" s="118"/>
    </row>
    <row r="37" ht="12.0" customHeight="1">
      <c r="A37" s="72"/>
      <c r="B37" s="101">
        <v>16.0</v>
      </c>
      <c r="C37" s="102">
        <f>'Cuaderno de Registro de tiempos'!B22</f>
        <v>45669</v>
      </c>
      <c r="D37" s="103" t="s">
        <v>76</v>
      </c>
      <c r="E37" s="119">
        <f>'Cuaderno de Registro de tiempos'!F22</f>
        <v>0.0625</v>
      </c>
      <c r="F37" s="116"/>
      <c r="G37" s="124">
        <f>E37</f>
        <v>0.0625</v>
      </c>
      <c r="H37" s="125">
        <v>0.0625</v>
      </c>
      <c r="I37" s="126">
        <v>0.0625</v>
      </c>
      <c r="J37" s="126">
        <v>0.0625</v>
      </c>
      <c r="K37" s="126">
        <v>0.0625</v>
      </c>
      <c r="L37" s="126">
        <v>0.041666666666666664</v>
      </c>
      <c r="M37" s="126">
        <v>0.0625</v>
      </c>
      <c r="N37" s="126">
        <v>0.041666666666666664</v>
      </c>
      <c r="O37" s="118"/>
    </row>
    <row r="38" ht="12.0" customHeight="1">
      <c r="A38" s="72"/>
      <c r="B38" s="111"/>
      <c r="C38" s="112" t="s">
        <v>73</v>
      </c>
      <c r="D38" s="113" t="str">
        <f>'Cuaderno de Registro de tiempos'!H22</f>
        <v>Diseñar el formulario para enviar sugerencias</v>
      </c>
      <c r="E38" s="79"/>
      <c r="F38" s="79"/>
      <c r="G38" s="79"/>
      <c r="H38" s="79"/>
      <c r="I38" s="79"/>
      <c r="J38" s="79"/>
      <c r="K38" s="79"/>
      <c r="L38" s="79"/>
      <c r="M38" s="79"/>
      <c r="N38" s="114"/>
      <c r="O38" s="118"/>
    </row>
    <row r="39" ht="12.0" customHeight="1">
      <c r="A39" s="72"/>
      <c r="B39" s="101">
        <v>17.0</v>
      </c>
      <c r="C39" s="102">
        <f>'Cuaderno de Registro de tiempos'!B23</f>
        <v>45670</v>
      </c>
      <c r="D39" s="103" t="s">
        <v>74</v>
      </c>
      <c r="E39" s="119">
        <f>'Cuaderno de Registro de tiempos'!F23</f>
        <v>0.0625</v>
      </c>
      <c r="F39" s="116"/>
      <c r="G39" s="124">
        <f>E39</f>
        <v>0.0625</v>
      </c>
      <c r="H39" s="125">
        <v>0.0625</v>
      </c>
      <c r="I39" s="126">
        <v>0.0625</v>
      </c>
      <c r="J39" s="126">
        <v>0.0625</v>
      </c>
      <c r="K39" s="126">
        <v>0.0625</v>
      </c>
      <c r="L39" s="126">
        <v>0.041666666666666664</v>
      </c>
      <c r="M39" s="126">
        <v>0.0625</v>
      </c>
      <c r="N39" s="126">
        <v>0.041666666666666664</v>
      </c>
      <c r="O39" s="118"/>
    </row>
    <row r="40" ht="12.0" customHeight="1">
      <c r="A40" s="72"/>
      <c r="B40" s="111"/>
      <c r="C40" s="112" t="s">
        <v>73</v>
      </c>
      <c r="D40" s="113" t="str">
        <f>'Cuaderno de Registro de tiempos'!H23</f>
        <v>Implementar la funcionalidad para enviar sugerencias al Administrador</v>
      </c>
      <c r="E40" s="79"/>
      <c r="F40" s="79"/>
      <c r="G40" s="79"/>
      <c r="H40" s="79"/>
      <c r="I40" s="79"/>
      <c r="J40" s="79"/>
      <c r="K40" s="79"/>
      <c r="L40" s="79"/>
      <c r="M40" s="79"/>
      <c r="N40" s="114"/>
      <c r="O40" s="118"/>
    </row>
    <row r="41" ht="12.0" customHeight="1">
      <c r="A41" s="72"/>
      <c r="B41" s="101">
        <v>18.0</v>
      </c>
      <c r="C41" s="102">
        <f>'Cuaderno de Registro de tiempos'!B24</f>
        <v>45670</v>
      </c>
      <c r="D41" s="103" t="s">
        <v>76</v>
      </c>
      <c r="E41" s="119">
        <f>'Cuaderno de Registro de tiempos'!F24</f>
        <v>0.08333333333</v>
      </c>
      <c r="F41" s="116"/>
      <c r="G41" s="124">
        <f>E41</f>
        <v>0.08333333333</v>
      </c>
      <c r="H41" s="125">
        <v>0.0625</v>
      </c>
      <c r="I41" s="126">
        <v>0.0625</v>
      </c>
      <c r="J41" s="126">
        <v>0.0625</v>
      </c>
      <c r="K41" s="126">
        <v>0.0625</v>
      </c>
      <c r="L41" s="126">
        <v>0.041666666666666664</v>
      </c>
      <c r="M41" s="126">
        <v>0.0625</v>
      </c>
      <c r="N41" s="126">
        <v>0.041666666666666664</v>
      </c>
      <c r="O41" s="118"/>
    </row>
    <row r="42" ht="12.0" customHeight="1">
      <c r="A42" s="72"/>
      <c r="B42" s="111"/>
      <c r="C42" s="112" t="s">
        <v>73</v>
      </c>
      <c r="D42" s="113" t="str">
        <f>'Cuaderno de Registro de tiempos'!H24</f>
        <v>Crear una interfaz para que el Administrador revise y valide las sugerencias</v>
      </c>
      <c r="E42" s="79"/>
      <c r="F42" s="79"/>
      <c r="G42" s="79"/>
      <c r="H42" s="79"/>
      <c r="I42" s="79"/>
      <c r="J42" s="79"/>
      <c r="K42" s="79"/>
      <c r="L42" s="79"/>
      <c r="M42" s="79"/>
      <c r="N42" s="114"/>
      <c r="O42" s="118"/>
    </row>
    <row r="43" ht="12.0" customHeight="1">
      <c r="A43" s="72"/>
      <c r="B43" s="101">
        <v>19.0</v>
      </c>
      <c r="C43" s="102">
        <f>'Cuaderno de Registro de tiempos'!B25</f>
        <v>45670</v>
      </c>
      <c r="D43" s="103" t="s">
        <v>74</v>
      </c>
      <c r="E43" s="119">
        <f>'Cuaderno de Registro de tiempos'!F25</f>
        <v>0.1041666667</v>
      </c>
      <c r="F43" s="116"/>
      <c r="G43" s="124">
        <f>E43</f>
        <v>0.1041666667</v>
      </c>
      <c r="H43" s="125">
        <v>0.041666666666666664</v>
      </c>
      <c r="I43" s="126">
        <v>0.041666666666666664</v>
      </c>
      <c r="J43" s="126">
        <v>0.041666666666666664</v>
      </c>
      <c r="K43" s="126">
        <v>0.041666666666666664</v>
      </c>
      <c r="L43" s="126">
        <v>0.041666666666666664</v>
      </c>
      <c r="M43" s="126">
        <v>0.041666666666666664</v>
      </c>
      <c r="N43" s="126">
        <v>0.041666666666666664</v>
      </c>
      <c r="O43" s="118"/>
    </row>
    <row r="44" ht="12.0" customHeight="1">
      <c r="A44" s="72"/>
      <c r="B44" s="111"/>
      <c r="C44" s="112" t="s">
        <v>73</v>
      </c>
      <c r="D44" s="113" t="str">
        <f>'Cuaderno de Registro de tiempos'!H25</f>
        <v>Crear el la notificación al usuario si su sugerencia fue aceptada o rechazada</v>
      </c>
      <c r="E44" s="79"/>
      <c r="F44" s="79"/>
      <c r="G44" s="79"/>
      <c r="H44" s="79"/>
      <c r="I44" s="79"/>
      <c r="J44" s="79"/>
      <c r="K44" s="79"/>
      <c r="L44" s="79"/>
      <c r="M44" s="79"/>
      <c r="N44" s="114"/>
      <c r="O44" s="72"/>
    </row>
    <row r="45" ht="12.0" hidden="1" customHeight="1">
      <c r="A45" s="72"/>
      <c r="B45" s="101">
        <v>20.0</v>
      </c>
      <c r="C45" s="102" t="str">
        <f>'Cuaderno de Registro de tiempos'!B26</f>
        <v/>
      </c>
      <c r="D45" s="103"/>
      <c r="E45" s="127"/>
      <c r="F45" s="116"/>
      <c r="G45" s="128"/>
      <c r="H45" s="129"/>
      <c r="I45" s="130"/>
      <c r="J45" s="131"/>
      <c r="K45" s="131"/>
      <c r="L45" s="131"/>
      <c r="M45" s="132"/>
      <c r="N45" s="133"/>
      <c r="O45" s="72"/>
    </row>
    <row r="46" ht="12.0" hidden="1" customHeight="1">
      <c r="A46" s="72"/>
      <c r="B46" s="111"/>
      <c r="C46" s="112" t="s">
        <v>73</v>
      </c>
      <c r="D46" s="113" t="str">
        <f>'Cuaderno de Registro de tiempos'!H26</f>
        <v/>
      </c>
      <c r="E46" s="79"/>
      <c r="F46" s="79"/>
      <c r="G46" s="79"/>
      <c r="H46" s="79"/>
      <c r="I46" s="79"/>
      <c r="J46" s="79"/>
      <c r="K46" s="79"/>
      <c r="L46" s="79"/>
      <c r="M46" s="79"/>
      <c r="N46" s="114"/>
      <c r="O46" s="72"/>
    </row>
    <row r="47" ht="12.0" hidden="1" customHeight="1">
      <c r="A47" s="72"/>
      <c r="B47" s="101">
        <v>21.0</v>
      </c>
      <c r="C47" s="102" t="str">
        <f>#REF!</f>
        <v>#REF!</v>
      </c>
      <c r="D47" s="103"/>
      <c r="E47" s="127"/>
      <c r="F47" s="116"/>
      <c r="G47" s="128"/>
      <c r="H47" s="129"/>
      <c r="I47" s="130"/>
      <c r="J47" s="131"/>
      <c r="K47" s="131"/>
      <c r="L47" s="131"/>
      <c r="M47" s="132"/>
      <c r="N47" s="133"/>
      <c r="O47" s="72"/>
    </row>
    <row r="48" ht="12.0" hidden="1" customHeight="1">
      <c r="A48" s="72"/>
      <c r="B48" s="111"/>
      <c r="C48" s="112" t="s">
        <v>73</v>
      </c>
      <c r="D48" s="113" t="str">
        <f>'Cuaderno de Registro de tiempos'!H26</f>
        <v/>
      </c>
      <c r="E48" s="79"/>
      <c r="F48" s="79"/>
      <c r="G48" s="79"/>
      <c r="H48" s="79"/>
      <c r="I48" s="79"/>
      <c r="J48" s="79"/>
      <c r="K48" s="79"/>
      <c r="L48" s="79"/>
      <c r="M48" s="79"/>
      <c r="N48" s="114"/>
      <c r="O48" s="72"/>
    </row>
    <row r="49" ht="12.0" hidden="1" customHeight="1">
      <c r="A49" s="72"/>
      <c r="B49" s="101">
        <v>22.0</v>
      </c>
      <c r="C49" s="102" t="str">
        <f>#REF!</f>
        <v>#REF!</v>
      </c>
      <c r="D49" s="103"/>
      <c r="E49" s="127"/>
      <c r="F49" s="116"/>
      <c r="G49" s="128"/>
      <c r="H49" s="129"/>
      <c r="I49" s="130"/>
      <c r="J49" s="131"/>
      <c r="K49" s="131"/>
      <c r="L49" s="131"/>
      <c r="M49" s="132"/>
      <c r="N49" s="133"/>
      <c r="O49" s="72"/>
    </row>
    <row r="50" ht="12.0" hidden="1" customHeight="1">
      <c r="A50" s="72"/>
      <c r="B50" s="111"/>
      <c r="C50" s="112" t="s">
        <v>73</v>
      </c>
      <c r="D50" s="113" t="str">
        <f>#REF!</f>
        <v>#REF!</v>
      </c>
      <c r="E50" s="79"/>
      <c r="F50" s="79"/>
      <c r="G50" s="79"/>
      <c r="H50" s="79"/>
      <c r="I50" s="79"/>
      <c r="J50" s="79"/>
      <c r="K50" s="79"/>
      <c r="L50" s="79"/>
      <c r="M50" s="79"/>
      <c r="N50" s="114"/>
      <c r="O50" s="72"/>
    </row>
    <row r="51" ht="12.0" hidden="1" customHeight="1">
      <c r="A51" s="72"/>
      <c r="B51" s="101">
        <v>23.0</v>
      </c>
      <c r="C51" s="102">
        <v>43244.0</v>
      </c>
      <c r="D51" s="103"/>
      <c r="E51" s="127"/>
      <c r="F51" s="116"/>
      <c r="G51" s="128"/>
      <c r="H51" s="129"/>
      <c r="I51" s="130"/>
      <c r="J51" s="131"/>
      <c r="K51" s="131"/>
      <c r="L51" s="131"/>
      <c r="M51" s="132"/>
      <c r="N51" s="133"/>
      <c r="O51" s="72"/>
    </row>
    <row r="52" ht="12.0" hidden="1" customHeight="1">
      <c r="A52" s="72"/>
      <c r="B52" s="111"/>
      <c r="C52" s="112" t="s">
        <v>73</v>
      </c>
      <c r="D52" s="113" t="str">
        <f>#REF!</f>
        <v>#REF!</v>
      </c>
      <c r="E52" s="79"/>
      <c r="F52" s="79"/>
      <c r="G52" s="79"/>
      <c r="H52" s="79"/>
      <c r="I52" s="79"/>
      <c r="J52" s="79"/>
      <c r="K52" s="79"/>
      <c r="L52" s="79"/>
      <c r="M52" s="79"/>
      <c r="N52" s="114"/>
      <c r="O52" s="72"/>
    </row>
    <row r="53" ht="12.0" hidden="1" customHeight="1">
      <c r="A53" s="72"/>
      <c r="B53" s="101">
        <v>24.0</v>
      </c>
      <c r="C53" s="102">
        <v>43244.0</v>
      </c>
      <c r="D53" s="103"/>
      <c r="E53" s="127"/>
      <c r="F53" s="116"/>
      <c r="G53" s="128"/>
      <c r="H53" s="129"/>
      <c r="I53" s="130"/>
      <c r="J53" s="131"/>
      <c r="K53" s="131"/>
      <c r="L53" s="131"/>
      <c r="M53" s="132"/>
      <c r="N53" s="133"/>
      <c r="O53" s="72"/>
    </row>
    <row r="54" ht="12.0" hidden="1" customHeight="1">
      <c r="A54" s="72"/>
      <c r="B54" s="111"/>
      <c r="C54" s="112" t="s">
        <v>73</v>
      </c>
      <c r="D54" s="113" t="str">
        <f>#REF!</f>
        <v>#REF!</v>
      </c>
      <c r="E54" s="79"/>
      <c r="F54" s="79"/>
      <c r="G54" s="79"/>
      <c r="H54" s="79"/>
      <c r="I54" s="79"/>
      <c r="J54" s="79"/>
      <c r="K54" s="79"/>
      <c r="L54" s="79"/>
      <c r="M54" s="79"/>
      <c r="N54" s="114"/>
      <c r="O54" s="72"/>
    </row>
    <row r="55" ht="12.0" hidden="1" customHeight="1">
      <c r="A55" s="72"/>
      <c r="B55" s="101">
        <v>25.0</v>
      </c>
      <c r="C55" s="102">
        <v>43244.0</v>
      </c>
      <c r="D55" s="103"/>
      <c r="E55" s="127"/>
      <c r="F55" s="116"/>
      <c r="G55" s="128"/>
      <c r="H55" s="129"/>
      <c r="I55" s="130"/>
      <c r="J55" s="131"/>
      <c r="K55" s="131"/>
      <c r="L55" s="131"/>
      <c r="M55" s="132"/>
      <c r="N55" s="133"/>
      <c r="O55" s="72"/>
    </row>
    <row r="56" ht="12.0" hidden="1" customHeight="1">
      <c r="A56" s="72"/>
      <c r="B56" s="111"/>
      <c r="C56" s="112" t="s">
        <v>73</v>
      </c>
      <c r="D56" s="113" t="str">
        <f>#REF!</f>
        <v>#REF!</v>
      </c>
      <c r="E56" s="79"/>
      <c r="F56" s="79"/>
      <c r="G56" s="79"/>
      <c r="H56" s="79"/>
      <c r="I56" s="79"/>
      <c r="J56" s="79"/>
      <c r="K56" s="79"/>
      <c r="L56" s="79"/>
      <c r="M56" s="79"/>
      <c r="N56" s="114"/>
      <c r="O56" s="72"/>
    </row>
    <row r="57" ht="12.0" hidden="1" customHeight="1">
      <c r="A57" s="72"/>
      <c r="B57" s="101">
        <v>26.0</v>
      </c>
      <c r="C57" s="102">
        <v>43245.0</v>
      </c>
      <c r="D57" s="103"/>
      <c r="E57" s="127"/>
      <c r="F57" s="116"/>
      <c r="G57" s="128"/>
      <c r="H57" s="129"/>
      <c r="I57" s="130"/>
      <c r="J57" s="131"/>
      <c r="K57" s="131"/>
      <c r="L57" s="131"/>
      <c r="M57" s="132"/>
      <c r="N57" s="133"/>
      <c r="O57" s="72"/>
    </row>
    <row r="58" ht="12.0" hidden="1" customHeight="1">
      <c r="A58" s="72"/>
      <c r="B58" s="111"/>
      <c r="C58" s="112" t="s">
        <v>73</v>
      </c>
      <c r="D58" s="113" t="str">
        <f>#REF!</f>
        <v>#REF!</v>
      </c>
      <c r="E58" s="79"/>
      <c r="F58" s="79"/>
      <c r="G58" s="79"/>
      <c r="H58" s="79"/>
      <c r="I58" s="79"/>
      <c r="J58" s="79"/>
      <c r="K58" s="79"/>
      <c r="L58" s="79"/>
      <c r="M58" s="79"/>
      <c r="N58" s="114"/>
      <c r="O58" s="72"/>
    </row>
    <row r="59" ht="12.0" hidden="1" customHeight="1">
      <c r="A59" s="72"/>
      <c r="B59" s="101">
        <v>27.0</v>
      </c>
      <c r="C59" s="102">
        <v>43245.0</v>
      </c>
      <c r="D59" s="103"/>
      <c r="E59" s="127"/>
      <c r="F59" s="116"/>
      <c r="G59" s="128"/>
      <c r="H59" s="129"/>
      <c r="I59" s="130"/>
      <c r="J59" s="131"/>
      <c r="K59" s="131"/>
      <c r="L59" s="131"/>
      <c r="M59" s="132"/>
      <c r="N59" s="133"/>
      <c r="O59" s="72"/>
    </row>
    <row r="60" ht="12.0" hidden="1" customHeight="1">
      <c r="A60" s="72"/>
      <c r="B60" s="111"/>
      <c r="C60" s="112" t="s">
        <v>73</v>
      </c>
      <c r="D60" s="113" t="str">
        <f>#REF!</f>
        <v>#REF!</v>
      </c>
      <c r="E60" s="79"/>
      <c r="F60" s="79"/>
      <c r="G60" s="79"/>
      <c r="H60" s="79"/>
      <c r="I60" s="79"/>
      <c r="J60" s="79"/>
      <c r="K60" s="79"/>
      <c r="L60" s="79"/>
      <c r="M60" s="79"/>
      <c r="N60" s="114"/>
      <c r="O60" s="72"/>
    </row>
    <row r="61" ht="12.0" hidden="1" customHeight="1">
      <c r="A61" s="72"/>
      <c r="B61" s="101">
        <v>28.0</v>
      </c>
      <c r="C61" s="102">
        <v>43245.0</v>
      </c>
      <c r="D61" s="103"/>
      <c r="E61" s="127"/>
      <c r="F61" s="116"/>
      <c r="G61" s="128"/>
      <c r="H61" s="129"/>
      <c r="I61" s="130"/>
      <c r="J61" s="131"/>
      <c r="K61" s="131"/>
      <c r="L61" s="131"/>
      <c r="M61" s="132"/>
      <c r="N61" s="133"/>
      <c r="O61" s="72"/>
    </row>
    <row r="62" ht="12.0" hidden="1" customHeight="1">
      <c r="A62" s="72"/>
      <c r="B62" s="111"/>
      <c r="C62" s="112" t="s">
        <v>73</v>
      </c>
      <c r="D62" s="113" t="str">
        <f>#REF!</f>
        <v>#REF!</v>
      </c>
      <c r="E62" s="79"/>
      <c r="F62" s="79"/>
      <c r="G62" s="79"/>
      <c r="H62" s="79"/>
      <c r="I62" s="79"/>
      <c r="J62" s="79"/>
      <c r="K62" s="79"/>
      <c r="L62" s="79"/>
      <c r="M62" s="79"/>
      <c r="N62" s="114"/>
      <c r="O62" s="72"/>
    </row>
    <row r="63" ht="12.0" hidden="1" customHeight="1">
      <c r="A63" s="72"/>
      <c r="B63" s="101">
        <v>29.0</v>
      </c>
      <c r="C63" s="102">
        <v>43245.0</v>
      </c>
      <c r="D63" s="103"/>
      <c r="E63" s="127"/>
      <c r="F63" s="116"/>
      <c r="G63" s="128"/>
      <c r="H63" s="129"/>
      <c r="I63" s="130"/>
      <c r="J63" s="131"/>
      <c r="K63" s="131"/>
      <c r="L63" s="131"/>
      <c r="M63" s="132"/>
      <c r="N63" s="133"/>
      <c r="O63" s="72"/>
    </row>
    <row r="64" ht="12.0" hidden="1" customHeight="1">
      <c r="A64" s="72"/>
      <c r="B64" s="111"/>
      <c r="C64" s="112" t="s">
        <v>73</v>
      </c>
      <c r="D64" s="113" t="str">
        <f>#REF!</f>
        <v>#REF!</v>
      </c>
      <c r="E64" s="79"/>
      <c r="F64" s="79"/>
      <c r="G64" s="79"/>
      <c r="H64" s="79"/>
      <c r="I64" s="79"/>
      <c r="J64" s="79"/>
      <c r="K64" s="79"/>
      <c r="L64" s="79"/>
      <c r="M64" s="79"/>
      <c r="N64" s="114"/>
      <c r="O64" s="72"/>
    </row>
    <row r="65" ht="12.0" hidden="1" customHeight="1">
      <c r="A65" s="72"/>
      <c r="B65" s="101">
        <v>30.0</v>
      </c>
      <c r="C65" s="102">
        <v>43245.0</v>
      </c>
      <c r="D65" s="103"/>
      <c r="E65" s="127"/>
      <c r="F65" s="116"/>
      <c r="G65" s="128"/>
      <c r="H65" s="129"/>
      <c r="I65" s="130"/>
      <c r="J65" s="131"/>
      <c r="K65" s="131"/>
      <c r="L65" s="131"/>
      <c r="M65" s="132"/>
      <c r="N65" s="133"/>
      <c r="O65" s="72"/>
    </row>
    <row r="66" ht="12.0" hidden="1" customHeight="1">
      <c r="A66" s="72"/>
      <c r="B66" s="111"/>
      <c r="C66" s="112" t="s">
        <v>73</v>
      </c>
      <c r="D66" s="113" t="str">
        <f>#REF!</f>
        <v>#REF!</v>
      </c>
      <c r="E66" s="79"/>
      <c r="F66" s="79"/>
      <c r="G66" s="79"/>
      <c r="H66" s="79"/>
      <c r="I66" s="79"/>
      <c r="J66" s="79"/>
      <c r="K66" s="79"/>
      <c r="L66" s="79"/>
      <c r="M66" s="79"/>
      <c r="N66" s="114"/>
      <c r="O66" s="72"/>
    </row>
    <row r="67" ht="12.0" hidden="1" customHeight="1">
      <c r="A67" s="72"/>
      <c r="B67" s="101">
        <v>31.0</v>
      </c>
      <c r="C67" s="102">
        <v>43245.0</v>
      </c>
      <c r="D67" s="103"/>
      <c r="E67" s="127"/>
      <c r="F67" s="116"/>
      <c r="G67" s="128"/>
      <c r="H67" s="129"/>
      <c r="I67" s="130"/>
      <c r="J67" s="131"/>
      <c r="K67" s="131"/>
      <c r="L67" s="131"/>
      <c r="M67" s="132"/>
      <c r="N67" s="133"/>
      <c r="O67" s="72"/>
    </row>
    <row r="68" ht="12.0" hidden="1" customHeight="1">
      <c r="A68" s="72"/>
      <c r="B68" s="111"/>
      <c r="C68" s="112" t="s">
        <v>73</v>
      </c>
      <c r="D68" s="113" t="str">
        <f>#REF!</f>
        <v>#REF!</v>
      </c>
      <c r="E68" s="79"/>
      <c r="F68" s="79"/>
      <c r="G68" s="79"/>
      <c r="H68" s="79"/>
      <c r="I68" s="79"/>
      <c r="J68" s="79"/>
      <c r="K68" s="79"/>
      <c r="L68" s="79"/>
      <c r="M68" s="79"/>
      <c r="N68" s="114"/>
      <c r="O68" s="72"/>
    </row>
    <row r="69" ht="12.0" hidden="1" customHeight="1">
      <c r="A69" s="72"/>
      <c r="B69" s="101">
        <v>32.0</v>
      </c>
      <c r="C69" s="102">
        <v>43245.0</v>
      </c>
      <c r="D69" s="103"/>
      <c r="E69" s="127"/>
      <c r="F69" s="116"/>
      <c r="G69" s="128"/>
      <c r="H69" s="129"/>
      <c r="I69" s="130"/>
      <c r="J69" s="131"/>
      <c r="K69" s="131"/>
      <c r="L69" s="131"/>
      <c r="M69" s="132"/>
      <c r="N69" s="133"/>
      <c r="O69" s="72"/>
    </row>
    <row r="70" ht="12.0" hidden="1" customHeight="1">
      <c r="A70" s="72"/>
      <c r="B70" s="111"/>
      <c r="C70" s="112" t="s">
        <v>73</v>
      </c>
      <c r="D70" s="113" t="str">
        <f>#REF!</f>
        <v>#REF!</v>
      </c>
      <c r="E70" s="79"/>
      <c r="F70" s="79"/>
      <c r="G70" s="79"/>
      <c r="H70" s="79"/>
      <c r="I70" s="79"/>
      <c r="J70" s="79"/>
      <c r="K70" s="79"/>
      <c r="L70" s="79"/>
      <c r="M70" s="79"/>
      <c r="N70" s="114"/>
      <c r="O70" s="72"/>
    </row>
    <row r="71" ht="12.0" hidden="1" customHeight="1">
      <c r="A71" s="72"/>
      <c r="B71" s="101">
        <v>33.0</v>
      </c>
      <c r="C71" s="102">
        <v>43245.0</v>
      </c>
      <c r="D71" s="103"/>
      <c r="E71" s="127"/>
      <c r="F71" s="116"/>
      <c r="G71" s="128"/>
      <c r="H71" s="129"/>
      <c r="I71" s="130"/>
      <c r="J71" s="131"/>
      <c r="K71" s="131"/>
      <c r="L71" s="131"/>
      <c r="M71" s="132"/>
      <c r="N71" s="133"/>
      <c r="O71" s="72"/>
    </row>
    <row r="72" ht="12.0" hidden="1" customHeight="1">
      <c r="A72" s="72"/>
      <c r="B72" s="111"/>
      <c r="C72" s="112" t="s">
        <v>73</v>
      </c>
      <c r="D72" s="113" t="str">
        <f>#REF!</f>
        <v>#REF!</v>
      </c>
      <c r="E72" s="79"/>
      <c r="F72" s="79"/>
      <c r="G72" s="79"/>
      <c r="H72" s="79"/>
      <c r="I72" s="79"/>
      <c r="J72" s="79"/>
      <c r="K72" s="79"/>
      <c r="L72" s="79"/>
      <c r="M72" s="79"/>
      <c r="N72" s="114"/>
      <c r="O72" s="72"/>
    </row>
    <row r="73" ht="12.0" hidden="1" customHeight="1">
      <c r="A73" s="72"/>
      <c r="B73" s="101">
        <v>34.0</v>
      </c>
      <c r="C73" s="102">
        <v>43245.0</v>
      </c>
      <c r="D73" s="103"/>
      <c r="E73" s="127"/>
      <c r="F73" s="116"/>
      <c r="G73" s="128"/>
      <c r="H73" s="129"/>
      <c r="I73" s="130"/>
      <c r="J73" s="131"/>
      <c r="K73" s="131"/>
      <c r="L73" s="131"/>
      <c r="M73" s="132"/>
      <c r="N73" s="133"/>
      <c r="O73" s="72"/>
    </row>
    <row r="74" ht="12.0" hidden="1" customHeight="1">
      <c r="A74" s="72"/>
      <c r="B74" s="111"/>
      <c r="C74" s="112" t="s">
        <v>73</v>
      </c>
      <c r="D74" s="113" t="str">
        <f>#REF!</f>
        <v>#REF!</v>
      </c>
      <c r="E74" s="79"/>
      <c r="F74" s="79"/>
      <c r="G74" s="79"/>
      <c r="H74" s="79"/>
      <c r="I74" s="79"/>
      <c r="J74" s="79"/>
      <c r="K74" s="79"/>
      <c r="L74" s="79"/>
      <c r="M74" s="79"/>
      <c r="N74" s="114"/>
      <c r="O74" s="72"/>
    </row>
    <row r="75" ht="12.0" customHeight="1">
      <c r="A75" s="72"/>
      <c r="B75" s="72"/>
      <c r="C75" s="72"/>
      <c r="D75" s="72"/>
      <c r="E75" s="72"/>
      <c r="F75" s="72"/>
      <c r="G75" s="74"/>
      <c r="H75" s="75"/>
      <c r="I75" s="76"/>
      <c r="J75" s="76"/>
      <c r="K75" s="76"/>
      <c r="L75" s="76"/>
      <c r="M75" s="75"/>
      <c r="N75" s="76"/>
      <c r="O75" s="72"/>
    </row>
    <row r="76" ht="12.0" customHeight="1">
      <c r="A76" s="72"/>
      <c r="B76" s="72"/>
      <c r="C76" s="72"/>
      <c r="D76" s="72"/>
      <c r="E76" s="72"/>
      <c r="F76" s="72"/>
      <c r="G76" s="74"/>
      <c r="H76" s="75"/>
      <c r="I76" s="76"/>
      <c r="J76" s="76"/>
      <c r="K76" s="76"/>
      <c r="L76" s="76"/>
      <c r="M76" s="75"/>
      <c r="N76" s="76"/>
      <c r="O76" s="72"/>
    </row>
    <row r="77" ht="12.0" customHeight="1">
      <c r="A77" s="72"/>
      <c r="B77" s="72"/>
      <c r="C77" s="72"/>
      <c r="D77" s="72"/>
      <c r="E77" s="72"/>
      <c r="F77" s="72"/>
      <c r="G77" s="74"/>
      <c r="H77" s="75"/>
      <c r="I77" s="76"/>
      <c r="J77" s="76"/>
      <c r="K77" s="76"/>
      <c r="L77" s="76"/>
      <c r="M77" s="75"/>
      <c r="N77" s="76"/>
      <c r="O77" s="72"/>
    </row>
    <row r="78" ht="12.0" customHeight="1">
      <c r="G78" s="134"/>
    </row>
    <row r="79" ht="12.0" customHeight="1">
      <c r="G79" s="134"/>
    </row>
    <row r="80" ht="12.0" customHeight="1">
      <c r="G80" s="134"/>
    </row>
    <row r="81" ht="12.0" customHeight="1">
      <c r="G81" s="134"/>
    </row>
    <row r="82" ht="12.0" customHeight="1">
      <c r="G82" s="134"/>
    </row>
    <row r="83" ht="12.0" customHeight="1">
      <c r="G83" s="134"/>
    </row>
    <row r="84" ht="12.0" customHeight="1">
      <c r="G84" s="134"/>
    </row>
    <row r="85" ht="12.0" customHeight="1">
      <c r="G85" s="134"/>
    </row>
    <row r="86" ht="12.0" customHeight="1">
      <c r="G86" s="134"/>
    </row>
    <row r="87" ht="12.0" customHeight="1">
      <c r="G87" s="134"/>
    </row>
    <row r="88" ht="12.0" customHeight="1">
      <c r="G88" s="134"/>
    </row>
    <row r="89" ht="12.0" customHeight="1">
      <c r="G89" s="134"/>
    </row>
    <row r="90" ht="12.0" customHeight="1">
      <c r="G90" s="134"/>
    </row>
    <row r="91" ht="12.0" customHeight="1">
      <c r="G91" s="134"/>
    </row>
    <row r="92" ht="12.0" customHeight="1">
      <c r="G92" s="134"/>
    </row>
    <row r="93" ht="12.0" customHeight="1">
      <c r="G93" s="134"/>
    </row>
    <row r="94" ht="12.0" customHeight="1">
      <c r="G94" s="134"/>
    </row>
    <row r="95" ht="12.0" customHeight="1">
      <c r="G95" s="134"/>
    </row>
    <row r="96" ht="12.0" customHeight="1">
      <c r="G96" s="134"/>
    </row>
    <row r="97" ht="12.0" customHeight="1">
      <c r="G97" s="134"/>
    </row>
    <row r="98" ht="12.0" customHeight="1">
      <c r="G98" s="134"/>
    </row>
    <row r="99" ht="12.0" customHeight="1">
      <c r="G99" s="134"/>
    </row>
    <row r="100" ht="12.0" customHeight="1">
      <c r="G100" s="134"/>
    </row>
    <row r="101" ht="12.0" customHeight="1">
      <c r="G101" s="134"/>
    </row>
    <row r="102" ht="12.0" customHeight="1">
      <c r="G102" s="134"/>
    </row>
    <row r="103" ht="12.0" customHeight="1">
      <c r="G103" s="134"/>
    </row>
    <row r="104" ht="12.0" customHeight="1">
      <c r="G104" s="134"/>
    </row>
    <row r="105" ht="12.0" customHeight="1">
      <c r="G105" s="134"/>
    </row>
    <row r="106" ht="12.0" customHeight="1">
      <c r="G106" s="134"/>
    </row>
    <row r="107" ht="12.0" customHeight="1">
      <c r="G107" s="134"/>
    </row>
    <row r="108" ht="12.0" customHeight="1">
      <c r="G108" s="134"/>
    </row>
    <row r="109" ht="12.0" customHeight="1">
      <c r="G109" s="134"/>
    </row>
    <row r="110" ht="12.0" customHeight="1">
      <c r="G110" s="134"/>
    </row>
    <row r="111" ht="12.0" customHeight="1">
      <c r="G111" s="134"/>
    </row>
    <row r="112" ht="12.0" customHeight="1">
      <c r="G112" s="134"/>
    </row>
    <row r="113" ht="12.0" customHeight="1">
      <c r="G113" s="134"/>
    </row>
    <row r="114" ht="12.0" customHeight="1">
      <c r="G114" s="134"/>
    </row>
    <row r="115" ht="12.0" customHeight="1">
      <c r="G115" s="134"/>
    </row>
    <row r="116" ht="12.0" customHeight="1">
      <c r="G116" s="134"/>
    </row>
    <row r="117" ht="12.0" customHeight="1">
      <c r="G117" s="134"/>
    </row>
    <row r="118" ht="12.0" customHeight="1">
      <c r="G118" s="134"/>
    </row>
    <row r="119" ht="12.0" customHeight="1">
      <c r="G119" s="134"/>
    </row>
    <row r="120" ht="12.0" customHeight="1">
      <c r="G120" s="134"/>
    </row>
    <row r="121" ht="12.0" customHeight="1">
      <c r="G121" s="134"/>
    </row>
    <row r="122" ht="12.0" customHeight="1">
      <c r="G122" s="134"/>
    </row>
    <row r="123" ht="12.0" customHeight="1">
      <c r="G123" s="134"/>
    </row>
    <row r="124" ht="12.0" customHeight="1">
      <c r="G124" s="134"/>
    </row>
    <row r="125" ht="12.0" customHeight="1">
      <c r="G125" s="134"/>
    </row>
    <row r="126" ht="12.0" customHeight="1">
      <c r="G126" s="134"/>
    </row>
    <row r="127" ht="12.0" customHeight="1">
      <c r="G127" s="134"/>
    </row>
    <row r="128" ht="12.0" customHeight="1">
      <c r="G128" s="134"/>
    </row>
    <row r="129" ht="12.0" customHeight="1">
      <c r="G129" s="134"/>
    </row>
    <row r="130" ht="12.0" customHeight="1">
      <c r="G130" s="134"/>
    </row>
    <row r="131" ht="12.0" customHeight="1">
      <c r="G131" s="134"/>
    </row>
    <row r="132" ht="12.0" customHeight="1">
      <c r="G132" s="134"/>
    </row>
    <row r="133" ht="12.0" customHeight="1">
      <c r="G133" s="134"/>
    </row>
    <row r="134" ht="12.0" customHeight="1">
      <c r="G134" s="134"/>
    </row>
    <row r="135" ht="12.0" customHeight="1">
      <c r="G135" s="134"/>
    </row>
    <row r="136" ht="12.0" customHeight="1">
      <c r="G136" s="134"/>
    </row>
    <row r="137" ht="12.0" customHeight="1">
      <c r="G137" s="134"/>
    </row>
    <row r="138" ht="12.0" customHeight="1">
      <c r="G138" s="134"/>
    </row>
    <row r="139" ht="12.0" customHeight="1">
      <c r="G139" s="134"/>
    </row>
    <row r="140" ht="12.0" customHeight="1">
      <c r="G140" s="134"/>
    </row>
    <row r="141" ht="12.0" customHeight="1">
      <c r="G141" s="134"/>
    </row>
    <row r="142" ht="12.0" customHeight="1">
      <c r="G142" s="134"/>
    </row>
    <row r="143" ht="12.0" customHeight="1">
      <c r="G143" s="134"/>
    </row>
    <row r="144" ht="12.0" customHeight="1">
      <c r="G144" s="134"/>
    </row>
    <row r="145" ht="12.0" customHeight="1">
      <c r="G145" s="134"/>
    </row>
    <row r="146" ht="12.0" customHeight="1">
      <c r="G146" s="134"/>
    </row>
    <row r="147" ht="12.0" customHeight="1">
      <c r="G147" s="134"/>
    </row>
    <row r="148" ht="12.0" customHeight="1">
      <c r="G148" s="134"/>
    </row>
    <row r="149" ht="12.0" customHeight="1">
      <c r="G149" s="134"/>
    </row>
    <row r="150" ht="12.0" customHeight="1">
      <c r="G150" s="134"/>
    </row>
    <row r="151" ht="12.0" customHeight="1">
      <c r="G151" s="134"/>
    </row>
    <row r="152" ht="12.0" customHeight="1">
      <c r="G152" s="134"/>
    </row>
    <row r="153" ht="12.0" customHeight="1">
      <c r="G153" s="134"/>
    </row>
    <row r="154" ht="12.0" customHeight="1">
      <c r="G154" s="134"/>
    </row>
    <row r="155" ht="12.0" customHeight="1">
      <c r="G155" s="134"/>
    </row>
    <row r="156" ht="12.0" customHeight="1">
      <c r="G156" s="134"/>
    </row>
    <row r="157" ht="12.0" customHeight="1">
      <c r="G157" s="134"/>
    </row>
    <row r="158" ht="12.0" customHeight="1">
      <c r="G158" s="134"/>
    </row>
    <row r="159" ht="12.0" customHeight="1">
      <c r="G159" s="134"/>
    </row>
    <row r="160" ht="12.0" customHeight="1">
      <c r="G160" s="134"/>
    </row>
    <row r="161" ht="12.0" customHeight="1">
      <c r="G161" s="134"/>
    </row>
    <row r="162" ht="12.0" customHeight="1">
      <c r="G162" s="134"/>
    </row>
    <row r="163" ht="12.0" customHeight="1">
      <c r="G163" s="134"/>
    </row>
    <row r="164" ht="12.0" customHeight="1">
      <c r="G164" s="134"/>
    </row>
    <row r="165" ht="12.0" customHeight="1">
      <c r="G165" s="134"/>
    </row>
    <row r="166" ht="12.0" customHeight="1">
      <c r="G166" s="134"/>
    </row>
    <row r="167" ht="12.0" customHeight="1">
      <c r="G167" s="134"/>
    </row>
    <row r="168" ht="12.0" customHeight="1">
      <c r="G168" s="134"/>
    </row>
    <row r="169" ht="12.0" customHeight="1">
      <c r="G169" s="134"/>
    </row>
    <row r="170" ht="12.0" customHeight="1">
      <c r="G170" s="134"/>
    </row>
    <row r="171" ht="12.0" customHeight="1">
      <c r="G171" s="134"/>
    </row>
    <row r="172" ht="12.0" customHeight="1">
      <c r="G172" s="134"/>
    </row>
    <row r="173" ht="12.0" customHeight="1">
      <c r="G173" s="134"/>
    </row>
    <row r="174" ht="12.0" customHeight="1">
      <c r="G174" s="134"/>
    </row>
    <row r="175" ht="12.0" customHeight="1">
      <c r="G175" s="134"/>
    </row>
    <row r="176" ht="12.0" customHeight="1">
      <c r="G176" s="134"/>
    </row>
    <row r="177" ht="12.0" customHeight="1">
      <c r="G177" s="134"/>
    </row>
    <row r="178" ht="12.0" customHeight="1">
      <c r="G178" s="134"/>
    </row>
    <row r="179" ht="12.0" customHeight="1">
      <c r="G179" s="134"/>
    </row>
    <row r="180" ht="12.0" customHeight="1">
      <c r="G180" s="134"/>
    </row>
    <row r="181" ht="12.0" customHeight="1">
      <c r="G181" s="134"/>
    </row>
    <row r="182" ht="12.0" customHeight="1">
      <c r="G182" s="134"/>
    </row>
    <row r="183" ht="12.0" customHeight="1">
      <c r="G183" s="134"/>
    </row>
    <row r="184" ht="12.0" customHeight="1">
      <c r="G184" s="134"/>
    </row>
    <row r="185" ht="12.0" customHeight="1">
      <c r="G185" s="134"/>
    </row>
    <row r="186" ht="12.0" customHeight="1">
      <c r="G186" s="134"/>
    </row>
    <row r="187" ht="12.0" customHeight="1">
      <c r="G187" s="134"/>
    </row>
    <row r="188" ht="12.0" customHeight="1">
      <c r="G188" s="134"/>
    </row>
    <row r="189" ht="12.0" customHeight="1">
      <c r="G189" s="134"/>
    </row>
    <row r="190" ht="12.0" customHeight="1">
      <c r="G190" s="134"/>
    </row>
    <row r="191" ht="12.0" customHeight="1">
      <c r="G191" s="134"/>
    </row>
    <row r="192" ht="12.0" customHeight="1">
      <c r="G192" s="134"/>
    </row>
    <row r="193" ht="12.0" customHeight="1">
      <c r="G193" s="134"/>
    </row>
    <row r="194" ht="12.0" customHeight="1">
      <c r="G194" s="134"/>
    </row>
    <row r="195" ht="12.0" customHeight="1">
      <c r="G195" s="134"/>
    </row>
    <row r="196" ht="12.0" customHeight="1">
      <c r="G196" s="134"/>
    </row>
    <row r="197" ht="12.0" customHeight="1">
      <c r="G197" s="134"/>
    </row>
    <row r="198" ht="12.0" customHeight="1">
      <c r="G198" s="134"/>
    </row>
    <row r="199" ht="12.0" customHeight="1">
      <c r="G199" s="134"/>
    </row>
    <row r="200" ht="12.0" customHeight="1">
      <c r="G200" s="134"/>
    </row>
    <row r="201" ht="12.0" customHeight="1">
      <c r="G201" s="134"/>
    </row>
    <row r="202" ht="12.0" customHeight="1">
      <c r="G202" s="134"/>
    </row>
    <row r="203" ht="12.0" customHeight="1">
      <c r="G203" s="134"/>
    </row>
    <row r="204" ht="12.0" customHeight="1">
      <c r="G204" s="134"/>
    </row>
    <row r="205" ht="12.0" customHeight="1">
      <c r="G205" s="134"/>
    </row>
    <row r="206" ht="12.0" customHeight="1">
      <c r="G206" s="134"/>
    </row>
    <row r="207" ht="12.0" customHeight="1">
      <c r="G207" s="134"/>
    </row>
    <row r="208" ht="12.0" customHeight="1">
      <c r="G208" s="134"/>
    </row>
    <row r="209" ht="12.0" customHeight="1">
      <c r="G209" s="134"/>
    </row>
    <row r="210" ht="12.0" customHeight="1">
      <c r="G210" s="134"/>
    </row>
    <row r="211" ht="12.0" customHeight="1">
      <c r="G211" s="134"/>
    </row>
    <row r="212" ht="12.0" customHeight="1">
      <c r="G212" s="134"/>
    </row>
    <row r="213" ht="12.0" customHeight="1">
      <c r="G213" s="134"/>
    </row>
    <row r="214" ht="12.0" customHeight="1">
      <c r="G214" s="134"/>
    </row>
    <row r="215" ht="12.0" customHeight="1">
      <c r="G215" s="134"/>
    </row>
    <row r="216" ht="12.0" customHeight="1">
      <c r="G216" s="134"/>
    </row>
    <row r="217" ht="12.0" customHeight="1">
      <c r="G217" s="134"/>
    </row>
    <row r="218" ht="12.0" customHeight="1">
      <c r="G218" s="134"/>
    </row>
    <row r="219" ht="12.0" customHeight="1">
      <c r="G219" s="134"/>
    </row>
    <row r="220" ht="12.0" customHeight="1">
      <c r="G220" s="134"/>
    </row>
    <row r="221" ht="12.0" customHeight="1">
      <c r="G221" s="134"/>
    </row>
    <row r="222" ht="12.0" customHeight="1">
      <c r="G222" s="134"/>
    </row>
    <row r="223" ht="12.0" customHeight="1">
      <c r="G223" s="134"/>
    </row>
    <row r="224" ht="12.0" customHeight="1">
      <c r="G224" s="134"/>
    </row>
    <row r="225" ht="12.0" customHeight="1">
      <c r="G225" s="134"/>
    </row>
    <row r="226" ht="12.0" customHeight="1">
      <c r="G226" s="134"/>
    </row>
    <row r="227" ht="12.0" customHeight="1">
      <c r="G227" s="134"/>
    </row>
    <row r="228" ht="12.0" customHeight="1">
      <c r="G228" s="134"/>
    </row>
    <row r="229" ht="12.0" customHeight="1">
      <c r="G229" s="134"/>
    </row>
    <row r="230" ht="12.0" customHeight="1">
      <c r="G230" s="134"/>
    </row>
    <row r="231" ht="12.0" customHeight="1">
      <c r="G231" s="134"/>
    </row>
    <row r="232" ht="12.0" customHeight="1">
      <c r="G232" s="134"/>
    </row>
    <row r="233" ht="12.0" customHeight="1">
      <c r="G233" s="134"/>
    </row>
    <row r="234" ht="12.0" customHeight="1">
      <c r="G234" s="134"/>
    </row>
    <row r="235" ht="12.0" customHeight="1">
      <c r="G235" s="134"/>
    </row>
    <row r="236" ht="12.0" customHeight="1">
      <c r="G236" s="134"/>
    </row>
    <row r="237" ht="12.0" customHeight="1">
      <c r="G237" s="134"/>
    </row>
    <row r="238" ht="12.0" customHeight="1">
      <c r="G238" s="134"/>
    </row>
    <row r="239" ht="12.0" customHeight="1">
      <c r="G239" s="134"/>
    </row>
    <row r="240" ht="12.0" customHeight="1">
      <c r="G240" s="134"/>
    </row>
    <row r="241" ht="12.0" customHeight="1">
      <c r="G241" s="134"/>
    </row>
    <row r="242" ht="12.0" customHeight="1">
      <c r="G242" s="134"/>
    </row>
    <row r="243" ht="12.0" customHeight="1">
      <c r="G243" s="134"/>
    </row>
    <row r="244" ht="12.0" customHeight="1">
      <c r="G244" s="134"/>
    </row>
    <row r="245" ht="12.0" customHeight="1">
      <c r="G245" s="134"/>
    </row>
    <row r="246" ht="12.0" customHeight="1">
      <c r="G246" s="134"/>
    </row>
    <row r="247" ht="12.0" customHeight="1">
      <c r="G247" s="134"/>
    </row>
    <row r="248" ht="12.0" customHeight="1">
      <c r="G248" s="134"/>
    </row>
    <row r="249" ht="12.0" customHeight="1">
      <c r="G249" s="134"/>
    </row>
    <row r="250" ht="12.0" customHeight="1">
      <c r="G250" s="134"/>
    </row>
    <row r="251" ht="12.0" customHeight="1">
      <c r="G251" s="134"/>
    </row>
    <row r="252" ht="12.0" customHeight="1">
      <c r="G252" s="134"/>
    </row>
    <row r="253" ht="12.0" customHeight="1">
      <c r="G253" s="134"/>
    </row>
    <row r="254" ht="12.0" customHeight="1">
      <c r="G254" s="134"/>
    </row>
    <row r="255" ht="12.0" customHeight="1">
      <c r="G255" s="134"/>
    </row>
    <row r="256" ht="12.0" customHeight="1">
      <c r="G256" s="134"/>
    </row>
    <row r="257" ht="12.0" customHeight="1">
      <c r="G257" s="134"/>
    </row>
    <row r="258" ht="12.0" customHeight="1">
      <c r="G258" s="134"/>
    </row>
    <row r="259" ht="12.0" customHeight="1">
      <c r="G259" s="134"/>
    </row>
    <row r="260" ht="12.0" customHeight="1">
      <c r="G260" s="134"/>
    </row>
    <row r="261" ht="12.0" customHeight="1">
      <c r="G261" s="134"/>
    </row>
    <row r="262" ht="12.0" customHeight="1">
      <c r="G262" s="134"/>
    </row>
    <row r="263" ht="12.0" customHeight="1">
      <c r="G263" s="134"/>
    </row>
    <row r="264" ht="12.0" customHeight="1">
      <c r="G264" s="134"/>
    </row>
    <row r="265" ht="12.0" customHeight="1">
      <c r="G265" s="134"/>
    </row>
    <row r="266" ht="12.0" customHeight="1">
      <c r="G266" s="134"/>
    </row>
    <row r="267" ht="12.0" customHeight="1">
      <c r="G267" s="134"/>
    </row>
    <row r="268" ht="12.0" customHeight="1">
      <c r="G268" s="134"/>
    </row>
    <row r="269" ht="12.0" customHeight="1">
      <c r="G269" s="134"/>
    </row>
    <row r="270" ht="12.0" customHeight="1">
      <c r="G270" s="134"/>
    </row>
    <row r="271" ht="12.0" customHeight="1">
      <c r="G271" s="134"/>
    </row>
    <row r="272" ht="12.0" customHeight="1">
      <c r="G272" s="134"/>
    </row>
    <row r="273" ht="12.0" customHeight="1">
      <c r="G273" s="134"/>
    </row>
    <row r="274" ht="12.0" customHeight="1">
      <c r="G274" s="134"/>
    </row>
    <row r="275" ht="12.0" customHeight="1">
      <c r="G275" s="134"/>
    </row>
    <row r="276" ht="12.0" customHeight="1">
      <c r="G276" s="134"/>
    </row>
    <row r="277" ht="12.0" customHeight="1">
      <c r="G277" s="134"/>
    </row>
    <row r="278" ht="12.0" customHeight="1">
      <c r="G278" s="134"/>
    </row>
    <row r="279" ht="12.0" customHeight="1">
      <c r="G279" s="134"/>
    </row>
    <row r="280" ht="12.0" customHeight="1">
      <c r="G280" s="134"/>
    </row>
    <row r="281" ht="12.0" customHeight="1">
      <c r="G281" s="134"/>
    </row>
    <row r="282" ht="12.0" customHeight="1">
      <c r="G282" s="134"/>
    </row>
    <row r="283" ht="12.0" customHeight="1">
      <c r="G283" s="134"/>
    </row>
    <row r="284" ht="12.0" customHeight="1">
      <c r="G284" s="134"/>
    </row>
    <row r="285" ht="12.0" customHeight="1">
      <c r="G285" s="134"/>
    </row>
    <row r="286" ht="12.0" customHeight="1">
      <c r="G286" s="134"/>
    </row>
    <row r="287" ht="12.0" customHeight="1">
      <c r="G287" s="134"/>
    </row>
    <row r="288" ht="12.0" customHeight="1">
      <c r="G288" s="134"/>
    </row>
    <row r="289" ht="12.0" customHeight="1">
      <c r="G289" s="134"/>
    </row>
    <row r="290" ht="12.0" customHeight="1">
      <c r="G290" s="134"/>
    </row>
    <row r="291" ht="12.0" customHeight="1">
      <c r="G291" s="134"/>
    </row>
    <row r="292" ht="12.0" customHeight="1">
      <c r="G292" s="134"/>
    </row>
    <row r="293" ht="12.0" customHeight="1">
      <c r="G293" s="134"/>
    </row>
    <row r="294" ht="12.0" customHeight="1">
      <c r="G294" s="134"/>
    </row>
    <row r="295" ht="12.0" customHeight="1">
      <c r="G295" s="134"/>
    </row>
    <row r="296" ht="12.0" customHeight="1">
      <c r="G296" s="134"/>
    </row>
    <row r="297" ht="12.0" customHeight="1">
      <c r="G297" s="134"/>
    </row>
    <row r="298" ht="12.0" customHeight="1">
      <c r="G298" s="134"/>
    </row>
    <row r="299" ht="12.0" customHeight="1">
      <c r="G299" s="134"/>
    </row>
    <row r="300" ht="12.0" customHeight="1">
      <c r="G300" s="134"/>
    </row>
    <row r="301" ht="12.0" customHeight="1">
      <c r="G301" s="134"/>
    </row>
    <row r="302" ht="12.0" customHeight="1">
      <c r="G302" s="134"/>
    </row>
    <row r="303" ht="12.0" customHeight="1">
      <c r="G303" s="134"/>
    </row>
    <row r="304" ht="12.0" customHeight="1">
      <c r="G304" s="134"/>
    </row>
    <row r="305" ht="12.0" customHeight="1">
      <c r="G305" s="134"/>
    </row>
    <row r="306" ht="12.0" customHeight="1">
      <c r="G306" s="134"/>
    </row>
    <row r="307" ht="12.0" customHeight="1">
      <c r="G307" s="134"/>
    </row>
    <row r="308" ht="12.0" customHeight="1">
      <c r="G308" s="134"/>
    </row>
    <row r="309" ht="12.0" customHeight="1">
      <c r="G309" s="134"/>
    </row>
    <row r="310" ht="12.0" customHeight="1">
      <c r="G310" s="134"/>
    </row>
    <row r="311" ht="12.0" customHeight="1">
      <c r="G311" s="134"/>
    </row>
    <row r="312" ht="12.0" customHeight="1">
      <c r="G312" s="134"/>
    </row>
    <row r="313" ht="12.0" customHeight="1">
      <c r="G313" s="134"/>
    </row>
    <row r="314" ht="12.0" customHeight="1">
      <c r="G314" s="134"/>
    </row>
    <row r="315" ht="12.0" customHeight="1">
      <c r="G315" s="134"/>
    </row>
    <row r="316" ht="12.0" customHeight="1">
      <c r="G316" s="134"/>
    </row>
    <row r="317" ht="12.0" customHeight="1">
      <c r="G317" s="134"/>
    </row>
    <row r="318" ht="12.0" customHeight="1">
      <c r="G318" s="134"/>
    </row>
    <row r="319" ht="12.0" customHeight="1">
      <c r="G319" s="134"/>
    </row>
    <row r="320" ht="12.0" customHeight="1">
      <c r="G320" s="134"/>
    </row>
    <row r="321" ht="12.0" customHeight="1">
      <c r="G321" s="134"/>
    </row>
    <row r="322" ht="12.0" customHeight="1">
      <c r="G322" s="134"/>
    </row>
    <row r="323" ht="12.0" customHeight="1">
      <c r="G323" s="134"/>
    </row>
    <row r="324" ht="12.0" customHeight="1">
      <c r="G324" s="134"/>
    </row>
    <row r="325" ht="12.0" customHeight="1">
      <c r="G325" s="134"/>
    </row>
    <row r="326" ht="12.0" customHeight="1">
      <c r="G326" s="134"/>
    </row>
    <row r="327" ht="12.0" customHeight="1">
      <c r="G327" s="134"/>
    </row>
    <row r="328" ht="12.0" customHeight="1">
      <c r="G328" s="134"/>
    </row>
    <row r="329" ht="12.0" customHeight="1">
      <c r="G329" s="134"/>
    </row>
    <row r="330" ht="12.0" customHeight="1">
      <c r="G330" s="134"/>
    </row>
    <row r="331" ht="12.0" customHeight="1">
      <c r="G331" s="134"/>
    </row>
    <row r="332" ht="12.0" customHeight="1">
      <c r="G332" s="134"/>
    </row>
    <row r="333" ht="12.0" customHeight="1">
      <c r="G333" s="134"/>
    </row>
    <row r="334" ht="12.0" customHeight="1">
      <c r="G334" s="134"/>
    </row>
    <row r="335" ht="12.0" customHeight="1">
      <c r="G335" s="134"/>
    </row>
    <row r="336" ht="12.0" customHeight="1">
      <c r="G336" s="134"/>
    </row>
    <row r="337" ht="12.0" customHeight="1">
      <c r="G337" s="134"/>
    </row>
    <row r="338" ht="12.0" customHeight="1">
      <c r="G338" s="134"/>
    </row>
    <row r="339" ht="12.0" customHeight="1">
      <c r="G339" s="134"/>
    </row>
    <row r="340" ht="12.0" customHeight="1">
      <c r="G340" s="134"/>
    </row>
    <row r="341" ht="12.0" customHeight="1">
      <c r="G341" s="134"/>
    </row>
    <row r="342" ht="12.0" customHeight="1">
      <c r="G342" s="134"/>
    </row>
    <row r="343" ht="12.0" customHeight="1">
      <c r="G343" s="134"/>
    </row>
    <row r="344" ht="12.0" customHeight="1">
      <c r="G344" s="134"/>
    </row>
    <row r="345" ht="12.0" customHeight="1">
      <c r="G345" s="134"/>
    </row>
    <row r="346" ht="12.0" customHeight="1">
      <c r="G346" s="134"/>
    </row>
    <row r="347" ht="12.0" customHeight="1">
      <c r="G347" s="134"/>
    </row>
    <row r="348" ht="12.0" customHeight="1">
      <c r="G348" s="134"/>
    </row>
    <row r="349" ht="12.0" customHeight="1">
      <c r="G349" s="134"/>
    </row>
    <row r="350" ht="12.0" customHeight="1">
      <c r="G350" s="134"/>
    </row>
    <row r="351" ht="12.0" customHeight="1">
      <c r="G351" s="134"/>
    </row>
    <row r="352" ht="12.0" customHeight="1">
      <c r="G352" s="134"/>
    </row>
    <row r="353" ht="12.0" customHeight="1">
      <c r="G353" s="134"/>
    </row>
    <row r="354" ht="12.0" customHeight="1">
      <c r="G354" s="134"/>
    </row>
    <row r="355" ht="12.0" customHeight="1">
      <c r="G355" s="134"/>
    </row>
    <row r="356" ht="12.0" customHeight="1">
      <c r="G356" s="134"/>
    </row>
    <row r="357" ht="12.0" customHeight="1">
      <c r="G357" s="134"/>
    </row>
    <row r="358" ht="12.0" customHeight="1">
      <c r="G358" s="134"/>
    </row>
    <row r="359" ht="12.0" customHeight="1">
      <c r="G359" s="134"/>
    </row>
    <row r="360" ht="12.0" customHeight="1">
      <c r="G360" s="134"/>
    </row>
    <row r="361" ht="12.0" customHeight="1">
      <c r="G361" s="134"/>
    </row>
    <row r="362" ht="12.0" customHeight="1">
      <c r="G362" s="134"/>
    </row>
    <row r="363" ht="12.0" customHeight="1">
      <c r="G363" s="134"/>
    </row>
    <row r="364" ht="12.0" customHeight="1">
      <c r="G364" s="134"/>
    </row>
    <row r="365" ht="12.0" customHeight="1">
      <c r="G365" s="134"/>
    </row>
    <row r="366" ht="12.0" customHeight="1">
      <c r="G366" s="134"/>
    </row>
    <row r="367" ht="12.0" customHeight="1">
      <c r="G367" s="134"/>
    </row>
    <row r="368" ht="12.0" customHeight="1">
      <c r="G368" s="134"/>
    </row>
    <row r="369" ht="12.0" customHeight="1">
      <c r="G369" s="134"/>
    </row>
    <row r="370" ht="12.0" customHeight="1">
      <c r="G370" s="134"/>
    </row>
    <row r="371" ht="12.0" customHeight="1">
      <c r="G371" s="134"/>
    </row>
    <row r="372" ht="12.0" customHeight="1">
      <c r="G372" s="134"/>
    </row>
    <row r="373" ht="12.0" customHeight="1">
      <c r="G373" s="134"/>
    </row>
    <row r="374" ht="12.0" customHeight="1">
      <c r="G374" s="134"/>
    </row>
    <row r="375" ht="12.0" customHeight="1">
      <c r="G375" s="134"/>
    </row>
    <row r="376" ht="12.0" customHeight="1">
      <c r="G376" s="134"/>
    </row>
    <row r="377" ht="12.0" customHeight="1">
      <c r="G377" s="134"/>
    </row>
    <row r="378" ht="12.0" customHeight="1">
      <c r="G378" s="134"/>
    </row>
    <row r="379" ht="12.0" customHeight="1">
      <c r="G379" s="134"/>
    </row>
    <row r="380" ht="12.0" customHeight="1">
      <c r="G380" s="134"/>
    </row>
    <row r="381" ht="12.0" customHeight="1">
      <c r="G381" s="134"/>
    </row>
    <row r="382" ht="12.0" customHeight="1">
      <c r="G382" s="134"/>
    </row>
    <row r="383" ht="12.0" customHeight="1">
      <c r="G383" s="134"/>
    </row>
    <row r="384" ht="12.0" customHeight="1">
      <c r="G384" s="134"/>
    </row>
    <row r="385" ht="12.0" customHeight="1">
      <c r="G385" s="134"/>
    </row>
    <row r="386" ht="12.0" customHeight="1">
      <c r="G386" s="134"/>
    </row>
    <row r="387" ht="12.0" customHeight="1">
      <c r="G387" s="134"/>
    </row>
    <row r="388" ht="12.0" customHeight="1">
      <c r="G388" s="134"/>
    </row>
    <row r="389" ht="12.0" customHeight="1">
      <c r="G389" s="134"/>
    </row>
    <row r="390" ht="12.0" customHeight="1">
      <c r="G390" s="134"/>
    </row>
    <row r="391" ht="12.0" customHeight="1">
      <c r="G391" s="134"/>
    </row>
    <row r="392" ht="12.0" customHeight="1">
      <c r="G392" s="134"/>
    </row>
    <row r="393" ht="12.0" customHeight="1">
      <c r="G393" s="134"/>
    </row>
    <row r="394" ht="12.0" customHeight="1">
      <c r="G394" s="134"/>
    </row>
    <row r="395" ht="12.0" customHeight="1">
      <c r="G395" s="134"/>
    </row>
    <row r="396" ht="12.0" customHeight="1">
      <c r="G396" s="134"/>
    </row>
    <row r="397" ht="12.0" customHeight="1">
      <c r="G397" s="134"/>
    </row>
    <row r="398" ht="12.0" customHeight="1">
      <c r="G398" s="134"/>
    </row>
    <row r="399" ht="12.0" customHeight="1">
      <c r="G399" s="134"/>
    </row>
    <row r="400" ht="12.0" customHeight="1">
      <c r="G400" s="134"/>
    </row>
    <row r="401" ht="12.0" customHeight="1">
      <c r="G401" s="134"/>
    </row>
    <row r="402" ht="12.0" customHeight="1">
      <c r="G402" s="134"/>
    </row>
    <row r="403" ht="12.0" customHeight="1">
      <c r="G403" s="134"/>
    </row>
    <row r="404" ht="12.0" customHeight="1">
      <c r="G404" s="134"/>
    </row>
    <row r="405" ht="12.0" customHeight="1">
      <c r="G405" s="134"/>
    </row>
    <row r="406" ht="12.0" customHeight="1">
      <c r="G406" s="134"/>
    </row>
    <row r="407" ht="12.0" customHeight="1">
      <c r="G407" s="134"/>
    </row>
    <row r="408" ht="12.0" customHeight="1">
      <c r="G408" s="134"/>
    </row>
    <row r="409" ht="12.0" customHeight="1">
      <c r="G409" s="134"/>
    </row>
    <row r="410" ht="12.0" customHeight="1">
      <c r="G410" s="134"/>
    </row>
    <row r="411" ht="12.0" customHeight="1">
      <c r="G411" s="134"/>
    </row>
    <row r="412" ht="12.0" customHeight="1">
      <c r="G412" s="134"/>
    </row>
    <row r="413" ht="12.0" customHeight="1">
      <c r="G413" s="134"/>
    </row>
    <row r="414" ht="12.0" customHeight="1">
      <c r="G414" s="134"/>
    </row>
    <row r="415" ht="12.0" customHeight="1">
      <c r="G415" s="134"/>
    </row>
    <row r="416" ht="12.0" customHeight="1">
      <c r="G416" s="134"/>
    </row>
    <row r="417" ht="12.0" customHeight="1">
      <c r="G417" s="134"/>
    </row>
    <row r="418" ht="12.0" customHeight="1">
      <c r="G418" s="134"/>
    </row>
    <row r="419" ht="12.0" customHeight="1">
      <c r="G419" s="134"/>
    </row>
    <row r="420" ht="12.0" customHeight="1">
      <c r="G420" s="134"/>
    </row>
    <row r="421" ht="12.0" customHeight="1">
      <c r="G421" s="134"/>
    </row>
    <row r="422" ht="12.0" customHeight="1">
      <c r="G422" s="134"/>
    </row>
    <row r="423" ht="12.0" customHeight="1">
      <c r="G423" s="134"/>
    </row>
    <row r="424" ht="12.0" customHeight="1">
      <c r="G424" s="134"/>
    </row>
    <row r="425" ht="12.0" customHeight="1">
      <c r="G425" s="134"/>
    </row>
    <row r="426" ht="12.0" customHeight="1">
      <c r="G426" s="134"/>
    </row>
    <row r="427" ht="12.0" customHeight="1">
      <c r="G427" s="134"/>
    </row>
    <row r="428" ht="12.0" customHeight="1">
      <c r="G428" s="134"/>
    </row>
    <row r="429" ht="12.0" customHeight="1">
      <c r="G429" s="134"/>
    </row>
    <row r="430" ht="12.0" customHeight="1">
      <c r="G430" s="134"/>
    </row>
    <row r="431" ht="12.0" customHeight="1">
      <c r="G431" s="134"/>
    </row>
    <row r="432" ht="12.0" customHeight="1">
      <c r="G432" s="134"/>
    </row>
    <row r="433" ht="12.0" customHeight="1">
      <c r="G433" s="134"/>
    </row>
    <row r="434" ht="12.0" customHeight="1">
      <c r="G434" s="134"/>
    </row>
    <row r="435" ht="12.0" customHeight="1">
      <c r="G435" s="134"/>
    </row>
    <row r="436" ht="12.0" customHeight="1">
      <c r="G436" s="134"/>
    </row>
    <row r="437" ht="12.0" customHeight="1">
      <c r="G437" s="134"/>
    </row>
    <row r="438" ht="12.0" customHeight="1">
      <c r="G438" s="134"/>
    </row>
    <row r="439" ht="12.0" customHeight="1">
      <c r="G439" s="134"/>
    </row>
    <row r="440" ht="12.0" customHeight="1">
      <c r="G440" s="134"/>
    </row>
    <row r="441" ht="12.0" customHeight="1">
      <c r="G441" s="134"/>
    </row>
    <row r="442" ht="12.0" customHeight="1">
      <c r="G442" s="134"/>
    </row>
    <row r="443" ht="12.0" customHeight="1">
      <c r="G443" s="134"/>
    </row>
    <row r="444" ht="12.0" customHeight="1">
      <c r="G444" s="134"/>
    </row>
    <row r="445" ht="12.0" customHeight="1">
      <c r="G445" s="134"/>
    </row>
    <row r="446" ht="12.0" customHeight="1">
      <c r="G446" s="134"/>
    </row>
    <row r="447" ht="12.0" customHeight="1">
      <c r="G447" s="134"/>
    </row>
    <row r="448" ht="12.0" customHeight="1">
      <c r="G448" s="134"/>
    </row>
    <row r="449" ht="12.0" customHeight="1">
      <c r="G449" s="134"/>
    </row>
    <row r="450" ht="12.0" customHeight="1">
      <c r="G450" s="134"/>
    </row>
    <row r="451" ht="12.0" customHeight="1">
      <c r="G451" s="134"/>
    </row>
    <row r="452" ht="12.0" customHeight="1">
      <c r="G452" s="134"/>
    </row>
    <row r="453" ht="12.0" customHeight="1">
      <c r="G453" s="134"/>
    </row>
    <row r="454" ht="12.0" customHeight="1">
      <c r="G454" s="134"/>
    </row>
    <row r="455" ht="12.0" customHeight="1">
      <c r="G455" s="134"/>
    </row>
    <row r="456" ht="12.0" customHeight="1">
      <c r="G456" s="134"/>
    </row>
    <row r="457" ht="12.0" customHeight="1">
      <c r="G457" s="134"/>
    </row>
    <row r="458" ht="12.0" customHeight="1">
      <c r="G458" s="134"/>
    </row>
    <row r="459" ht="12.0" customHeight="1">
      <c r="G459" s="134"/>
    </row>
    <row r="460" ht="12.0" customHeight="1">
      <c r="G460" s="134"/>
    </row>
    <row r="461" ht="12.0" customHeight="1">
      <c r="G461" s="134"/>
    </row>
    <row r="462" ht="12.0" customHeight="1">
      <c r="G462" s="134"/>
    </row>
    <row r="463" ht="12.0" customHeight="1">
      <c r="G463" s="134"/>
    </row>
    <row r="464" ht="12.0" customHeight="1">
      <c r="G464" s="134"/>
    </row>
    <row r="465" ht="12.0" customHeight="1">
      <c r="G465" s="134"/>
    </row>
    <row r="466" ht="12.0" customHeight="1">
      <c r="G466" s="134"/>
    </row>
    <row r="467" ht="12.0" customHeight="1">
      <c r="G467" s="134"/>
    </row>
    <row r="468" ht="12.0" customHeight="1">
      <c r="G468" s="134"/>
    </row>
    <row r="469" ht="12.0" customHeight="1">
      <c r="G469" s="134"/>
    </row>
    <row r="470" ht="12.0" customHeight="1">
      <c r="G470" s="134"/>
    </row>
    <row r="471" ht="12.0" customHeight="1">
      <c r="G471" s="134"/>
    </row>
    <row r="472" ht="12.0" customHeight="1">
      <c r="G472" s="134"/>
    </row>
    <row r="473" ht="12.0" customHeight="1">
      <c r="G473" s="134"/>
    </row>
    <row r="474" ht="12.0" customHeight="1">
      <c r="G474" s="134"/>
    </row>
    <row r="475" ht="12.0" customHeight="1">
      <c r="G475" s="134"/>
    </row>
    <row r="476" ht="12.0" customHeight="1">
      <c r="G476" s="134"/>
    </row>
    <row r="477" ht="12.0" customHeight="1">
      <c r="G477" s="134"/>
    </row>
    <row r="478" ht="12.0" customHeight="1">
      <c r="G478" s="134"/>
    </row>
    <row r="479" ht="12.0" customHeight="1">
      <c r="G479" s="134"/>
    </row>
    <row r="480" ht="12.0" customHeight="1">
      <c r="G480" s="134"/>
    </row>
    <row r="481" ht="12.0" customHeight="1">
      <c r="G481" s="134"/>
    </row>
    <row r="482" ht="12.0" customHeight="1">
      <c r="G482" s="134"/>
    </row>
    <row r="483" ht="12.0" customHeight="1">
      <c r="G483" s="134"/>
    </row>
    <row r="484" ht="12.0" customHeight="1">
      <c r="G484" s="134"/>
    </row>
    <row r="485" ht="12.0" customHeight="1">
      <c r="G485" s="134"/>
    </row>
    <row r="486" ht="12.0" customHeight="1">
      <c r="G486" s="134"/>
    </row>
    <row r="487" ht="12.0" customHeight="1">
      <c r="G487" s="134"/>
    </row>
    <row r="488" ht="12.0" customHeight="1">
      <c r="G488" s="134"/>
    </row>
    <row r="489" ht="12.0" customHeight="1">
      <c r="G489" s="134"/>
    </row>
    <row r="490" ht="12.0" customHeight="1">
      <c r="G490" s="134"/>
    </row>
    <row r="491" ht="12.0" customHeight="1">
      <c r="G491" s="134"/>
    </row>
    <row r="492" ht="12.0" customHeight="1">
      <c r="G492" s="134"/>
    </row>
    <row r="493" ht="12.0" customHeight="1">
      <c r="G493" s="134"/>
    </row>
    <row r="494" ht="12.0" customHeight="1">
      <c r="G494" s="134"/>
    </row>
    <row r="495" ht="12.0" customHeight="1">
      <c r="G495" s="134"/>
    </row>
    <row r="496" ht="12.0" customHeight="1">
      <c r="G496" s="134"/>
    </row>
    <row r="497" ht="12.0" customHeight="1">
      <c r="G497" s="134"/>
    </row>
    <row r="498" ht="12.0" customHeight="1">
      <c r="G498" s="134"/>
    </row>
    <row r="499" ht="12.0" customHeight="1">
      <c r="G499" s="134"/>
    </row>
    <row r="500" ht="12.0" customHeight="1">
      <c r="G500" s="134"/>
    </row>
    <row r="501" ht="12.0" customHeight="1">
      <c r="G501" s="134"/>
    </row>
    <row r="502" ht="12.0" customHeight="1">
      <c r="G502" s="134"/>
    </row>
    <row r="503" ht="12.0" customHeight="1">
      <c r="G503" s="134"/>
    </row>
    <row r="504" ht="12.0" customHeight="1">
      <c r="G504" s="134"/>
    </row>
    <row r="505" ht="12.0" customHeight="1">
      <c r="G505" s="134"/>
    </row>
    <row r="506" ht="12.0" customHeight="1">
      <c r="G506" s="134"/>
    </row>
    <row r="507" ht="12.0" customHeight="1">
      <c r="G507" s="134"/>
    </row>
    <row r="508" ht="12.0" customHeight="1">
      <c r="G508" s="134"/>
    </row>
    <row r="509" ht="12.0" customHeight="1">
      <c r="G509" s="134"/>
    </row>
    <row r="510" ht="12.0" customHeight="1">
      <c r="G510" s="134"/>
    </row>
    <row r="511" ht="12.0" customHeight="1">
      <c r="G511" s="134"/>
    </row>
    <row r="512" ht="12.0" customHeight="1">
      <c r="G512" s="134"/>
    </row>
    <row r="513" ht="12.0" customHeight="1">
      <c r="G513" s="134"/>
    </row>
    <row r="514" ht="12.0" customHeight="1">
      <c r="G514" s="134"/>
    </row>
    <row r="515" ht="12.0" customHeight="1">
      <c r="G515" s="134"/>
    </row>
    <row r="516" ht="12.0" customHeight="1">
      <c r="G516" s="134"/>
    </row>
    <row r="517" ht="12.0" customHeight="1">
      <c r="G517" s="134"/>
    </row>
    <row r="518" ht="12.0" customHeight="1">
      <c r="G518" s="134"/>
    </row>
    <row r="519" ht="12.0" customHeight="1">
      <c r="G519" s="134"/>
    </row>
    <row r="520" ht="12.0" customHeight="1">
      <c r="G520" s="134"/>
    </row>
    <row r="521" ht="12.0" customHeight="1">
      <c r="G521" s="134"/>
    </row>
    <row r="522" ht="12.0" customHeight="1">
      <c r="G522" s="134"/>
    </row>
    <row r="523" ht="12.0" customHeight="1">
      <c r="G523" s="134"/>
    </row>
    <row r="524" ht="12.0" customHeight="1">
      <c r="G524" s="134"/>
    </row>
    <row r="525" ht="12.0" customHeight="1">
      <c r="G525" s="134"/>
    </row>
    <row r="526" ht="12.0" customHeight="1">
      <c r="G526" s="134"/>
    </row>
    <row r="527" ht="12.0" customHeight="1">
      <c r="G527" s="134"/>
    </row>
    <row r="528" ht="12.0" customHeight="1">
      <c r="G528" s="134"/>
    </row>
    <row r="529" ht="12.0" customHeight="1">
      <c r="G529" s="134"/>
    </row>
    <row r="530" ht="12.0" customHeight="1">
      <c r="G530" s="134"/>
    </row>
    <row r="531" ht="12.0" customHeight="1">
      <c r="G531" s="134"/>
    </row>
    <row r="532" ht="12.0" customHeight="1">
      <c r="G532" s="134"/>
    </row>
    <row r="533" ht="12.0" customHeight="1">
      <c r="G533" s="134"/>
    </row>
    <row r="534" ht="12.0" customHeight="1">
      <c r="G534" s="134"/>
    </row>
    <row r="535" ht="12.0" customHeight="1">
      <c r="G535" s="134"/>
    </row>
    <row r="536" ht="12.0" customHeight="1">
      <c r="G536" s="134"/>
    </row>
    <row r="537" ht="12.0" customHeight="1">
      <c r="G537" s="134"/>
    </row>
    <row r="538" ht="12.0" customHeight="1">
      <c r="G538" s="134"/>
    </row>
    <row r="539" ht="12.0" customHeight="1">
      <c r="G539" s="134"/>
    </row>
    <row r="540" ht="12.0" customHeight="1">
      <c r="G540" s="134"/>
    </row>
    <row r="541" ht="12.0" customHeight="1">
      <c r="G541" s="134"/>
    </row>
    <row r="542" ht="12.0" customHeight="1">
      <c r="G542" s="134"/>
    </row>
    <row r="543" ht="12.0" customHeight="1">
      <c r="G543" s="134"/>
    </row>
    <row r="544" ht="12.0" customHeight="1">
      <c r="G544" s="134"/>
    </row>
    <row r="545" ht="12.0" customHeight="1">
      <c r="G545" s="134"/>
    </row>
    <row r="546" ht="12.0" customHeight="1">
      <c r="G546" s="134"/>
    </row>
    <row r="547" ht="12.0" customHeight="1">
      <c r="G547" s="134"/>
    </row>
    <row r="548" ht="12.0" customHeight="1">
      <c r="G548" s="134"/>
    </row>
    <row r="549" ht="12.0" customHeight="1">
      <c r="G549" s="134"/>
    </row>
    <row r="550" ht="12.0" customHeight="1">
      <c r="G550" s="134"/>
    </row>
    <row r="551" ht="12.0" customHeight="1">
      <c r="G551" s="134"/>
    </row>
    <row r="552" ht="12.0" customHeight="1">
      <c r="G552" s="134"/>
    </row>
    <row r="553" ht="12.0" customHeight="1">
      <c r="G553" s="134"/>
    </row>
    <row r="554" ht="12.0" customHeight="1">
      <c r="G554" s="134"/>
    </row>
    <row r="555" ht="12.0" customHeight="1">
      <c r="G555" s="134"/>
    </row>
    <row r="556" ht="12.0" customHeight="1">
      <c r="G556" s="134"/>
    </row>
    <row r="557" ht="12.0" customHeight="1">
      <c r="G557" s="134"/>
    </row>
    <row r="558" ht="12.0" customHeight="1">
      <c r="G558" s="134"/>
    </row>
    <row r="559" ht="12.0" customHeight="1">
      <c r="G559" s="134"/>
    </row>
    <row r="560" ht="12.0" customHeight="1">
      <c r="G560" s="134"/>
    </row>
    <row r="561" ht="12.0" customHeight="1">
      <c r="G561" s="134"/>
    </row>
    <row r="562" ht="12.0" customHeight="1">
      <c r="G562" s="134"/>
    </row>
    <row r="563" ht="12.0" customHeight="1">
      <c r="G563" s="134"/>
    </row>
    <row r="564" ht="12.0" customHeight="1">
      <c r="G564" s="134"/>
    </row>
    <row r="565" ht="12.0" customHeight="1">
      <c r="G565" s="134"/>
    </row>
    <row r="566" ht="12.0" customHeight="1">
      <c r="G566" s="134"/>
    </row>
    <row r="567" ht="12.0" customHeight="1">
      <c r="G567" s="134"/>
    </row>
    <row r="568" ht="12.0" customHeight="1">
      <c r="G568" s="134"/>
    </row>
    <row r="569" ht="12.0" customHeight="1">
      <c r="G569" s="134"/>
    </row>
    <row r="570" ht="12.0" customHeight="1">
      <c r="G570" s="134"/>
    </row>
    <row r="571" ht="12.0" customHeight="1">
      <c r="G571" s="134"/>
    </row>
    <row r="572" ht="12.0" customHeight="1">
      <c r="G572" s="134"/>
    </row>
    <row r="573" ht="12.0" customHeight="1">
      <c r="G573" s="134"/>
    </row>
    <row r="574" ht="12.0" customHeight="1">
      <c r="G574" s="134"/>
    </row>
    <row r="575" ht="12.0" customHeight="1">
      <c r="G575" s="134"/>
    </row>
    <row r="576" ht="12.0" customHeight="1">
      <c r="G576" s="134"/>
    </row>
    <row r="577" ht="12.0" customHeight="1">
      <c r="G577" s="134"/>
    </row>
    <row r="578" ht="12.0" customHeight="1">
      <c r="G578" s="134"/>
    </row>
    <row r="579" ht="12.0" customHeight="1">
      <c r="G579" s="134"/>
    </row>
    <row r="580" ht="12.0" customHeight="1">
      <c r="G580" s="134"/>
    </row>
    <row r="581" ht="12.0" customHeight="1">
      <c r="G581" s="134"/>
    </row>
    <row r="582" ht="12.0" customHeight="1">
      <c r="G582" s="134"/>
    </row>
    <row r="583" ht="12.0" customHeight="1">
      <c r="G583" s="134"/>
    </row>
    <row r="584" ht="12.0" customHeight="1">
      <c r="G584" s="134"/>
    </row>
    <row r="585" ht="12.0" customHeight="1">
      <c r="G585" s="134"/>
    </row>
    <row r="586" ht="12.0" customHeight="1">
      <c r="G586" s="134"/>
    </row>
    <row r="587" ht="12.0" customHeight="1">
      <c r="G587" s="134"/>
    </row>
    <row r="588" ht="12.0" customHeight="1">
      <c r="G588" s="134"/>
    </row>
    <row r="589" ht="12.0" customHeight="1">
      <c r="G589" s="134"/>
    </row>
    <row r="590" ht="12.0" customHeight="1">
      <c r="G590" s="134"/>
    </row>
    <row r="591" ht="12.0" customHeight="1">
      <c r="G591" s="134"/>
    </row>
    <row r="592" ht="12.0" customHeight="1">
      <c r="G592" s="134"/>
    </row>
    <row r="593" ht="12.0" customHeight="1">
      <c r="G593" s="134"/>
    </row>
    <row r="594" ht="12.0" customHeight="1">
      <c r="G594" s="134"/>
    </row>
    <row r="595" ht="12.0" customHeight="1">
      <c r="G595" s="134"/>
    </row>
    <row r="596" ht="12.0" customHeight="1">
      <c r="G596" s="134"/>
    </row>
    <row r="597" ht="12.0" customHeight="1">
      <c r="G597" s="134"/>
    </row>
    <row r="598" ht="12.0" customHeight="1">
      <c r="G598" s="134"/>
    </row>
    <row r="599" ht="12.0" customHeight="1">
      <c r="G599" s="134"/>
    </row>
    <row r="600" ht="12.0" customHeight="1">
      <c r="G600" s="134"/>
    </row>
    <row r="601" ht="12.0" customHeight="1">
      <c r="G601" s="134"/>
    </row>
    <row r="602" ht="12.0" customHeight="1">
      <c r="G602" s="134"/>
    </row>
    <row r="603" ht="12.0" customHeight="1">
      <c r="G603" s="134"/>
    </row>
    <row r="604" ht="12.0" customHeight="1">
      <c r="G604" s="134"/>
    </row>
    <row r="605" ht="12.0" customHeight="1">
      <c r="G605" s="134"/>
    </row>
    <row r="606" ht="12.0" customHeight="1">
      <c r="G606" s="134"/>
    </row>
    <row r="607" ht="12.0" customHeight="1">
      <c r="G607" s="134"/>
    </row>
    <row r="608" ht="12.0" customHeight="1">
      <c r="G608" s="134"/>
    </row>
    <row r="609" ht="12.0" customHeight="1">
      <c r="G609" s="134"/>
    </row>
    <row r="610" ht="12.0" customHeight="1">
      <c r="G610" s="134"/>
    </row>
    <row r="611" ht="12.0" customHeight="1">
      <c r="G611" s="134"/>
    </row>
    <row r="612" ht="12.0" customHeight="1">
      <c r="G612" s="134"/>
    </row>
    <row r="613" ht="12.0" customHeight="1">
      <c r="G613" s="134"/>
    </row>
    <row r="614" ht="12.0" customHeight="1">
      <c r="G614" s="134"/>
    </row>
    <row r="615" ht="12.0" customHeight="1">
      <c r="G615" s="134"/>
    </row>
    <row r="616" ht="12.0" customHeight="1">
      <c r="G616" s="134"/>
    </row>
    <row r="617" ht="12.0" customHeight="1">
      <c r="G617" s="134"/>
    </row>
    <row r="618" ht="12.0" customHeight="1">
      <c r="G618" s="134"/>
    </row>
    <row r="619" ht="12.0" customHeight="1">
      <c r="G619" s="134"/>
    </row>
    <row r="620" ht="12.0" customHeight="1">
      <c r="G620" s="134"/>
    </row>
    <row r="621" ht="12.0" customHeight="1">
      <c r="G621" s="134"/>
    </row>
    <row r="622" ht="12.0" customHeight="1">
      <c r="G622" s="134"/>
    </row>
    <row r="623" ht="12.0" customHeight="1">
      <c r="G623" s="134"/>
    </row>
    <row r="624" ht="12.0" customHeight="1">
      <c r="G624" s="134"/>
    </row>
    <row r="625" ht="12.0" customHeight="1">
      <c r="G625" s="134"/>
    </row>
    <row r="626" ht="12.0" customHeight="1">
      <c r="G626" s="134"/>
    </row>
    <row r="627" ht="12.0" customHeight="1">
      <c r="G627" s="134"/>
    </row>
    <row r="628" ht="12.0" customHeight="1">
      <c r="G628" s="134"/>
    </row>
    <row r="629" ht="12.0" customHeight="1">
      <c r="G629" s="134"/>
    </row>
    <row r="630" ht="12.0" customHeight="1">
      <c r="G630" s="134"/>
    </row>
    <row r="631" ht="12.0" customHeight="1">
      <c r="G631" s="134"/>
    </row>
    <row r="632" ht="12.0" customHeight="1">
      <c r="G632" s="134"/>
    </row>
    <row r="633" ht="12.0" customHeight="1">
      <c r="G633" s="134"/>
    </row>
    <row r="634" ht="12.0" customHeight="1">
      <c r="G634" s="134"/>
    </row>
    <row r="635" ht="12.0" customHeight="1">
      <c r="G635" s="134"/>
    </row>
    <row r="636" ht="12.0" customHeight="1">
      <c r="G636" s="134"/>
    </row>
    <row r="637" ht="12.0" customHeight="1">
      <c r="G637" s="134"/>
    </row>
    <row r="638" ht="12.0" customHeight="1">
      <c r="G638" s="134"/>
    </row>
    <row r="639" ht="12.0" customHeight="1">
      <c r="G639" s="134"/>
    </row>
    <row r="640" ht="12.0" customHeight="1">
      <c r="G640" s="134"/>
    </row>
    <row r="641" ht="12.0" customHeight="1">
      <c r="G641" s="134"/>
    </row>
    <row r="642" ht="12.0" customHeight="1">
      <c r="G642" s="134"/>
    </row>
    <row r="643" ht="12.0" customHeight="1">
      <c r="G643" s="134"/>
    </row>
    <row r="644" ht="12.0" customHeight="1">
      <c r="G644" s="134"/>
    </row>
    <row r="645" ht="12.0" customHeight="1">
      <c r="G645" s="134"/>
    </row>
    <row r="646" ht="12.0" customHeight="1">
      <c r="G646" s="134"/>
    </row>
    <row r="647" ht="12.0" customHeight="1">
      <c r="G647" s="134"/>
    </row>
    <row r="648" ht="12.0" customHeight="1">
      <c r="G648" s="134"/>
    </row>
    <row r="649" ht="12.0" customHeight="1">
      <c r="G649" s="134"/>
    </row>
    <row r="650" ht="12.0" customHeight="1">
      <c r="G650" s="134"/>
    </row>
    <row r="651" ht="12.0" customHeight="1">
      <c r="G651" s="134"/>
    </row>
    <row r="652" ht="12.0" customHeight="1">
      <c r="G652" s="134"/>
    </row>
    <row r="653" ht="12.0" customHeight="1">
      <c r="G653" s="134"/>
    </row>
    <row r="654" ht="12.0" customHeight="1">
      <c r="G654" s="134"/>
    </row>
    <row r="655" ht="12.0" customHeight="1">
      <c r="G655" s="134"/>
    </row>
    <row r="656" ht="12.0" customHeight="1">
      <c r="G656" s="134"/>
    </row>
    <row r="657" ht="12.0" customHeight="1">
      <c r="G657" s="134"/>
    </row>
    <row r="658" ht="12.0" customHeight="1">
      <c r="G658" s="134"/>
    </row>
    <row r="659" ht="12.0" customHeight="1">
      <c r="G659" s="134"/>
    </row>
    <row r="660" ht="12.0" customHeight="1">
      <c r="G660" s="134"/>
    </row>
    <row r="661" ht="12.0" customHeight="1">
      <c r="G661" s="134"/>
    </row>
    <row r="662" ht="12.0" customHeight="1">
      <c r="G662" s="134"/>
    </row>
    <row r="663" ht="12.0" customHeight="1">
      <c r="G663" s="134"/>
    </row>
    <row r="664" ht="12.0" customHeight="1">
      <c r="G664" s="134"/>
    </row>
    <row r="665" ht="12.0" customHeight="1">
      <c r="G665" s="134"/>
    </row>
    <row r="666" ht="12.0" customHeight="1">
      <c r="G666" s="134"/>
    </row>
    <row r="667" ht="12.0" customHeight="1">
      <c r="G667" s="134"/>
    </row>
    <row r="668" ht="12.0" customHeight="1">
      <c r="G668" s="134"/>
    </row>
    <row r="669" ht="12.0" customHeight="1">
      <c r="G669" s="134"/>
    </row>
    <row r="670" ht="12.0" customHeight="1">
      <c r="G670" s="134"/>
    </row>
    <row r="671" ht="12.0" customHeight="1">
      <c r="G671" s="134"/>
    </row>
    <row r="672" ht="12.0" customHeight="1">
      <c r="G672" s="134"/>
    </row>
    <row r="673" ht="12.0" customHeight="1">
      <c r="G673" s="134"/>
    </row>
    <row r="674" ht="12.0" customHeight="1">
      <c r="G674" s="134"/>
    </row>
    <row r="675" ht="12.0" customHeight="1">
      <c r="G675" s="134"/>
    </row>
    <row r="676" ht="12.0" customHeight="1">
      <c r="G676" s="134"/>
    </row>
    <row r="677" ht="12.0" customHeight="1">
      <c r="G677" s="134"/>
    </row>
    <row r="678" ht="12.0" customHeight="1">
      <c r="G678" s="134"/>
    </row>
    <row r="679" ht="12.0" customHeight="1">
      <c r="G679" s="134"/>
    </row>
    <row r="680" ht="12.0" customHeight="1">
      <c r="G680" s="134"/>
    </row>
    <row r="681" ht="12.0" customHeight="1">
      <c r="G681" s="134"/>
    </row>
    <row r="682" ht="12.0" customHeight="1">
      <c r="G682" s="134"/>
    </row>
    <row r="683" ht="12.0" customHeight="1">
      <c r="G683" s="134"/>
    </row>
    <row r="684" ht="12.0" customHeight="1">
      <c r="G684" s="134"/>
    </row>
    <row r="685" ht="12.0" customHeight="1">
      <c r="G685" s="134"/>
    </row>
    <row r="686" ht="12.0" customHeight="1">
      <c r="G686" s="134"/>
    </row>
    <row r="687" ht="12.0" customHeight="1">
      <c r="G687" s="134"/>
    </row>
    <row r="688" ht="12.0" customHeight="1">
      <c r="G688" s="134"/>
    </row>
    <row r="689" ht="12.0" customHeight="1">
      <c r="G689" s="134"/>
    </row>
    <row r="690" ht="12.0" customHeight="1">
      <c r="G690" s="134"/>
    </row>
    <row r="691" ht="12.0" customHeight="1">
      <c r="G691" s="134"/>
    </row>
    <row r="692" ht="12.0" customHeight="1">
      <c r="G692" s="134"/>
    </row>
    <row r="693" ht="12.0" customHeight="1">
      <c r="G693" s="134"/>
    </row>
    <row r="694" ht="12.0" customHeight="1">
      <c r="G694" s="134"/>
    </row>
    <row r="695" ht="12.0" customHeight="1">
      <c r="G695" s="134"/>
    </row>
    <row r="696" ht="12.0" customHeight="1">
      <c r="G696" s="134"/>
    </row>
    <row r="697" ht="12.0" customHeight="1">
      <c r="G697" s="134"/>
    </row>
    <row r="698" ht="12.0" customHeight="1">
      <c r="G698" s="134"/>
    </row>
    <row r="699" ht="12.0" customHeight="1">
      <c r="G699" s="134"/>
    </row>
    <row r="700" ht="12.0" customHeight="1">
      <c r="G700" s="134"/>
    </row>
    <row r="701" ht="12.0" customHeight="1">
      <c r="G701" s="134"/>
    </row>
    <row r="702" ht="12.0" customHeight="1">
      <c r="G702" s="134"/>
    </row>
    <row r="703" ht="12.0" customHeight="1">
      <c r="G703" s="134"/>
    </row>
    <row r="704" ht="12.0" customHeight="1">
      <c r="G704" s="134"/>
    </row>
    <row r="705" ht="12.0" customHeight="1">
      <c r="G705" s="134"/>
    </row>
    <row r="706" ht="12.0" customHeight="1">
      <c r="G706" s="134"/>
    </row>
    <row r="707" ht="12.0" customHeight="1">
      <c r="G707" s="134"/>
    </row>
    <row r="708" ht="12.0" customHeight="1">
      <c r="G708" s="134"/>
    </row>
    <row r="709" ht="12.0" customHeight="1">
      <c r="G709" s="134"/>
    </row>
    <row r="710" ht="12.0" customHeight="1">
      <c r="G710" s="134"/>
    </row>
    <row r="711" ht="12.0" customHeight="1">
      <c r="G711" s="134"/>
    </row>
    <row r="712" ht="12.0" customHeight="1">
      <c r="G712" s="134"/>
    </row>
    <row r="713" ht="12.0" customHeight="1">
      <c r="G713" s="134"/>
    </row>
    <row r="714" ht="12.0" customHeight="1">
      <c r="G714" s="134"/>
    </row>
    <row r="715" ht="12.0" customHeight="1">
      <c r="G715" s="134"/>
    </row>
    <row r="716" ht="12.0" customHeight="1">
      <c r="G716" s="134"/>
    </row>
    <row r="717" ht="12.0" customHeight="1">
      <c r="G717" s="134"/>
    </row>
    <row r="718" ht="12.0" customHeight="1">
      <c r="G718" s="134"/>
    </row>
    <row r="719" ht="12.0" customHeight="1">
      <c r="G719" s="134"/>
    </row>
    <row r="720" ht="12.0" customHeight="1">
      <c r="G720" s="134"/>
    </row>
    <row r="721" ht="12.0" customHeight="1">
      <c r="G721" s="134"/>
    </row>
    <row r="722" ht="12.0" customHeight="1">
      <c r="G722" s="134"/>
    </row>
    <row r="723" ht="12.0" customHeight="1">
      <c r="G723" s="134"/>
    </row>
    <row r="724" ht="12.0" customHeight="1">
      <c r="G724" s="134"/>
    </row>
    <row r="725" ht="12.0" customHeight="1">
      <c r="G725" s="134"/>
    </row>
    <row r="726" ht="12.0" customHeight="1">
      <c r="G726" s="134"/>
    </row>
    <row r="727" ht="12.0" customHeight="1">
      <c r="G727" s="134"/>
    </row>
    <row r="728" ht="12.0" customHeight="1">
      <c r="G728" s="134"/>
    </row>
    <row r="729" ht="12.0" customHeight="1">
      <c r="G729" s="134"/>
    </row>
    <row r="730" ht="12.0" customHeight="1">
      <c r="G730" s="134"/>
    </row>
    <row r="731" ht="12.0" customHeight="1">
      <c r="G731" s="134"/>
    </row>
    <row r="732" ht="12.0" customHeight="1">
      <c r="G732" s="134"/>
    </row>
    <row r="733" ht="12.0" customHeight="1">
      <c r="G733" s="134"/>
    </row>
    <row r="734" ht="12.0" customHeight="1">
      <c r="G734" s="134"/>
    </row>
    <row r="735" ht="12.0" customHeight="1">
      <c r="G735" s="134"/>
    </row>
    <row r="736" ht="12.0" customHeight="1">
      <c r="G736" s="134"/>
    </row>
    <row r="737" ht="12.0" customHeight="1">
      <c r="G737" s="134"/>
    </row>
    <row r="738" ht="12.0" customHeight="1">
      <c r="G738" s="134"/>
    </row>
    <row r="739" ht="12.0" customHeight="1">
      <c r="G739" s="134"/>
    </row>
    <row r="740" ht="12.0" customHeight="1">
      <c r="G740" s="134"/>
    </row>
    <row r="741" ht="12.0" customHeight="1">
      <c r="G741" s="134"/>
    </row>
    <row r="742" ht="12.0" customHeight="1">
      <c r="G742" s="134"/>
    </row>
    <row r="743" ht="12.0" customHeight="1">
      <c r="G743" s="134"/>
    </row>
    <row r="744" ht="12.0" customHeight="1">
      <c r="G744" s="134"/>
    </row>
    <row r="745" ht="12.0" customHeight="1">
      <c r="G745" s="134"/>
    </row>
    <row r="746" ht="12.0" customHeight="1">
      <c r="G746" s="134"/>
    </row>
    <row r="747" ht="12.0" customHeight="1">
      <c r="G747" s="134"/>
    </row>
    <row r="748" ht="12.0" customHeight="1">
      <c r="G748" s="134"/>
    </row>
    <row r="749" ht="12.0" customHeight="1">
      <c r="G749" s="134"/>
    </row>
    <row r="750" ht="12.0" customHeight="1">
      <c r="G750" s="134"/>
    </row>
    <row r="751" ht="12.0" customHeight="1">
      <c r="G751" s="134"/>
    </row>
    <row r="752" ht="12.0" customHeight="1">
      <c r="G752" s="134"/>
    </row>
    <row r="753" ht="12.0" customHeight="1">
      <c r="G753" s="134"/>
    </row>
    <row r="754" ht="12.0" customHeight="1">
      <c r="G754" s="134"/>
    </row>
    <row r="755" ht="12.0" customHeight="1">
      <c r="G755" s="134"/>
    </row>
    <row r="756" ht="12.0" customHeight="1">
      <c r="G756" s="134"/>
    </row>
    <row r="757" ht="12.0" customHeight="1">
      <c r="G757" s="134"/>
    </row>
    <row r="758" ht="12.0" customHeight="1">
      <c r="G758" s="134"/>
    </row>
    <row r="759" ht="12.0" customHeight="1">
      <c r="G759" s="134"/>
    </row>
    <row r="760" ht="12.0" customHeight="1">
      <c r="G760" s="134"/>
    </row>
    <row r="761" ht="12.0" customHeight="1">
      <c r="G761" s="134"/>
    </row>
    <row r="762" ht="12.0" customHeight="1">
      <c r="G762" s="134"/>
    </row>
    <row r="763" ht="12.0" customHeight="1">
      <c r="G763" s="134"/>
    </row>
    <row r="764" ht="12.0" customHeight="1">
      <c r="G764" s="134"/>
    </row>
    <row r="765" ht="12.0" customHeight="1">
      <c r="G765" s="134"/>
    </row>
    <row r="766" ht="12.0" customHeight="1">
      <c r="G766" s="134"/>
    </row>
    <row r="767" ht="12.0" customHeight="1">
      <c r="G767" s="134"/>
    </row>
    <row r="768" ht="12.0" customHeight="1">
      <c r="G768" s="134"/>
    </row>
    <row r="769" ht="12.0" customHeight="1">
      <c r="G769" s="134"/>
    </row>
    <row r="770" ht="12.0" customHeight="1">
      <c r="G770" s="134"/>
    </row>
    <row r="771" ht="12.0" customHeight="1">
      <c r="G771" s="134"/>
    </row>
    <row r="772" ht="12.0" customHeight="1">
      <c r="G772" s="134"/>
    </row>
    <row r="773" ht="12.0" customHeight="1">
      <c r="G773" s="134"/>
    </row>
    <row r="774" ht="12.0" customHeight="1">
      <c r="G774" s="134"/>
    </row>
    <row r="775" ht="12.0" customHeight="1">
      <c r="G775" s="134"/>
    </row>
    <row r="776" ht="12.0" customHeight="1">
      <c r="G776" s="134"/>
    </row>
    <row r="777" ht="12.0" customHeight="1">
      <c r="G777" s="134"/>
    </row>
    <row r="778" ht="12.0" customHeight="1">
      <c r="G778" s="134"/>
    </row>
    <row r="779" ht="12.0" customHeight="1">
      <c r="G779" s="134"/>
    </row>
    <row r="780" ht="12.0" customHeight="1">
      <c r="G780" s="134"/>
    </row>
    <row r="781" ht="12.0" customHeight="1">
      <c r="G781" s="134"/>
    </row>
    <row r="782" ht="12.0" customHeight="1">
      <c r="G782" s="134"/>
    </row>
    <row r="783" ht="12.0" customHeight="1">
      <c r="G783" s="134"/>
    </row>
    <row r="784" ht="12.0" customHeight="1">
      <c r="G784" s="134"/>
    </row>
    <row r="785" ht="12.0" customHeight="1">
      <c r="G785" s="134"/>
    </row>
    <row r="786" ht="12.0" customHeight="1">
      <c r="G786" s="134"/>
    </row>
    <row r="787" ht="12.0" customHeight="1">
      <c r="G787" s="134"/>
    </row>
    <row r="788" ht="12.0" customHeight="1">
      <c r="G788" s="134"/>
    </row>
    <row r="789" ht="12.0" customHeight="1">
      <c r="G789" s="134"/>
    </row>
    <row r="790" ht="12.0" customHeight="1">
      <c r="G790" s="134"/>
    </row>
    <row r="791" ht="12.0" customHeight="1">
      <c r="G791" s="134"/>
    </row>
    <row r="792" ht="12.0" customHeight="1">
      <c r="G792" s="134"/>
    </row>
    <row r="793" ht="12.0" customHeight="1">
      <c r="G793" s="134"/>
    </row>
    <row r="794" ht="12.0" customHeight="1">
      <c r="G794" s="134"/>
    </row>
    <row r="795" ht="12.0" customHeight="1">
      <c r="G795" s="134"/>
    </row>
    <row r="796" ht="12.0" customHeight="1">
      <c r="G796" s="134"/>
    </row>
    <row r="797" ht="12.0" customHeight="1">
      <c r="G797" s="134"/>
    </row>
    <row r="798" ht="12.0" customHeight="1">
      <c r="G798" s="134"/>
    </row>
    <row r="799" ht="12.0" customHeight="1">
      <c r="G799" s="134"/>
    </row>
    <row r="800" ht="12.0" customHeight="1">
      <c r="G800" s="134"/>
    </row>
    <row r="801" ht="12.0" customHeight="1">
      <c r="G801" s="134"/>
    </row>
    <row r="802" ht="12.0" customHeight="1">
      <c r="G802" s="134"/>
    </row>
    <row r="803" ht="12.0" customHeight="1">
      <c r="G803" s="134"/>
    </row>
    <row r="804" ht="12.0" customHeight="1">
      <c r="G804" s="134"/>
    </row>
    <row r="805" ht="12.0" customHeight="1">
      <c r="G805" s="134"/>
    </row>
    <row r="806" ht="12.0" customHeight="1">
      <c r="G806" s="134"/>
    </row>
    <row r="807" ht="12.0" customHeight="1">
      <c r="G807" s="134"/>
    </row>
    <row r="808" ht="12.0" customHeight="1">
      <c r="G808" s="134"/>
    </row>
    <row r="809" ht="12.0" customHeight="1">
      <c r="G809" s="134"/>
    </row>
    <row r="810" ht="12.0" customHeight="1">
      <c r="G810" s="134"/>
    </row>
    <row r="811" ht="12.0" customHeight="1">
      <c r="G811" s="134"/>
    </row>
    <row r="812" ht="12.0" customHeight="1">
      <c r="G812" s="134"/>
    </row>
    <row r="813" ht="12.0" customHeight="1">
      <c r="G813" s="134"/>
    </row>
    <row r="814" ht="12.0" customHeight="1">
      <c r="G814" s="134"/>
    </row>
    <row r="815" ht="12.0" customHeight="1">
      <c r="G815" s="134"/>
    </row>
    <row r="816" ht="12.0" customHeight="1">
      <c r="G816" s="134"/>
    </row>
    <row r="817" ht="12.0" customHeight="1">
      <c r="G817" s="134"/>
    </row>
    <row r="818" ht="12.0" customHeight="1">
      <c r="G818" s="134"/>
    </row>
    <row r="819" ht="12.0" customHeight="1">
      <c r="G819" s="134"/>
    </row>
    <row r="820" ht="12.0" customHeight="1">
      <c r="G820" s="134"/>
    </row>
    <row r="821" ht="12.0" customHeight="1">
      <c r="G821" s="134"/>
    </row>
    <row r="822" ht="12.0" customHeight="1">
      <c r="G822" s="134"/>
    </row>
    <row r="823" ht="12.0" customHeight="1">
      <c r="G823" s="134"/>
    </row>
    <row r="824" ht="12.0" customHeight="1">
      <c r="G824" s="134"/>
    </row>
    <row r="825" ht="12.0" customHeight="1">
      <c r="G825" s="134"/>
    </row>
    <row r="826" ht="12.0" customHeight="1">
      <c r="G826" s="134"/>
    </row>
    <row r="827" ht="12.0" customHeight="1">
      <c r="G827" s="134"/>
    </row>
    <row r="828" ht="12.0" customHeight="1">
      <c r="G828" s="134"/>
    </row>
    <row r="829" ht="12.0" customHeight="1">
      <c r="G829" s="134"/>
    </row>
    <row r="830" ht="12.0" customHeight="1">
      <c r="G830" s="134"/>
    </row>
    <row r="831" ht="12.0" customHeight="1">
      <c r="G831" s="134"/>
    </row>
    <row r="832" ht="12.0" customHeight="1">
      <c r="G832" s="134"/>
    </row>
    <row r="833" ht="12.0" customHeight="1">
      <c r="G833" s="134"/>
    </row>
    <row r="834" ht="12.0" customHeight="1">
      <c r="G834" s="134"/>
    </row>
    <row r="835" ht="12.0" customHeight="1">
      <c r="G835" s="134"/>
    </row>
    <row r="836" ht="12.0" customHeight="1">
      <c r="G836" s="134"/>
    </row>
    <row r="837" ht="12.0" customHeight="1">
      <c r="G837" s="134"/>
    </row>
    <row r="838" ht="12.0" customHeight="1">
      <c r="G838" s="134"/>
    </row>
    <row r="839" ht="12.0" customHeight="1">
      <c r="G839" s="134"/>
    </row>
    <row r="840" ht="12.0" customHeight="1">
      <c r="G840" s="134"/>
    </row>
    <row r="841" ht="12.0" customHeight="1">
      <c r="G841" s="134"/>
    </row>
    <row r="842" ht="12.0" customHeight="1">
      <c r="G842" s="134"/>
    </row>
    <row r="843" ht="12.0" customHeight="1">
      <c r="G843" s="134"/>
    </row>
    <row r="844" ht="12.0" customHeight="1">
      <c r="G844" s="134"/>
    </row>
    <row r="845" ht="12.0" customHeight="1">
      <c r="G845" s="134"/>
    </row>
    <row r="846" ht="12.0" customHeight="1">
      <c r="G846" s="134"/>
    </row>
    <row r="847" ht="12.0" customHeight="1">
      <c r="G847" s="134"/>
    </row>
    <row r="848" ht="12.0" customHeight="1">
      <c r="G848" s="134"/>
    </row>
    <row r="849" ht="12.0" customHeight="1">
      <c r="G849" s="134"/>
    </row>
    <row r="850" ht="12.0" customHeight="1">
      <c r="G850" s="134"/>
    </row>
    <row r="851" ht="12.0" customHeight="1">
      <c r="G851" s="134"/>
    </row>
    <row r="852" ht="12.0" customHeight="1">
      <c r="G852" s="134"/>
    </row>
    <row r="853" ht="12.0" customHeight="1">
      <c r="G853" s="134"/>
    </row>
    <row r="854" ht="12.0" customHeight="1">
      <c r="G854" s="134"/>
    </row>
    <row r="855" ht="12.0" customHeight="1">
      <c r="G855" s="134"/>
    </row>
    <row r="856" ht="12.0" customHeight="1">
      <c r="G856" s="134"/>
    </row>
    <row r="857" ht="12.0" customHeight="1">
      <c r="G857" s="134"/>
    </row>
    <row r="858" ht="12.0" customHeight="1">
      <c r="G858" s="134"/>
    </row>
    <row r="859" ht="12.0" customHeight="1">
      <c r="G859" s="134"/>
    </row>
    <row r="860" ht="12.0" customHeight="1">
      <c r="G860" s="134"/>
    </row>
    <row r="861" ht="12.0" customHeight="1">
      <c r="G861" s="134"/>
    </row>
    <row r="862" ht="12.0" customHeight="1">
      <c r="G862" s="134"/>
    </row>
    <row r="863" ht="12.0" customHeight="1">
      <c r="G863" s="134"/>
    </row>
    <row r="864" ht="12.0" customHeight="1">
      <c r="G864" s="134"/>
    </row>
    <row r="865" ht="12.0" customHeight="1">
      <c r="G865" s="134"/>
    </row>
    <row r="866" ht="12.0" customHeight="1">
      <c r="G866" s="134"/>
    </row>
    <row r="867" ht="12.0" customHeight="1">
      <c r="G867" s="134"/>
    </row>
    <row r="868" ht="12.0" customHeight="1">
      <c r="G868" s="134"/>
    </row>
    <row r="869" ht="12.0" customHeight="1">
      <c r="G869" s="134"/>
    </row>
    <row r="870" ht="12.0" customHeight="1">
      <c r="G870" s="134"/>
    </row>
    <row r="871" ht="12.0" customHeight="1">
      <c r="G871" s="134"/>
    </row>
    <row r="872" ht="12.0" customHeight="1">
      <c r="G872" s="134"/>
    </row>
    <row r="873" ht="12.0" customHeight="1">
      <c r="G873" s="134"/>
    </row>
    <row r="874" ht="12.0" customHeight="1">
      <c r="G874" s="134"/>
    </row>
    <row r="875" ht="12.0" customHeight="1">
      <c r="G875" s="134"/>
    </row>
    <row r="876" ht="12.0" customHeight="1">
      <c r="G876" s="134"/>
    </row>
    <row r="877" ht="12.0" customHeight="1">
      <c r="G877" s="134"/>
    </row>
    <row r="878" ht="12.0" customHeight="1">
      <c r="G878" s="134"/>
    </row>
    <row r="879" ht="12.0" customHeight="1">
      <c r="G879" s="134"/>
    </row>
    <row r="880" ht="12.0" customHeight="1">
      <c r="G880" s="134"/>
    </row>
    <row r="881" ht="12.0" customHeight="1">
      <c r="G881" s="134"/>
    </row>
    <row r="882" ht="12.0" customHeight="1">
      <c r="G882" s="134"/>
    </row>
    <row r="883" ht="12.0" customHeight="1">
      <c r="G883" s="134"/>
    </row>
    <row r="884" ht="12.0" customHeight="1">
      <c r="G884" s="134"/>
    </row>
    <row r="885" ht="12.0" customHeight="1">
      <c r="G885" s="134"/>
    </row>
    <row r="886" ht="12.0" customHeight="1">
      <c r="G886" s="134"/>
    </row>
    <row r="887" ht="12.0" customHeight="1">
      <c r="G887" s="134"/>
    </row>
    <row r="888" ht="12.0" customHeight="1">
      <c r="G888" s="134"/>
    </row>
    <row r="889" ht="12.0" customHeight="1">
      <c r="G889" s="134"/>
    </row>
    <row r="890" ht="12.0" customHeight="1">
      <c r="G890" s="134"/>
    </row>
    <row r="891" ht="12.0" customHeight="1">
      <c r="G891" s="134"/>
    </row>
    <row r="892" ht="12.0" customHeight="1">
      <c r="G892" s="134"/>
    </row>
    <row r="893" ht="12.0" customHeight="1">
      <c r="G893" s="134"/>
    </row>
    <row r="894" ht="12.0" customHeight="1">
      <c r="G894" s="134"/>
    </row>
    <row r="895" ht="12.0" customHeight="1">
      <c r="G895" s="134"/>
    </row>
    <row r="896" ht="12.0" customHeight="1">
      <c r="G896" s="134"/>
    </row>
    <row r="897" ht="12.0" customHeight="1">
      <c r="G897" s="134"/>
    </row>
    <row r="898" ht="12.0" customHeight="1">
      <c r="G898" s="134"/>
    </row>
    <row r="899" ht="12.0" customHeight="1">
      <c r="G899" s="134"/>
    </row>
    <row r="900" ht="12.0" customHeight="1">
      <c r="G900" s="134"/>
    </row>
    <row r="901" ht="12.0" customHeight="1">
      <c r="G901" s="134"/>
    </row>
    <row r="902" ht="12.0" customHeight="1">
      <c r="G902" s="134"/>
    </row>
    <row r="903" ht="12.0" customHeight="1">
      <c r="G903" s="134"/>
    </row>
    <row r="904" ht="12.0" customHeight="1">
      <c r="G904" s="134"/>
    </row>
    <row r="905" ht="12.0" customHeight="1">
      <c r="G905" s="134"/>
    </row>
    <row r="906" ht="12.0" customHeight="1">
      <c r="G906" s="134"/>
    </row>
    <row r="907" ht="12.0" customHeight="1">
      <c r="G907" s="134"/>
    </row>
    <row r="908" ht="12.0" customHeight="1">
      <c r="G908" s="134"/>
    </row>
    <row r="909" ht="12.0" customHeight="1">
      <c r="G909" s="134"/>
    </row>
    <row r="910" ht="12.0" customHeight="1">
      <c r="G910" s="134"/>
    </row>
    <row r="911" ht="12.0" customHeight="1">
      <c r="G911" s="134"/>
    </row>
    <row r="912" ht="12.0" customHeight="1">
      <c r="G912" s="134"/>
    </row>
    <row r="913" ht="12.0" customHeight="1">
      <c r="G913" s="134"/>
    </row>
    <row r="914" ht="12.0" customHeight="1">
      <c r="G914" s="134"/>
    </row>
    <row r="915" ht="12.0" customHeight="1">
      <c r="G915" s="134"/>
    </row>
    <row r="916" ht="12.0" customHeight="1">
      <c r="G916" s="134"/>
    </row>
    <row r="917" ht="12.0" customHeight="1">
      <c r="G917" s="134"/>
    </row>
    <row r="918" ht="12.0" customHeight="1">
      <c r="G918" s="134"/>
    </row>
    <row r="919" ht="12.0" customHeight="1">
      <c r="G919" s="134"/>
    </row>
    <row r="920" ht="12.0" customHeight="1">
      <c r="G920" s="134"/>
    </row>
    <row r="921" ht="12.0" customHeight="1">
      <c r="G921" s="134"/>
    </row>
    <row r="922" ht="12.0" customHeight="1">
      <c r="G922" s="134"/>
    </row>
    <row r="923" ht="12.0" customHeight="1">
      <c r="G923" s="134"/>
    </row>
    <row r="924" ht="12.0" customHeight="1">
      <c r="G924" s="134"/>
    </row>
    <row r="925" ht="12.0" customHeight="1">
      <c r="G925" s="134"/>
    </row>
    <row r="926" ht="12.0" customHeight="1">
      <c r="G926" s="134"/>
    </row>
    <row r="927" ht="12.0" customHeight="1">
      <c r="G927" s="134"/>
    </row>
    <row r="928" ht="12.0" customHeight="1">
      <c r="G928" s="134"/>
    </row>
    <row r="929" ht="12.0" customHeight="1">
      <c r="G929" s="134"/>
    </row>
    <row r="930" ht="12.0" customHeight="1">
      <c r="G930" s="134"/>
    </row>
    <row r="931" ht="12.0" customHeight="1">
      <c r="G931" s="134"/>
    </row>
    <row r="932" ht="12.0" customHeight="1">
      <c r="G932" s="134"/>
    </row>
    <row r="933" ht="12.0" customHeight="1">
      <c r="G933" s="134"/>
    </row>
    <row r="934" ht="12.0" customHeight="1">
      <c r="G934" s="134"/>
    </row>
    <row r="935" ht="12.0" customHeight="1">
      <c r="G935" s="134"/>
    </row>
    <row r="936" ht="12.0" customHeight="1">
      <c r="G936" s="134"/>
    </row>
    <row r="937" ht="12.0" customHeight="1">
      <c r="G937" s="134"/>
    </row>
    <row r="938" ht="12.0" customHeight="1">
      <c r="G938" s="134"/>
    </row>
    <row r="939" ht="12.0" customHeight="1">
      <c r="G939" s="134"/>
    </row>
    <row r="940" ht="12.0" customHeight="1">
      <c r="G940" s="134"/>
    </row>
    <row r="941" ht="12.0" customHeight="1">
      <c r="G941" s="134"/>
    </row>
    <row r="942" ht="12.0" customHeight="1">
      <c r="G942" s="134"/>
    </row>
    <row r="943" ht="12.0" customHeight="1">
      <c r="G943" s="134"/>
    </row>
    <row r="944" ht="12.0" customHeight="1">
      <c r="G944" s="134"/>
    </row>
    <row r="945" ht="12.0" customHeight="1">
      <c r="G945" s="134"/>
    </row>
    <row r="946" ht="12.0" customHeight="1">
      <c r="G946" s="134"/>
    </row>
    <row r="947" ht="12.0" customHeight="1">
      <c r="G947" s="134"/>
    </row>
    <row r="948" ht="12.0" customHeight="1">
      <c r="G948" s="134"/>
    </row>
    <row r="949" ht="12.0" customHeight="1">
      <c r="G949" s="134"/>
    </row>
    <row r="950" ht="12.0" customHeight="1">
      <c r="G950" s="134"/>
    </row>
    <row r="951" ht="12.0" customHeight="1">
      <c r="G951" s="134"/>
    </row>
    <row r="952" ht="12.0" customHeight="1">
      <c r="G952" s="134"/>
    </row>
    <row r="953" ht="12.0" customHeight="1">
      <c r="G953" s="134"/>
    </row>
    <row r="954" ht="12.0" customHeight="1">
      <c r="G954" s="134"/>
    </row>
    <row r="955" ht="12.0" customHeight="1">
      <c r="G955" s="134"/>
    </row>
    <row r="956" ht="12.0" customHeight="1">
      <c r="G956" s="134"/>
    </row>
    <row r="957" ht="12.0" customHeight="1">
      <c r="G957" s="134"/>
    </row>
    <row r="958" ht="12.0" customHeight="1">
      <c r="G958" s="134"/>
    </row>
    <row r="959" ht="12.0" customHeight="1">
      <c r="G959" s="134"/>
    </row>
    <row r="960" ht="12.0" customHeight="1">
      <c r="G960" s="134"/>
    </row>
    <row r="961" ht="12.0" customHeight="1">
      <c r="G961" s="134"/>
    </row>
    <row r="962" ht="12.0" customHeight="1">
      <c r="G962" s="134"/>
    </row>
    <row r="963" ht="12.0" customHeight="1">
      <c r="G963" s="134"/>
    </row>
    <row r="964" ht="12.0" customHeight="1">
      <c r="G964" s="134"/>
    </row>
    <row r="965" ht="12.0" customHeight="1">
      <c r="G965" s="134"/>
    </row>
    <row r="966" ht="12.0" customHeight="1">
      <c r="G966" s="134"/>
    </row>
    <row r="967" ht="12.0" customHeight="1">
      <c r="G967" s="134"/>
    </row>
    <row r="968" ht="12.0" customHeight="1">
      <c r="G968" s="134"/>
    </row>
    <row r="969" ht="12.0" customHeight="1">
      <c r="G969" s="134"/>
    </row>
    <row r="970" ht="12.0" customHeight="1">
      <c r="G970" s="134"/>
    </row>
    <row r="971" ht="12.0" customHeight="1">
      <c r="G971" s="134"/>
    </row>
    <row r="972" ht="12.0" customHeight="1">
      <c r="G972" s="134"/>
    </row>
    <row r="973" ht="12.0" customHeight="1">
      <c r="G973" s="134"/>
    </row>
    <row r="974" ht="12.0" customHeight="1">
      <c r="G974" s="134"/>
    </row>
    <row r="975" ht="12.0" customHeight="1">
      <c r="G975" s="134"/>
    </row>
    <row r="976" ht="12.0" customHeight="1">
      <c r="G976" s="134"/>
    </row>
    <row r="977" ht="12.0" customHeight="1">
      <c r="G977" s="134"/>
    </row>
    <row r="978" ht="12.0" customHeight="1">
      <c r="G978" s="134"/>
    </row>
    <row r="979" ht="12.0" customHeight="1">
      <c r="G979" s="134"/>
    </row>
    <row r="980" ht="12.0" customHeight="1">
      <c r="G980" s="134"/>
    </row>
    <row r="981" ht="12.0" customHeight="1">
      <c r="G981" s="134"/>
    </row>
    <row r="982" ht="12.0" customHeight="1">
      <c r="G982" s="134"/>
    </row>
    <row r="983" ht="12.0" customHeight="1">
      <c r="G983" s="134"/>
    </row>
    <row r="984" ht="12.0" customHeight="1">
      <c r="G984" s="134"/>
    </row>
    <row r="985" ht="12.0" customHeight="1">
      <c r="G985" s="134"/>
    </row>
    <row r="986" ht="12.0" customHeight="1">
      <c r="G986" s="134"/>
    </row>
    <row r="987" ht="12.0" customHeight="1">
      <c r="G987" s="134"/>
    </row>
    <row r="988" ht="12.0" customHeight="1">
      <c r="G988" s="134"/>
    </row>
    <row r="989" ht="12.0" customHeight="1">
      <c r="G989" s="134"/>
    </row>
    <row r="990" ht="12.0" customHeight="1">
      <c r="G990" s="134"/>
    </row>
    <row r="991" ht="12.0" customHeight="1">
      <c r="G991" s="134"/>
    </row>
    <row r="992" ht="12.0" customHeight="1">
      <c r="G992" s="134"/>
    </row>
    <row r="993" ht="12.0" customHeight="1">
      <c r="G993" s="134"/>
    </row>
    <row r="994" ht="12.0" customHeight="1">
      <c r="G994" s="134"/>
    </row>
  </sheetData>
  <mergeCells count="73">
    <mergeCell ref="D48:N48"/>
    <mergeCell ref="D50:N50"/>
    <mergeCell ref="D34:N34"/>
    <mergeCell ref="D36:N36"/>
    <mergeCell ref="D38:N38"/>
    <mergeCell ref="D40:N40"/>
    <mergeCell ref="D42:N42"/>
    <mergeCell ref="D44:N44"/>
    <mergeCell ref="D46:N46"/>
    <mergeCell ref="D58:N58"/>
    <mergeCell ref="D60:N60"/>
    <mergeCell ref="B45:B46"/>
    <mergeCell ref="B47:B48"/>
    <mergeCell ref="B49:B50"/>
    <mergeCell ref="B51:B52"/>
    <mergeCell ref="D52:N52"/>
    <mergeCell ref="D54:N54"/>
    <mergeCell ref="D56:N56"/>
    <mergeCell ref="D66:N66"/>
    <mergeCell ref="D68:N68"/>
    <mergeCell ref="B53:B54"/>
    <mergeCell ref="B55:B56"/>
    <mergeCell ref="B57:B58"/>
    <mergeCell ref="B59:B60"/>
    <mergeCell ref="B61:B62"/>
    <mergeCell ref="D62:N62"/>
    <mergeCell ref="D64:N64"/>
    <mergeCell ref="D8:N8"/>
    <mergeCell ref="D10:N10"/>
    <mergeCell ref="B1:D1"/>
    <mergeCell ref="C3:D3"/>
    <mergeCell ref="E5:F5"/>
    <mergeCell ref="G5:I5"/>
    <mergeCell ref="J5:N5"/>
    <mergeCell ref="B7:B8"/>
    <mergeCell ref="B9:B10"/>
    <mergeCell ref="B11:B12"/>
    <mergeCell ref="D12:N12"/>
    <mergeCell ref="B13:B14"/>
    <mergeCell ref="D14:N14"/>
    <mergeCell ref="B15:B16"/>
    <mergeCell ref="D16:N16"/>
    <mergeCell ref="D18:N18"/>
    <mergeCell ref="B17:B18"/>
    <mergeCell ref="B19:B20"/>
    <mergeCell ref="B21:B22"/>
    <mergeCell ref="B23:B24"/>
    <mergeCell ref="B25:B26"/>
    <mergeCell ref="B27:B28"/>
    <mergeCell ref="B29:B30"/>
    <mergeCell ref="D20:N20"/>
    <mergeCell ref="D22:N22"/>
    <mergeCell ref="D24:N24"/>
    <mergeCell ref="D26:N26"/>
    <mergeCell ref="D28:G28"/>
    <mergeCell ref="D30:N30"/>
    <mergeCell ref="D32:N32"/>
    <mergeCell ref="B31:B32"/>
    <mergeCell ref="B33:B34"/>
    <mergeCell ref="B35:B36"/>
    <mergeCell ref="B37:B38"/>
    <mergeCell ref="B39:B40"/>
    <mergeCell ref="B41:B42"/>
    <mergeCell ref="B43:B44"/>
    <mergeCell ref="D72:N72"/>
    <mergeCell ref="D74:N74"/>
    <mergeCell ref="B63:B64"/>
    <mergeCell ref="B65:B66"/>
    <mergeCell ref="B67:B68"/>
    <mergeCell ref="B69:B70"/>
    <mergeCell ref="D70:N70"/>
    <mergeCell ref="B71:B72"/>
    <mergeCell ref="B73:B7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>
      <c r="A2" s="72"/>
      <c r="B2" s="72"/>
      <c r="C2" s="135" t="s">
        <v>78</v>
      </c>
      <c r="D2" s="91"/>
      <c r="E2" s="136"/>
      <c r="F2" s="136"/>
      <c r="G2" s="136"/>
      <c r="H2" s="137"/>
      <c r="I2" s="72"/>
      <c r="J2" s="72"/>
      <c r="K2" s="72"/>
      <c r="L2" s="72"/>
      <c r="M2" s="72"/>
      <c r="N2" s="72"/>
    </row>
    <row r="3">
      <c r="A3" s="72"/>
      <c r="B3" s="72"/>
      <c r="C3" s="138">
        <v>10.0</v>
      </c>
      <c r="D3" s="73" t="s">
        <v>79</v>
      </c>
      <c r="E3" s="139">
        <v>50.0</v>
      </c>
      <c r="F3" s="73" t="s">
        <v>80</v>
      </c>
      <c r="G3" s="139">
        <v>90.0</v>
      </c>
      <c r="H3" s="140" t="s">
        <v>81</v>
      </c>
      <c r="I3" s="72"/>
      <c r="J3" s="141" t="s">
        <v>82</v>
      </c>
      <c r="L3" s="142">
        <f>SUM(L14+L21+L28+L175+L182+L196+L210+L282+L288+L318+L378+L35+L42+L49+L56+L63+L77+L84+L70+L91+L98+L105+L112+L119+L126+L133+L140+L147+L154+L161+L168+L189+L203+L216+L222+L228+L234+L240+L246+L252+L258+L264+L270+L276+L294+L300+L306+L312+L324+L330+L336+L342+L348+L354+L360+L366+L372+L384+L390+L396+L402+L408+L414+L420+L426)</f>
        <v>827</v>
      </c>
      <c r="M3" s="72"/>
      <c r="N3" s="72"/>
    </row>
    <row r="4">
      <c r="A4" s="72"/>
      <c r="B4" s="72"/>
      <c r="C4" s="138">
        <v>20.0</v>
      </c>
      <c r="D4" s="73" t="s">
        <v>83</v>
      </c>
      <c r="E4" s="139">
        <v>60.0</v>
      </c>
      <c r="F4" s="73" t="s">
        <v>84</v>
      </c>
      <c r="G4" s="139">
        <v>100.0</v>
      </c>
      <c r="H4" s="140" t="s">
        <v>85</v>
      </c>
      <c r="I4" s="72"/>
      <c r="J4" s="72"/>
      <c r="K4" s="72"/>
      <c r="L4" s="72"/>
      <c r="M4" s="72"/>
      <c r="N4" s="72"/>
    </row>
    <row r="5">
      <c r="A5" s="72"/>
      <c r="B5" s="72"/>
      <c r="C5" s="138">
        <v>30.0</v>
      </c>
      <c r="D5" s="73" t="s">
        <v>86</v>
      </c>
      <c r="E5" s="139">
        <v>70.0</v>
      </c>
      <c r="F5" s="73" t="s">
        <v>87</v>
      </c>
      <c r="G5" s="72"/>
      <c r="H5" s="143"/>
      <c r="I5" s="72"/>
      <c r="J5" s="72"/>
      <c r="K5" s="72"/>
      <c r="L5" s="72"/>
      <c r="M5" s="72"/>
      <c r="N5" s="72"/>
    </row>
    <row r="6">
      <c r="A6" s="72"/>
      <c r="B6" s="72"/>
      <c r="C6" s="144">
        <v>40.0</v>
      </c>
      <c r="D6" s="145" t="s">
        <v>88</v>
      </c>
      <c r="E6" s="146">
        <v>80.0</v>
      </c>
      <c r="F6" s="145" t="s">
        <v>89</v>
      </c>
      <c r="G6" s="127"/>
      <c r="H6" s="116"/>
      <c r="I6" s="72"/>
      <c r="J6" s="72"/>
      <c r="K6" s="72"/>
      <c r="L6" s="72"/>
      <c r="M6" s="72"/>
      <c r="N6" s="72"/>
    </row>
    <row r="7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</row>
    <row r="8">
      <c r="A8" s="72"/>
      <c r="B8" s="147" t="s">
        <v>90</v>
      </c>
      <c r="C8" s="148" t="s">
        <v>61</v>
      </c>
      <c r="G8" s="149"/>
      <c r="H8" s="149"/>
      <c r="I8" s="149"/>
      <c r="J8" s="147" t="s">
        <v>7</v>
      </c>
      <c r="K8" s="150">
        <v>45693.0</v>
      </c>
      <c r="M8" s="72"/>
      <c r="N8" s="72"/>
    </row>
    <row r="9">
      <c r="A9" s="72"/>
      <c r="B9" s="147" t="s">
        <v>91</v>
      </c>
      <c r="C9" s="148" t="s">
        <v>92</v>
      </c>
      <c r="G9" s="149"/>
      <c r="H9" s="149"/>
      <c r="I9" s="149"/>
      <c r="J9" s="147" t="s">
        <v>93</v>
      </c>
      <c r="K9" s="151" t="s">
        <v>0</v>
      </c>
    </row>
    <row r="10">
      <c r="A10" s="72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</row>
    <row r="11">
      <c r="A11" s="72"/>
      <c r="B11" s="152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7"/>
    </row>
    <row r="12">
      <c r="A12" s="153"/>
      <c r="B12" s="154" t="s">
        <v>7</v>
      </c>
      <c r="C12" s="153"/>
      <c r="D12" s="155" t="s">
        <v>94</v>
      </c>
      <c r="E12" s="153"/>
      <c r="F12" s="155" t="s">
        <v>95</v>
      </c>
      <c r="G12" s="153"/>
      <c r="H12" s="155" t="s">
        <v>96</v>
      </c>
      <c r="I12" s="153"/>
      <c r="J12" s="155" t="s">
        <v>97</v>
      </c>
      <c r="K12" s="153"/>
      <c r="L12" s="155" t="s">
        <v>98</v>
      </c>
      <c r="M12" s="153"/>
      <c r="N12" s="156" t="s">
        <v>99</v>
      </c>
    </row>
    <row r="13">
      <c r="A13" s="72"/>
      <c r="B13" s="118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143"/>
    </row>
    <row r="14">
      <c r="A14" s="72"/>
      <c r="B14" s="157">
        <v>45660.0</v>
      </c>
      <c r="C14" s="72"/>
      <c r="D14" s="158">
        <v>1.0</v>
      </c>
      <c r="E14" s="72"/>
      <c r="F14" s="158">
        <v>60.0</v>
      </c>
      <c r="G14" s="72"/>
      <c r="H14" s="159" t="s">
        <v>76</v>
      </c>
      <c r="I14" s="72"/>
      <c r="J14" s="159" t="s">
        <v>100</v>
      </c>
      <c r="K14" s="72"/>
      <c r="L14" s="158">
        <v>20.0</v>
      </c>
      <c r="M14" s="72"/>
      <c r="N14" s="159" t="s">
        <v>101</v>
      </c>
    </row>
    <row r="15">
      <c r="A15" s="72"/>
      <c r="B15" s="118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143"/>
    </row>
    <row r="16">
      <c r="A16" s="72"/>
      <c r="B16" s="160" t="s">
        <v>102</v>
      </c>
      <c r="C16" s="161" t="s">
        <v>103</v>
      </c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14"/>
    </row>
    <row r="17">
      <c r="A17" s="72"/>
      <c r="B17" s="162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16"/>
    </row>
    <row r="18">
      <c r="A18" s="72"/>
      <c r="B18" s="118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143"/>
    </row>
    <row r="19">
      <c r="A19" s="153"/>
      <c r="B19" s="154" t="s">
        <v>7</v>
      </c>
      <c r="C19" s="153"/>
      <c r="D19" s="155" t="s">
        <v>94</v>
      </c>
      <c r="E19" s="153"/>
      <c r="F19" s="155" t="s">
        <v>95</v>
      </c>
      <c r="G19" s="153"/>
      <c r="H19" s="155" t="s">
        <v>96</v>
      </c>
      <c r="I19" s="153"/>
      <c r="J19" s="155" t="s">
        <v>97</v>
      </c>
      <c r="K19" s="153"/>
      <c r="L19" s="155" t="s">
        <v>104</v>
      </c>
      <c r="M19" s="153"/>
      <c r="N19" s="156" t="s">
        <v>99</v>
      </c>
    </row>
    <row r="20">
      <c r="A20" s="72"/>
      <c r="B20" s="118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143"/>
    </row>
    <row r="21">
      <c r="A21" s="72"/>
      <c r="B21" s="157">
        <v>45660.0</v>
      </c>
      <c r="C21" s="72"/>
      <c r="D21" s="158">
        <v>2.0</v>
      </c>
      <c r="E21" s="72"/>
      <c r="F21" s="158">
        <v>80.0</v>
      </c>
      <c r="G21" s="72"/>
      <c r="H21" s="159" t="s">
        <v>75</v>
      </c>
      <c r="I21" s="72"/>
      <c r="J21" s="159" t="s">
        <v>100</v>
      </c>
      <c r="K21" s="72"/>
      <c r="L21" s="158">
        <v>60.0</v>
      </c>
      <c r="M21" s="72"/>
      <c r="N21" s="159" t="s">
        <v>101</v>
      </c>
    </row>
    <row r="22">
      <c r="A22" s="72"/>
      <c r="B22" s="118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143"/>
    </row>
    <row r="23">
      <c r="A23" s="72"/>
      <c r="B23" s="160" t="s">
        <v>102</v>
      </c>
      <c r="C23" s="161" t="s">
        <v>105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14"/>
    </row>
    <row r="24">
      <c r="A24" s="72"/>
      <c r="B24" s="162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16"/>
    </row>
    <row r="25">
      <c r="A25" s="72"/>
      <c r="B25" s="118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143"/>
    </row>
    <row r="26">
      <c r="A26" s="153"/>
      <c r="B26" s="154" t="s">
        <v>7</v>
      </c>
      <c r="C26" s="153"/>
      <c r="D26" s="155" t="s">
        <v>94</v>
      </c>
      <c r="E26" s="153"/>
      <c r="F26" s="155" t="s">
        <v>95</v>
      </c>
      <c r="G26" s="153"/>
      <c r="H26" s="155" t="s">
        <v>96</v>
      </c>
      <c r="I26" s="153"/>
      <c r="J26" s="155" t="s">
        <v>97</v>
      </c>
      <c r="K26" s="153"/>
      <c r="L26" s="155" t="s">
        <v>104</v>
      </c>
      <c r="M26" s="153"/>
      <c r="N26" s="156" t="s">
        <v>99</v>
      </c>
    </row>
    <row r="27">
      <c r="A27" s="72"/>
      <c r="B27" s="118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143"/>
    </row>
    <row r="28">
      <c r="A28" s="72"/>
      <c r="B28" s="157">
        <v>45660.0</v>
      </c>
      <c r="C28" s="72"/>
      <c r="D28" s="158">
        <v>3.0</v>
      </c>
      <c r="E28" s="72"/>
      <c r="F28" s="158">
        <v>60.0</v>
      </c>
      <c r="G28" s="72"/>
      <c r="H28" s="159" t="s">
        <v>76</v>
      </c>
      <c r="I28" s="72"/>
      <c r="J28" s="159" t="s">
        <v>100</v>
      </c>
      <c r="K28" s="72"/>
      <c r="L28" s="158">
        <v>5.0</v>
      </c>
      <c r="M28" s="72"/>
      <c r="N28" s="159" t="s">
        <v>101</v>
      </c>
    </row>
    <row r="29">
      <c r="A29" s="72"/>
      <c r="B29" s="118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143"/>
    </row>
    <row r="30">
      <c r="A30" s="72"/>
      <c r="B30" s="160" t="s">
        <v>102</v>
      </c>
      <c r="C30" s="161" t="s">
        <v>106</v>
      </c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4"/>
    </row>
    <row r="31">
      <c r="A31" s="72"/>
      <c r="B31" s="162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16"/>
    </row>
    <row r="32">
      <c r="A32" s="72"/>
      <c r="B32" s="118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143"/>
    </row>
    <row r="33">
      <c r="A33" s="153"/>
      <c r="B33" s="154" t="s">
        <v>7</v>
      </c>
      <c r="C33" s="153"/>
      <c r="D33" s="155" t="s">
        <v>94</v>
      </c>
      <c r="E33" s="153"/>
      <c r="F33" s="155" t="s">
        <v>95</v>
      </c>
      <c r="G33" s="153"/>
      <c r="H33" s="155" t="s">
        <v>96</v>
      </c>
      <c r="I33" s="153"/>
      <c r="J33" s="155" t="s">
        <v>97</v>
      </c>
      <c r="K33" s="153"/>
      <c r="L33" s="155" t="s">
        <v>104</v>
      </c>
      <c r="M33" s="153"/>
      <c r="N33" s="156" t="s">
        <v>99</v>
      </c>
    </row>
    <row r="34">
      <c r="A34" s="72"/>
      <c r="B34" s="118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143"/>
    </row>
    <row r="35">
      <c r="A35" s="72"/>
      <c r="B35" s="157">
        <v>45660.0</v>
      </c>
      <c r="C35" s="72"/>
      <c r="D35" s="158">
        <v>4.0</v>
      </c>
      <c r="E35" s="72"/>
      <c r="F35" s="163">
        <v>20.0</v>
      </c>
      <c r="G35" s="72"/>
      <c r="H35" s="164" t="s">
        <v>76</v>
      </c>
      <c r="I35" s="72"/>
      <c r="J35" s="164" t="s">
        <v>100</v>
      </c>
      <c r="K35" s="72"/>
      <c r="L35" s="158">
        <v>10.0</v>
      </c>
      <c r="M35" s="72"/>
      <c r="N35" s="159" t="s">
        <v>101</v>
      </c>
    </row>
    <row r="36">
      <c r="A36" s="72"/>
      <c r="B36" s="118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143"/>
    </row>
    <row r="37">
      <c r="A37" s="72"/>
      <c r="B37" s="160" t="s">
        <v>102</v>
      </c>
      <c r="C37" s="161" t="s">
        <v>107</v>
      </c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6"/>
    </row>
    <row r="38">
      <c r="A38" s="72"/>
      <c r="B38" s="162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16"/>
    </row>
    <row r="39">
      <c r="A39" s="72"/>
      <c r="B39" s="118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143"/>
    </row>
    <row r="40">
      <c r="A40" s="153"/>
      <c r="B40" s="154" t="s">
        <v>7</v>
      </c>
      <c r="C40" s="153"/>
      <c r="D40" s="155" t="s">
        <v>94</v>
      </c>
      <c r="E40" s="153"/>
      <c r="F40" s="155" t="s">
        <v>95</v>
      </c>
      <c r="G40" s="153"/>
      <c r="H40" s="155" t="s">
        <v>96</v>
      </c>
      <c r="I40" s="153"/>
      <c r="J40" s="155" t="s">
        <v>97</v>
      </c>
      <c r="K40" s="153"/>
      <c r="L40" s="155" t="s">
        <v>104</v>
      </c>
      <c r="M40" s="153"/>
      <c r="N40" s="156" t="s">
        <v>99</v>
      </c>
    </row>
    <row r="41">
      <c r="A41" s="72"/>
      <c r="B41" s="118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143"/>
    </row>
    <row r="42">
      <c r="A42" s="72"/>
      <c r="B42" s="157">
        <v>45660.0</v>
      </c>
      <c r="C42" s="72"/>
      <c r="D42" s="158">
        <v>5.0</v>
      </c>
      <c r="E42" s="72"/>
      <c r="F42" s="158">
        <v>50.0</v>
      </c>
      <c r="G42" s="72"/>
      <c r="H42" s="164" t="s">
        <v>76</v>
      </c>
      <c r="I42" s="167"/>
      <c r="J42" s="164" t="s">
        <v>100</v>
      </c>
      <c r="K42" s="72"/>
      <c r="L42" s="158">
        <v>7.0</v>
      </c>
      <c r="M42" s="72"/>
      <c r="N42" s="159" t="s">
        <v>101</v>
      </c>
    </row>
    <row r="43">
      <c r="A43" s="72"/>
      <c r="B43" s="118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143"/>
    </row>
    <row r="44">
      <c r="A44" s="72"/>
      <c r="B44" s="160" t="s">
        <v>102</v>
      </c>
      <c r="C44" s="161" t="s">
        <v>108</v>
      </c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114"/>
    </row>
    <row r="45">
      <c r="A45" s="72"/>
      <c r="B45" s="162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16"/>
    </row>
    <row r="46">
      <c r="A46" s="72"/>
      <c r="B46" s="118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143"/>
    </row>
    <row r="47">
      <c r="A47" s="153"/>
      <c r="B47" s="154" t="s">
        <v>7</v>
      </c>
      <c r="C47" s="153"/>
      <c r="D47" s="155" t="s">
        <v>94</v>
      </c>
      <c r="E47" s="153"/>
      <c r="F47" s="155" t="s">
        <v>95</v>
      </c>
      <c r="G47" s="153"/>
      <c r="H47" s="155" t="s">
        <v>96</v>
      </c>
      <c r="I47" s="153"/>
      <c r="J47" s="155" t="s">
        <v>97</v>
      </c>
      <c r="K47" s="153"/>
      <c r="L47" s="155" t="s">
        <v>104</v>
      </c>
      <c r="M47" s="153"/>
      <c r="N47" s="156" t="s">
        <v>99</v>
      </c>
    </row>
    <row r="48">
      <c r="A48" s="72"/>
      <c r="B48" s="118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143"/>
    </row>
    <row r="49">
      <c r="A49" s="72"/>
      <c r="B49" s="157">
        <v>45660.0</v>
      </c>
      <c r="C49" s="72"/>
      <c r="D49" s="158">
        <v>6.0</v>
      </c>
      <c r="E49" s="72"/>
      <c r="F49" s="163">
        <v>80.0</v>
      </c>
      <c r="G49" s="167"/>
      <c r="H49" s="164" t="s">
        <v>74</v>
      </c>
      <c r="I49" s="167"/>
      <c r="J49" s="164" t="s">
        <v>109</v>
      </c>
      <c r="K49" s="72"/>
      <c r="L49" s="158">
        <v>20.0</v>
      </c>
      <c r="M49" s="72"/>
      <c r="N49" s="159" t="s">
        <v>101</v>
      </c>
    </row>
    <row r="50">
      <c r="A50" s="72"/>
      <c r="B50" s="118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143"/>
    </row>
    <row r="51">
      <c r="A51" s="72"/>
      <c r="B51" s="160" t="s">
        <v>102</v>
      </c>
      <c r="C51" s="161" t="s">
        <v>110</v>
      </c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114"/>
    </row>
    <row r="52">
      <c r="A52" s="72"/>
      <c r="B52" s="162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16"/>
    </row>
    <row r="53">
      <c r="A53" s="72"/>
      <c r="B53" s="118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143"/>
    </row>
    <row r="54">
      <c r="A54" s="153"/>
      <c r="B54" s="154" t="s">
        <v>7</v>
      </c>
      <c r="C54" s="153"/>
      <c r="D54" s="155" t="s">
        <v>94</v>
      </c>
      <c r="E54" s="153"/>
      <c r="F54" s="155" t="s">
        <v>95</v>
      </c>
      <c r="G54" s="153"/>
      <c r="H54" s="155" t="s">
        <v>96</v>
      </c>
      <c r="I54" s="153"/>
      <c r="J54" s="155" t="s">
        <v>97</v>
      </c>
      <c r="K54" s="153"/>
      <c r="L54" s="155" t="s">
        <v>104</v>
      </c>
      <c r="M54" s="153"/>
      <c r="N54" s="156" t="s">
        <v>99</v>
      </c>
    </row>
    <row r="55">
      <c r="A55" s="72"/>
      <c r="B55" s="118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143"/>
    </row>
    <row r="56">
      <c r="A56" s="72"/>
      <c r="B56" s="157">
        <v>45660.0</v>
      </c>
      <c r="C56" s="72"/>
      <c r="D56" s="158">
        <v>7.0</v>
      </c>
      <c r="E56" s="72"/>
      <c r="F56" s="163">
        <v>60.0</v>
      </c>
      <c r="G56" s="167"/>
      <c r="H56" s="164" t="s">
        <v>74</v>
      </c>
      <c r="I56" s="167"/>
      <c r="J56" s="164" t="s">
        <v>109</v>
      </c>
      <c r="K56" s="72"/>
      <c r="L56" s="158">
        <v>10.0</v>
      </c>
      <c r="M56" s="72"/>
      <c r="N56" s="159" t="s">
        <v>101</v>
      </c>
    </row>
    <row r="57">
      <c r="A57" s="72"/>
      <c r="B57" s="118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143"/>
    </row>
    <row r="58">
      <c r="A58" s="72"/>
      <c r="B58" s="160" t="s">
        <v>102</v>
      </c>
      <c r="C58" s="161" t="s">
        <v>111</v>
      </c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114"/>
    </row>
    <row r="59">
      <c r="A59" s="72"/>
      <c r="B59" s="162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16"/>
    </row>
    <row r="60">
      <c r="A60" s="72"/>
      <c r="B60" s="118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143"/>
    </row>
    <row r="61">
      <c r="A61" s="72"/>
      <c r="B61" s="154" t="s">
        <v>7</v>
      </c>
      <c r="C61" s="153"/>
      <c r="D61" s="155" t="s">
        <v>94</v>
      </c>
      <c r="E61" s="153"/>
      <c r="F61" s="155" t="s">
        <v>95</v>
      </c>
      <c r="G61" s="153"/>
      <c r="H61" s="155" t="s">
        <v>96</v>
      </c>
      <c r="I61" s="153"/>
      <c r="J61" s="155" t="s">
        <v>97</v>
      </c>
      <c r="K61" s="153"/>
      <c r="L61" s="155" t="s">
        <v>104</v>
      </c>
      <c r="M61" s="153"/>
      <c r="N61" s="156" t="s">
        <v>99</v>
      </c>
    </row>
    <row r="62">
      <c r="A62" s="72"/>
      <c r="B62" s="118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143"/>
    </row>
    <row r="63">
      <c r="A63" s="72"/>
      <c r="B63" s="157">
        <v>45660.0</v>
      </c>
      <c r="C63" s="72"/>
      <c r="D63" s="158">
        <v>8.0</v>
      </c>
      <c r="E63" s="72"/>
      <c r="F63" s="163">
        <v>80.0</v>
      </c>
      <c r="G63" s="167"/>
      <c r="H63" s="164" t="s">
        <v>74</v>
      </c>
      <c r="I63" s="167"/>
      <c r="J63" s="164" t="s">
        <v>109</v>
      </c>
      <c r="K63" s="72"/>
      <c r="L63" s="158">
        <v>13.0</v>
      </c>
      <c r="M63" s="72"/>
      <c r="N63" s="159" t="s">
        <v>101</v>
      </c>
    </row>
    <row r="64">
      <c r="A64" s="72"/>
      <c r="B64" s="118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143"/>
    </row>
    <row r="65">
      <c r="A65" s="72"/>
      <c r="B65" s="160" t="s">
        <v>102</v>
      </c>
      <c r="C65" s="161" t="s">
        <v>112</v>
      </c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114"/>
    </row>
    <row r="66">
      <c r="A66" s="72"/>
      <c r="B66" s="162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16"/>
    </row>
    <row r="67">
      <c r="A67" s="72"/>
      <c r="B67" s="118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143"/>
    </row>
    <row r="68">
      <c r="A68" s="72"/>
      <c r="B68" s="154" t="s">
        <v>7</v>
      </c>
      <c r="C68" s="153"/>
      <c r="D68" s="155" t="s">
        <v>94</v>
      </c>
      <c r="E68" s="153"/>
      <c r="F68" s="155" t="s">
        <v>95</v>
      </c>
      <c r="G68" s="153"/>
      <c r="H68" s="155" t="s">
        <v>96</v>
      </c>
      <c r="I68" s="153"/>
      <c r="J68" s="155" t="s">
        <v>97</v>
      </c>
      <c r="K68" s="153"/>
      <c r="L68" s="155" t="s">
        <v>104</v>
      </c>
      <c r="M68" s="153"/>
      <c r="N68" s="156" t="s">
        <v>99</v>
      </c>
    </row>
    <row r="69">
      <c r="A69" s="72"/>
      <c r="B69" s="118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143"/>
    </row>
    <row r="70">
      <c r="A70" s="72"/>
      <c r="B70" s="157">
        <v>45660.0</v>
      </c>
      <c r="C70" s="72"/>
      <c r="D70" s="158">
        <v>9.0</v>
      </c>
      <c r="E70" s="72"/>
      <c r="F70" s="163">
        <v>30.0</v>
      </c>
      <c r="G70" s="167"/>
      <c r="H70" s="164" t="s">
        <v>74</v>
      </c>
      <c r="I70" s="167"/>
      <c r="J70" s="164" t="s">
        <v>109</v>
      </c>
      <c r="K70" s="72"/>
      <c r="L70" s="158">
        <v>20.0</v>
      </c>
      <c r="M70" s="72"/>
      <c r="N70" s="159" t="s">
        <v>101</v>
      </c>
    </row>
    <row r="71">
      <c r="A71" s="72"/>
      <c r="B71" s="118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143"/>
    </row>
    <row r="72">
      <c r="A72" s="72"/>
      <c r="B72" s="160" t="s">
        <v>102</v>
      </c>
      <c r="C72" s="161" t="s">
        <v>113</v>
      </c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114"/>
    </row>
    <row r="73">
      <c r="B73" s="162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16"/>
    </row>
    <row r="74">
      <c r="B74" s="118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143"/>
    </row>
    <row r="75">
      <c r="B75" s="154" t="s">
        <v>7</v>
      </c>
      <c r="C75" s="153"/>
      <c r="D75" s="155" t="s">
        <v>94</v>
      </c>
      <c r="E75" s="153"/>
      <c r="F75" s="155" t="s">
        <v>95</v>
      </c>
      <c r="G75" s="153"/>
      <c r="H75" s="155" t="s">
        <v>96</v>
      </c>
      <c r="I75" s="153"/>
      <c r="J75" s="155" t="s">
        <v>97</v>
      </c>
      <c r="K75" s="153"/>
      <c r="L75" s="155" t="s">
        <v>104</v>
      </c>
      <c r="M75" s="153"/>
      <c r="N75" s="156" t="s">
        <v>99</v>
      </c>
    </row>
    <row r="76">
      <c r="B76" s="118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143"/>
    </row>
    <row r="77">
      <c r="B77" s="157">
        <v>45660.0</v>
      </c>
      <c r="C77" s="72"/>
      <c r="D77" s="158">
        <v>10.0</v>
      </c>
      <c r="E77" s="72"/>
      <c r="F77" s="163">
        <v>80.0</v>
      </c>
      <c r="G77" s="167"/>
      <c r="H77" s="164" t="s">
        <v>74</v>
      </c>
      <c r="I77" s="167"/>
      <c r="J77" s="164" t="s">
        <v>109</v>
      </c>
      <c r="K77" s="72"/>
      <c r="L77" s="158">
        <v>10.0</v>
      </c>
      <c r="M77" s="72"/>
      <c r="N77" s="159" t="s">
        <v>101</v>
      </c>
    </row>
    <row r="78">
      <c r="B78" s="118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143"/>
    </row>
    <row r="79">
      <c r="B79" s="160" t="s">
        <v>102</v>
      </c>
      <c r="C79" s="161" t="s">
        <v>114</v>
      </c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114"/>
    </row>
    <row r="80">
      <c r="B80" s="162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16"/>
    </row>
    <row r="81">
      <c r="B81" s="118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143"/>
    </row>
    <row r="82">
      <c r="B82" s="154" t="s">
        <v>7</v>
      </c>
      <c r="C82" s="153"/>
      <c r="D82" s="155" t="s">
        <v>94</v>
      </c>
      <c r="E82" s="153"/>
      <c r="F82" s="155" t="s">
        <v>95</v>
      </c>
      <c r="G82" s="153"/>
      <c r="H82" s="155" t="s">
        <v>96</v>
      </c>
      <c r="I82" s="153"/>
      <c r="J82" s="155" t="s">
        <v>97</v>
      </c>
      <c r="K82" s="153"/>
      <c r="L82" s="155" t="s">
        <v>104</v>
      </c>
      <c r="M82" s="153"/>
      <c r="N82" s="156" t="s">
        <v>99</v>
      </c>
    </row>
    <row r="83">
      <c r="B83" s="118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143"/>
    </row>
    <row r="84">
      <c r="B84" s="157">
        <v>45660.0</v>
      </c>
      <c r="C84" s="72"/>
      <c r="D84" s="158">
        <v>11.0</v>
      </c>
      <c r="E84" s="72"/>
      <c r="F84" s="163">
        <v>20.0</v>
      </c>
      <c r="G84" s="167"/>
      <c r="H84" s="164" t="s">
        <v>74</v>
      </c>
      <c r="I84" s="167"/>
      <c r="J84" s="164" t="s">
        <v>109</v>
      </c>
      <c r="K84" s="72"/>
      <c r="L84" s="158">
        <v>5.0</v>
      </c>
      <c r="M84" s="72"/>
      <c r="N84" s="159" t="s">
        <v>101</v>
      </c>
    </row>
    <row r="85">
      <c r="B85" s="118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143"/>
    </row>
    <row r="86">
      <c r="B86" s="160" t="s">
        <v>102</v>
      </c>
      <c r="C86" s="161" t="s">
        <v>115</v>
      </c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114"/>
    </row>
    <row r="87">
      <c r="B87" s="162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16"/>
    </row>
    <row r="88">
      <c r="B88" s="118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143"/>
    </row>
    <row r="89">
      <c r="B89" s="154" t="s">
        <v>7</v>
      </c>
      <c r="C89" s="153"/>
      <c r="D89" s="155" t="s">
        <v>94</v>
      </c>
      <c r="E89" s="153"/>
      <c r="F89" s="155" t="s">
        <v>95</v>
      </c>
      <c r="G89" s="153"/>
      <c r="H89" s="155" t="s">
        <v>96</v>
      </c>
      <c r="I89" s="153"/>
      <c r="J89" s="155" t="s">
        <v>97</v>
      </c>
      <c r="K89" s="153"/>
      <c r="L89" s="155" t="s">
        <v>104</v>
      </c>
      <c r="M89" s="153"/>
      <c r="N89" s="156" t="s">
        <v>99</v>
      </c>
    </row>
    <row r="90">
      <c r="B90" s="118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143"/>
    </row>
    <row r="91">
      <c r="B91" s="157">
        <v>45660.0</v>
      </c>
      <c r="C91" s="72"/>
      <c r="D91" s="158">
        <v>12.0</v>
      </c>
      <c r="E91" s="72"/>
      <c r="F91" s="163">
        <v>100.0</v>
      </c>
      <c r="G91" s="167"/>
      <c r="H91" s="164" t="s">
        <v>74</v>
      </c>
      <c r="I91" s="167"/>
      <c r="J91" s="164" t="s">
        <v>109</v>
      </c>
      <c r="K91" s="72"/>
      <c r="L91" s="158">
        <v>5.0</v>
      </c>
      <c r="M91" s="72"/>
      <c r="N91" s="159" t="s">
        <v>101</v>
      </c>
    </row>
    <row r="92">
      <c r="B92" s="118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143"/>
    </row>
    <row r="93">
      <c r="B93" s="160" t="s">
        <v>102</v>
      </c>
      <c r="C93" s="168" t="s">
        <v>116</v>
      </c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6"/>
    </row>
    <row r="94">
      <c r="B94" s="162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16"/>
    </row>
    <row r="95">
      <c r="B95" s="118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143"/>
    </row>
    <row r="96">
      <c r="B96" s="154" t="s">
        <v>7</v>
      </c>
      <c r="C96" s="153"/>
      <c r="D96" s="155" t="s">
        <v>94</v>
      </c>
      <c r="E96" s="153"/>
      <c r="F96" s="155" t="s">
        <v>95</v>
      </c>
      <c r="G96" s="153"/>
      <c r="H96" s="155" t="s">
        <v>96</v>
      </c>
      <c r="I96" s="153"/>
      <c r="J96" s="155" t="s">
        <v>97</v>
      </c>
      <c r="K96" s="153"/>
      <c r="L96" s="155" t="s">
        <v>104</v>
      </c>
      <c r="M96" s="153"/>
      <c r="N96" s="156" t="s">
        <v>99</v>
      </c>
    </row>
    <row r="97">
      <c r="B97" s="118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143"/>
    </row>
    <row r="98">
      <c r="B98" s="157">
        <v>45660.0</v>
      </c>
      <c r="C98" s="72"/>
      <c r="D98" s="158">
        <v>13.0</v>
      </c>
      <c r="E98" s="72"/>
      <c r="F98" s="163">
        <v>80.0</v>
      </c>
      <c r="G98" s="167"/>
      <c r="H98" s="164" t="s">
        <v>74</v>
      </c>
      <c r="I98" s="167"/>
      <c r="J98" s="164" t="s">
        <v>109</v>
      </c>
      <c r="K98" s="72"/>
      <c r="L98" s="158">
        <v>9.0</v>
      </c>
      <c r="M98" s="72"/>
      <c r="N98" s="159" t="s">
        <v>101</v>
      </c>
    </row>
    <row r="99">
      <c r="B99" s="118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143"/>
    </row>
    <row r="100">
      <c r="B100" s="160" t="s">
        <v>102</v>
      </c>
      <c r="C100" s="168" t="s">
        <v>117</v>
      </c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6"/>
    </row>
    <row r="101">
      <c r="B101" s="162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16"/>
    </row>
    <row r="102">
      <c r="B102" s="118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143"/>
    </row>
    <row r="103">
      <c r="B103" s="154" t="s">
        <v>7</v>
      </c>
      <c r="C103" s="153"/>
      <c r="D103" s="155" t="s">
        <v>94</v>
      </c>
      <c r="E103" s="153"/>
      <c r="F103" s="155" t="s">
        <v>95</v>
      </c>
      <c r="G103" s="153"/>
      <c r="H103" s="155" t="s">
        <v>96</v>
      </c>
      <c r="I103" s="153"/>
      <c r="J103" s="155" t="s">
        <v>97</v>
      </c>
      <c r="K103" s="153"/>
      <c r="L103" s="155" t="s">
        <v>104</v>
      </c>
      <c r="M103" s="153"/>
      <c r="N103" s="156" t="s">
        <v>99</v>
      </c>
    </row>
    <row r="104">
      <c r="B104" s="118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143"/>
    </row>
    <row r="105">
      <c r="B105" s="157">
        <v>45660.0</v>
      </c>
      <c r="C105" s="72"/>
      <c r="D105" s="158">
        <v>14.0</v>
      </c>
      <c r="E105" s="72"/>
      <c r="F105" s="163">
        <v>60.0</v>
      </c>
      <c r="G105" s="167"/>
      <c r="H105" s="164" t="s">
        <v>74</v>
      </c>
      <c r="I105" s="167"/>
      <c r="J105" s="164" t="s">
        <v>109</v>
      </c>
      <c r="K105" s="72"/>
      <c r="L105" s="158">
        <v>8.0</v>
      </c>
      <c r="M105" s="72"/>
      <c r="N105" s="159" t="s">
        <v>101</v>
      </c>
    </row>
    <row r="106">
      <c r="B106" s="118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143"/>
    </row>
    <row r="107">
      <c r="B107" s="160" t="s">
        <v>102</v>
      </c>
      <c r="C107" s="168" t="s">
        <v>118</v>
      </c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6"/>
    </row>
    <row r="108">
      <c r="B108" s="162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16"/>
    </row>
    <row r="109">
      <c r="B109" s="118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143"/>
    </row>
    <row r="110">
      <c r="B110" s="154" t="s">
        <v>7</v>
      </c>
      <c r="C110" s="153"/>
      <c r="D110" s="155" t="s">
        <v>94</v>
      </c>
      <c r="E110" s="153"/>
      <c r="F110" s="155" t="s">
        <v>95</v>
      </c>
      <c r="G110" s="153"/>
      <c r="H110" s="155" t="s">
        <v>96</v>
      </c>
      <c r="I110" s="153"/>
      <c r="J110" s="155" t="s">
        <v>97</v>
      </c>
      <c r="K110" s="153"/>
      <c r="L110" s="155" t="s">
        <v>104</v>
      </c>
      <c r="M110" s="153"/>
      <c r="N110" s="156" t="s">
        <v>99</v>
      </c>
    </row>
    <row r="111">
      <c r="B111" s="118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143"/>
    </row>
    <row r="112">
      <c r="B112" s="157">
        <v>45660.0</v>
      </c>
      <c r="C112" s="72"/>
      <c r="D112" s="158">
        <v>15.0</v>
      </c>
      <c r="E112" s="72"/>
      <c r="F112" s="163">
        <v>80.0</v>
      </c>
      <c r="G112" s="167"/>
      <c r="H112" s="164" t="s">
        <v>74</v>
      </c>
      <c r="I112" s="167"/>
      <c r="J112" s="164" t="s">
        <v>109</v>
      </c>
      <c r="K112" s="72"/>
      <c r="L112" s="158">
        <v>15.0</v>
      </c>
      <c r="M112" s="72"/>
      <c r="N112" s="159" t="s">
        <v>101</v>
      </c>
    </row>
    <row r="113">
      <c r="B113" s="118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143"/>
    </row>
    <row r="114">
      <c r="B114" s="160" t="s">
        <v>102</v>
      </c>
      <c r="C114" s="161" t="s">
        <v>119</v>
      </c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114"/>
    </row>
    <row r="115">
      <c r="B115" s="162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16"/>
    </row>
    <row r="116">
      <c r="B116" s="118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143"/>
    </row>
    <row r="117">
      <c r="B117" s="154" t="s">
        <v>7</v>
      </c>
      <c r="C117" s="153"/>
      <c r="D117" s="155" t="s">
        <v>94</v>
      </c>
      <c r="E117" s="153"/>
      <c r="F117" s="155" t="s">
        <v>95</v>
      </c>
      <c r="G117" s="153"/>
      <c r="H117" s="155" t="s">
        <v>96</v>
      </c>
      <c r="I117" s="153"/>
      <c r="J117" s="155" t="s">
        <v>97</v>
      </c>
      <c r="K117" s="153"/>
      <c r="L117" s="155" t="s">
        <v>104</v>
      </c>
      <c r="M117" s="153"/>
      <c r="N117" s="156" t="s">
        <v>99</v>
      </c>
    </row>
    <row r="118">
      <c r="B118" s="118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143"/>
    </row>
    <row r="119">
      <c r="B119" s="157">
        <v>45660.0</v>
      </c>
      <c r="C119" s="72"/>
      <c r="D119" s="158">
        <v>16.0</v>
      </c>
      <c r="E119" s="72"/>
      <c r="F119" s="163">
        <v>60.0</v>
      </c>
      <c r="G119" s="167"/>
      <c r="H119" s="164" t="s">
        <v>74</v>
      </c>
      <c r="I119" s="167"/>
      <c r="J119" s="164" t="s">
        <v>109</v>
      </c>
      <c r="K119" s="72"/>
      <c r="L119" s="158">
        <v>12.0</v>
      </c>
      <c r="M119" s="72"/>
      <c r="N119" s="159" t="s">
        <v>101</v>
      </c>
    </row>
    <row r="120">
      <c r="B120" s="118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143"/>
    </row>
    <row r="121">
      <c r="B121" s="160" t="s">
        <v>102</v>
      </c>
      <c r="C121" s="168" t="s">
        <v>120</v>
      </c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6"/>
    </row>
    <row r="122">
      <c r="B122" s="162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16"/>
    </row>
    <row r="123">
      <c r="B123" s="118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143"/>
    </row>
    <row r="124">
      <c r="B124" s="154" t="s">
        <v>7</v>
      </c>
      <c r="C124" s="153"/>
      <c r="D124" s="155" t="s">
        <v>94</v>
      </c>
      <c r="E124" s="153"/>
      <c r="F124" s="155" t="s">
        <v>95</v>
      </c>
      <c r="G124" s="153"/>
      <c r="H124" s="155" t="s">
        <v>96</v>
      </c>
      <c r="I124" s="153"/>
      <c r="J124" s="155" t="s">
        <v>97</v>
      </c>
      <c r="K124" s="153"/>
      <c r="L124" s="155" t="s">
        <v>104</v>
      </c>
      <c r="M124" s="153"/>
      <c r="N124" s="156" t="s">
        <v>99</v>
      </c>
    </row>
    <row r="125">
      <c r="B125" s="118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143"/>
    </row>
    <row r="126">
      <c r="B126" s="157">
        <v>45660.0</v>
      </c>
      <c r="C126" s="72"/>
      <c r="D126" s="158">
        <v>17.0</v>
      </c>
      <c r="E126" s="72"/>
      <c r="F126" s="163">
        <v>100.0</v>
      </c>
      <c r="G126" s="167"/>
      <c r="H126" s="164" t="s">
        <v>74</v>
      </c>
      <c r="I126" s="167"/>
      <c r="J126" s="164" t="s">
        <v>109</v>
      </c>
      <c r="K126" s="72"/>
      <c r="L126" s="158">
        <v>10.0</v>
      </c>
      <c r="M126" s="72"/>
      <c r="N126" s="159" t="s">
        <v>101</v>
      </c>
    </row>
    <row r="127">
      <c r="B127" s="118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143"/>
    </row>
    <row r="128">
      <c r="B128" s="160" t="s">
        <v>102</v>
      </c>
      <c r="C128" s="168" t="s">
        <v>121</v>
      </c>
      <c r="D128" s="165"/>
      <c r="E128" s="165"/>
      <c r="F128" s="165"/>
      <c r="G128" s="165"/>
      <c r="H128" s="165"/>
      <c r="I128" s="165"/>
      <c r="J128" s="165"/>
      <c r="K128" s="165"/>
      <c r="L128" s="165"/>
      <c r="M128" s="165"/>
      <c r="N128" s="166"/>
    </row>
    <row r="129">
      <c r="B129" s="162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16"/>
    </row>
    <row r="130">
      <c r="B130" s="118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143"/>
    </row>
    <row r="131">
      <c r="B131" s="154" t="s">
        <v>7</v>
      </c>
      <c r="C131" s="153"/>
      <c r="D131" s="155" t="s">
        <v>94</v>
      </c>
      <c r="E131" s="153"/>
      <c r="F131" s="155" t="s">
        <v>95</v>
      </c>
      <c r="G131" s="153"/>
      <c r="H131" s="155" t="s">
        <v>96</v>
      </c>
      <c r="I131" s="153"/>
      <c r="J131" s="155" t="s">
        <v>97</v>
      </c>
      <c r="K131" s="153"/>
      <c r="L131" s="155" t="s">
        <v>104</v>
      </c>
      <c r="M131" s="153"/>
      <c r="N131" s="156" t="s">
        <v>99</v>
      </c>
    </row>
    <row r="132">
      <c r="B132" s="118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143"/>
    </row>
    <row r="133">
      <c r="B133" s="157">
        <v>45660.0</v>
      </c>
      <c r="C133" s="72"/>
      <c r="D133" s="158">
        <v>18.0</v>
      </c>
      <c r="E133" s="72"/>
      <c r="F133" s="163">
        <v>10.0</v>
      </c>
      <c r="G133" s="167"/>
      <c r="H133" s="164" t="s">
        <v>74</v>
      </c>
      <c r="I133" s="167"/>
      <c r="J133" s="164" t="s">
        <v>109</v>
      </c>
      <c r="K133" s="72"/>
      <c r="L133" s="158">
        <v>8.0</v>
      </c>
      <c r="M133" s="72"/>
      <c r="N133" s="159" t="s">
        <v>101</v>
      </c>
    </row>
    <row r="134">
      <c r="B134" s="118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143"/>
    </row>
    <row r="135">
      <c r="B135" s="160" t="s">
        <v>102</v>
      </c>
      <c r="C135" s="168" t="s">
        <v>122</v>
      </c>
      <c r="D135" s="165"/>
      <c r="E135" s="165"/>
      <c r="F135" s="165"/>
      <c r="G135" s="165"/>
      <c r="H135" s="165"/>
      <c r="I135" s="165"/>
      <c r="J135" s="165"/>
      <c r="K135" s="165"/>
      <c r="L135" s="165"/>
      <c r="M135" s="165"/>
      <c r="N135" s="166"/>
    </row>
    <row r="136">
      <c r="B136" s="162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16"/>
    </row>
    <row r="137">
      <c r="B137" s="118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143"/>
    </row>
    <row r="138">
      <c r="B138" s="154" t="s">
        <v>7</v>
      </c>
      <c r="C138" s="153"/>
      <c r="D138" s="155" t="s">
        <v>94</v>
      </c>
      <c r="E138" s="153"/>
      <c r="F138" s="155" t="s">
        <v>95</v>
      </c>
      <c r="G138" s="153"/>
      <c r="H138" s="155" t="s">
        <v>96</v>
      </c>
      <c r="I138" s="153"/>
      <c r="J138" s="155" t="s">
        <v>97</v>
      </c>
      <c r="K138" s="153"/>
      <c r="L138" s="155" t="s">
        <v>104</v>
      </c>
      <c r="M138" s="153"/>
      <c r="N138" s="156" t="s">
        <v>99</v>
      </c>
    </row>
    <row r="139">
      <c r="B139" s="118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143"/>
    </row>
    <row r="140">
      <c r="B140" s="157">
        <v>45660.0</v>
      </c>
      <c r="C140" s="72"/>
      <c r="D140" s="158">
        <v>19.0</v>
      </c>
      <c r="E140" s="72"/>
      <c r="F140" s="163">
        <v>80.0</v>
      </c>
      <c r="G140" s="167"/>
      <c r="H140" s="164" t="s">
        <v>74</v>
      </c>
      <c r="I140" s="167"/>
      <c r="J140" s="164" t="s">
        <v>109</v>
      </c>
      <c r="K140" s="72"/>
      <c r="L140" s="158">
        <v>5.0</v>
      </c>
      <c r="M140" s="72"/>
      <c r="N140" s="159" t="s">
        <v>101</v>
      </c>
    </row>
    <row r="141">
      <c r="B141" s="118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143"/>
    </row>
    <row r="142">
      <c r="B142" s="160" t="s">
        <v>102</v>
      </c>
      <c r="C142" s="168" t="s">
        <v>123</v>
      </c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6"/>
    </row>
    <row r="143">
      <c r="B143" s="162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16"/>
    </row>
    <row r="144">
      <c r="B144" s="118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143"/>
    </row>
    <row r="145">
      <c r="B145" s="154" t="s">
        <v>7</v>
      </c>
      <c r="C145" s="153"/>
      <c r="D145" s="155" t="s">
        <v>94</v>
      </c>
      <c r="E145" s="153"/>
      <c r="F145" s="155" t="s">
        <v>95</v>
      </c>
      <c r="G145" s="153"/>
      <c r="H145" s="155" t="s">
        <v>96</v>
      </c>
      <c r="I145" s="153"/>
      <c r="J145" s="155" t="s">
        <v>97</v>
      </c>
      <c r="K145" s="153"/>
      <c r="L145" s="155" t="s">
        <v>104</v>
      </c>
      <c r="M145" s="153"/>
      <c r="N145" s="156" t="s">
        <v>99</v>
      </c>
    </row>
    <row r="146">
      <c r="B146" s="118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143"/>
    </row>
    <row r="147">
      <c r="B147" s="157">
        <v>45660.0</v>
      </c>
      <c r="C147" s="72"/>
      <c r="D147" s="163">
        <v>20.0</v>
      </c>
      <c r="E147" s="167"/>
      <c r="F147" s="164">
        <v>60.0</v>
      </c>
      <c r="G147" s="167"/>
      <c r="H147" s="164" t="s">
        <v>74</v>
      </c>
      <c r="I147" s="72"/>
      <c r="J147" s="164" t="s">
        <v>109</v>
      </c>
      <c r="K147" s="72"/>
      <c r="L147" s="158">
        <v>3.0</v>
      </c>
      <c r="M147" s="72"/>
      <c r="N147" s="159" t="s">
        <v>101</v>
      </c>
    </row>
    <row r="148">
      <c r="B148" s="118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143"/>
    </row>
    <row r="149">
      <c r="B149" s="160" t="s">
        <v>102</v>
      </c>
      <c r="C149" s="168" t="s">
        <v>124</v>
      </c>
      <c r="D149" s="165"/>
      <c r="E149" s="165"/>
      <c r="F149" s="165"/>
      <c r="G149" s="165"/>
      <c r="H149" s="165"/>
      <c r="I149" s="165"/>
      <c r="J149" s="165"/>
      <c r="K149" s="165"/>
      <c r="L149" s="165"/>
      <c r="M149" s="165"/>
      <c r="N149" s="166"/>
    </row>
    <row r="150">
      <c r="B150" s="162"/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16"/>
    </row>
    <row r="151">
      <c r="B151" s="118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143"/>
    </row>
    <row r="152">
      <c r="B152" s="154" t="s">
        <v>7</v>
      </c>
      <c r="C152" s="153"/>
      <c r="D152" s="155" t="s">
        <v>94</v>
      </c>
      <c r="E152" s="153"/>
      <c r="F152" s="155" t="s">
        <v>95</v>
      </c>
      <c r="G152" s="153"/>
      <c r="H152" s="155" t="s">
        <v>96</v>
      </c>
      <c r="I152" s="153"/>
      <c r="J152" s="155" t="s">
        <v>97</v>
      </c>
      <c r="K152" s="153"/>
      <c r="L152" s="155" t="s">
        <v>104</v>
      </c>
      <c r="M152" s="153"/>
      <c r="N152" s="156" t="s">
        <v>99</v>
      </c>
    </row>
    <row r="153">
      <c r="B153" s="118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143"/>
    </row>
    <row r="154">
      <c r="B154" s="157">
        <v>45660.0</v>
      </c>
      <c r="C154" s="72"/>
      <c r="D154" s="158">
        <v>21.0</v>
      </c>
      <c r="E154" s="72"/>
      <c r="F154" s="163">
        <v>60.0</v>
      </c>
      <c r="G154" s="167"/>
      <c r="H154" s="164" t="s">
        <v>74</v>
      </c>
      <c r="I154" s="167"/>
      <c r="J154" s="164" t="s">
        <v>109</v>
      </c>
      <c r="K154" s="72"/>
      <c r="L154" s="158">
        <v>10.0</v>
      </c>
      <c r="M154" s="72"/>
      <c r="N154" s="159" t="s">
        <v>101</v>
      </c>
    </row>
    <row r="155">
      <c r="B155" s="118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143"/>
    </row>
    <row r="156">
      <c r="B156" s="160" t="s">
        <v>102</v>
      </c>
      <c r="C156" s="168" t="s">
        <v>125</v>
      </c>
      <c r="D156" s="165"/>
      <c r="E156" s="165"/>
      <c r="F156" s="165"/>
      <c r="G156" s="165"/>
      <c r="H156" s="165"/>
      <c r="I156" s="165"/>
      <c r="J156" s="165"/>
      <c r="K156" s="165"/>
      <c r="L156" s="165"/>
      <c r="M156" s="165"/>
      <c r="N156" s="166"/>
    </row>
    <row r="157">
      <c r="B157" s="162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16"/>
    </row>
    <row r="158">
      <c r="B158" s="118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143"/>
    </row>
    <row r="159">
      <c r="B159" s="154" t="s">
        <v>7</v>
      </c>
      <c r="C159" s="153"/>
      <c r="D159" s="155" t="s">
        <v>94</v>
      </c>
      <c r="E159" s="153"/>
      <c r="F159" s="155" t="s">
        <v>95</v>
      </c>
      <c r="G159" s="153"/>
      <c r="H159" s="155" t="s">
        <v>96</v>
      </c>
      <c r="I159" s="153"/>
      <c r="J159" s="155" t="s">
        <v>97</v>
      </c>
      <c r="K159" s="153"/>
      <c r="L159" s="155" t="s">
        <v>104</v>
      </c>
      <c r="M159" s="153"/>
      <c r="N159" s="156" t="s">
        <v>99</v>
      </c>
    </row>
    <row r="160">
      <c r="B160" s="118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143"/>
    </row>
    <row r="161">
      <c r="B161" s="157">
        <v>45660.0</v>
      </c>
      <c r="C161" s="72"/>
      <c r="D161" s="158">
        <v>22.0</v>
      </c>
      <c r="E161" s="72"/>
      <c r="F161" s="163">
        <v>80.0</v>
      </c>
      <c r="G161" s="167"/>
      <c r="H161" s="164" t="s">
        <v>74</v>
      </c>
      <c r="I161" s="167"/>
      <c r="J161" s="164" t="s">
        <v>109</v>
      </c>
      <c r="K161" s="72"/>
      <c r="L161" s="158">
        <v>17.0</v>
      </c>
      <c r="M161" s="72"/>
      <c r="N161" s="159" t="s">
        <v>101</v>
      </c>
    </row>
    <row r="162">
      <c r="B162" s="118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143"/>
    </row>
    <row r="163">
      <c r="B163" s="160" t="s">
        <v>102</v>
      </c>
      <c r="C163" s="168" t="s">
        <v>126</v>
      </c>
      <c r="D163" s="165"/>
      <c r="E163" s="165"/>
      <c r="F163" s="165"/>
      <c r="G163" s="165"/>
      <c r="H163" s="165"/>
      <c r="I163" s="165"/>
      <c r="J163" s="165"/>
      <c r="K163" s="165"/>
      <c r="L163" s="165"/>
      <c r="M163" s="165"/>
      <c r="N163" s="166"/>
    </row>
    <row r="164">
      <c r="B164" s="162"/>
      <c r="C164" s="127"/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16"/>
    </row>
    <row r="165">
      <c r="B165" s="118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143"/>
    </row>
    <row r="166">
      <c r="B166" s="154" t="s">
        <v>7</v>
      </c>
      <c r="C166" s="153"/>
      <c r="D166" s="155" t="s">
        <v>94</v>
      </c>
      <c r="E166" s="153"/>
      <c r="F166" s="155" t="s">
        <v>95</v>
      </c>
      <c r="G166" s="153"/>
      <c r="H166" s="155" t="s">
        <v>96</v>
      </c>
      <c r="I166" s="153"/>
      <c r="J166" s="155" t="s">
        <v>97</v>
      </c>
      <c r="K166" s="153"/>
      <c r="L166" s="155" t="s">
        <v>104</v>
      </c>
      <c r="M166" s="153"/>
      <c r="N166" s="156" t="s">
        <v>99</v>
      </c>
    </row>
    <row r="167">
      <c r="B167" s="118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143"/>
    </row>
    <row r="168">
      <c r="B168" s="157">
        <v>45660.0</v>
      </c>
      <c r="C168" s="72"/>
      <c r="D168" s="158">
        <v>23.0</v>
      </c>
      <c r="E168" s="72"/>
      <c r="F168" s="163">
        <v>90.0</v>
      </c>
      <c r="G168" s="167"/>
      <c r="H168" s="164" t="s">
        <v>74</v>
      </c>
      <c r="I168" s="167"/>
      <c r="J168" s="164" t="s">
        <v>109</v>
      </c>
      <c r="K168" s="72"/>
      <c r="L168" s="158">
        <v>20.0</v>
      </c>
      <c r="M168" s="72"/>
      <c r="N168" s="159" t="s">
        <v>101</v>
      </c>
    </row>
    <row r="169">
      <c r="B169" s="118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143"/>
    </row>
    <row r="170">
      <c r="B170" s="160" t="s">
        <v>102</v>
      </c>
      <c r="C170" s="168" t="s">
        <v>127</v>
      </c>
      <c r="D170" s="165"/>
      <c r="E170" s="165"/>
      <c r="F170" s="165"/>
      <c r="G170" s="165"/>
      <c r="H170" s="165"/>
      <c r="I170" s="165"/>
      <c r="J170" s="165"/>
      <c r="K170" s="165"/>
      <c r="L170" s="165"/>
      <c r="M170" s="165"/>
      <c r="N170" s="166"/>
    </row>
    <row r="171">
      <c r="B171" s="162"/>
      <c r="C171" s="127"/>
      <c r="D171" s="127"/>
      <c r="E171" s="127"/>
      <c r="F171" s="127"/>
      <c r="G171" s="127"/>
      <c r="H171" s="127"/>
      <c r="I171" s="127"/>
      <c r="J171" s="127"/>
      <c r="K171" s="127"/>
      <c r="L171" s="127"/>
      <c r="M171" s="127"/>
      <c r="N171" s="116"/>
    </row>
    <row r="172">
      <c r="B172" s="118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143"/>
    </row>
    <row r="173">
      <c r="B173" s="154" t="s">
        <v>7</v>
      </c>
      <c r="C173" s="153"/>
      <c r="D173" s="155" t="s">
        <v>94</v>
      </c>
      <c r="E173" s="153"/>
      <c r="F173" s="155" t="s">
        <v>95</v>
      </c>
      <c r="G173" s="153"/>
      <c r="H173" s="155" t="s">
        <v>96</v>
      </c>
      <c r="I173" s="153"/>
      <c r="J173" s="155" t="s">
        <v>97</v>
      </c>
      <c r="K173" s="153"/>
      <c r="L173" s="155" t="s">
        <v>104</v>
      </c>
      <c r="M173" s="153"/>
      <c r="N173" s="156" t="s">
        <v>99</v>
      </c>
    </row>
    <row r="174">
      <c r="B174" s="118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143"/>
    </row>
    <row r="175">
      <c r="B175" s="157">
        <v>45660.0</v>
      </c>
      <c r="C175" s="72"/>
      <c r="D175" s="158">
        <v>24.0</v>
      </c>
      <c r="E175" s="72"/>
      <c r="F175" s="158">
        <v>70.0</v>
      </c>
      <c r="G175" s="72"/>
      <c r="H175" s="159" t="s">
        <v>75</v>
      </c>
      <c r="I175" s="72"/>
      <c r="J175" s="159" t="s">
        <v>100</v>
      </c>
      <c r="K175" s="72"/>
      <c r="L175" s="158">
        <v>15.0</v>
      </c>
      <c r="M175" s="72"/>
      <c r="N175" s="159" t="s">
        <v>101</v>
      </c>
    </row>
    <row r="176">
      <c r="B176" s="118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143"/>
    </row>
    <row r="177">
      <c r="B177" s="160" t="s">
        <v>102</v>
      </c>
      <c r="C177" s="161" t="s">
        <v>128</v>
      </c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114"/>
    </row>
    <row r="178">
      <c r="A178" s="72"/>
      <c r="B178" s="162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16"/>
    </row>
    <row r="179">
      <c r="A179" s="72"/>
      <c r="B179" s="118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143"/>
    </row>
    <row r="180">
      <c r="A180" s="72"/>
      <c r="B180" s="154" t="s">
        <v>7</v>
      </c>
      <c r="C180" s="153"/>
      <c r="D180" s="155" t="s">
        <v>94</v>
      </c>
      <c r="E180" s="153"/>
      <c r="F180" s="155" t="s">
        <v>95</v>
      </c>
      <c r="G180" s="153"/>
      <c r="H180" s="155" t="s">
        <v>96</v>
      </c>
      <c r="I180" s="153"/>
      <c r="J180" s="155" t="s">
        <v>97</v>
      </c>
      <c r="K180" s="153"/>
      <c r="L180" s="155" t="s">
        <v>104</v>
      </c>
      <c r="M180" s="153"/>
      <c r="N180" s="156" t="s">
        <v>99</v>
      </c>
    </row>
    <row r="181">
      <c r="A181" s="72"/>
      <c r="B181" s="118"/>
      <c r="C181" s="72"/>
      <c r="D181" s="73"/>
      <c r="E181" s="72"/>
      <c r="F181" s="72"/>
      <c r="G181" s="72"/>
      <c r="H181" s="72"/>
      <c r="I181" s="72"/>
      <c r="J181" s="72"/>
      <c r="K181" s="72"/>
      <c r="L181" s="72"/>
      <c r="M181" s="72"/>
      <c r="N181" s="143"/>
    </row>
    <row r="182">
      <c r="A182" s="72"/>
      <c r="B182" s="157">
        <v>45660.0</v>
      </c>
      <c r="C182" s="72"/>
      <c r="D182" s="158">
        <v>25.0</v>
      </c>
      <c r="E182" s="72"/>
      <c r="F182" s="158">
        <v>60.0</v>
      </c>
      <c r="G182" s="72"/>
      <c r="H182" s="159" t="s">
        <v>76</v>
      </c>
      <c r="I182" s="72"/>
      <c r="J182" s="159" t="s">
        <v>100</v>
      </c>
      <c r="K182" s="72"/>
      <c r="L182" s="158">
        <v>10.0</v>
      </c>
      <c r="M182" s="72"/>
      <c r="N182" s="159" t="s">
        <v>101</v>
      </c>
    </row>
    <row r="183">
      <c r="A183" s="72"/>
      <c r="B183" s="118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143"/>
    </row>
    <row r="184">
      <c r="A184" s="72"/>
      <c r="B184" s="160" t="s">
        <v>102</v>
      </c>
      <c r="C184" s="161" t="s">
        <v>129</v>
      </c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114"/>
    </row>
    <row r="185">
      <c r="A185" s="72"/>
      <c r="B185" s="162"/>
      <c r="C185" s="127"/>
      <c r="D185" s="127"/>
      <c r="E185" s="127"/>
      <c r="F185" s="127"/>
      <c r="G185" s="127"/>
      <c r="H185" s="127"/>
      <c r="I185" s="127"/>
      <c r="J185" s="127"/>
      <c r="K185" s="127"/>
      <c r="L185" s="127"/>
      <c r="M185" s="127"/>
      <c r="N185" s="116"/>
    </row>
    <row r="186">
      <c r="A186" s="72"/>
      <c r="B186" s="118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143"/>
    </row>
    <row r="187">
      <c r="A187" s="72"/>
      <c r="B187" s="154" t="s">
        <v>7</v>
      </c>
      <c r="C187" s="153"/>
      <c r="D187" s="155" t="s">
        <v>94</v>
      </c>
      <c r="E187" s="153"/>
      <c r="F187" s="155" t="s">
        <v>95</v>
      </c>
      <c r="G187" s="153"/>
      <c r="H187" s="155" t="s">
        <v>96</v>
      </c>
      <c r="I187" s="153"/>
      <c r="J187" s="155" t="s">
        <v>97</v>
      </c>
      <c r="K187" s="153"/>
      <c r="L187" s="155" t="s">
        <v>104</v>
      </c>
      <c r="M187" s="153"/>
      <c r="N187" s="156" t="s">
        <v>99</v>
      </c>
    </row>
    <row r="188">
      <c r="A188" s="72"/>
      <c r="B188" s="118"/>
      <c r="C188" s="72"/>
      <c r="D188" s="73"/>
      <c r="E188" s="72"/>
      <c r="F188" s="72"/>
      <c r="G188" s="72"/>
      <c r="H188" s="72"/>
      <c r="I188" s="72"/>
      <c r="J188" s="72"/>
      <c r="K188" s="72"/>
      <c r="L188" s="72"/>
      <c r="M188" s="72"/>
      <c r="N188" s="143"/>
    </row>
    <row r="189">
      <c r="A189" s="72"/>
      <c r="B189" s="157">
        <v>45661.0</v>
      </c>
      <c r="C189" s="72"/>
      <c r="D189" s="158">
        <v>26.0</v>
      </c>
      <c r="E189" s="72"/>
      <c r="F189" s="169">
        <v>50.0</v>
      </c>
      <c r="G189" s="167"/>
      <c r="H189" s="170" t="s">
        <v>76</v>
      </c>
      <c r="I189" s="167"/>
      <c r="J189" s="170" t="s">
        <v>100</v>
      </c>
      <c r="K189" s="72"/>
      <c r="L189" s="158">
        <v>15.0</v>
      </c>
      <c r="M189" s="72"/>
      <c r="N189" s="159" t="s">
        <v>101</v>
      </c>
    </row>
    <row r="190">
      <c r="A190" s="72"/>
      <c r="B190" s="118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143"/>
    </row>
    <row r="191">
      <c r="A191" s="72"/>
      <c r="B191" s="160" t="s">
        <v>102</v>
      </c>
      <c r="C191" s="161" t="s">
        <v>130</v>
      </c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114"/>
    </row>
    <row r="192">
      <c r="A192" s="72"/>
      <c r="B192" s="162"/>
      <c r="C192" s="127"/>
      <c r="D192" s="127"/>
      <c r="E192" s="127"/>
      <c r="F192" s="127"/>
      <c r="G192" s="127"/>
      <c r="H192" s="127"/>
      <c r="I192" s="127"/>
      <c r="J192" s="127"/>
      <c r="K192" s="127"/>
      <c r="L192" s="127"/>
      <c r="M192" s="127"/>
      <c r="N192" s="116"/>
    </row>
    <row r="193">
      <c r="B193" s="118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143"/>
    </row>
    <row r="194">
      <c r="B194" s="154" t="s">
        <v>7</v>
      </c>
      <c r="C194" s="153"/>
      <c r="D194" s="155" t="s">
        <v>94</v>
      </c>
      <c r="E194" s="153"/>
      <c r="F194" s="155" t="s">
        <v>95</v>
      </c>
      <c r="G194" s="153"/>
      <c r="H194" s="155" t="s">
        <v>96</v>
      </c>
      <c r="I194" s="153"/>
      <c r="J194" s="155" t="s">
        <v>97</v>
      </c>
      <c r="K194" s="153"/>
      <c r="L194" s="155" t="s">
        <v>104</v>
      </c>
      <c r="M194" s="153"/>
      <c r="N194" s="156" t="s">
        <v>99</v>
      </c>
    </row>
    <row r="195">
      <c r="B195" s="118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143"/>
    </row>
    <row r="196">
      <c r="B196" s="157">
        <v>45661.0</v>
      </c>
      <c r="C196" s="72"/>
      <c r="D196" s="158">
        <v>27.0</v>
      </c>
      <c r="E196" s="72"/>
      <c r="F196" s="158">
        <v>90.0</v>
      </c>
      <c r="G196" s="72"/>
      <c r="H196" s="159" t="s">
        <v>76</v>
      </c>
      <c r="I196" s="72"/>
      <c r="J196" s="159" t="s">
        <v>100</v>
      </c>
      <c r="K196" s="72"/>
      <c r="L196" s="158">
        <v>15.0</v>
      </c>
      <c r="M196" s="72"/>
      <c r="N196" s="159" t="s">
        <v>101</v>
      </c>
    </row>
    <row r="197">
      <c r="B197" s="118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143"/>
    </row>
    <row r="198">
      <c r="B198" s="160" t="s">
        <v>102</v>
      </c>
      <c r="C198" s="161" t="s">
        <v>131</v>
      </c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114"/>
    </row>
    <row r="199">
      <c r="B199" s="162"/>
      <c r="C199" s="127"/>
      <c r="D199" s="127"/>
      <c r="E199" s="127"/>
      <c r="F199" s="127"/>
      <c r="G199" s="127"/>
      <c r="H199" s="127"/>
      <c r="I199" s="127"/>
      <c r="J199" s="127"/>
      <c r="K199" s="127"/>
      <c r="L199" s="127"/>
      <c r="M199" s="127"/>
      <c r="N199" s="116"/>
    </row>
    <row r="200">
      <c r="B200" s="118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143"/>
    </row>
    <row r="201">
      <c r="B201" s="154" t="s">
        <v>7</v>
      </c>
      <c r="C201" s="153"/>
      <c r="D201" s="155" t="s">
        <v>94</v>
      </c>
      <c r="E201" s="153"/>
      <c r="F201" s="155" t="s">
        <v>95</v>
      </c>
      <c r="G201" s="153"/>
      <c r="H201" s="155" t="s">
        <v>96</v>
      </c>
      <c r="I201" s="153"/>
      <c r="J201" s="155" t="s">
        <v>97</v>
      </c>
      <c r="K201" s="153"/>
      <c r="L201" s="155" t="s">
        <v>104</v>
      </c>
      <c r="M201" s="153"/>
      <c r="N201" s="156" t="s">
        <v>99</v>
      </c>
    </row>
    <row r="202">
      <c r="B202" s="118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143"/>
    </row>
    <row r="203">
      <c r="B203" s="157">
        <v>45661.0</v>
      </c>
      <c r="C203" s="72"/>
      <c r="D203" s="158">
        <v>28.0</v>
      </c>
      <c r="E203" s="72"/>
      <c r="F203" s="158">
        <v>80.0</v>
      </c>
      <c r="G203" s="72"/>
      <c r="H203" s="159" t="s">
        <v>74</v>
      </c>
      <c r="I203" s="72"/>
      <c r="J203" s="159" t="s">
        <v>109</v>
      </c>
      <c r="K203" s="72"/>
      <c r="L203" s="158">
        <v>10.0</v>
      </c>
      <c r="M203" s="72"/>
      <c r="N203" s="159" t="s">
        <v>101</v>
      </c>
    </row>
    <row r="204">
      <c r="B204" s="118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143"/>
    </row>
    <row r="205">
      <c r="B205" s="160" t="s">
        <v>102</v>
      </c>
      <c r="C205" s="161" t="s">
        <v>132</v>
      </c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114"/>
    </row>
    <row r="206">
      <c r="B206" s="162"/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16"/>
    </row>
    <row r="207">
      <c r="B207" s="118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143"/>
    </row>
    <row r="208">
      <c r="B208" s="154" t="s">
        <v>7</v>
      </c>
      <c r="C208" s="153"/>
      <c r="D208" s="155" t="s">
        <v>94</v>
      </c>
      <c r="E208" s="153"/>
      <c r="F208" s="155" t="s">
        <v>95</v>
      </c>
      <c r="G208" s="153"/>
      <c r="H208" s="155" t="s">
        <v>96</v>
      </c>
      <c r="I208" s="153"/>
      <c r="J208" s="155" t="s">
        <v>97</v>
      </c>
      <c r="K208" s="153"/>
      <c r="L208" s="155" t="s">
        <v>104</v>
      </c>
      <c r="M208" s="153"/>
      <c r="N208" s="156" t="s">
        <v>99</v>
      </c>
    </row>
    <row r="209">
      <c r="B209" s="118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143"/>
    </row>
    <row r="210">
      <c r="B210" s="157">
        <v>45662.0</v>
      </c>
      <c r="C210" s="72"/>
      <c r="D210" s="158">
        <v>29.0</v>
      </c>
      <c r="E210" s="72"/>
      <c r="F210" s="158">
        <v>50.0</v>
      </c>
      <c r="G210" s="72"/>
      <c r="H210" s="159" t="s">
        <v>74</v>
      </c>
      <c r="I210" s="72"/>
      <c r="J210" s="159" t="s">
        <v>100</v>
      </c>
      <c r="K210" s="72"/>
      <c r="L210" s="158">
        <v>20.0</v>
      </c>
      <c r="M210" s="72"/>
      <c r="N210" s="159" t="s">
        <v>101</v>
      </c>
    </row>
    <row r="211">
      <c r="B211" s="118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143"/>
    </row>
    <row r="212">
      <c r="B212" s="160" t="s">
        <v>102</v>
      </c>
      <c r="C212" s="161" t="s">
        <v>133</v>
      </c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114"/>
    </row>
    <row r="213">
      <c r="B213" s="162"/>
      <c r="C213" s="127"/>
      <c r="D213" s="127"/>
      <c r="E213" s="127"/>
      <c r="F213" s="127"/>
      <c r="G213" s="127"/>
      <c r="H213" s="127"/>
      <c r="I213" s="127"/>
      <c r="J213" s="127"/>
      <c r="K213" s="127"/>
      <c r="L213" s="127"/>
      <c r="M213" s="127"/>
      <c r="N213" s="116"/>
    </row>
    <row r="214">
      <c r="B214" s="154" t="s">
        <v>7</v>
      </c>
      <c r="C214" s="153"/>
      <c r="D214" s="155" t="s">
        <v>94</v>
      </c>
      <c r="E214" s="153"/>
      <c r="F214" s="155" t="s">
        <v>95</v>
      </c>
      <c r="G214" s="153"/>
      <c r="H214" s="155" t="s">
        <v>96</v>
      </c>
      <c r="I214" s="153"/>
      <c r="J214" s="155" t="s">
        <v>97</v>
      </c>
      <c r="K214" s="153"/>
      <c r="L214" s="155" t="s">
        <v>104</v>
      </c>
      <c r="M214" s="153"/>
      <c r="N214" s="156" t="s">
        <v>99</v>
      </c>
    </row>
    <row r="215">
      <c r="B215" s="118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143"/>
    </row>
    <row r="216">
      <c r="B216" s="157">
        <v>45662.0</v>
      </c>
      <c r="C216" s="72"/>
      <c r="D216" s="158">
        <v>30.0</v>
      </c>
      <c r="E216" s="72"/>
      <c r="F216" s="163">
        <v>50.0</v>
      </c>
      <c r="G216" s="171"/>
      <c r="H216" s="164" t="s">
        <v>76</v>
      </c>
      <c r="I216" s="171"/>
      <c r="J216" s="164" t="s">
        <v>100</v>
      </c>
      <c r="K216" s="72"/>
      <c r="L216" s="158">
        <v>10.0</v>
      </c>
      <c r="M216" s="72"/>
      <c r="N216" s="159" t="s">
        <v>101</v>
      </c>
    </row>
    <row r="217">
      <c r="B217" s="118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143"/>
    </row>
    <row r="218">
      <c r="B218" s="160" t="s">
        <v>102</v>
      </c>
      <c r="C218" s="172" t="s">
        <v>134</v>
      </c>
      <c r="D218" s="165"/>
      <c r="E218" s="165"/>
      <c r="F218" s="165"/>
      <c r="G218" s="165"/>
      <c r="H218" s="165"/>
      <c r="I218" s="165"/>
      <c r="J218" s="165"/>
      <c r="K218" s="165"/>
      <c r="L218" s="165"/>
      <c r="M218" s="165"/>
      <c r="N218" s="166"/>
    </row>
    <row r="219">
      <c r="B219" s="162"/>
      <c r="C219" s="127"/>
      <c r="D219" s="127"/>
      <c r="E219" s="127"/>
      <c r="F219" s="127"/>
      <c r="G219" s="127"/>
      <c r="H219" s="127"/>
      <c r="I219" s="127"/>
      <c r="J219" s="127"/>
      <c r="K219" s="127"/>
      <c r="L219" s="127"/>
      <c r="M219" s="127"/>
      <c r="N219" s="116"/>
    </row>
    <row r="220">
      <c r="B220" s="154" t="s">
        <v>7</v>
      </c>
      <c r="C220" s="153"/>
      <c r="D220" s="155" t="s">
        <v>94</v>
      </c>
      <c r="E220" s="153"/>
      <c r="F220" s="155" t="s">
        <v>95</v>
      </c>
      <c r="G220" s="153"/>
      <c r="H220" s="155" t="s">
        <v>96</v>
      </c>
      <c r="I220" s="153"/>
      <c r="J220" s="155" t="s">
        <v>97</v>
      </c>
      <c r="K220" s="153"/>
      <c r="L220" s="155" t="s">
        <v>104</v>
      </c>
      <c r="M220" s="153"/>
      <c r="N220" s="156" t="s">
        <v>99</v>
      </c>
    </row>
    <row r="221">
      <c r="B221" s="118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143"/>
    </row>
    <row r="222">
      <c r="B222" s="157">
        <v>45662.0</v>
      </c>
      <c r="C222" s="72"/>
      <c r="D222" s="158">
        <v>31.0</v>
      </c>
      <c r="E222" s="72"/>
      <c r="F222" s="163">
        <v>30.0</v>
      </c>
      <c r="G222" s="171"/>
      <c r="H222" s="164" t="s">
        <v>74</v>
      </c>
      <c r="I222" s="171"/>
      <c r="J222" s="164" t="s">
        <v>109</v>
      </c>
      <c r="K222" s="72"/>
      <c r="L222" s="158">
        <v>5.0</v>
      </c>
      <c r="M222" s="72"/>
      <c r="N222" s="159" t="s">
        <v>101</v>
      </c>
    </row>
    <row r="223">
      <c r="B223" s="118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143"/>
    </row>
    <row r="224">
      <c r="B224" s="160" t="s">
        <v>102</v>
      </c>
      <c r="C224" s="168" t="s">
        <v>135</v>
      </c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  <c r="N224" s="166"/>
    </row>
    <row r="225">
      <c r="B225" s="162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16"/>
    </row>
    <row r="226">
      <c r="B226" s="154" t="s">
        <v>7</v>
      </c>
      <c r="C226" s="153"/>
      <c r="D226" s="155" t="s">
        <v>94</v>
      </c>
      <c r="E226" s="153"/>
      <c r="F226" s="155" t="s">
        <v>95</v>
      </c>
      <c r="G226" s="153"/>
      <c r="H226" s="155" t="s">
        <v>96</v>
      </c>
      <c r="I226" s="153"/>
      <c r="J226" s="155" t="s">
        <v>97</v>
      </c>
      <c r="K226" s="153"/>
      <c r="L226" s="155" t="s">
        <v>104</v>
      </c>
      <c r="M226" s="153"/>
      <c r="N226" s="156" t="s">
        <v>99</v>
      </c>
    </row>
    <row r="227">
      <c r="B227" s="118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143"/>
    </row>
    <row r="228">
      <c r="B228" s="157">
        <v>45662.0</v>
      </c>
      <c r="C228" s="72"/>
      <c r="D228" s="158">
        <v>32.0</v>
      </c>
      <c r="E228" s="72"/>
      <c r="F228" s="163">
        <v>100.0</v>
      </c>
      <c r="G228" s="171"/>
      <c r="H228" s="164" t="s">
        <v>74</v>
      </c>
      <c r="I228" s="171"/>
      <c r="J228" s="164" t="s">
        <v>109</v>
      </c>
      <c r="K228" s="72"/>
      <c r="L228" s="158">
        <v>10.0</v>
      </c>
      <c r="M228" s="72"/>
      <c r="N228" s="159" t="s">
        <v>101</v>
      </c>
    </row>
    <row r="229">
      <c r="B229" s="118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143"/>
    </row>
    <row r="230">
      <c r="B230" s="160" t="s">
        <v>102</v>
      </c>
      <c r="C230" s="168" t="s">
        <v>136</v>
      </c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6"/>
    </row>
    <row r="231">
      <c r="B231" s="162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16"/>
    </row>
    <row r="232">
      <c r="B232" s="154" t="s">
        <v>7</v>
      </c>
      <c r="C232" s="153"/>
      <c r="D232" s="155" t="s">
        <v>94</v>
      </c>
      <c r="E232" s="153"/>
      <c r="F232" s="155" t="s">
        <v>95</v>
      </c>
      <c r="G232" s="153"/>
      <c r="H232" s="155" t="s">
        <v>96</v>
      </c>
      <c r="I232" s="153"/>
      <c r="J232" s="155" t="s">
        <v>97</v>
      </c>
      <c r="K232" s="153"/>
      <c r="L232" s="155" t="s">
        <v>104</v>
      </c>
      <c r="M232" s="153"/>
      <c r="N232" s="156" t="s">
        <v>99</v>
      </c>
    </row>
    <row r="233">
      <c r="B233" s="118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143"/>
    </row>
    <row r="234">
      <c r="B234" s="157">
        <v>45662.0</v>
      </c>
      <c r="C234" s="72"/>
      <c r="D234" s="158">
        <v>33.0</v>
      </c>
      <c r="E234" s="72"/>
      <c r="F234" s="163">
        <v>30.0</v>
      </c>
      <c r="G234" s="171"/>
      <c r="H234" s="164" t="s">
        <v>74</v>
      </c>
      <c r="I234" s="171"/>
      <c r="J234" s="164" t="s">
        <v>109</v>
      </c>
      <c r="K234" s="72"/>
      <c r="L234" s="158">
        <v>5.0</v>
      </c>
      <c r="M234" s="72"/>
      <c r="N234" s="159" t="s">
        <v>101</v>
      </c>
    </row>
    <row r="235">
      <c r="B235" s="118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143"/>
    </row>
    <row r="236">
      <c r="B236" s="160" t="s">
        <v>102</v>
      </c>
      <c r="C236" s="168" t="s">
        <v>137</v>
      </c>
      <c r="D236" s="165"/>
      <c r="E236" s="165"/>
      <c r="F236" s="165"/>
      <c r="G236" s="165"/>
      <c r="H236" s="165"/>
      <c r="I236" s="165"/>
      <c r="J236" s="165"/>
      <c r="K236" s="165"/>
      <c r="L236" s="165"/>
      <c r="M236" s="165"/>
      <c r="N236" s="166"/>
    </row>
    <row r="237">
      <c r="B237" s="162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16"/>
    </row>
    <row r="238">
      <c r="B238" s="154" t="s">
        <v>7</v>
      </c>
      <c r="C238" s="153"/>
      <c r="D238" s="155" t="s">
        <v>94</v>
      </c>
      <c r="E238" s="153"/>
      <c r="F238" s="155" t="s">
        <v>95</v>
      </c>
      <c r="G238" s="153"/>
      <c r="H238" s="155" t="s">
        <v>96</v>
      </c>
      <c r="I238" s="153"/>
      <c r="J238" s="155" t="s">
        <v>97</v>
      </c>
      <c r="K238" s="153"/>
      <c r="L238" s="155" t="s">
        <v>104</v>
      </c>
      <c r="M238" s="153"/>
      <c r="N238" s="156" t="s">
        <v>99</v>
      </c>
    </row>
    <row r="239">
      <c r="B239" s="118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143"/>
    </row>
    <row r="240">
      <c r="B240" s="157">
        <v>45662.0</v>
      </c>
      <c r="C240" s="72"/>
      <c r="D240" s="158">
        <v>34.0</v>
      </c>
      <c r="E240" s="72"/>
      <c r="F240" s="163">
        <v>100.0</v>
      </c>
      <c r="G240" s="171"/>
      <c r="H240" s="164" t="s">
        <v>74</v>
      </c>
      <c r="I240" s="171"/>
      <c r="J240" s="164" t="s">
        <v>109</v>
      </c>
      <c r="K240" s="72"/>
      <c r="L240" s="158">
        <v>7.0</v>
      </c>
      <c r="M240" s="72"/>
      <c r="N240" s="159" t="s">
        <v>101</v>
      </c>
    </row>
    <row r="241">
      <c r="B241" s="118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143"/>
    </row>
    <row r="242">
      <c r="B242" s="160" t="s">
        <v>102</v>
      </c>
      <c r="C242" s="168" t="s">
        <v>138</v>
      </c>
      <c r="D242" s="165"/>
      <c r="E242" s="165"/>
      <c r="F242" s="165"/>
      <c r="G242" s="165"/>
      <c r="H242" s="165"/>
      <c r="I242" s="165"/>
      <c r="J242" s="165"/>
      <c r="K242" s="165"/>
      <c r="L242" s="165"/>
      <c r="M242" s="165"/>
      <c r="N242" s="166"/>
    </row>
    <row r="243">
      <c r="B243" s="162"/>
      <c r="C243" s="127"/>
      <c r="D243" s="127"/>
      <c r="E243" s="127"/>
      <c r="F243" s="127"/>
      <c r="G243" s="127"/>
      <c r="H243" s="127"/>
      <c r="I243" s="127"/>
      <c r="J243" s="127"/>
      <c r="K243" s="127"/>
      <c r="L243" s="127"/>
      <c r="M243" s="127"/>
      <c r="N243" s="116"/>
    </row>
    <row r="244">
      <c r="B244" s="154" t="s">
        <v>7</v>
      </c>
      <c r="C244" s="153"/>
      <c r="D244" s="155" t="s">
        <v>94</v>
      </c>
      <c r="E244" s="153"/>
      <c r="F244" s="155" t="s">
        <v>95</v>
      </c>
      <c r="G244" s="153"/>
      <c r="H244" s="155" t="s">
        <v>96</v>
      </c>
      <c r="I244" s="153"/>
      <c r="J244" s="155" t="s">
        <v>97</v>
      </c>
      <c r="K244" s="153"/>
      <c r="L244" s="155" t="s">
        <v>104</v>
      </c>
      <c r="M244" s="153"/>
      <c r="N244" s="156" t="s">
        <v>99</v>
      </c>
    </row>
    <row r="245">
      <c r="B245" s="118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143"/>
    </row>
    <row r="246">
      <c r="B246" s="157">
        <v>45662.0</v>
      </c>
      <c r="C246" s="72"/>
      <c r="D246" s="158">
        <v>35.0</v>
      </c>
      <c r="E246" s="72"/>
      <c r="F246" s="163">
        <v>20.0</v>
      </c>
      <c r="G246" s="171"/>
      <c r="H246" s="164" t="s">
        <v>74</v>
      </c>
      <c r="I246" s="171"/>
      <c r="J246" s="164" t="s">
        <v>109</v>
      </c>
      <c r="K246" s="72"/>
      <c r="L246" s="158">
        <v>9.0</v>
      </c>
      <c r="M246" s="72"/>
      <c r="N246" s="159" t="s">
        <v>101</v>
      </c>
    </row>
    <row r="247">
      <c r="B247" s="118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143"/>
    </row>
    <row r="248">
      <c r="B248" s="160" t="s">
        <v>102</v>
      </c>
      <c r="C248" s="168" t="s">
        <v>139</v>
      </c>
      <c r="D248" s="165"/>
      <c r="E248" s="165"/>
      <c r="F248" s="165"/>
      <c r="G248" s="165"/>
      <c r="H248" s="165"/>
      <c r="I248" s="165"/>
      <c r="J248" s="165"/>
      <c r="K248" s="165"/>
      <c r="L248" s="165"/>
      <c r="M248" s="165"/>
      <c r="N248" s="166"/>
    </row>
    <row r="249">
      <c r="B249" s="162"/>
      <c r="C249" s="127"/>
      <c r="D249" s="127"/>
      <c r="E249" s="127"/>
      <c r="F249" s="127"/>
      <c r="G249" s="127"/>
      <c r="H249" s="127"/>
      <c r="I249" s="127"/>
      <c r="J249" s="127"/>
      <c r="K249" s="127"/>
      <c r="L249" s="127"/>
      <c r="M249" s="127"/>
      <c r="N249" s="116"/>
    </row>
    <row r="250">
      <c r="B250" s="154" t="s">
        <v>7</v>
      </c>
      <c r="C250" s="153"/>
      <c r="D250" s="155" t="s">
        <v>94</v>
      </c>
      <c r="E250" s="153"/>
      <c r="F250" s="155" t="s">
        <v>95</v>
      </c>
      <c r="G250" s="153"/>
      <c r="H250" s="155" t="s">
        <v>96</v>
      </c>
      <c r="I250" s="153"/>
      <c r="J250" s="155" t="s">
        <v>97</v>
      </c>
      <c r="K250" s="153"/>
      <c r="L250" s="155" t="s">
        <v>104</v>
      </c>
      <c r="M250" s="153"/>
      <c r="N250" s="156" t="s">
        <v>99</v>
      </c>
    </row>
    <row r="251">
      <c r="B251" s="118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143"/>
    </row>
    <row r="252">
      <c r="B252" s="157">
        <v>45662.0</v>
      </c>
      <c r="C252" s="72"/>
      <c r="D252" s="158">
        <v>36.0</v>
      </c>
      <c r="E252" s="72"/>
      <c r="F252" s="163">
        <v>40.0</v>
      </c>
      <c r="G252" s="171"/>
      <c r="H252" s="164" t="s">
        <v>74</v>
      </c>
      <c r="I252" s="171"/>
      <c r="J252" s="164" t="s">
        <v>109</v>
      </c>
      <c r="K252" s="72"/>
      <c r="L252" s="158">
        <v>5.0</v>
      </c>
      <c r="M252" s="72"/>
      <c r="N252" s="159" t="s">
        <v>101</v>
      </c>
    </row>
    <row r="253">
      <c r="B253" s="118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143"/>
    </row>
    <row r="254">
      <c r="B254" s="160" t="s">
        <v>102</v>
      </c>
      <c r="C254" s="168" t="s">
        <v>140</v>
      </c>
      <c r="D254" s="165"/>
      <c r="E254" s="165"/>
      <c r="F254" s="165"/>
      <c r="G254" s="165"/>
      <c r="H254" s="165"/>
      <c r="I254" s="165"/>
      <c r="J254" s="165"/>
      <c r="K254" s="165"/>
      <c r="L254" s="165"/>
      <c r="M254" s="165"/>
      <c r="N254" s="166"/>
    </row>
    <row r="255">
      <c r="B255" s="162"/>
      <c r="C255" s="127"/>
      <c r="D255" s="127"/>
      <c r="E255" s="127"/>
      <c r="F255" s="127"/>
      <c r="G255" s="127"/>
      <c r="H255" s="127"/>
      <c r="I255" s="127"/>
      <c r="J255" s="127"/>
      <c r="K255" s="127"/>
      <c r="L255" s="127"/>
      <c r="M255" s="127"/>
      <c r="N255" s="116"/>
    </row>
    <row r="256">
      <c r="B256" s="154" t="s">
        <v>7</v>
      </c>
      <c r="C256" s="153"/>
      <c r="D256" s="155" t="s">
        <v>94</v>
      </c>
      <c r="E256" s="153"/>
      <c r="F256" s="155" t="s">
        <v>95</v>
      </c>
      <c r="G256" s="153"/>
      <c r="H256" s="155" t="s">
        <v>96</v>
      </c>
      <c r="I256" s="153"/>
      <c r="J256" s="155" t="s">
        <v>97</v>
      </c>
      <c r="K256" s="153"/>
      <c r="L256" s="155" t="s">
        <v>104</v>
      </c>
      <c r="M256" s="153"/>
      <c r="N256" s="156" t="s">
        <v>99</v>
      </c>
    </row>
    <row r="257">
      <c r="B257" s="118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143"/>
    </row>
    <row r="258">
      <c r="B258" s="157">
        <v>45662.0</v>
      </c>
      <c r="C258" s="72"/>
      <c r="D258" s="158">
        <v>37.0</v>
      </c>
      <c r="E258" s="72"/>
      <c r="F258" s="163">
        <v>30.0</v>
      </c>
      <c r="G258" s="171"/>
      <c r="H258" s="164" t="s">
        <v>74</v>
      </c>
      <c r="I258" s="171"/>
      <c r="J258" s="164" t="s">
        <v>109</v>
      </c>
      <c r="K258" s="72"/>
      <c r="L258" s="158">
        <v>9.0</v>
      </c>
      <c r="M258" s="72"/>
      <c r="N258" s="159" t="s">
        <v>101</v>
      </c>
    </row>
    <row r="259">
      <c r="B259" s="118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143"/>
    </row>
    <row r="260">
      <c r="B260" s="160" t="s">
        <v>102</v>
      </c>
      <c r="C260" s="168" t="s">
        <v>141</v>
      </c>
      <c r="D260" s="165"/>
      <c r="E260" s="165"/>
      <c r="F260" s="165"/>
      <c r="G260" s="165"/>
      <c r="H260" s="165"/>
      <c r="I260" s="165"/>
      <c r="J260" s="165"/>
      <c r="K260" s="165"/>
      <c r="L260" s="165"/>
      <c r="M260" s="165"/>
      <c r="N260" s="166"/>
    </row>
    <row r="261">
      <c r="B261" s="162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16"/>
    </row>
    <row r="262">
      <c r="B262" s="154" t="s">
        <v>7</v>
      </c>
      <c r="C262" s="153"/>
      <c r="D262" s="155" t="s">
        <v>94</v>
      </c>
      <c r="E262" s="153"/>
      <c r="F262" s="155" t="s">
        <v>95</v>
      </c>
      <c r="G262" s="153"/>
      <c r="H262" s="155" t="s">
        <v>96</v>
      </c>
      <c r="I262" s="153"/>
      <c r="J262" s="155" t="s">
        <v>97</v>
      </c>
      <c r="K262" s="153"/>
      <c r="L262" s="155" t="s">
        <v>104</v>
      </c>
      <c r="M262" s="153"/>
      <c r="N262" s="156" t="s">
        <v>99</v>
      </c>
    </row>
    <row r="263">
      <c r="B263" s="118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143"/>
    </row>
    <row r="264">
      <c r="B264" s="157">
        <v>45662.0</v>
      </c>
      <c r="C264" s="72"/>
      <c r="D264" s="158">
        <v>38.0</v>
      </c>
      <c r="E264" s="72"/>
      <c r="F264" s="163">
        <v>30.0</v>
      </c>
      <c r="G264" s="171"/>
      <c r="H264" s="164" t="s">
        <v>74</v>
      </c>
      <c r="I264" s="171"/>
      <c r="J264" s="164" t="s">
        <v>109</v>
      </c>
      <c r="K264" s="72"/>
      <c r="L264" s="158">
        <v>10.0</v>
      </c>
      <c r="M264" s="72"/>
      <c r="N264" s="159" t="s">
        <v>101</v>
      </c>
    </row>
    <row r="265">
      <c r="B265" s="118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143"/>
    </row>
    <row r="266">
      <c r="B266" s="160" t="s">
        <v>102</v>
      </c>
      <c r="C266" s="168" t="s">
        <v>142</v>
      </c>
      <c r="D266" s="165"/>
      <c r="E266" s="165"/>
      <c r="F266" s="165"/>
      <c r="G266" s="165"/>
      <c r="H266" s="165"/>
      <c r="I266" s="165"/>
      <c r="J266" s="165"/>
      <c r="K266" s="165"/>
      <c r="L266" s="165"/>
      <c r="M266" s="165"/>
      <c r="N266" s="166"/>
    </row>
    <row r="267">
      <c r="B267" s="162"/>
      <c r="C267" s="127"/>
      <c r="D267" s="127"/>
      <c r="E267" s="127"/>
      <c r="F267" s="127"/>
      <c r="G267" s="127"/>
      <c r="H267" s="127"/>
      <c r="I267" s="127"/>
      <c r="J267" s="127"/>
      <c r="K267" s="127"/>
      <c r="L267" s="127"/>
      <c r="M267" s="127"/>
      <c r="N267" s="116"/>
    </row>
    <row r="268">
      <c r="B268" s="154" t="s">
        <v>7</v>
      </c>
      <c r="C268" s="153"/>
      <c r="D268" s="155" t="s">
        <v>94</v>
      </c>
      <c r="E268" s="153"/>
      <c r="F268" s="155" t="s">
        <v>95</v>
      </c>
      <c r="G268" s="153"/>
      <c r="H268" s="155" t="s">
        <v>96</v>
      </c>
      <c r="I268" s="153"/>
      <c r="J268" s="155" t="s">
        <v>97</v>
      </c>
      <c r="K268" s="153"/>
      <c r="L268" s="155" t="s">
        <v>104</v>
      </c>
      <c r="M268" s="153"/>
      <c r="N268" s="156" t="s">
        <v>99</v>
      </c>
    </row>
    <row r="269">
      <c r="B269" s="118"/>
      <c r="C269" s="72"/>
      <c r="D269" s="73"/>
      <c r="E269" s="72"/>
      <c r="F269" s="72"/>
      <c r="G269" s="72"/>
      <c r="H269" s="72"/>
      <c r="I269" s="72"/>
      <c r="J269" s="72"/>
      <c r="K269" s="72"/>
      <c r="L269" s="72"/>
      <c r="M269" s="72"/>
      <c r="N269" s="143"/>
    </row>
    <row r="270">
      <c r="B270" s="157">
        <v>45662.0</v>
      </c>
      <c r="C270" s="72"/>
      <c r="D270" s="158">
        <v>39.0</v>
      </c>
      <c r="E270" s="72"/>
      <c r="F270" s="163">
        <v>20.0</v>
      </c>
      <c r="G270" s="171"/>
      <c r="H270" s="164" t="s">
        <v>74</v>
      </c>
      <c r="I270" s="171"/>
      <c r="J270" s="164" t="s">
        <v>109</v>
      </c>
      <c r="K270" s="72"/>
      <c r="L270" s="158">
        <v>20.0</v>
      </c>
      <c r="M270" s="72"/>
      <c r="N270" s="159" t="s">
        <v>101</v>
      </c>
    </row>
    <row r="271">
      <c r="B271" s="118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143"/>
    </row>
    <row r="272">
      <c r="B272" s="160" t="s">
        <v>102</v>
      </c>
      <c r="C272" s="168" t="s">
        <v>143</v>
      </c>
      <c r="D272" s="165"/>
      <c r="E272" s="165"/>
      <c r="F272" s="165"/>
      <c r="G272" s="165"/>
      <c r="H272" s="165"/>
      <c r="I272" s="165"/>
      <c r="J272" s="165"/>
      <c r="K272" s="165"/>
      <c r="L272" s="165"/>
      <c r="M272" s="165"/>
      <c r="N272" s="166"/>
    </row>
    <row r="273">
      <c r="B273" s="162"/>
      <c r="C273" s="127"/>
      <c r="D273" s="127"/>
      <c r="E273" s="127"/>
      <c r="F273" s="127"/>
      <c r="G273" s="127"/>
      <c r="H273" s="127"/>
      <c r="I273" s="127"/>
      <c r="J273" s="127"/>
      <c r="K273" s="127"/>
      <c r="L273" s="127"/>
      <c r="M273" s="127"/>
      <c r="N273" s="116"/>
    </row>
    <row r="274">
      <c r="B274" s="154" t="s">
        <v>7</v>
      </c>
      <c r="C274" s="153"/>
      <c r="D274" s="155" t="s">
        <v>94</v>
      </c>
      <c r="E274" s="153"/>
      <c r="F274" s="155" t="s">
        <v>95</v>
      </c>
      <c r="G274" s="153"/>
      <c r="H274" s="155" t="s">
        <v>96</v>
      </c>
      <c r="I274" s="153"/>
      <c r="J274" s="155" t="s">
        <v>97</v>
      </c>
      <c r="K274" s="153"/>
      <c r="L274" s="155" t="s">
        <v>104</v>
      </c>
      <c r="M274" s="153"/>
      <c r="N274" s="156" t="s">
        <v>99</v>
      </c>
    </row>
    <row r="275">
      <c r="B275" s="118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143"/>
    </row>
    <row r="276">
      <c r="B276" s="157">
        <v>45662.0</v>
      </c>
      <c r="C276" s="72"/>
      <c r="D276" s="158">
        <v>40.0</v>
      </c>
      <c r="E276" s="72"/>
      <c r="F276" s="163">
        <v>80.0</v>
      </c>
      <c r="G276" s="171"/>
      <c r="H276" s="164" t="s">
        <v>74</v>
      </c>
      <c r="I276" s="171"/>
      <c r="J276" s="164" t="s">
        <v>109</v>
      </c>
      <c r="K276" s="72"/>
      <c r="L276" s="158">
        <v>5.0</v>
      </c>
      <c r="M276" s="72"/>
      <c r="N276" s="159" t="s">
        <v>101</v>
      </c>
    </row>
    <row r="277">
      <c r="B277" s="118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143"/>
    </row>
    <row r="278">
      <c r="B278" s="160" t="s">
        <v>102</v>
      </c>
      <c r="C278" s="168" t="s">
        <v>144</v>
      </c>
      <c r="D278" s="165"/>
      <c r="E278" s="165"/>
      <c r="F278" s="165"/>
      <c r="G278" s="165"/>
      <c r="H278" s="165"/>
      <c r="I278" s="165"/>
      <c r="J278" s="165"/>
      <c r="K278" s="165"/>
      <c r="L278" s="165"/>
      <c r="M278" s="165"/>
      <c r="N278" s="166"/>
    </row>
    <row r="279">
      <c r="B279" s="162"/>
      <c r="C279" s="127"/>
      <c r="D279" s="127"/>
      <c r="E279" s="127"/>
      <c r="F279" s="127"/>
      <c r="G279" s="127"/>
      <c r="H279" s="127"/>
      <c r="I279" s="127"/>
      <c r="J279" s="127"/>
      <c r="K279" s="127"/>
      <c r="L279" s="127"/>
      <c r="M279" s="127"/>
      <c r="N279" s="116"/>
    </row>
    <row r="280">
      <c r="B280" s="154" t="s">
        <v>7</v>
      </c>
      <c r="C280" s="153"/>
      <c r="D280" s="155" t="s">
        <v>94</v>
      </c>
      <c r="E280" s="153"/>
      <c r="F280" s="155" t="s">
        <v>95</v>
      </c>
      <c r="G280" s="153"/>
      <c r="H280" s="155" t="s">
        <v>96</v>
      </c>
      <c r="I280" s="153"/>
      <c r="J280" s="155" t="s">
        <v>97</v>
      </c>
      <c r="K280" s="153"/>
      <c r="L280" s="155" t="s">
        <v>104</v>
      </c>
      <c r="M280" s="153"/>
      <c r="N280" s="156" t="s">
        <v>99</v>
      </c>
    </row>
    <row r="281">
      <c r="B281" s="118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143"/>
    </row>
    <row r="282">
      <c r="B282" s="157">
        <v>45668.0</v>
      </c>
      <c r="C282" s="72"/>
      <c r="D282" s="158">
        <v>41.0</v>
      </c>
      <c r="E282" s="72"/>
      <c r="F282" s="158">
        <v>60.0</v>
      </c>
      <c r="G282" s="72"/>
      <c r="H282" s="159" t="s">
        <v>76</v>
      </c>
      <c r="I282" s="72"/>
      <c r="J282" s="159" t="s">
        <v>109</v>
      </c>
      <c r="K282" s="72"/>
      <c r="L282" s="158">
        <v>10.0</v>
      </c>
      <c r="M282" s="72"/>
      <c r="N282" s="159" t="s">
        <v>101</v>
      </c>
    </row>
    <row r="283">
      <c r="B283" s="118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143"/>
    </row>
    <row r="284">
      <c r="B284" s="160" t="s">
        <v>102</v>
      </c>
      <c r="C284" s="161" t="s">
        <v>145</v>
      </c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114"/>
    </row>
    <row r="285">
      <c r="B285" s="162"/>
      <c r="C285" s="127"/>
      <c r="D285" s="127"/>
      <c r="E285" s="127"/>
      <c r="F285" s="127"/>
      <c r="G285" s="127"/>
      <c r="H285" s="127"/>
      <c r="I285" s="127"/>
      <c r="J285" s="127"/>
      <c r="K285" s="127"/>
      <c r="L285" s="127"/>
      <c r="M285" s="127"/>
      <c r="N285" s="116"/>
    </row>
    <row r="286">
      <c r="B286" s="154" t="s">
        <v>7</v>
      </c>
      <c r="C286" s="153"/>
      <c r="D286" s="155" t="s">
        <v>94</v>
      </c>
      <c r="E286" s="153"/>
      <c r="F286" s="155" t="s">
        <v>95</v>
      </c>
      <c r="G286" s="153"/>
      <c r="H286" s="155" t="s">
        <v>96</v>
      </c>
      <c r="I286" s="153"/>
      <c r="J286" s="155" t="s">
        <v>97</v>
      </c>
      <c r="K286" s="153"/>
      <c r="L286" s="155" t="s">
        <v>104</v>
      </c>
      <c r="M286" s="153"/>
      <c r="N286" s="156" t="s">
        <v>99</v>
      </c>
    </row>
    <row r="287">
      <c r="B287" s="118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143"/>
    </row>
    <row r="288">
      <c r="B288" s="157">
        <v>45668.0</v>
      </c>
      <c r="C288" s="72"/>
      <c r="D288" s="158">
        <v>42.0</v>
      </c>
      <c r="E288" s="72"/>
      <c r="F288" s="158">
        <v>60.0</v>
      </c>
      <c r="G288" s="72"/>
      <c r="H288" s="159" t="s">
        <v>75</v>
      </c>
      <c r="I288" s="72"/>
      <c r="J288" s="159" t="s">
        <v>100</v>
      </c>
      <c r="K288" s="72"/>
      <c r="L288" s="158">
        <v>20.0</v>
      </c>
      <c r="M288" s="72"/>
      <c r="N288" s="159" t="s">
        <v>101</v>
      </c>
    </row>
    <row r="289">
      <c r="B289" s="118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143"/>
    </row>
    <row r="290">
      <c r="B290" s="160" t="s">
        <v>102</v>
      </c>
      <c r="C290" s="161" t="s">
        <v>146</v>
      </c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114"/>
    </row>
    <row r="291">
      <c r="B291" s="162"/>
      <c r="C291" s="127"/>
      <c r="D291" s="127"/>
      <c r="E291" s="127"/>
      <c r="F291" s="127"/>
      <c r="G291" s="127"/>
      <c r="H291" s="127"/>
      <c r="I291" s="127"/>
      <c r="J291" s="127"/>
      <c r="K291" s="127"/>
      <c r="L291" s="127"/>
      <c r="M291" s="127"/>
      <c r="N291" s="116"/>
    </row>
    <row r="292">
      <c r="B292" s="154" t="s">
        <v>7</v>
      </c>
      <c r="C292" s="153"/>
      <c r="D292" s="155" t="s">
        <v>94</v>
      </c>
      <c r="E292" s="153"/>
      <c r="F292" s="155" t="s">
        <v>95</v>
      </c>
      <c r="G292" s="153"/>
      <c r="H292" s="155" t="s">
        <v>96</v>
      </c>
      <c r="I292" s="153"/>
      <c r="J292" s="155" t="s">
        <v>97</v>
      </c>
      <c r="K292" s="153"/>
      <c r="L292" s="155" t="s">
        <v>104</v>
      </c>
      <c r="M292" s="153"/>
      <c r="N292" s="156" t="s">
        <v>99</v>
      </c>
    </row>
    <row r="293">
      <c r="B293" s="118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143"/>
    </row>
    <row r="294">
      <c r="B294" s="157">
        <v>45668.0</v>
      </c>
      <c r="C294" s="72"/>
      <c r="D294" s="158">
        <v>43.0</v>
      </c>
      <c r="E294" s="72"/>
      <c r="F294" s="163">
        <v>50.0</v>
      </c>
      <c r="G294" s="167"/>
      <c r="H294" s="164" t="s">
        <v>76</v>
      </c>
      <c r="I294" s="167"/>
      <c r="J294" s="164" t="s">
        <v>100</v>
      </c>
      <c r="K294" s="72"/>
      <c r="L294" s="158">
        <v>20.0</v>
      </c>
      <c r="M294" s="72"/>
      <c r="N294" s="159" t="s">
        <v>101</v>
      </c>
    </row>
    <row r="295">
      <c r="B295" s="118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143"/>
    </row>
    <row r="296">
      <c r="B296" s="160" t="s">
        <v>102</v>
      </c>
      <c r="C296" s="172" t="s">
        <v>147</v>
      </c>
      <c r="D296" s="165"/>
      <c r="E296" s="165"/>
      <c r="F296" s="165"/>
      <c r="G296" s="165"/>
      <c r="H296" s="165"/>
      <c r="I296" s="165"/>
      <c r="J296" s="165"/>
      <c r="K296" s="165"/>
      <c r="L296" s="165"/>
      <c r="M296" s="165"/>
      <c r="N296" s="166"/>
    </row>
    <row r="297">
      <c r="B297" s="162"/>
      <c r="C297" s="127"/>
      <c r="D297" s="127"/>
      <c r="E297" s="127"/>
      <c r="F297" s="127"/>
      <c r="G297" s="127"/>
      <c r="H297" s="127"/>
      <c r="I297" s="127"/>
      <c r="J297" s="127"/>
      <c r="K297" s="127"/>
      <c r="L297" s="127"/>
      <c r="M297" s="127"/>
      <c r="N297" s="116"/>
    </row>
    <row r="298">
      <c r="B298" s="154" t="s">
        <v>7</v>
      </c>
      <c r="C298" s="153"/>
      <c r="D298" s="155" t="s">
        <v>94</v>
      </c>
      <c r="E298" s="153"/>
      <c r="F298" s="155" t="s">
        <v>95</v>
      </c>
      <c r="G298" s="153"/>
      <c r="H298" s="155" t="s">
        <v>96</v>
      </c>
      <c r="I298" s="153"/>
      <c r="J298" s="155" t="s">
        <v>97</v>
      </c>
      <c r="K298" s="153"/>
      <c r="L298" s="155" t="s">
        <v>104</v>
      </c>
      <c r="M298" s="153"/>
      <c r="N298" s="156" t="s">
        <v>99</v>
      </c>
    </row>
    <row r="299">
      <c r="B299" s="118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143"/>
    </row>
    <row r="300">
      <c r="B300" s="157">
        <v>45668.0</v>
      </c>
      <c r="C300" s="72"/>
      <c r="D300" s="158">
        <v>44.0</v>
      </c>
      <c r="E300" s="72"/>
      <c r="F300" s="163">
        <v>80.0</v>
      </c>
      <c r="G300" s="167"/>
      <c r="H300" s="164" t="s">
        <v>74</v>
      </c>
      <c r="I300" s="167"/>
      <c r="J300" s="164" t="s">
        <v>109</v>
      </c>
      <c r="K300" s="72"/>
      <c r="L300" s="158">
        <v>10.0</v>
      </c>
      <c r="M300" s="72"/>
      <c r="N300" s="159" t="s">
        <v>101</v>
      </c>
    </row>
    <row r="301">
      <c r="B301" s="118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143"/>
    </row>
    <row r="302">
      <c r="B302" s="160" t="s">
        <v>102</v>
      </c>
      <c r="C302" s="168" t="s">
        <v>148</v>
      </c>
      <c r="D302" s="165"/>
      <c r="E302" s="165"/>
      <c r="F302" s="165"/>
      <c r="G302" s="165"/>
      <c r="H302" s="165"/>
      <c r="I302" s="165"/>
      <c r="J302" s="165"/>
      <c r="K302" s="165"/>
      <c r="L302" s="165"/>
      <c r="M302" s="165"/>
      <c r="N302" s="166"/>
    </row>
    <row r="303">
      <c r="B303" s="162"/>
      <c r="C303" s="127"/>
      <c r="D303" s="127"/>
      <c r="E303" s="127"/>
      <c r="F303" s="127"/>
      <c r="G303" s="127"/>
      <c r="H303" s="127"/>
      <c r="I303" s="127"/>
      <c r="J303" s="127"/>
      <c r="K303" s="127"/>
      <c r="L303" s="127"/>
      <c r="M303" s="127"/>
      <c r="N303" s="116"/>
    </row>
    <row r="304">
      <c r="B304" s="154" t="s">
        <v>7</v>
      </c>
      <c r="C304" s="153"/>
      <c r="D304" s="155" t="s">
        <v>94</v>
      </c>
      <c r="E304" s="153"/>
      <c r="F304" s="155" t="s">
        <v>95</v>
      </c>
      <c r="G304" s="153"/>
      <c r="H304" s="155" t="s">
        <v>96</v>
      </c>
      <c r="I304" s="153"/>
      <c r="J304" s="155" t="s">
        <v>97</v>
      </c>
      <c r="K304" s="153"/>
      <c r="L304" s="155" t="s">
        <v>104</v>
      </c>
      <c r="M304" s="153"/>
      <c r="N304" s="156" t="s">
        <v>99</v>
      </c>
    </row>
    <row r="305">
      <c r="B305" s="118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143"/>
    </row>
    <row r="306">
      <c r="B306" s="157">
        <v>45668.0</v>
      </c>
      <c r="C306" s="72"/>
      <c r="D306" s="158">
        <v>45.0</v>
      </c>
      <c r="E306" s="72"/>
      <c r="F306" s="163">
        <v>30.0</v>
      </c>
      <c r="G306" s="167"/>
      <c r="H306" s="164" t="s">
        <v>74</v>
      </c>
      <c r="I306" s="167"/>
      <c r="J306" s="164" t="s">
        <v>109</v>
      </c>
      <c r="K306" s="72"/>
      <c r="L306" s="158">
        <v>15.0</v>
      </c>
      <c r="M306" s="72"/>
      <c r="N306" s="159" t="s">
        <v>101</v>
      </c>
    </row>
    <row r="307">
      <c r="B307" s="118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143"/>
    </row>
    <row r="308">
      <c r="B308" s="160" t="s">
        <v>102</v>
      </c>
      <c r="C308" s="168" t="s">
        <v>149</v>
      </c>
      <c r="D308" s="165"/>
      <c r="E308" s="165"/>
      <c r="F308" s="165"/>
      <c r="G308" s="165"/>
      <c r="H308" s="165"/>
      <c r="I308" s="165"/>
      <c r="J308" s="165"/>
      <c r="K308" s="165"/>
      <c r="L308" s="165"/>
      <c r="M308" s="165"/>
      <c r="N308" s="166"/>
    </row>
    <row r="309">
      <c r="B309" s="162"/>
      <c r="C309" s="127"/>
      <c r="D309" s="127"/>
      <c r="E309" s="127"/>
      <c r="F309" s="127"/>
      <c r="G309" s="127"/>
      <c r="H309" s="127"/>
      <c r="I309" s="127"/>
      <c r="J309" s="127"/>
      <c r="K309" s="127"/>
      <c r="L309" s="127"/>
      <c r="M309" s="127"/>
      <c r="N309" s="116"/>
    </row>
    <row r="310">
      <c r="B310" s="154" t="s">
        <v>7</v>
      </c>
      <c r="C310" s="153"/>
      <c r="D310" s="155" t="s">
        <v>94</v>
      </c>
      <c r="E310" s="153"/>
      <c r="F310" s="155" t="s">
        <v>95</v>
      </c>
      <c r="G310" s="153"/>
      <c r="H310" s="155" t="s">
        <v>96</v>
      </c>
      <c r="I310" s="153"/>
      <c r="J310" s="155" t="s">
        <v>97</v>
      </c>
      <c r="K310" s="153"/>
      <c r="L310" s="155" t="s">
        <v>104</v>
      </c>
      <c r="M310" s="153"/>
      <c r="N310" s="156" t="s">
        <v>99</v>
      </c>
    </row>
    <row r="311">
      <c r="B311" s="118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143"/>
    </row>
    <row r="312">
      <c r="B312" s="157">
        <v>45668.0</v>
      </c>
      <c r="C312" s="72"/>
      <c r="D312" s="158">
        <v>46.0</v>
      </c>
      <c r="E312" s="72"/>
      <c r="F312" s="163">
        <v>80.0</v>
      </c>
      <c r="G312" s="167"/>
      <c r="H312" s="164" t="s">
        <v>74</v>
      </c>
      <c r="I312" s="167"/>
      <c r="J312" s="164" t="s">
        <v>109</v>
      </c>
      <c r="K312" s="72"/>
      <c r="L312" s="158">
        <v>30.0</v>
      </c>
      <c r="M312" s="72"/>
      <c r="N312" s="159" t="s">
        <v>101</v>
      </c>
    </row>
    <row r="313">
      <c r="B313" s="118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143"/>
    </row>
    <row r="314">
      <c r="B314" s="160" t="s">
        <v>102</v>
      </c>
      <c r="C314" s="172" t="s">
        <v>150</v>
      </c>
      <c r="D314" s="165"/>
      <c r="E314" s="165"/>
      <c r="F314" s="165"/>
      <c r="G314" s="165"/>
      <c r="H314" s="165"/>
      <c r="I314" s="165"/>
      <c r="J314" s="165"/>
      <c r="K314" s="165"/>
      <c r="L314" s="165"/>
      <c r="M314" s="165"/>
      <c r="N314" s="166"/>
    </row>
    <row r="315">
      <c r="B315" s="162"/>
      <c r="C315" s="127"/>
      <c r="D315" s="127"/>
      <c r="E315" s="127"/>
      <c r="F315" s="127"/>
      <c r="G315" s="127"/>
      <c r="H315" s="127"/>
      <c r="I315" s="127"/>
      <c r="J315" s="127"/>
      <c r="K315" s="127"/>
      <c r="L315" s="127"/>
      <c r="M315" s="127"/>
      <c r="N315" s="116"/>
    </row>
    <row r="316">
      <c r="B316" s="154" t="s">
        <v>7</v>
      </c>
      <c r="C316" s="153"/>
      <c r="D316" s="155" t="s">
        <v>94</v>
      </c>
      <c r="E316" s="153"/>
      <c r="F316" s="155" t="s">
        <v>95</v>
      </c>
      <c r="G316" s="153"/>
      <c r="H316" s="155" t="s">
        <v>96</v>
      </c>
      <c r="I316" s="153"/>
      <c r="J316" s="155" t="s">
        <v>97</v>
      </c>
      <c r="K316" s="153"/>
      <c r="L316" s="155" t="s">
        <v>104</v>
      </c>
      <c r="M316" s="153"/>
      <c r="N316" s="156" t="s">
        <v>99</v>
      </c>
    </row>
    <row r="317">
      <c r="B317" s="118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143"/>
    </row>
    <row r="318">
      <c r="B318" s="157">
        <v>45669.0</v>
      </c>
      <c r="C318" s="72"/>
      <c r="D318" s="158">
        <v>47.0</v>
      </c>
      <c r="E318" s="72"/>
      <c r="F318" s="158">
        <v>80.0</v>
      </c>
      <c r="G318" s="72"/>
      <c r="H318" s="159" t="s">
        <v>76</v>
      </c>
      <c r="I318" s="72"/>
      <c r="J318" s="159" t="s">
        <v>109</v>
      </c>
      <c r="K318" s="72"/>
      <c r="L318" s="158">
        <v>10.0</v>
      </c>
      <c r="M318" s="72"/>
      <c r="N318" s="159" t="s">
        <v>101</v>
      </c>
    </row>
    <row r="319">
      <c r="B319" s="118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143"/>
    </row>
    <row r="320">
      <c r="B320" s="160" t="s">
        <v>102</v>
      </c>
      <c r="C320" s="161" t="s">
        <v>151</v>
      </c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114"/>
    </row>
    <row r="321">
      <c r="B321" s="162"/>
      <c r="C321" s="127"/>
      <c r="D321" s="127"/>
      <c r="E321" s="127"/>
      <c r="F321" s="127"/>
      <c r="G321" s="127"/>
      <c r="H321" s="127"/>
      <c r="I321" s="127"/>
      <c r="J321" s="127"/>
      <c r="K321" s="127"/>
      <c r="L321" s="127"/>
      <c r="M321" s="127"/>
      <c r="N321" s="116"/>
    </row>
    <row r="322">
      <c r="B322" s="154" t="s">
        <v>7</v>
      </c>
      <c r="C322" s="153"/>
      <c r="D322" s="155" t="s">
        <v>94</v>
      </c>
      <c r="E322" s="153"/>
      <c r="F322" s="155" t="s">
        <v>95</v>
      </c>
      <c r="G322" s="153"/>
      <c r="H322" s="155" t="s">
        <v>96</v>
      </c>
      <c r="I322" s="153"/>
      <c r="J322" s="155" t="s">
        <v>97</v>
      </c>
      <c r="K322" s="153"/>
      <c r="L322" s="155" t="s">
        <v>104</v>
      </c>
      <c r="M322" s="153"/>
      <c r="N322" s="156" t="s">
        <v>99</v>
      </c>
    </row>
    <row r="323">
      <c r="B323" s="118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143"/>
    </row>
    <row r="324">
      <c r="B324" s="157">
        <v>45669.0</v>
      </c>
      <c r="C324" s="72"/>
      <c r="D324" s="158">
        <v>48.0</v>
      </c>
      <c r="E324" s="72"/>
      <c r="F324" s="163">
        <v>50.0</v>
      </c>
      <c r="G324" s="171"/>
      <c r="H324" s="164" t="s">
        <v>76</v>
      </c>
      <c r="I324" s="173"/>
      <c r="J324" s="164" t="s">
        <v>100</v>
      </c>
      <c r="K324" s="72"/>
      <c r="L324" s="158">
        <v>15.0</v>
      </c>
      <c r="M324" s="72"/>
      <c r="N324" s="159" t="s">
        <v>101</v>
      </c>
    </row>
    <row r="325">
      <c r="B325" s="118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143"/>
    </row>
    <row r="326">
      <c r="B326" s="160" t="s">
        <v>102</v>
      </c>
      <c r="C326" s="172" t="s">
        <v>152</v>
      </c>
      <c r="D326" s="165"/>
      <c r="E326" s="165"/>
      <c r="F326" s="165"/>
      <c r="G326" s="165"/>
      <c r="H326" s="165"/>
      <c r="I326" s="165"/>
      <c r="J326" s="165"/>
      <c r="K326" s="165"/>
      <c r="L326" s="165"/>
      <c r="M326" s="165"/>
      <c r="N326" s="166"/>
    </row>
    <row r="327">
      <c r="B327" s="162"/>
      <c r="C327" s="127"/>
      <c r="D327" s="127"/>
      <c r="E327" s="127"/>
      <c r="F327" s="127"/>
      <c r="G327" s="127"/>
      <c r="H327" s="127"/>
      <c r="I327" s="127"/>
      <c r="J327" s="127"/>
      <c r="K327" s="127"/>
      <c r="L327" s="127"/>
      <c r="M327" s="127"/>
      <c r="N327" s="116"/>
    </row>
    <row r="328">
      <c r="B328" s="154" t="s">
        <v>7</v>
      </c>
      <c r="C328" s="153"/>
      <c r="D328" s="155" t="s">
        <v>94</v>
      </c>
      <c r="E328" s="153"/>
      <c r="F328" s="155" t="s">
        <v>95</v>
      </c>
      <c r="G328" s="153"/>
      <c r="H328" s="155" t="s">
        <v>96</v>
      </c>
      <c r="I328" s="153"/>
      <c r="J328" s="155" t="s">
        <v>97</v>
      </c>
      <c r="K328" s="153"/>
      <c r="L328" s="155" t="s">
        <v>104</v>
      </c>
      <c r="M328" s="153"/>
      <c r="N328" s="156" t="s">
        <v>99</v>
      </c>
    </row>
    <row r="329">
      <c r="B329" s="118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143"/>
    </row>
    <row r="330">
      <c r="B330" s="157">
        <v>45669.0</v>
      </c>
      <c r="C330" s="72"/>
      <c r="D330" s="158">
        <v>49.0</v>
      </c>
      <c r="E330" s="72"/>
      <c r="F330" s="163">
        <v>60.0</v>
      </c>
      <c r="G330" s="171"/>
      <c r="H330" s="164" t="s">
        <v>74</v>
      </c>
      <c r="I330" s="173"/>
      <c r="J330" s="164" t="s">
        <v>109</v>
      </c>
      <c r="K330" s="72"/>
      <c r="L330" s="158">
        <v>10.0</v>
      </c>
      <c r="M330" s="72"/>
      <c r="N330" s="159" t="s">
        <v>101</v>
      </c>
    </row>
    <row r="331">
      <c r="B331" s="118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143"/>
    </row>
    <row r="332">
      <c r="B332" s="160" t="s">
        <v>102</v>
      </c>
      <c r="C332" s="168" t="s">
        <v>153</v>
      </c>
      <c r="D332" s="165"/>
      <c r="E332" s="165"/>
      <c r="F332" s="165"/>
      <c r="G332" s="165"/>
      <c r="H332" s="165"/>
      <c r="I332" s="165"/>
      <c r="J332" s="165"/>
      <c r="K332" s="165"/>
      <c r="L332" s="165"/>
      <c r="M332" s="165"/>
      <c r="N332" s="166"/>
    </row>
    <row r="333">
      <c r="B333" s="162"/>
      <c r="C333" s="127"/>
      <c r="D333" s="127"/>
      <c r="E333" s="127"/>
      <c r="F333" s="127"/>
      <c r="G333" s="127"/>
      <c r="H333" s="127"/>
      <c r="I333" s="127"/>
      <c r="J333" s="127"/>
      <c r="K333" s="127"/>
      <c r="L333" s="127"/>
      <c r="M333" s="127"/>
      <c r="N333" s="116"/>
    </row>
    <row r="334">
      <c r="B334" s="154" t="s">
        <v>7</v>
      </c>
      <c r="C334" s="153"/>
      <c r="D334" s="155" t="s">
        <v>94</v>
      </c>
      <c r="E334" s="153"/>
      <c r="F334" s="155" t="s">
        <v>95</v>
      </c>
      <c r="G334" s="153"/>
      <c r="H334" s="155" t="s">
        <v>96</v>
      </c>
      <c r="I334" s="153"/>
      <c r="J334" s="155" t="s">
        <v>97</v>
      </c>
      <c r="K334" s="153"/>
      <c r="L334" s="155" t="s">
        <v>104</v>
      </c>
      <c r="M334" s="153"/>
      <c r="N334" s="156" t="s">
        <v>99</v>
      </c>
    </row>
    <row r="335">
      <c r="B335" s="118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143"/>
    </row>
    <row r="336">
      <c r="B336" s="157">
        <v>45669.0</v>
      </c>
      <c r="C336" s="72"/>
      <c r="D336" s="158">
        <v>50.0</v>
      </c>
      <c r="E336" s="72"/>
      <c r="F336" s="163">
        <v>60.0</v>
      </c>
      <c r="G336" s="171"/>
      <c r="H336" s="164" t="s">
        <v>74</v>
      </c>
      <c r="I336" s="173"/>
      <c r="J336" s="164" t="s">
        <v>109</v>
      </c>
      <c r="K336" s="174"/>
      <c r="L336" s="158">
        <v>20.0</v>
      </c>
      <c r="M336" s="72"/>
      <c r="N336" s="159" t="s">
        <v>101</v>
      </c>
    </row>
    <row r="337">
      <c r="B337" s="118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143"/>
    </row>
    <row r="338">
      <c r="B338" s="160" t="s">
        <v>102</v>
      </c>
      <c r="C338" s="168" t="s">
        <v>154</v>
      </c>
      <c r="D338" s="165"/>
      <c r="E338" s="165"/>
      <c r="F338" s="165"/>
      <c r="G338" s="165"/>
      <c r="H338" s="165"/>
      <c r="I338" s="165"/>
      <c r="J338" s="165"/>
      <c r="K338" s="165"/>
      <c r="L338" s="165"/>
      <c r="M338" s="165"/>
      <c r="N338" s="166"/>
    </row>
    <row r="339">
      <c r="B339" s="162"/>
      <c r="C339" s="127"/>
      <c r="D339" s="127"/>
      <c r="E339" s="127"/>
      <c r="F339" s="127"/>
      <c r="G339" s="127"/>
      <c r="H339" s="127"/>
      <c r="I339" s="127"/>
      <c r="J339" s="127"/>
      <c r="K339" s="127"/>
      <c r="L339" s="127"/>
      <c r="M339" s="127"/>
      <c r="N339" s="116"/>
    </row>
    <row r="340">
      <c r="B340" s="154" t="s">
        <v>7</v>
      </c>
      <c r="C340" s="153"/>
      <c r="D340" s="155" t="s">
        <v>94</v>
      </c>
      <c r="E340" s="153"/>
      <c r="F340" s="155" t="s">
        <v>95</v>
      </c>
      <c r="G340" s="153"/>
      <c r="H340" s="155" t="s">
        <v>96</v>
      </c>
      <c r="I340" s="153"/>
      <c r="J340" s="155" t="s">
        <v>97</v>
      </c>
      <c r="K340" s="153"/>
      <c r="L340" s="155" t="s">
        <v>104</v>
      </c>
      <c r="M340" s="153"/>
      <c r="N340" s="156" t="s">
        <v>99</v>
      </c>
    </row>
    <row r="341">
      <c r="B341" s="118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143"/>
    </row>
    <row r="342">
      <c r="B342" s="157">
        <v>45669.0</v>
      </c>
      <c r="C342" s="72"/>
      <c r="D342" s="158">
        <v>51.0</v>
      </c>
      <c r="E342" s="72"/>
      <c r="F342" s="163">
        <v>100.0</v>
      </c>
      <c r="G342" s="171"/>
      <c r="H342" s="164" t="s">
        <v>74</v>
      </c>
      <c r="I342" s="173"/>
      <c r="J342" s="164" t="s">
        <v>109</v>
      </c>
      <c r="K342" s="72"/>
      <c r="L342" s="158">
        <v>30.0</v>
      </c>
      <c r="M342" s="72"/>
      <c r="N342" s="159" t="s">
        <v>101</v>
      </c>
    </row>
    <row r="343">
      <c r="B343" s="118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143"/>
    </row>
    <row r="344">
      <c r="B344" s="160" t="s">
        <v>102</v>
      </c>
      <c r="C344" s="168" t="s">
        <v>155</v>
      </c>
      <c r="D344" s="165"/>
      <c r="E344" s="165"/>
      <c r="F344" s="165"/>
      <c r="G344" s="165"/>
      <c r="H344" s="165"/>
      <c r="I344" s="165"/>
      <c r="J344" s="165"/>
      <c r="K344" s="165"/>
      <c r="L344" s="165"/>
      <c r="M344" s="165"/>
      <c r="N344" s="166"/>
    </row>
    <row r="345">
      <c r="B345" s="162"/>
      <c r="C345" s="127"/>
      <c r="D345" s="127"/>
      <c r="E345" s="127"/>
      <c r="F345" s="127"/>
      <c r="G345" s="127"/>
      <c r="H345" s="127"/>
      <c r="I345" s="127"/>
      <c r="J345" s="127"/>
      <c r="K345" s="127"/>
      <c r="L345" s="127"/>
      <c r="M345" s="127"/>
      <c r="N345" s="116"/>
    </row>
    <row r="346">
      <c r="B346" s="154" t="s">
        <v>7</v>
      </c>
      <c r="C346" s="153"/>
      <c r="D346" s="155" t="s">
        <v>94</v>
      </c>
      <c r="E346" s="153"/>
      <c r="F346" s="155" t="s">
        <v>95</v>
      </c>
      <c r="G346" s="153"/>
      <c r="H346" s="155" t="s">
        <v>96</v>
      </c>
      <c r="I346" s="153"/>
      <c r="J346" s="155" t="s">
        <v>97</v>
      </c>
      <c r="K346" s="153"/>
      <c r="L346" s="155" t="s">
        <v>104</v>
      </c>
      <c r="M346" s="153"/>
      <c r="N346" s="156" t="s">
        <v>99</v>
      </c>
    </row>
    <row r="347">
      <c r="B347" s="118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143"/>
    </row>
    <row r="348">
      <c r="B348" s="157">
        <v>45669.0</v>
      </c>
      <c r="C348" s="72"/>
      <c r="D348" s="158">
        <v>52.0</v>
      </c>
      <c r="E348" s="72"/>
      <c r="F348" s="163">
        <v>60.0</v>
      </c>
      <c r="G348" s="171"/>
      <c r="H348" s="164" t="s">
        <v>74</v>
      </c>
      <c r="I348" s="173"/>
      <c r="J348" s="164" t="s">
        <v>109</v>
      </c>
      <c r="K348" s="72"/>
      <c r="L348" s="158">
        <v>15.0</v>
      </c>
      <c r="M348" s="72"/>
      <c r="N348" s="159" t="s">
        <v>101</v>
      </c>
    </row>
    <row r="349">
      <c r="B349" s="118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143"/>
    </row>
    <row r="350">
      <c r="B350" s="160" t="s">
        <v>102</v>
      </c>
      <c r="C350" s="168" t="s">
        <v>156</v>
      </c>
      <c r="D350" s="165"/>
      <c r="E350" s="165"/>
      <c r="F350" s="165"/>
      <c r="G350" s="165"/>
      <c r="H350" s="165"/>
      <c r="I350" s="165"/>
      <c r="J350" s="165"/>
      <c r="K350" s="165"/>
      <c r="L350" s="165"/>
      <c r="M350" s="165"/>
      <c r="N350" s="166"/>
    </row>
    <row r="351">
      <c r="B351" s="162"/>
      <c r="C351" s="127"/>
      <c r="D351" s="127"/>
      <c r="E351" s="127"/>
      <c r="F351" s="127"/>
      <c r="G351" s="127"/>
      <c r="H351" s="127"/>
      <c r="I351" s="127"/>
      <c r="J351" s="127"/>
      <c r="K351" s="127"/>
      <c r="L351" s="127"/>
      <c r="M351" s="127"/>
      <c r="N351" s="116"/>
    </row>
    <row r="352">
      <c r="B352" s="154" t="s">
        <v>7</v>
      </c>
      <c r="C352" s="153"/>
      <c r="D352" s="155" t="s">
        <v>94</v>
      </c>
      <c r="E352" s="153"/>
      <c r="F352" s="155" t="s">
        <v>95</v>
      </c>
      <c r="G352" s="153"/>
      <c r="H352" s="155" t="s">
        <v>96</v>
      </c>
      <c r="I352" s="153"/>
      <c r="J352" s="155" t="s">
        <v>97</v>
      </c>
      <c r="K352" s="153"/>
      <c r="L352" s="155" t="s">
        <v>104</v>
      </c>
      <c r="M352" s="153"/>
      <c r="N352" s="156" t="s">
        <v>99</v>
      </c>
    </row>
    <row r="353">
      <c r="B353" s="118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143"/>
    </row>
    <row r="354">
      <c r="B354" s="157">
        <v>45669.0</v>
      </c>
      <c r="C354" s="72"/>
      <c r="D354" s="158">
        <v>53.0</v>
      </c>
      <c r="E354" s="72"/>
      <c r="F354" s="163">
        <v>80.0</v>
      </c>
      <c r="G354" s="171"/>
      <c r="H354" s="164" t="s">
        <v>74</v>
      </c>
      <c r="I354" s="173"/>
      <c r="J354" s="164" t="s">
        <v>109</v>
      </c>
      <c r="K354" s="72"/>
      <c r="L354" s="158">
        <v>20.0</v>
      </c>
      <c r="M354" s="72"/>
      <c r="N354" s="159" t="s">
        <v>101</v>
      </c>
    </row>
    <row r="355">
      <c r="B355" s="118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143"/>
    </row>
    <row r="356">
      <c r="B356" s="160" t="s">
        <v>102</v>
      </c>
      <c r="C356" s="168" t="s">
        <v>157</v>
      </c>
      <c r="D356" s="165"/>
      <c r="E356" s="165"/>
      <c r="F356" s="165"/>
      <c r="G356" s="165"/>
      <c r="H356" s="165"/>
      <c r="I356" s="165"/>
      <c r="J356" s="165"/>
      <c r="K356" s="165"/>
      <c r="L356" s="165"/>
      <c r="M356" s="165"/>
      <c r="N356" s="166"/>
    </row>
    <row r="357">
      <c r="B357" s="162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16"/>
    </row>
    <row r="358">
      <c r="B358" s="154" t="s">
        <v>7</v>
      </c>
      <c r="C358" s="153"/>
      <c r="D358" s="155" t="s">
        <v>94</v>
      </c>
      <c r="E358" s="153"/>
      <c r="F358" s="155" t="s">
        <v>95</v>
      </c>
      <c r="G358" s="153"/>
      <c r="H358" s="155" t="s">
        <v>96</v>
      </c>
      <c r="I358" s="153"/>
      <c r="J358" s="155" t="s">
        <v>97</v>
      </c>
      <c r="K358" s="153"/>
      <c r="L358" s="155" t="s">
        <v>104</v>
      </c>
      <c r="M358" s="153"/>
      <c r="N358" s="156" t="s">
        <v>99</v>
      </c>
    </row>
    <row r="359">
      <c r="B359" s="118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143"/>
    </row>
    <row r="360">
      <c r="B360" s="157">
        <v>45669.0</v>
      </c>
      <c r="C360" s="72"/>
      <c r="D360" s="158">
        <v>54.0</v>
      </c>
      <c r="E360" s="72"/>
      <c r="F360" s="163">
        <v>60.0</v>
      </c>
      <c r="G360" s="171"/>
      <c r="H360" s="164" t="s">
        <v>74</v>
      </c>
      <c r="I360" s="173"/>
      <c r="J360" s="164" t="s">
        <v>109</v>
      </c>
      <c r="K360" s="72"/>
      <c r="L360" s="158">
        <v>15.0</v>
      </c>
      <c r="M360" s="72"/>
      <c r="N360" s="159" t="s">
        <v>101</v>
      </c>
    </row>
    <row r="361">
      <c r="B361" s="118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143"/>
    </row>
    <row r="362">
      <c r="B362" s="160" t="s">
        <v>102</v>
      </c>
      <c r="C362" s="168" t="s">
        <v>158</v>
      </c>
      <c r="D362" s="165"/>
      <c r="E362" s="165"/>
      <c r="F362" s="165"/>
      <c r="G362" s="165"/>
      <c r="H362" s="165"/>
      <c r="I362" s="165"/>
      <c r="J362" s="165"/>
      <c r="K362" s="165"/>
      <c r="L362" s="165"/>
      <c r="M362" s="165"/>
      <c r="N362" s="166"/>
    </row>
    <row r="363">
      <c r="B363" s="162"/>
      <c r="C363" s="127"/>
      <c r="D363" s="127"/>
      <c r="E363" s="127"/>
      <c r="F363" s="127"/>
      <c r="G363" s="127"/>
      <c r="H363" s="127"/>
      <c r="I363" s="127"/>
      <c r="J363" s="127"/>
      <c r="K363" s="127"/>
      <c r="L363" s="127"/>
      <c r="M363" s="127"/>
      <c r="N363" s="116"/>
    </row>
    <row r="364">
      <c r="B364" s="154" t="s">
        <v>7</v>
      </c>
      <c r="C364" s="153"/>
      <c r="D364" s="155" t="s">
        <v>94</v>
      </c>
      <c r="E364" s="153"/>
      <c r="F364" s="155" t="s">
        <v>95</v>
      </c>
      <c r="G364" s="153"/>
      <c r="H364" s="155" t="s">
        <v>96</v>
      </c>
      <c r="I364" s="153"/>
      <c r="J364" s="155" t="s">
        <v>97</v>
      </c>
      <c r="K364" s="153"/>
      <c r="L364" s="155" t="s">
        <v>104</v>
      </c>
      <c r="M364" s="153"/>
      <c r="N364" s="156" t="s">
        <v>99</v>
      </c>
    </row>
    <row r="365">
      <c r="B365" s="118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143"/>
    </row>
    <row r="366">
      <c r="B366" s="157">
        <v>45669.0</v>
      </c>
      <c r="C366" s="72"/>
      <c r="D366" s="158">
        <v>55.0</v>
      </c>
      <c r="E366" s="72"/>
      <c r="F366" s="163">
        <v>90.0</v>
      </c>
      <c r="G366" s="171"/>
      <c r="H366" s="164" t="s">
        <v>74</v>
      </c>
      <c r="I366" s="173"/>
      <c r="J366" s="164" t="s">
        <v>109</v>
      </c>
      <c r="K366" s="72"/>
      <c r="L366" s="158">
        <v>20.0</v>
      </c>
      <c r="M366" s="72"/>
      <c r="N366" s="159" t="s">
        <v>101</v>
      </c>
    </row>
    <row r="367">
      <c r="B367" s="118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143"/>
    </row>
    <row r="368">
      <c r="B368" s="160" t="s">
        <v>102</v>
      </c>
      <c r="C368" s="168" t="s">
        <v>159</v>
      </c>
      <c r="D368" s="165"/>
      <c r="E368" s="165"/>
      <c r="F368" s="165"/>
      <c r="G368" s="165"/>
      <c r="H368" s="165"/>
      <c r="I368" s="165"/>
      <c r="J368" s="165"/>
      <c r="K368" s="165"/>
      <c r="L368" s="165"/>
      <c r="M368" s="165"/>
      <c r="N368" s="166"/>
    </row>
    <row r="369">
      <c r="B369" s="162"/>
      <c r="C369" s="127"/>
      <c r="D369" s="127"/>
      <c r="E369" s="127"/>
      <c r="F369" s="127"/>
      <c r="G369" s="127"/>
      <c r="H369" s="127"/>
      <c r="I369" s="127"/>
      <c r="J369" s="127"/>
      <c r="K369" s="127"/>
      <c r="L369" s="127"/>
      <c r="M369" s="127"/>
      <c r="N369" s="116"/>
    </row>
    <row r="370">
      <c r="B370" s="154" t="s">
        <v>7</v>
      </c>
      <c r="C370" s="153"/>
      <c r="D370" s="155" t="s">
        <v>94</v>
      </c>
      <c r="E370" s="153"/>
      <c r="F370" s="155" t="s">
        <v>95</v>
      </c>
      <c r="G370" s="153"/>
      <c r="H370" s="155" t="s">
        <v>96</v>
      </c>
      <c r="I370" s="153"/>
      <c r="J370" s="155" t="s">
        <v>97</v>
      </c>
      <c r="K370" s="153"/>
      <c r="L370" s="155" t="s">
        <v>104</v>
      </c>
      <c r="M370" s="153"/>
      <c r="N370" s="156" t="s">
        <v>99</v>
      </c>
    </row>
    <row r="371">
      <c r="B371" s="118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143"/>
    </row>
    <row r="372">
      <c r="B372" s="157">
        <v>45669.0</v>
      </c>
      <c r="C372" s="72"/>
      <c r="D372" s="158">
        <v>56.0</v>
      </c>
      <c r="E372" s="72"/>
      <c r="F372" s="163">
        <v>20.0</v>
      </c>
      <c r="G372" s="171"/>
      <c r="H372" s="164" t="s">
        <v>74</v>
      </c>
      <c r="I372" s="173"/>
      <c r="J372" s="164" t="s">
        <v>109</v>
      </c>
      <c r="K372" s="174"/>
      <c r="L372" s="158">
        <v>12.0</v>
      </c>
      <c r="M372" s="72"/>
      <c r="N372" s="159" t="s">
        <v>101</v>
      </c>
    </row>
    <row r="373">
      <c r="B373" s="118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143"/>
    </row>
    <row r="374">
      <c r="B374" s="160" t="s">
        <v>102</v>
      </c>
      <c r="C374" s="168" t="s">
        <v>160</v>
      </c>
      <c r="D374" s="165"/>
      <c r="E374" s="165"/>
      <c r="F374" s="165"/>
      <c r="G374" s="165"/>
      <c r="H374" s="165"/>
      <c r="I374" s="165"/>
      <c r="J374" s="165"/>
      <c r="K374" s="165"/>
      <c r="L374" s="165"/>
      <c r="M374" s="165"/>
      <c r="N374" s="166"/>
    </row>
    <row r="375">
      <c r="B375" s="162"/>
      <c r="C375" s="127"/>
      <c r="D375" s="127"/>
      <c r="E375" s="127"/>
      <c r="F375" s="127"/>
      <c r="G375" s="127"/>
      <c r="H375" s="127"/>
      <c r="I375" s="127"/>
      <c r="J375" s="127"/>
      <c r="K375" s="127"/>
      <c r="L375" s="127"/>
      <c r="M375" s="127"/>
      <c r="N375" s="116"/>
    </row>
    <row r="376">
      <c r="B376" s="154" t="s">
        <v>7</v>
      </c>
      <c r="C376" s="153"/>
      <c r="D376" s="155" t="s">
        <v>94</v>
      </c>
      <c r="E376" s="153"/>
      <c r="F376" s="155" t="s">
        <v>95</v>
      </c>
      <c r="G376" s="153"/>
      <c r="H376" s="155" t="s">
        <v>96</v>
      </c>
      <c r="I376" s="153"/>
      <c r="J376" s="155" t="s">
        <v>97</v>
      </c>
      <c r="K376" s="153"/>
      <c r="L376" s="155" t="s">
        <v>104</v>
      </c>
      <c r="M376" s="153"/>
      <c r="N376" s="156" t="s">
        <v>99</v>
      </c>
    </row>
    <row r="377">
      <c r="B377" s="118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143"/>
    </row>
    <row r="378">
      <c r="B378" s="157">
        <v>45670.0</v>
      </c>
      <c r="C378" s="72"/>
      <c r="D378" s="158">
        <v>57.0</v>
      </c>
      <c r="E378" s="72"/>
      <c r="F378" s="158">
        <v>100.0</v>
      </c>
      <c r="G378" s="72"/>
      <c r="H378" s="159" t="s">
        <v>76</v>
      </c>
      <c r="I378" s="72"/>
      <c r="J378" s="159" t="s">
        <v>100</v>
      </c>
      <c r="K378" s="72"/>
      <c r="L378" s="158">
        <v>8.0</v>
      </c>
      <c r="M378" s="72"/>
      <c r="N378" s="159" t="s">
        <v>101</v>
      </c>
    </row>
    <row r="379">
      <c r="B379" s="118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143"/>
    </row>
    <row r="380">
      <c r="B380" s="160" t="s">
        <v>102</v>
      </c>
      <c r="C380" s="161" t="s">
        <v>161</v>
      </c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114"/>
    </row>
    <row r="381">
      <c r="B381" s="162"/>
      <c r="C381" s="127"/>
      <c r="D381" s="127"/>
      <c r="E381" s="127"/>
      <c r="F381" s="127"/>
      <c r="G381" s="127"/>
      <c r="H381" s="127"/>
      <c r="I381" s="127"/>
      <c r="J381" s="127"/>
      <c r="K381" s="127"/>
      <c r="L381" s="127"/>
      <c r="M381" s="127"/>
      <c r="N381" s="116"/>
    </row>
    <row r="382">
      <c r="B382" s="154" t="s">
        <v>7</v>
      </c>
      <c r="C382" s="153"/>
      <c r="D382" s="155" t="s">
        <v>94</v>
      </c>
      <c r="E382" s="153"/>
      <c r="F382" s="155" t="s">
        <v>95</v>
      </c>
      <c r="G382" s="153"/>
      <c r="H382" s="155" t="s">
        <v>96</v>
      </c>
      <c r="I382" s="153"/>
      <c r="J382" s="155" t="s">
        <v>97</v>
      </c>
      <c r="K382" s="153"/>
      <c r="L382" s="155" t="s">
        <v>104</v>
      </c>
      <c r="M382" s="153"/>
      <c r="N382" s="156" t="s">
        <v>99</v>
      </c>
    </row>
    <row r="383">
      <c r="B383" s="118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143"/>
    </row>
    <row r="384">
      <c r="B384" s="157">
        <v>45670.0</v>
      </c>
      <c r="C384" s="72"/>
      <c r="D384" s="158">
        <v>58.0</v>
      </c>
      <c r="E384" s="72"/>
      <c r="F384" s="163">
        <v>50.0</v>
      </c>
      <c r="G384" s="167"/>
      <c r="H384" s="164" t="s">
        <v>76</v>
      </c>
      <c r="I384" s="167"/>
      <c r="J384" s="164" t="s">
        <v>100</v>
      </c>
      <c r="K384" s="72"/>
      <c r="L384" s="158">
        <v>7.0</v>
      </c>
      <c r="M384" s="72"/>
      <c r="N384" s="159" t="s">
        <v>101</v>
      </c>
    </row>
    <row r="385">
      <c r="B385" s="118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143"/>
    </row>
    <row r="386">
      <c r="B386" s="160" t="s">
        <v>102</v>
      </c>
      <c r="C386" s="172" t="s">
        <v>162</v>
      </c>
      <c r="D386" s="165"/>
      <c r="E386" s="165"/>
      <c r="F386" s="165"/>
      <c r="G386" s="165"/>
      <c r="H386" s="165"/>
      <c r="I386" s="165"/>
      <c r="J386" s="165"/>
      <c r="K386" s="165"/>
      <c r="L386" s="165"/>
      <c r="M386" s="165"/>
      <c r="N386" s="166"/>
    </row>
    <row r="387">
      <c r="B387" s="162"/>
      <c r="C387" s="127"/>
      <c r="D387" s="127"/>
      <c r="E387" s="127"/>
      <c r="F387" s="127"/>
      <c r="G387" s="127"/>
      <c r="H387" s="127"/>
      <c r="I387" s="127"/>
      <c r="J387" s="127"/>
      <c r="K387" s="127"/>
      <c r="L387" s="127"/>
      <c r="M387" s="127"/>
      <c r="N387" s="116"/>
    </row>
    <row r="388">
      <c r="B388" s="154" t="s">
        <v>7</v>
      </c>
      <c r="C388" s="153"/>
      <c r="D388" s="155" t="s">
        <v>94</v>
      </c>
      <c r="E388" s="153"/>
      <c r="F388" s="155" t="s">
        <v>95</v>
      </c>
      <c r="G388" s="153"/>
      <c r="H388" s="155" t="s">
        <v>96</v>
      </c>
      <c r="I388" s="153"/>
      <c r="J388" s="155" t="s">
        <v>97</v>
      </c>
      <c r="K388" s="153"/>
      <c r="L388" s="155" t="s">
        <v>104</v>
      </c>
      <c r="M388" s="153"/>
      <c r="N388" s="156" t="s">
        <v>99</v>
      </c>
    </row>
    <row r="389">
      <c r="B389" s="118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143"/>
    </row>
    <row r="390">
      <c r="B390" s="157">
        <v>45670.0</v>
      </c>
      <c r="C390" s="72"/>
      <c r="D390" s="158">
        <v>59.0</v>
      </c>
      <c r="E390" s="72"/>
      <c r="F390" s="163">
        <v>60.0</v>
      </c>
      <c r="G390" s="167"/>
      <c r="H390" s="164" t="s">
        <v>74</v>
      </c>
      <c r="I390" s="167"/>
      <c r="J390" s="164" t="s">
        <v>109</v>
      </c>
      <c r="K390" s="72"/>
      <c r="L390" s="158">
        <v>10.0</v>
      </c>
      <c r="M390" s="72"/>
      <c r="N390" s="159" t="s">
        <v>101</v>
      </c>
    </row>
    <row r="391">
      <c r="B391" s="118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143"/>
    </row>
    <row r="392">
      <c r="B392" s="160" t="s">
        <v>102</v>
      </c>
      <c r="C392" s="168" t="s">
        <v>163</v>
      </c>
      <c r="D392" s="165"/>
      <c r="E392" s="165"/>
      <c r="F392" s="165"/>
      <c r="G392" s="165"/>
      <c r="H392" s="165"/>
      <c r="I392" s="165"/>
      <c r="J392" s="165"/>
      <c r="K392" s="165"/>
      <c r="L392" s="165"/>
      <c r="M392" s="165"/>
      <c r="N392" s="166"/>
    </row>
    <row r="393">
      <c r="B393" s="162"/>
      <c r="C393" s="127"/>
      <c r="D393" s="127"/>
      <c r="E393" s="127"/>
      <c r="F393" s="127"/>
      <c r="G393" s="127"/>
      <c r="H393" s="127"/>
      <c r="I393" s="127"/>
      <c r="J393" s="127"/>
      <c r="K393" s="127"/>
      <c r="L393" s="127"/>
      <c r="M393" s="127"/>
      <c r="N393" s="116"/>
    </row>
    <row r="394">
      <c r="B394" s="154" t="s">
        <v>7</v>
      </c>
      <c r="C394" s="153"/>
      <c r="D394" s="155" t="s">
        <v>94</v>
      </c>
      <c r="E394" s="153"/>
      <c r="F394" s="155" t="s">
        <v>95</v>
      </c>
      <c r="G394" s="153"/>
      <c r="H394" s="155" t="s">
        <v>96</v>
      </c>
      <c r="I394" s="153"/>
      <c r="J394" s="155" t="s">
        <v>97</v>
      </c>
      <c r="K394" s="153"/>
      <c r="L394" s="155" t="s">
        <v>104</v>
      </c>
      <c r="M394" s="153"/>
      <c r="N394" s="156" t="s">
        <v>99</v>
      </c>
    </row>
    <row r="395">
      <c r="B395" s="118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143"/>
    </row>
    <row r="396">
      <c r="B396" s="157">
        <v>45670.0</v>
      </c>
      <c r="C396" s="72"/>
      <c r="D396" s="158">
        <v>60.0</v>
      </c>
      <c r="E396" s="72"/>
      <c r="F396" s="163">
        <v>60.0</v>
      </c>
      <c r="G396" s="167"/>
      <c r="H396" s="164" t="s">
        <v>74</v>
      </c>
      <c r="I396" s="167"/>
      <c r="J396" s="164" t="s">
        <v>109</v>
      </c>
      <c r="K396" s="72"/>
      <c r="L396" s="158">
        <v>15.0</v>
      </c>
      <c r="M396" s="72"/>
      <c r="N396" s="159" t="s">
        <v>101</v>
      </c>
    </row>
    <row r="397">
      <c r="B397" s="118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143"/>
    </row>
    <row r="398">
      <c r="B398" s="160" t="s">
        <v>102</v>
      </c>
      <c r="C398" s="168" t="s">
        <v>164</v>
      </c>
      <c r="D398" s="165"/>
      <c r="E398" s="165"/>
      <c r="F398" s="165"/>
      <c r="G398" s="165"/>
      <c r="H398" s="165"/>
      <c r="I398" s="165"/>
      <c r="J398" s="165"/>
      <c r="K398" s="165"/>
      <c r="L398" s="165"/>
      <c r="M398" s="165"/>
      <c r="N398" s="166"/>
    </row>
    <row r="399">
      <c r="B399" s="162"/>
      <c r="C399" s="127"/>
      <c r="D399" s="127"/>
      <c r="E399" s="127"/>
      <c r="F399" s="127"/>
      <c r="G399" s="127"/>
      <c r="H399" s="127"/>
      <c r="I399" s="127"/>
      <c r="J399" s="127"/>
      <c r="K399" s="127"/>
      <c r="L399" s="127"/>
      <c r="M399" s="127"/>
      <c r="N399" s="116"/>
    </row>
    <row r="400">
      <c r="B400" s="154" t="s">
        <v>7</v>
      </c>
      <c r="C400" s="153"/>
      <c r="D400" s="155" t="s">
        <v>94</v>
      </c>
      <c r="E400" s="153"/>
      <c r="F400" s="155" t="s">
        <v>95</v>
      </c>
      <c r="G400" s="153"/>
      <c r="H400" s="155" t="s">
        <v>96</v>
      </c>
      <c r="I400" s="153"/>
      <c r="J400" s="155" t="s">
        <v>97</v>
      </c>
      <c r="K400" s="153"/>
      <c r="L400" s="155" t="s">
        <v>104</v>
      </c>
      <c r="M400" s="153"/>
      <c r="N400" s="156" t="s">
        <v>99</v>
      </c>
    </row>
    <row r="401">
      <c r="B401" s="118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143"/>
    </row>
    <row r="402">
      <c r="B402" s="157">
        <v>45670.0</v>
      </c>
      <c r="C402" s="72"/>
      <c r="D402" s="158">
        <v>61.0</v>
      </c>
      <c r="E402" s="72"/>
      <c r="F402" s="163">
        <v>60.0</v>
      </c>
      <c r="G402" s="167"/>
      <c r="H402" s="164" t="s">
        <v>74</v>
      </c>
      <c r="I402" s="167"/>
      <c r="J402" s="164" t="s">
        <v>109</v>
      </c>
      <c r="K402" s="72"/>
      <c r="L402" s="158">
        <v>5.0</v>
      </c>
      <c r="M402" s="72"/>
      <c r="N402" s="159" t="s">
        <v>101</v>
      </c>
    </row>
    <row r="403">
      <c r="B403" s="118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143"/>
    </row>
    <row r="404">
      <c r="B404" s="160" t="s">
        <v>102</v>
      </c>
      <c r="C404" s="168" t="s">
        <v>165</v>
      </c>
      <c r="D404" s="165"/>
      <c r="E404" s="165"/>
      <c r="F404" s="165"/>
      <c r="G404" s="165"/>
      <c r="H404" s="165"/>
      <c r="I404" s="165"/>
      <c r="J404" s="165"/>
      <c r="K404" s="165"/>
      <c r="L404" s="165"/>
      <c r="M404" s="165"/>
      <c r="N404" s="166"/>
    </row>
    <row r="405">
      <c r="B405" s="162"/>
      <c r="C405" s="127"/>
      <c r="D405" s="127"/>
      <c r="E405" s="127"/>
      <c r="F405" s="127"/>
      <c r="G405" s="127"/>
      <c r="H405" s="127"/>
      <c r="I405" s="127"/>
      <c r="J405" s="127"/>
      <c r="K405" s="127"/>
      <c r="L405" s="127"/>
      <c r="M405" s="127"/>
      <c r="N405" s="116"/>
    </row>
    <row r="406">
      <c r="B406" s="154" t="s">
        <v>7</v>
      </c>
      <c r="C406" s="153"/>
      <c r="D406" s="155" t="s">
        <v>94</v>
      </c>
      <c r="E406" s="153"/>
      <c r="F406" s="155" t="s">
        <v>95</v>
      </c>
      <c r="G406" s="153"/>
      <c r="H406" s="155" t="s">
        <v>96</v>
      </c>
      <c r="I406" s="153"/>
      <c r="J406" s="155" t="s">
        <v>97</v>
      </c>
      <c r="K406" s="153"/>
      <c r="L406" s="155" t="s">
        <v>104</v>
      </c>
      <c r="M406" s="153"/>
      <c r="N406" s="156" t="s">
        <v>99</v>
      </c>
    </row>
    <row r="407">
      <c r="B407" s="118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143"/>
    </row>
    <row r="408">
      <c r="B408" s="157">
        <v>45670.0</v>
      </c>
      <c r="C408" s="72"/>
      <c r="D408" s="158">
        <v>62.0</v>
      </c>
      <c r="E408" s="72"/>
      <c r="F408" s="163">
        <v>20.0</v>
      </c>
      <c r="G408" s="167"/>
      <c r="H408" s="164" t="s">
        <v>74</v>
      </c>
      <c r="I408" s="167"/>
      <c r="J408" s="164" t="s">
        <v>109</v>
      </c>
      <c r="K408" s="72"/>
      <c r="L408" s="158">
        <v>4.0</v>
      </c>
      <c r="M408" s="72"/>
      <c r="N408" s="159" t="s">
        <v>101</v>
      </c>
    </row>
    <row r="409">
      <c r="B409" s="118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143"/>
    </row>
    <row r="410">
      <c r="B410" s="160" t="s">
        <v>102</v>
      </c>
      <c r="C410" s="168" t="s">
        <v>166</v>
      </c>
      <c r="D410" s="165"/>
      <c r="E410" s="165"/>
      <c r="F410" s="165"/>
      <c r="G410" s="165"/>
      <c r="H410" s="165"/>
      <c r="I410" s="165"/>
      <c r="J410" s="165"/>
      <c r="K410" s="165"/>
      <c r="L410" s="165"/>
      <c r="M410" s="165"/>
      <c r="N410" s="166"/>
    </row>
    <row r="411">
      <c r="B411" s="162"/>
      <c r="C411" s="127"/>
      <c r="D411" s="127"/>
      <c r="E411" s="127"/>
      <c r="F411" s="127"/>
      <c r="G411" s="127"/>
      <c r="H411" s="127"/>
      <c r="I411" s="127"/>
      <c r="J411" s="127"/>
      <c r="K411" s="127"/>
      <c r="L411" s="127"/>
      <c r="M411" s="127"/>
      <c r="N411" s="116"/>
    </row>
    <row r="412">
      <c r="B412" s="154" t="s">
        <v>7</v>
      </c>
      <c r="C412" s="153"/>
      <c r="D412" s="155" t="s">
        <v>94</v>
      </c>
      <c r="E412" s="153"/>
      <c r="F412" s="155" t="s">
        <v>95</v>
      </c>
      <c r="G412" s="153"/>
      <c r="H412" s="155" t="s">
        <v>96</v>
      </c>
      <c r="I412" s="153"/>
      <c r="J412" s="155" t="s">
        <v>97</v>
      </c>
      <c r="K412" s="153"/>
      <c r="L412" s="155" t="s">
        <v>104</v>
      </c>
      <c r="M412" s="153"/>
      <c r="N412" s="156" t="s">
        <v>99</v>
      </c>
    </row>
    <row r="413">
      <c r="B413" s="118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143"/>
    </row>
    <row r="414">
      <c r="B414" s="157">
        <v>45670.0</v>
      </c>
      <c r="C414" s="72"/>
      <c r="D414" s="158">
        <v>63.0</v>
      </c>
      <c r="E414" s="72"/>
      <c r="F414" s="163">
        <v>90.0</v>
      </c>
      <c r="G414" s="167"/>
      <c r="H414" s="164" t="s">
        <v>74</v>
      </c>
      <c r="I414" s="167"/>
      <c r="J414" s="164" t="s">
        <v>109</v>
      </c>
      <c r="K414" s="72"/>
      <c r="L414" s="158">
        <v>9.0</v>
      </c>
      <c r="M414" s="72"/>
      <c r="N414" s="159" t="s">
        <v>101</v>
      </c>
    </row>
    <row r="415">
      <c r="B415" s="118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143"/>
    </row>
    <row r="416">
      <c r="B416" s="160" t="s">
        <v>102</v>
      </c>
      <c r="C416" s="168" t="s">
        <v>167</v>
      </c>
      <c r="D416" s="165"/>
      <c r="E416" s="165"/>
      <c r="F416" s="165"/>
      <c r="G416" s="165"/>
      <c r="H416" s="165"/>
      <c r="I416" s="165"/>
      <c r="J416" s="165"/>
      <c r="K416" s="165"/>
      <c r="L416" s="165"/>
      <c r="M416" s="165"/>
      <c r="N416" s="166"/>
    </row>
    <row r="417">
      <c r="B417" s="162"/>
      <c r="C417" s="127"/>
      <c r="D417" s="127"/>
      <c r="E417" s="127"/>
      <c r="F417" s="127"/>
      <c r="G417" s="127"/>
      <c r="H417" s="127"/>
      <c r="I417" s="127"/>
      <c r="J417" s="127"/>
      <c r="K417" s="127"/>
      <c r="L417" s="127"/>
      <c r="M417" s="127"/>
      <c r="N417" s="116"/>
    </row>
    <row r="418">
      <c r="B418" s="154" t="s">
        <v>7</v>
      </c>
      <c r="C418" s="153"/>
      <c r="D418" s="155" t="s">
        <v>94</v>
      </c>
      <c r="E418" s="153"/>
      <c r="F418" s="155" t="s">
        <v>95</v>
      </c>
      <c r="G418" s="153"/>
      <c r="H418" s="155" t="s">
        <v>96</v>
      </c>
      <c r="I418" s="153"/>
      <c r="J418" s="155" t="s">
        <v>97</v>
      </c>
      <c r="K418" s="153"/>
      <c r="L418" s="155" t="s">
        <v>104</v>
      </c>
      <c r="M418" s="153"/>
      <c r="N418" s="156" t="s">
        <v>99</v>
      </c>
    </row>
    <row r="419">
      <c r="B419" s="118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143"/>
    </row>
    <row r="420">
      <c r="B420" s="157">
        <v>45670.0</v>
      </c>
      <c r="C420" s="72"/>
      <c r="D420" s="158">
        <v>64.0</v>
      </c>
      <c r="E420" s="72"/>
      <c r="F420" s="163">
        <v>10.0</v>
      </c>
      <c r="G420" s="167"/>
      <c r="H420" s="164" t="s">
        <v>74</v>
      </c>
      <c r="I420" s="167"/>
      <c r="J420" s="164" t="s">
        <v>109</v>
      </c>
      <c r="K420" s="72"/>
      <c r="L420" s="158">
        <v>10.0</v>
      </c>
      <c r="M420" s="72"/>
      <c r="N420" s="159" t="s">
        <v>101</v>
      </c>
    </row>
    <row r="421">
      <c r="B421" s="118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143"/>
    </row>
    <row r="422">
      <c r="B422" s="160" t="s">
        <v>102</v>
      </c>
      <c r="C422" s="168" t="s">
        <v>168</v>
      </c>
      <c r="D422" s="165"/>
      <c r="E422" s="165"/>
      <c r="F422" s="165"/>
      <c r="G422" s="165"/>
      <c r="H422" s="165"/>
      <c r="I422" s="165"/>
      <c r="J422" s="165"/>
      <c r="K422" s="165"/>
      <c r="L422" s="165"/>
      <c r="M422" s="165"/>
      <c r="N422" s="166"/>
    </row>
    <row r="423">
      <c r="B423" s="162"/>
      <c r="C423" s="127"/>
      <c r="D423" s="127"/>
      <c r="E423" s="127"/>
      <c r="F423" s="127"/>
      <c r="G423" s="127"/>
      <c r="H423" s="127"/>
      <c r="I423" s="127"/>
      <c r="J423" s="127"/>
      <c r="K423" s="127"/>
      <c r="L423" s="127"/>
      <c r="M423" s="127"/>
      <c r="N423" s="116"/>
    </row>
    <row r="424">
      <c r="B424" s="154" t="s">
        <v>7</v>
      </c>
      <c r="C424" s="153"/>
      <c r="D424" s="155" t="s">
        <v>94</v>
      </c>
      <c r="E424" s="153"/>
      <c r="F424" s="155" t="s">
        <v>95</v>
      </c>
      <c r="G424" s="153"/>
      <c r="H424" s="155" t="s">
        <v>96</v>
      </c>
      <c r="I424" s="153"/>
      <c r="J424" s="155" t="s">
        <v>97</v>
      </c>
      <c r="K424" s="153"/>
      <c r="L424" s="155" t="s">
        <v>104</v>
      </c>
      <c r="M424" s="153"/>
      <c r="N424" s="156" t="s">
        <v>99</v>
      </c>
    </row>
    <row r="425">
      <c r="B425" s="118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143"/>
    </row>
    <row r="426">
      <c r="B426" s="157">
        <v>45670.0</v>
      </c>
      <c r="C426" s="72"/>
      <c r="D426" s="158">
        <v>65.0</v>
      </c>
      <c r="E426" s="72"/>
      <c r="F426" s="163">
        <v>60.0</v>
      </c>
      <c r="G426" s="167"/>
      <c r="H426" s="164" t="s">
        <v>74</v>
      </c>
      <c r="I426" s="167"/>
      <c r="J426" s="164" t="s">
        <v>109</v>
      </c>
      <c r="K426" s="72"/>
      <c r="L426" s="158">
        <v>5.0</v>
      </c>
      <c r="M426" s="72"/>
      <c r="N426" s="159" t="s">
        <v>101</v>
      </c>
    </row>
    <row r="427">
      <c r="B427" s="118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143"/>
    </row>
    <row r="428">
      <c r="B428" s="160" t="s">
        <v>102</v>
      </c>
      <c r="C428" s="168" t="s">
        <v>169</v>
      </c>
      <c r="D428" s="165"/>
      <c r="E428" s="165"/>
      <c r="F428" s="165"/>
      <c r="G428" s="165"/>
      <c r="H428" s="165"/>
      <c r="I428" s="165"/>
      <c r="J428" s="165"/>
      <c r="K428" s="165"/>
      <c r="L428" s="165"/>
      <c r="M428" s="165"/>
      <c r="N428" s="166"/>
    </row>
    <row r="429">
      <c r="B429" s="162"/>
      <c r="C429" s="127"/>
      <c r="D429" s="127"/>
      <c r="E429" s="127"/>
      <c r="F429" s="127"/>
      <c r="G429" s="127"/>
      <c r="H429" s="127"/>
      <c r="I429" s="127"/>
      <c r="J429" s="127"/>
      <c r="K429" s="127"/>
      <c r="L429" s="127"/>
      <c r="M429" s="127"/>
      <c r="N429" s="116"/>
    </row>
  </sheetData>
  <mergeCells count="27">
    <mergeCell ref="C320:N320"/>
    <mergeCell ref="C380:N380"/>
    <mergeCell ref="C2:D2"/>
    <mergeCell ref="J3:K3"/>
    <mergeCell ref="C8:F8"/>
    <mergeCell ref="K8:L8"/>
    <mergeCell ref="C9:F9"/>
    <mergeCell ref="K9:N9"/>
    <mergeCell ref="C16:N16"/>
    <mergeCell ref="C23:N23"/>
    <mergeCell ref="C30:N30"/>
    <mergeCell ref="C44:N44"/>
    <mergeCell ref="C51:N51"/>
    <mergeCell ref="C58:N58"/>
    <mergeCell ref="C65:N65"/>
    <mergeCell ref="C72:N72"/>
    <mergeCell ref="C79:N79"/>
    <mergeCell ref="C86:N86"/>
    <mergeCell ref="C114:N114"/>
    <mergeCell ref="C177:N177"/>
    <mergeCell ref="C184:N184"/>
    <mergeCell ref="C191:N191"/>
    <mergeCell ref="C198:N198"/>
    <mergeCell ref="C205:N205"/>
    <mergeCell ref="C212:N212"/>
    <mergeCell ref="C284:N284"/>
    <mergeCell ref="C290:N290"/>
  </mergeCells>
  <drawing r:id="rId1"/>
</worksheet>
</file>