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niversities" sheetId="1" r:id="rId1"/>
    <sheet name="Colleges" sheetId="2" r:id="rId2"/>
    <sheet name="Institutes of Technology" sheetId="3" r:id="rId3"/>
  </sheets>
  <calcPr calcId="152511"/>
</workbook>
</file>

<file path=xl/calcChain.xml><?xml version="1.0" encoding="utf-8"?>
<calcChain xmlns="http://schemas.openxmlformats.org/spreadsheetml/2006/main">
  <c r="C15" i="3" l="1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B15" i="3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B11" i="1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B10" i="2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B20" i="1"/>
</calcChain>
</file>

<file path=xl/sharedStrings.xml><?xml version="1.0" encoding="utf-8"?>
<sst xmlns="http://schemas.openxmlformats.org/spreadsheetml/2006/main" count="179" uniqueCount="54">
  <si>
    <t>Full-time, part-time and remote enrolments in Universities in the academic year 2014/2015</t>
  </si>
  <si>
    <t>Dublin City University</t>
  </si>
  <si>
    <t>NUI Galway</t>
  </si>
  <si>
    <t>NUI Maynooth</t>
  </si>
  <si>
    <t>Trinity College Dublin</t>
  </si>
  <si>
    <t>University College Cork</t>
  </si>
  <si>
    <t>University College Dublin</t>
  </si>
  <si>
    <t>University of Limerick</t>
  </si>
  <si>
    <t>Totals</t>
  </si>
  <si>
    <t>All Enrolments</t>
  </si>
  <si>
    <t>M</t>
  </si>
  <si>
    <t>F</t>
  </si>
  <si>
    <t>T</t>
  </si>
  <si>
    <t>Honours Bachelor Degrees</t>
  </si>
  <si>
    <t>Diplomas</t>
  </si>
  <si>
    <t>Certificates</t>
  </si>
  <si>
    <t>Occasional</t>
  </si>
  <si>
    <t>Professional Training</t>
  </si>
  <si>
    <t>Undergraduate Total</t>
  </si>
  <si>
    <t>Ph. D.</t>
  </si>
  <si>
    <t>Masters (Research)</t>
  </si>
  <si>
    <t>Masters (Taught)</t>
  </si>
  <si>
    <t>Postgraduate Total</t>
  </si>
  <si>
    <t>Foundation (Undergraduate)</t>
  </si>
  <si>
    <t>Access (Undergraduate)</t>
  </si>
  <si>
    <t>Grand Total</t>
  </si>
  <si>
    <t>Total</t>
  </si>
  <si>
    <t>All enrolments</t>
  </si>
  <si>
    <t>St. Patrick's Drumcondra</t>
  </si>
  <si>
    <t>St. Angela's</t>
  </si>
  <si>
    <t>RCSI</t>
  </si>
  <si>
    <t>NCAD</t>
  </si>
  <si>
    <t>Mater Dei Institute</t>
  </si>
  <si>
    <t>Mary Immaculate College</t>
  </si>
  <si>
    <t>Full-time, part-time and remote enrolments in Colleges in the academic year 2014/2015</t>
  </si>
  <si>
    <t>Ordinary Degrees</t>
  </si>
  <si>
    <t>FETAC Total</t>
  </si>
  <si>
    <t>FETAC Adv. Certificate</t>
  </si>
  <si>
    <t>FETAC Certificate</t>
  </si>
  <si>
    <t>Waterford IT</t>
  </si>
  <si>
    <t>Limerick IT</t>
  </si>
  <si>
    <t>Letterkenny IT</t>
  </si>
  <si>
    <t>IT Tralee</t>
  </si>
  <si>
    <t>IT Tallaght, Dublin</t>
  </si>
  <si>
    <t>IT Sligo</t>
  </si>
  <si>
    <t>IT Carlow</t>
  </si>
  <si>
    <t>IT Blanchardstown</t>
  </si>
  <si>
    <t>Galway-Mayo IT</t>
  </si>
  <si>
    <t>Dundalk IT</t>
  </si>
  <si>
    <t>IADT</t>
  </si>
  <si>
    <t>DIT</t>
  </si>
  <si>
    <t>Cork IT</t>
  </si>
  <si>
    <t>Athlone IT</t>
  </si>
  <si>
    <t>Full-time, part-time and remote enrolments in Institutes of Technology in the academic year 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</si>
</sst>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1"/>
      <color theme="1"/>
      <name val="Calibri"/>
    </font>
    <font>
      <b/>
      <sz val="12"/>
      <color rgb="FF800000"/>
      <name val="Helvetica"/>
    </font>
    <font>
      <b/>
      <sz val="8"/>
      <color theme="1"/>
      <name val="Calibri"/>
    </font>
    <font>
      <b/>
      <sz val="9"/>
      <color theme="1"/>
      <name val="Calibri"/>
    </font>
    <font>
      <sz val="8"/>
      <color theme="1"/>
      <name val="Calibri"/>
    </font>
    <font>
      <b/>
      <sz val="8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164" fontId="5" fillId="4" borderId="2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top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workbookViewId="0">
      <selection activeCell="U24" sqref="U24"/>
    </sheetView>
  </sheetViews>
  <sheetFormatPr defaultRowHeight="15" x14ac:dyDescent="0.25"/>
  <cols>
    <col min="1" max="1" width="23.5703125" customWidth="1"/>
    <col min="2" max="2" width="5.28515625" customWidth="1"/>
    <col min="3" max="5" width="6.140625" customWidth="1"/>
    <col min="6" max="6" width="5.28515625" customWidth="1"/>
    <col min="7" max="7" width="6.85546875" customWidth="1"/>
    <col min="8" max="9" width="5.28515625" customWidth="1"/>
    <col min="10" max="10" width="6.85546875" customWidth="1"/>
    <col min="11" max="11" width="5.28515625" customWidth="1"/>
    <col min="12" max="13" width="6.140625" customWidth="1"/>
    <col min="14" max="14" width="5.28515625" customWidth="1"/>
    <col min="15" max="15" width="6.85546875" customWidth="1"/>
    <col min="16" max="16" width="6.140625" customWidth="1"/>
    <col min="17" max="17" width="6.85546875" customWidth="1"/>
    <col min="18" max="18" width="6.140625" customWidth="1"/>
    <col min="19" max="19" width="6.85546875" customWidth="1"/>
    <col min="20" max="20" width="5.28515625" customWidth="1"/>
    <col min="21" max="22" width="6.140625" customWidth="1"/>
    <col min="23" max="23" width="6.85546875" customWidth="1"/>
    <col min="24" max="24" width="6.140625" customWidth="1"/>
    <col min="25" max="25" width="7.5703125" customWidth="1"/>
    <col min="26" max="26" width="0.7109375" customWidth="1"/>
  </cols>
  <sheetData>
    <row r="1" spans="1:25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5">
      <c r="A2" s="1"/>
      <c r="B2" s="19" t="s">
        <v>1</v>
      </c>
      <c r="C2" s="20"/>
      <c r="D2" s="21"/>
      <c r="E2" s="20" t="s">
        <v>2</v>
      </c>
      <c r="F2" s="20"/>
      <c r="G2" s="21"/>
      <c r="H2" s="20" t="s">
        <v>3</v>
      </c>
      <c r="I2" s="20"/>
      <c r="J2" s="21"/>
      <c r="K2" s="20" t="s">
        <v>4</v>
      </c>
      <c r="L2" s="20"/>
      <c r="M2" s="21"/>
      <c r="N2" s="20" t="s">
        <v>5</v>
      </c>
      <c r="O2" s="20"/>
      <c r="P2" s="21"/>
      <c r="Q2" s="20" t="s">
        <v>6</v>
      </c>
      <c r="R2" s="20"/>
      <c r="S2" s="21"/>
      <c r="T2" s="20" t="s">
        <v>7</v>
      </c>
      <c r="U2" s="20"/>
      <c r="V2" s="21"/>
      <c r="W2" s="20" t="s">
        <v>8</v>
      </c>
      <c r="X2" s="20"/>
      <c r="Y2" s="21"/>
    </row>
    <row r="3" spans="1:25" x14ac:dyDescent="0.25">
      <c r="A3" s="2" t="s">
        <v>9</v>
      </c>
      <c r="B3" s="3" t="s">
        <v>10</v>
      </c>
      <c r="C3" s="4" t="s">
        <v>11</v>
      </c>
      <c r="D3" s="4" t="s">
        <v>12</v>
      </c>
      <c r="E3" s="4" t="s">
        <v>10</v>
      </c>
      <c r="F3" s="4" t="s">
        <v>11</v>
      </c>
      <c r="G3" s="4" t="s">
        <v>12</v>
      </c>
      <c r="H3" s="4" t="s">
        <v>10</v>
      </c>
      <c r="I3" s="4" t="s">
        <v>11</v>
      </c>
      <c r="J3" s="4" t="s">
        <v>12</v>
      </c>
      <c r="K3" s="4" t="s">
        <v>10</v>
      </c>
      <c r="L3" s="4" t="s">
        <v>11</v>
      </c>
      <c r="M3" s="4" t="s">
        <v>12</v>
      </c>
      <c r="N3" s="4" t="s">
        <v>10</v>
      </c>
      <c r="O3" s="4" t="s">
        <v>11</v>
      </c>
      <c r="P3" s="4" t="s">
        <v>12</v>
      </c>
      <c r="Q3" s="4" t="s">
        <v>10</v>
      </c>
      <c r="R3" s="4" t="s">
        <v>11</v>
      </c>
      <c r="S3" s="4" t="s">
        <v>12</v>
      </c>
      <c r="T3" s="4" t="s">
        <v>10</v>
      </c>
      <c r="U3" s="4" t="s">
        <v>11</v>
      </c>
      <c r="V3" s="4" t="s">
        <v>12</v>
      </c>
      <c r="W3" s="4" t="s">
        <v>10</v>
      </c>
      <c r="X3" s="4" t="s">
        <v>11</v>
      </c>
      <c r="Y3" s="4" t="s">
        <v>12</v>
      </c>
    </row>
    <row r="4" spans="1:25" x14ac:dyDescent="0.25">
      <c r="A4" s="5" t="s">
        <v>23</v>
      </c>
      <c r="B4" s="8"/>
      <c r="C4" s="9"/>
      <c r="D4" s="9"/>
      <c r="E4" s="7">
        <v>129</v>
      </c>
      <c r="F4" s="7">
        <v>127</v>
      </c>
      <c r="G4" s="7">
        <v>256</v>
      </c>
      <c r="H4" s="7">
        <v>24</v>
      </c>
      <c r="I4" s="7">
        <v>23</v>
      </c>
      <c r="J4" s="7">
        <v>47</v>
      </c>
      <c r="K4" s="7">
        <v>21</v>
      </c>
      <c r="L4" s="7">
        <v>44</v>
      </c>
      <c r="M4" s="7">
        <v>65</v>
      </c>
      <c r="N4" s="9"/>
      <c r="O4" s="9"/>
      <c r="P4" s="9"/>
      <c r="Q4" s="9"/>
      <c r="R4" s="9"/>
      <c r="S4" s="9"/>
      <c r="T4" s="9"/>
      <c r="U4" s="9"/>
      <c r="V4" s="9"/>
      <c r="W4" s="7">
        <v>174</v>
      </c>
      <c r="X4" s="7">
        <v>194</v>
      </c>
      <c r="Y4" s="7">
        <v>368</v>
      </c>
    </row>
    <row r="5" spans="1:25" x14ac:dyDescent="0.25">
      <c r="A5" s="5" t="s">
        <v>24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7">
        <v>51</v>
      </c>
      <c r="U5" s="7">
        <v>29</v>
      </c>
      <c r="V5" s="7">
        <v>80</v>
      </c>
      <c r="W5" s="7">
        <v>51</v>
      </c>
      <c r="X5" s="7">
        <v>29</v>
      </c>
      <c r="Y5" s="7">
        <v>80</v>
      </c>
    </row>
    <row r="6" spans="1:25" x14ac:dyDescent="0.25">
      <c r="A6" s="5" t="s">
        <v>13</v>
      </c>
      <c r="B6" s="6">
        <v>4313</v>
      </c>
      <c r="C6" s="7">
        <v>4562</v>
      </c>
      <c r="D6" s="7">
        <v>8875</v>
      </c>
      <c r="E6" s="7">
        <v>5253</v>
      </c>
      <c r="F6" s="7">
        <v>6052</v>
      </c>
      <c r="G6" s="7">
        <v>11305</v>
      </c>
      <c r="H6" s="7">
        <v>3353</v>
      </c>
      <c r="I6" s="7">
        <v>4107</v>
      </c>
      <c r="J6" s="7">
        <v>7460</v>
      </c>
      <c r="K6" s="7">
        <v>4886</v>
      </c>
      <c r="L6" s="7">
        <v>6452</v>
      </c>
      <c r="M6" s="7">
        <v>11338</v>
      </c>
      <c r="N6" s="7">
        <v>5501</v>
      </c>
      <c r="O6" s="7">
        <v>6903</v>
      </c>
      <c r="P6" s="7">
        <v>12404</v>
      </c>
      <c r="Q6" s="7">
        <v>7466</v>
      </c>
      <c r="R6" s="7">
        <v>8056</v>
      </c>
      <c r="S6" s="7">
        <v>15522</v>
      </c>
      <c r="T6" s="7">
        <v>5121</v>
      </c>
      <c r="U6" s="7">
        <v>4027</v>
      </c>
      <c r="V6" s="7">
        <v>9148</v>
      </c>
      <c r="W6" s="7">
        <v>35893</v>
      </c>
      <c r="X6" s="7">
        <v>40159</v>
      </c>
      <c r="Y6" s="7">
        <v>76052</v>
      </c>
    </row>
    <row r="7" spans="1:25" x14ac:dyDescent="0.25">
      <c r="A7" s="5" t="s">
        <v>14</v>
      </c>
      <c r="B7" s="8"/>
      <c r="C7" s="7">
        <v>35</v>
      </c>
      <c r="D7" s="7">
        <v>35</v>
      </c>
      <c r="E7" s="7">
        <v>306</v>
      </c>
      <c r="F7" s="7">
        <v>486</v>
      </c>
      <c r="G7" s="7">
        <v>792</v>
      </c>
      <c r="H7" s="7">
        <v>45</v>
      </c>
      <c r="I7" s="7">
        <v>42</v>
      </c>
      <c r="J7" s="7">
        <v>87</v>
      </c>
      <c r="K7" s="7">
        <v>70</v>
      </c>
      <c r="L7" s="7">
        <v>137</v>
      </c>
      <c r="M7" s="7">
        <v>207</v>
      </c>
      <c r="N7" s="7">
        <v>425</v>
      </c>
      <c r="O7" s="7">
        <v>742</v>
      </c>
      <c r="P7" s="7">
        <v>1167</v>
      </c>
      <c r="Q7" s="7">
        <v>207</v>
      </c>
      <c r="R7" s="7">
        <v>166</v>
      </c>
      <c r="S7" s="7">
        <v>373</v>
      </c>
      <c r="T7" s="7">
        <v>150</v>
      </c>
      <c r="U7" s="7">
        <v>227</v>
      </c>
      <c r="V7" s="7">
        <v>377</v>
      </c>
      <c r="W7" s="7">
        <v>1203</v>
      </c>
      <c r="X7" s="7">
        <v>1835</v>
      </c>
      <c r="Y7" s="7">
        <v>3038</v>
      </c>
    </row>
    <row r="8" spans="1:25" x14ac:dyDescent="0.25">
      <c r="A8" s="5" t="s">
        <v>15</v>
      </c>
      <c r="B8" s="6">
        <v>44</v>
      </c>
      <c r="C8" s="7">
        <v>53</v>
      </c>
      <c r="D8" s="7">
        <v>97</v>
      </c>
      <c r="E8" s="7">
        <v>91</v>
      </c>
      <c r="F8" s="7">
        <v>160</v>
      </c>
      <c r="G8" s="7">
        <v>251</v>
      </c>
      <c r="H8" s="7">
        <v>155</v>
      </c>
      <c r="I8" s="7">
        <v>368</v>
      </c>
      <c r="J8" s="7">
        <v>523</v>
      </c>
      <c r="K8" s="9"/>
      <c r="L8" s="9"/>
      <c r="M8" s="9"/>
      <c r="N8" s="7">
        <v>100</v>
      </c>
      <c r="O8" s="7">
        <v>307</v>
      </c>
      <c r="P8" s="7">
        <v>407</v>
      </c>
      <c r="Q8" s="7">
        <v>198</v>
      </c>
      <c r="R8" s="7">
        <v>217</v>
      </c>
      <c r="S8" s="7">
        <v>415</v>
      </c>
      <c r="T8" s="7">
        <v>291</v>
      </c>
      <c r="U8" s="7">
        <v>150</v>
      </c>
      <c r="V8" s="7">
        <v>441</v>
      </c>
      <c r="W8" s="7">
        <v>879</v>
      </c>
      <c r="X8" s="7">
        <v>1255</v>
      </c>
      <c r="Y8" s="7">
        <v>2134</v>
      </c>
    </row>
    <row r="9" spans="1:25" x14ac:dyDescent="0.25">
      <c r="A9" s="5" t="s">
        <v>16</v>
      </c>
      <c r="B9" s="6">
        <v>99</v>
      </c>
      <c r="C9" s="7">
        <v>178</v>
      </c>
      <c r="D9" s="7">
        <v>277</v>
      </c>
      <c r="E9" s="7">
        <v>239</v>
      </c>
      <c r="F9" s="7">
        <v>755</v>
      </c>
      <c r="G9" s="7">
        <v>994</v>
      </c>
      <c r="H9" s="7">
        <v>102</v>
      </c>
      <c r="I9" s="7">
        <v>302</v>
      </c>
      <c r="J9" s="7">
        <v>404</v>
      </c>
      <c r="K9" s="7">
        <v>5</v>
      </c>
      <c r="L9" s="7">
        <v>9</v>
      </c>
      <c r="M9" s="7">
        <v>14</v>
      </c>
      <c r="N9" s="7">
        <v>203</v>
      </c>
      <c r="O9" s="7">
        <v>591</v>
      </c>
      <c r="P9" s="7">
        <v>794</v>
      </c>
      <c r="Q9" s="7">
        <v>446</v>
      </c>
      <c r="R9" s="7">
        <v>787</v>
      </c>
      <c r="S9" s="7">
        <v>1233</v>
      </c>
      <c r="T9" s="7">
        <v>7</v>
      </c>
      <c r="U9" s="7">
        <v>2</v>
      </c>
      <c r="V9" s="7">
        <v>9</v>
      </c>
      <c r="W9" s="7">
        <v>1101</v>
      </c>
      <c r="X9" s="7">
        <v>2624</v>
      </c>
      <c r="Y9" s="7">
        <v>3725</v>
      </c>
    </row>
    <row r="10" spans="1:25" x14ac:dyDescent="0.25">
      <c r="A10" s="5" t="s">
        <v>17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7">
        <v>42</v>
      </c>
      <c r="U10" s="7">
        <v>28</v>
      </c>
      <c r="V10" s="7">
        <v>70</v>
      </c>
      <c r="W10" s="7">
        <v>42</v>
      </c>
      <c r="X10" s="7">
        <v>28</v>
      </c>
      <c r="Y10" s="7">
        <v>70</v>
      </c>
    </row>
    <row r="11" spans="1:25" x14ac:dyDescent="0.25">
      <c r="A11" s="10" t="s">
        <v>18</v>
      </c>
      <c r="B11" s="11">
        <f>SUM(B4:B10)</f>
        <v>4456</v>
      </c>
      <c r="C11" s="11">
        <f t="shared" ref="C11:Y11" si="0">SUM(C4:C10)</f>
        <v>4828</v>
      </c>
      <c r="D11" s="11">
        <f t="shared" si="0"/>
        <v>9284</v>
      </c>
      <c r="E11" s="11">
        <f t="shared" si="0"/>
        <v>6018</v>
      </c>
      <c r="F11" s="11">
        <f t="shared" si="0"/>
        <v>7580</v>
      </c>
      <c r="G11" s="11">
        <f t="shared" si="0"/>
        <v>13598</v>
      </c>
      <c r="H11" s="11">
        <f t="shared" si="0"/>
        <v>3679</v>
      </c>
      <c r="I11" s="11">
        <f t="shared" si="0"/>
        <v>4842</v>
      </c>
      <c r="J11" s="11">
        <f t="shared" si="0"/>
        <v>8521</v>
      </c>
      <c r="K11" s="11">
        <f t="shared" si="0"/>
        <v>4982</v>
      </c>
      <c r="L11" s="11">
        <f t="shared" si="0"/>
        <v>6642</v>
      </c>
      <c r="M11" s="11">
        <f t="shared" si="0"/>
        <v>11624</v>
      </c>
      <c r="N11" s="11">
        <f t="shared" si="0"/>
        <v>6229</v>
      </c>
      <c r="O11" s="11">
        <f t="shared" si="0"/>
        <v>8543</v>
      </c>
      <c r="P11" s="11">
        <f t="shared" si="0"/>
        <v>14772</v>
      </c>
      <c r="Q11" s="11">
        <f t="shared" si="0"/>
        <v>8317</v>
      </c>
      <c r="R11" s="11">
        <f t="shared" si="0"/>
        <v>9226</v>
      </c>
      <c r="S11" s="11">
        <f t="shared" si="0"/>
        <v>17543</v>
      </c>
      <c r="T11" s="11">
        <f t="shared" si="0"/>
        <v>5662</v>
      </c>
      <c r="U11" s="11">
        <f t="shared" si="0"/>
        <v>4463</v>
      </c>
      <c r="V11" s="11">
        <f t="shared" si="0"/>
        <v>10125</v>
      </c>
      <c r="W11" s="11">
        <f t="shared" si="0"/>
        <v>39343</v>
      </c>
      <c r="X11" s="11">
        <f t="shared" si="0"/>
        <v>46124</v>
      </c>
      <c r="Y11" s="11">
        <f t="shared" si="0"/>
        <v>85467</v>
      </c>
    </row>
    <row r="12" spans="1:25" x14ac:dyDescent="0.25">
      <c r="A12" s="5" t="s">
        <v>14</v>
      </c>
      <c r="B12" s="6">
        <v>123</v>
      </c>
      <c r="C12" s="7">
        <v>137</v>
      </c>
      <c r="D12" s="7">
        <v>260</v>
      </c>
      <c r="E12" s="7">
        <v>181</v>
      </c>
      <c r="F12" s="7">
        <v>355</v>
      </c>
      <c r="G12" s="7">
        <v>536</v>
      </c>
      <c r="H12" s="7">
        <v>255</v>
      </c>
      <c r="I12" s="7">
        <v>353</v>
      </c>
      <c r="J12" s="7">
        <v>608</v>
      </c>
      <c r="K12" s="7">
        <v>171</v>
      </c>
      <c r="L12" s="7">
        <v>168</v>
      </c>
      <c r="M12" s="7">
        <v>339</v>
      </c>
      <c r="N12" s="7">
        <v>292</v>
      </c>
      <c r="O12" s="7">
        <v>391</v>
      </c>
      <c r="P12" s="7">
        <v>683</v>
      </c>
      <c r="Q12" s="7">
        <v>430</v>
      </c>
      <c r="R12" s="7">
        <v>691</v>
      </c>
      <c r="S12" s="7">
        <v>1121</v>
      </c>
      <c r="T12" s="7">
        <v>214</v>
      </c>
      <c r="U12" s="7">
        <v>344</v>
      </c>
      <c r="V12" s="7">
        <v>558</v>
      </c>
      <c r="W12" s="7">
        <v>1666</v>
      </c>
      <c r="X12" s="7">
        <v>2439</v>
      </c>
      <c r="Y12" s="7">
        <v>4105</v>
      </c>
    </row>
    <row r="13" spans="1:25" x14ac:dyDescent="0.25">
      <c r="A13" s="5" t="s">
        <v>15</v>
      </c>
      <c r="B13" s="6">
        <v>55</v>
      </c>
      <c r="C13" s="7">
        <v>47</v>
      </c>
      <c r="D13" s="7">
        <v>102</v>
      </c>
      <c r="E13" s="7">
        <v>8</v>
      </c>
      <c r="F13" s="7">
        <v>46</v>
      </c>
      <c r="G13" s="7">
        <v>54</v>
      </c>
      <c r="H13" s="7">
        <v>15</v>
      </c>
      <c r="I13" s="7">
        <v>22</v>
      </c>
      <c r="J13" s="7">
        <v>37</v>
      </c>
      <c r="K13" s="7">
        <v>87</v>
      </c>
      <c r="L13" s="7">
        <v>114</v>
      </c>
      <c r="M13" s="7">
        <v>201</v>
      </c>
      <c r="N13" s="7">
        <v>20</v>
      </c>
      <c r="O13" s="7">
        <v>73</v>
      </c>
      <c r="P13" s="7">
        <v>93</v>
      </c>
      <c r="Q13" s="7">
        <v>352</v>
      </c>
      <c r="R13" s="7">
        <v>421</v>
      </c>
      <c r="S13" s="7">
        <v>773</v>
      </c>
      <c r="T13" s="7">
        <v>25</v>
      </c>
      <c r="U13" s="7">
        <v>44</v>
      </c>
      <c r="V13" s="7">
        <v>69</v>
      </c>
      <c r="W13" s="7">
        <v>562</v>
      </c>
      <c r="X13" s="7">
        <v>767</v>
      </c>
      <c r="Y13" s="7">
        <v>1329</v>
      </c>
    </row>
    <row r="14" spans="1:25" x14ac:dyDescent="0.25">
      <c r="A14" s="5" t="s">
        <v>16</v>
      </c>
      <c r="B14" s="6">
        <v>18</v>
      </c>
      <c r="C14" s="7">
        <v>35</v>
      </c>
      <c r="D14" s="7">
        <v>53</v>
      </c>
      <c r="E14" s="9"/>
      <c r="F14" s="9"/>
      <c r="G14" s="9"/>
      <c r="H14" s="7">
        <v>16</v>
      </c>
      <c r="I14" s="7">
        <v>8</v>
      </c>
      <c r="J14" s="7">
        <v>24</v>
      </c>
      <c r="K14" s="7">
        <v>9</v>
      </c>
      <c r="L14" s="7">
        <v>35</v>
      </c>
      <c r="M14" s="7">
        <v>44</v>
      </c>
      <c r="N14" s="7">
        <v>54</v>
      </c>
      <c r="O14" s="7">
        <v>203</v>
      </c>
      <c r="P14" s="7">
        <v>257</v>
      </c>
      <c r="Q14" s="7">
        <v>90</v>
      </c>
      <c r="R14" s="7">
        <v>240</v>
      </c>
      <c r="S14" s="7">
        <v>330</v>
      </c>
      <c r="T14" s="9"/>
      <c r="U14" s="9"/>
      <c r="V14" s="9"/>
      <c r="W14" s="7">
        <v>187</v>
      </c>
      <c r="X14" s="7">
        <v>521</v>
      </c>
      <c r="Y14" s="7">
        <v>708</v>
      </c>
    </row>
    <row r="15" spans="1:25" x14ac:dyDescent="0.25">
      <c r="A15" s="5" t="s">
        <v>17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7">
        <v>128</v>
      </c>
      <c r="U15" s="7">
        <v>74</v>
      </c>
      <c r="V15" s="7">
        <v>202</v>
      </c>
      <c r="W15" s="7">
        <v>128</v>
      </c>
      <c r="X15" s="7">
        <v>74</v>
      </c>
      <c r="Y15" s="7">
        <v>202</v>
      </c>
    </row>
    <row r="16" spans="1:25" x14ac:dyDescent="0.25">
      <c r="A16" s="5" t="s">
        <v>19</v>
      </c>
      <c r="B16" s="6">
        <v>340</v>
      </c>
      <c r="C16" s="7">
        <v>296</v>
      </c>
      <c r="D16" s="7">
        <v>636</v>
      </c>
      <c r="E16" s="7">
        <v>525</v>
      </c>
      <c r="F16" s="7">
        <v>605</v>
      </c>
      <c r="G16" s="7">
        <v>1130</v>
      </c>
      <c r="H16" s="7">
        <v>199</v>
      </c>
      <c r="I16" s="7">
        <v>188</v>
      </c>
      <c r="J16" s="7">
        <v>387</v>
      </c>
      <c r="K16" s="7">
        <v>775</v>
      </c>
      <c r="L16" s="7">
        <v>818</v>
      </c>
      <c r="M16" s="7">
        <v>1593</v>
      </c>
      <c r="N16" s="7">
        <v>589</v>
      </c>
      <c r="O16" s="7">
        <v>583</v>
      </c>
      <c r="P16" s="7">
        <v>1172</v>
      </c>
      <c r="Q16" s="7">
        <v>784</v>
      </c>
      <c r="R16" s="7">
        <v>796</v>
      </c>
      <c r="S16" s="7">
        <v>1580</v>
      </c>
      <c r="T16" s="7">
        <v>377</v>
      </c>
      <c r="U16" s="7">
        <v>365</v>
      </c>
      <c r="V16" s="7">
        <v>742</v>
      </c>
      <c r="W16" s="7">
        <v>3589</v>
      </c>
      <c r="X16" s="7">
        <v>3651</v>
      </c>
      <c r="Y16" s="7">
        <v>7240</v>
      </c>
    </row>
    <row r="17" spans="1:25" x14ac:dyDescent="0.25">
      <c r="A17" s="5" t="s">
        <v>20</v>
      </c>
      <c r="B17" s="6">
        <v>32</v>
      </c>
      <c r="C17" s="7">
        <v>20</v>
      </c>
      <c r="D17" s="7">
        <v>52</v>
      </c>
      <c r="E17" s="7">
        <v>38</v>
      </c>
      <c r="F17" s="7">
        <v>45</v>
      </c>
      <c r="G17" s="7">
        <v>83</v>
      </c>
      <c r="H17" s="7">
        <v>26</v>
      </c>
      <c r="I17" s="7">
        <v>16</v>
      </c>
      <c r="J17" s="7">
        <v>42</v>
      </c>
      <c r="K17" s="7">
        <v>43</v>
      </c>
      <c r="L17" s="7">
        <v>36</v>
      </c>
      <c r="M17" s="7">
        <v>79</v>
      </c>
      <c r="N17" s="7">
        <v>113</v>
      </c>
      <c r="O17" s="7">
        <v>88</v>
      </c>
      <c r="P17" s="7">
        <v>201</v>
      </c>
      <c r="Q17" s="7">
        <v>112</v>
      </c>
      <c r="R17" s="7">
        <v>112</v>
      </c>
      <c r="S17" s="7">
        <v>224</v>
      </c>
      <c r="T17" s="7">
        <v>65</v>
      </c>
      <c r="U17" s="7">
        <v>34</v>
      </c>
      <c r="V17" s="7">
        <v>99</v>
      </c>
      <c r="W17" s="7">
        <v>429</v>
      </c>
      <c r="X17" s="7">
        <v>351</v>
      </c>
      <c r="Y17" s="7">
        <v>780</v>
      </c>
    </row>
    <row r="18" spans="1:25" x14ac:dyDescent="0.25">
      <c r="A18" s="5" t="s">
        <v>21</v>
      </c>
      <c r="B18" s="6">
        <v>776</v>
      </c>
      <c r="C18" s="7">
        <v>657</v>
      </c>
      <c r="D18" s="7">
        <v>1433</v>
      </c>
      <c r="E18" s="7">
        <v>774</v>
      </c>
      <c r="F18" s="7">
        <v>1041</v>
      </c>
      <c r="G18" s="7">
        <v>1815</v>
      </c>
      <c r="H18" s="7">
        <v>431</v>
      </c>
      <c r="I18" s="7">
        <v>451</v>
      </c>
      <c r="J18" s="7">
        <v>882</v>
      </c>
      <c r="K18" s="7">
        <v>824</v>
      </c>
      <c r="L18" s="7">
        <v>1326</v>
      </c>
      <c r="M18" s="7">
        <v>2150</v>
      </c>
      <c r="N18" s="7">
        <v>915</v>
      </c>
      <c r="O18" s="7">
        <v>1163</v>
      </c>
      <c r="P18" s="7">
        <v>2078</v>
      </c>
      <c r="Q18" s="7">
        <v>2131</v>
      </c>
      <c r="R18" s="7">
        <v>2020</v>
      </c>
      <c r="S18" s="7">
        <v>4151</v>
      </c>
      <c r="T18" s="7">
        <v>613</v>
      </c>
      <c r="U18" s="7">
        <v>750</v>
      </c>
      <c r="V18" s="7">
        <v>1363</v>
      </c>
      <c r="W18" s="7">
        <v>6464</v>
      </c>
      <c r="X18" s="7">
        <v>7408</v>
      </c>
      <c r="Y18" s="7">
        <v>13872</v>
      </c>
    </row>
    <row r="19" spans="1:25" x14ac:dyDescent="0.25">
      <c r="A19" s="10" t="s">
        <v>22</v>
      </c>
      <c r="B19" s="11">
        <v>1344</v>
      </c>
      <c r="C19" s="12">
        <v>1192</v>
      </c>
      <c r="D19" s="12">
        <v>2536</v>
      </c>
      <c r="E19" s="12">
        <v>1526</v>
      </c>
      <c r="F19" s="12">
        <v>2092</v>
      </c>
      <c r="G19" s="12">
        <v>3618</v>
      </c>
      <c r="H19" s="12">
        <v>942</v>
      </c>
      <c r="I19" s="12">
        <v>1038</v>
      </c>
      <c r="J19" s="12">
        <v>1980</v>
      </c>
      <c r="K19" s="12">
        <v>1909</v>
      </c>
      <c r="L19" s="12">
        <v>2497</v>
      </c>
      <c r="M19" s="12">
        <v>4406</v>
      </c>
      <c r="N19" s="12">
        <v>1983</v>
      </c>
      <c r="O19" s="12">
        <v>2501</v>
      </c>
      <c r="P19" s="12">
        <v>4484</v>
      </c>
      <c r="Q19" s="12">
        <v>3899</v>
      </c>
      <c r="R19" s="12">
        <v>4280</v>
      </c>
      <c r="S19" s="12">
        <v>8179</v>
      </c>
      <c r="T19" s="12">
        <v>1422</v>
      </c>
      <c r="U19" s="12">
        <v>1611</v>
      </c>
      <c r="V19" s="12">
        <v>3033</v>
      </c>
      <c r="W19" s="12">
        <v>13025</v>
      </c>
      <c r="X19" s="12">
        <v>15211</v>
      </c>
      <c r="Y19" s="12">
        <v>28236</v>
      </c>
    </row>
    <row r="20" spans="1:25" x14ac:dyDescent="0.25">
      <c r="A20" s="14" t="s">
        <v>25</v>
      </c>
      <c r="B20" s="15">
        <f>B18+B17+B16+B14+B15+B13+B12+B10+B9+B8+B7+B6+B5+B4</f>
        <v>5800</v>
      </c>
      <c r="C20" s="15">
        <f t="shared" ref="C20:Y20" si="1">C18+C17+C16+C14+C15+C13+C12+C10+C9+C8+C7+C6+C5+C4</f>
        <v>6020</v>
      </c>
      <c r="D20" s="15">
        <f t="shared" si="1"/>
        <v>11820</v>
      </c>
      <c r="E20" s="15">
        <f t="shared" si="1"/>
        <v>7544</v>
      </c>
      <c r="F20" s="15">
        <f t="shared" si="1"/>
        <v>9672</v>
      </c>
      <c r="G20" s="15">
        <f t="shared" si="1"/>
        <v>17216</v>
      </c>
      <c r="H20" s="15">
        <f t="shared" si="1"/>
        <v>4621</v>
      </c>
      <c r="I20" s="15">
        <f t="shared" si="1"/>
        <v>5880</v>
      </c>
      <c r="J20" s="15">
        <f t="shared" si="1"/>
        <v>10501</v>
      </c>
      <c r="K20" s="15">
        <f t="shared" si="1"/>
        <v>6891</v>
      </c>
      <c r="L20" s="15">
        <f t="shared" si="1"/>
        <v>9139</v>
      </c>
      <c r="M20" s="15">
        <f t="shared" si="1"/>
        <v>16030</v>
      </c>
      <c r="N20" s="15">
        <f t="shared" si="1"/>
        <v>8212</v>
      </c>
      <c r="O20" s="15">
        <f t="shared" si="1"/>
        <v>11044</v>
      </c>
      <c r="P20" s="15">
        <f t="shared" si="1"/>
        <v>19256</v>
      </c>
      <c r="Q20" s="15">
        <f t="shared" si="1"/>
        <v>12216</v>
      </c>
      <c r="R20" s="15">
        <f t="shared" si="1"/>
        <v>13506</v>
      </c>
      <c r="S20" s="15">
        <f t="shared" si="1"/>
        <v>25722</v>
      </c>
      <c r="T20" s="15">
        <f t="shared" si="1"/>
        <v>7084</v>
      </c>
      <c r="U20" s="15">
        <f t="shared" si="1"/>
        <v>6074</v>
      </c>
      <c r="V20" s="15">
        <f t="shared" si="1"/>
        <v>13158</v>
      </c>
      <c r="W20" s="15">
        <f t="shared" si="1"/>
        <v>52368</v>
      </c>
      <c r="X20" s="15">
        <f t="shared" si="1"/>
        <v>61335</v>
      </c>
      <c r="Y20" s="15">
        <f t="shared" si="1"/>
        <v>113703</v>
      </c>
    </row>
  </sheetData>
  <mergeCells count="9">
    <mergeCell ref="A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D32" sqref="D32"/>
    </sheetView>
  </sheetViews>
  <sheetFormatPr defaultRowHeight="15" x14ac:dyDescent="0.25"/>
  <cols>
    <col min="1" max="1" width="13" customWidth="1"/>
    <col min="2" max="2" width="4.5703125" customWidth="1"/>
    <col min="3" max="3" width="5.28515625" customWidth="1"/>
    <col min="4" max="4" width="6.140625" customWidth="1"/>
    <col min="5" max="5" width="3.85546875" customWidth="1"/>
    <col min="6" max="8" width="4.5703125" customWidth="1"/>
    <col min="9" max="9" width="3.85546875" customWidth="1"/>
    <col min="10" max="10" width="6.140625" customWidth="1"/>
    <col min="11" max="12" width="5.28515625" customWidth="1"/>
    <col min="13" max="13" width="6.140625" customWidth="1"/>
    <col min="14" max="14" width="4.5703125" customWidth="1"/>
    <col min="15" max="16" width="5.28515625" customWidth="1"/>
    <col min="17" max="17" width="4.5703125" customWidth="1"/>
    <col min="18" max="18" width="5.28515625" customWidth="1"/>
    <col min="19" max="19" width="6.140625" customWidth="1"/>
    <col min="20" max="20" width="5.28515625" customWidth="1"/>
    <col min="21" max="22" width="6.140625" customWidth="1"/>
    <col min="23" max="23" width="0.7109375" customWidth="1"/>
  </cols>
  <sheetData>
    <row r="1" spans="1:22" ht="15.75" x14ac:dyDescent="0.25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22.5" customHeight="1" x14ac:dyDescent="0.25">
      <c r="A2" s="1"/>
      <c r="B2" s="19" t="s">
        <v>33</v>
      </c>
      <c r="C2" s="20"/>
      <c r="D2" s="21"/>
      <c r="E2" s="20" t="s">
        <v>32</v>
      </c>
      <c r="F2" s="20"/>
      <c r="G2" s="21"/>
      <c r="H2" s="20" t="s">
        <v>31</v>
      </c>
      <c r="I2" s="20"/>
      <c r="J2" s="21"/>
      <c r="K2" s="20" t="s">
        <v>30</v>
      </c>
      <c r="L2" s="20"/>
      <c r="M2" s="21"/>
      <c r="N2" s="20" t="s">
        <v>29</v>
      </c>
      <c r="O2" s="20"/>
      <c r="P2" s="21"/>
      <c r="Q2" s="20" t="s">
        <v>28</v>
      </c>
      <c r="R2" s="20"/>
      <c r="S2" s="21"/>
      <c r="T2" s="20" t="s">
        <v>8</v>
      </c>
      <c r="U2" s="20"/>
      <c r="V2" s="21"/>
    </row>
    <row r="3" spans="1:22" x14ac:dyDescent="0.25">
      <c r="A3" s="2" t="s">
        <v>27</v>
      </c>
      <c r="B3" s="3" t="s">
        <v>10</v>
      </c>
      <c r="C3" s="4" t="s">
        <v>11</v>
      </c>
      <c r="D3" s="4" t="s">
        <v>12</v>
      </c>
      <c r="E3" s="4" t="s">
        <v>10</v>
      </c>
      <c r="F3" s="4" t="s">
        <v>11</v>
      </c>
      <c r="G3" s="4" t="s">
        <v>12</v>
      </c>
      <c r="H3" s="4" t="s">
        <v>10</v>
      </c>
      <c r="I3" s="4" t="s">
        <v>11</v>
      </c>
      <c r="J3" s="4" t="s">
        <v>12</v>
      </c>
      <c r="K3" s="4" t="s">
        <v>10</v>
      </c>
      <c r="L3" s="4" t="s">
        <v>11</v>
      </c>
      <c r="M3" s="4" t="s">
        <v>12</v>
      </c>
      <c r="N3" s="4" t="s">
        <v>10</v>
      </c>
      <c r="O3" s="4" t="s">
        <v>11</v>
      </c>
      <c r="P3" s="4" t="s">
        <v>12</v>
      </c>
      <c r="Q3" s="4" t="s">
        <v>10</v>
      </c>
      <c r="R3" s="4" t="s">
        <v>11</v>
      </c>
      <c r="S3" s="4" t="s">
        <v>12</v>
      </c>
      <c r="T3" s="4" t="s">
        <v>10</v>
      </c>
      <c r="U3" s="4" t="s">
        <v>11</v>
      </c>
      <c r="V3" s="4" t="s">
        <v>12</v>
      </c>
    </row>
    <row r="4" spans="1:22" ht="22.5" x14ac:dyDescent="0.25">
      <c r="A4" s="5" t="s">
        <v>24</v>
      </c>
      <c r="B4" s="6">
        <v>11</v>
      </c>
      <c r="C4" s="7">
        <v>8</v>
      </c>
      <c r="D4" s="7">
        <v>19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7">
        <v>11</v>
      </c>
      <c r="U4" s="7">
        <v>8</v>
      </c>
      <c r="V4" s="7">
        <v>19</v>
      </c>
    </row>
    <row r="5" spans="1:22" ht="22.5" x14ac:dyDescent="0.25">
      <c r="A5" s="5" t="s">
        <v>13</v>
      </c>
      <c r="B5" s="6">
        <v>636</v>
      </c>
      <c r="C5" s="7">
        <v>1943</v>
      </c>
      <c r="D5" s="7">
        <v>2579</v>
      </c>
      <c r="E5" s="7">
        <v>162</v>
      </c>
      <c r="F5" s="7">
        <v>289</v>
      </c>
      <c r="G5" s="7">
        <v>451</v>
      </c>
      <c r="H5" s="7">
        <v>323</v>
      </c>
      <c r="I5" s="7">
        <v>704</v>
      </c>
      <c r="J5" s="7">
        <v>1027</v>
      </c>
      <c r="K5" s="7">
        <v>1078</v>
      </c>
      <c r="L5" s="7">
        <v>1197</v>
      </c>
      <c r="M5" s="7">
        <v>2275</v>
      </c>
      <c r="N5" s="7">
        <v>30</v>
      </c>
      <c r="O5" s="7">
        <v>547</v>
      </c>
      <c r="P5" s="7">
        <v>577</v>
      </c>
      <c r="Q5" s="7">
        <v>474</v>
      </c>
      <c r="R5" s="7">
        <v>1367</v>
      </c>
      <c r="S5" s="7">
        <v>1841</v>
      </c>
      <c r="T5" s="7">
        <v>2703</v>
      </c>
      <c r="U5" s="7">
        <v>6047</v>
      </c>
      <c r="V5" s="7">
        <v>8750</v>
      </c>
    </row>
    <row r="6" spans="1:22" x14ac:dyDescent="0.25">
      <c r="A6" s="5" t="s">
        <v>14</v>
      </c>
      <c r="B6" s="8"/>
      <c r="C6" s="9"/>
      <c r="D6" s="9"/>
      <c r="E6" s="9"/>
      <c r="F6" s="9"/>
      <c r="G6" s="9"/>
      <c r="H6" s="7">
        <v>4</v>
      </c>
      <c r="I6" s="7">
        <v>13</v>
      </c>
      <c r="J6" s="7">
        <v>17</v>
      </c>
      <c r="K6" s="7">
        <v>31</v>
      </c>
      <c r="L6" s="7">
        <v>3</v>
      </c>
      <c r="M6" s="7">
        <v>34</v>
      </c>
      <c r="N6" s="7">
        <v>15</v>
      </c>
      <c r="O6" s="7">
        <v>15</v>
      </c>
      <c r="P6" s="7">
        <v>30</v>
      </c>
      <c r="Q6" s="9"/>
      <c r="R6" s="9"/>
      <c r="S6" s="9"/>
      <c r="T6" s="7">
        <v>50</v>
      </c>
      <c r="U6" s="7">
        <v>31</v>
      </c>
      <c r="V6" s="7">
        <v>81</v>
      </c>
    </row>
    <row r="7" spans="1:22" x14ac:dyDescent="0.25">
      <c r="A7" s="5" t="s">
        <v>15</v>
      </c>
      <c r="B7" s="8"/>
      <c r="C7" s="7">
        <v>20</v>
      </c>
      <c r="D7" s="7">
        <v>20</v>
      </c>
      <c r="E7" s="9"/>
      <c r="F7" s="9"/>
      <c r="G7" s="9"/>
      <c r="H7" s="7">
        <v>24</v>
      </c>
      <c r="I7" s="7">
        <v>95</v>
      </c>
      <c r="J7" s="7">
        <v>119</v>
      </c>
      <c r="K7" s="9"/>
      <c r="L7" s="9"/>
      <c r="M7" s="9"/>
      <c r="N7" s="7">
        <v>8</v>
      </c>
      <c r="O7" s="7">
        <v>75</v>
      </c>
      <c r="P7" s="7">
        <v>83</v>
      </c>
      <c r="Q7" s="9"/>
      <c r="R7" s="9"/>
      <c r="S7" s="9"/>
      <c r="T7" s="7">
        <v>32</v>
      </c>
      <c r="U7" s="7">
        <v>190</v>
      </c>
      <c r="V7" s="7">
        <v>222</v>
      </c>
    </row>
    <row r="8" spans="1:22" x14ac:dyDescent="0.25">
      <c r="A8" s="5" t="s">
        <v>16</v>
      </c>
      <c r="B8" s="6">
        <v>4</v>
      </c>
      <c r="C8" s="7">
        <v>1</v>
      </c>
      <c r="D8" s="7">
        <v>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7">
        <v>9</v>
      </c>
      <c r="S8" s="7">
        <v>9</v>
      </c>
      <c r="T8" s="7">
        <v>4</v>
      </c>
      <c r="U8" s="7">
        <v>10</v>
      </c>
      <c r="V8" s="7">
        <v>14</v>
      </c>
    </row>
    <row r="9" spans="1:22" ht="22.5" x14ac:dyDescent="0.25">
      <c r="A9" s="5" t="s">
        <v>17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7">
        <v>4</v>
      </c>
      <c r="O9" s="7">
        <v>46</v>
      </c>
      <c r="P9" s="7">
        <v>50</v>
      </c>
      <c r="Q9" s="9"/>
      <c r="R9" s="9"/>
      <c r="S9" s="9"/>
      <c r="T9" s="7">
        <v>4</v>
      </c>
      <c r="U9" s="7">
        <v>46</v>
      </c>
      <c r="V9" s="7">
        <v>50</v>
      </c>
    </row>
    <row r="10" spans="1:22" ht="22.5" x14ac:dyDescent="0.25">
      <c r="A10" s="10" t="s">
        <v>18</v>
      </c>
      <c r="B10" s="11">
        <f>SUM(B4:B9)</f>
        <v>651</v>
      </c>
      <c r="C10" s="11">
        <f t="shared" ref="C10:V10" si="0">SUM(C4:C9)</f>
        <v>1972</v>
      </c>
      <c r="D10" s="11">
        <f t="shared" si="0"/>
        <v>2623</v>
      </c>
      <c r="E10" s="11">
        <f t="shared" si="0"/>
        <v>162</v>
      </c>
      <c r="F10" s="11">
        <f t="shared" si="0"/>
        <v>289</v>
      </c>
      <c r="G10" s="11">
        <f t="shared" si="0"/>
        <v>451</v>
      </c>
      <c r="H10" s="11">
        <f t="shared" si="0"/>
        <v>351</v>
      </c>
      <c r="I10" s="11">
        <f t="shared" si="0"/>
        <v>812</v>
      </c>
      <c r="J10" s="11">
        <f t="shared" si="0"/>
        <v>1163</v>
      </c>
      <c r="K10" s="11">
        <f t="shared" si="0"/>
        <v>1109</v>
      </c>
      <c r="L10" s="11">
        <f t="shared" si="0"/>
        <v>1200</v>
      </c>
      <c r="M10" s="11">
        <f t="shared" si="0"/>
        <v>2309</v>
      </c>
      <c r="N10" s="11">
        <f t="shared" si="0"/>
        <v>57</v>
      </c>
      <c r="O10" s="11">
        <f t="shared" si="0"/>
        <v>683</v>
      </c>
      <c r="P10" s="11">
        <f t="shared" si="0"/>
        <v>740</v>
      </c>
      <c r="Q10" s="11">
        <f t="shared" si="0"/>
        <v>474</v>
      </c>
      <c r="R10" s="11">
        <f t="shared" si="0"/>
        <v>1376</v>
      </c>
      <c r="S10" s="11">
        <f t="shared" si="0"/>
        <v>1850</v>
      </c>
      <c r="T10" s="11">
        <f t="shared" si="0"/>
        <v>2804</v>
      </c>
      <c r="U10" s="11">
        <f t="shared" si="0"/>
        <v>6332</v>
      </c>
      <c r="V10" s="11">
        <f t="shared" si="0"/>
        <v>9136</v>
      </c>
    </row>
    <row r="11" spans="1:22" x14ac:dyDescent="0.25">
      <c r="A11" s="5" t="s">
        <v>14</v>
      </c>
      <c r="B11" s="6">
        <v>33</v>
      </c>
      <c r="C11" s="7">
        <v>123</v>
      </c>
      <c r="D11" s="7">
        <v>156</v>
      </c>
      <c r="E11" s="9"/>
      <c r="F11" s="9"/>
      <c r="G11" s="9"/>
      <c r="H11" s="7">
        <v>1</v>
      </c>
      <c r="I11" s="9"/>
      <c r="J11" s="7">
        <v>1</v>
      </c>
      <c r="K11" s="7">
        <v>12</v>
      </c>
      <c r="L11" s="7">
        <v>209</v>
      </c>
      <c r="M11" s="7">
        <v>221</v>
      </c>
      <c r="N11" s="7">
        <v>28</v>
      </c>
      <c r="O11" s="7">
        <v>144</v>
      </c>
      <c r="P11" s="7">
        <v>172</v>
      </c>
      <c r="Q11" s="7">
        <v>31</v>
      </c>
      <c r="R11" s="7">
        <v>153</v>
      </c>
      <c r="S11" s="7">
        <v>184</v>
      </c>
      <c r="T11" s="7">
        <v>105</v>
      </c>
      <c r="U11" s="7">
        <v>629</v>
      </c>
      <c r="V11" s="7">
        <v>734</v>
      </c>
    </row>
    <row r="12" spans="1:22" x14ac:dyDescent="0.25">
      <c r="A12" s="5" t="s">
        <v>15</v>
      </c>
      <c r="B12" s="8"/>
      <c r="C12" s="7">
        <v>6</v>
      </c>
      <c r="D12" s="7">
        <v>6</v>
      </c>
      <c r="E12" s="7">
        <v>2</v>
      </c>
      <c r="F12" s="7">
        <v>1</v>
      </c>
      <c r="G12" s="7">
        <v>3</v>
      </c>
      <c r="H12" s="9"/>
      <c r="I12" s="9"/>
      <c r="J12" s="9"/>
      <c r="K12" s="7">
        <v>69</v>
      </c>
      <c r="L12" s="7">
        <v>324</v>
      </c>
      <c r="M12" s="7">
        <v>393</v>
      </c>
      <c r="N12" s="7">
        <v>4</v>
      </c>
      <c r="O12" s="7">
        <v>22</v>
      </c>
      <c r="P12" s="7">
        <v>26</v>
      </c>
      <c r="Q12" s="7">
        <v>52</v>
      </c>
      <c r="R12" s="7">
        <v>291</v>
      </c>
      <c r="S12" s="7">
        <v>343</v>
      </c>
      <c r="T12" s="7">
        <v>127</v>
      </c>
      <c r="U12" s="7">
        <v>644</v>
      </c>
      <c r="V12" s="7">
        <v>771</v>
      </c>
    </row>
    <row r="13" spans="1:22" ht="22.5" x14ac:dyDescent="0.25">
      <c r="A13" s="5" t="s">
        <v>17</v>
      </c>
      <c r="B13" s="8"/>
      <c r="C13" s="9"/>
      <c r="D13" s="9"/>
      <c r="E13" s="9"/>
      <c r="F13" s="9"/>
      <c r="G13" s="9"/>
      <c r="H13" s="9"/>
      <c r="I13" s="9"/>
      <c r="J13" s="9"/>
      <c r="K13" s="7">
        <v>4</v>
      </c>
      <c r="L13" s="7">
        <v>23</v>
      </c>
      <c r="M13" s="7">
        <v>27</v>
      </c>
      <c r="N13" s="7">
        <v>22</v>
      </c>
      <c r="O13" s="7">
        <v>253</v>
      </c>
      <c r="P13" s="7">
        <v>275</v>
      </c>
      <c r="Q13" s="9"/>
      <c r="R13" s="9"/>
      <c r="S13" s="9"/>
      <c r="T13" s="7">
        <v>26</v>
      </c>
      <c r="U13" s="7">
        <v>276</v>
      </c>
      <c r="V13" s="7">
        <v>302</v>
      </c>
    </row>
    <row r="14" spans="1:22" x14ac:dyDescent="0.25">
      <c r="A14" s="5" t="s">
        <v>19</v>
      </c>
      <c r="B14" s="6">
        <v>46</v>
      </c>
      <c r="C14" s="7">
        <v>48</v>
      </c>
      <c r="D14" s="7">
        <v>94</v>
      </c>
      <c r="E14" s="7">
        <v>7</v>
      </c>
      <c r="F14" s="7">
        <v>8</v>
      </c>
      <c r="G14" s="7">
        <v>15</v>
      </c>
      <c r="H14" s="7">
        <v>1</v>
      </c>
      <c r="I14" s="7">
        <v>20</v>
      </c>
      <c r="J14" s="7">
        <v>21</v>
      </c>
      <c r="K14" s="7">
        <v>40</v>
      </c>
      <c r="L14" s="7">
        <v>51</v>
      </c>
      <c r="M14" s="7">
        <v>91</v>
      </c>
      <c r="N14" s="9"/>
      <c r="O14" s="9"/>
      <c r="P14" s="9"/>
      <c r="Q14" s="7">
        <v>20</v>
      </c>
      <c r="R14" s="7">
        <v>45</v>
      </c>
      <c r="S14" s="7">
        <v>65</v>
      </c>
      <c r="T14" s="7">
        <v>114</v>
      </c>
      <c r="U14" s="7">
        <v>172</v>
      </c>
      <c r="V14" s="7">
        <v>286</v>
      </c>
    </row>
    <row r="15" spans="1:22" ht="22.5" x14ac:dyDescent="0.25">
      <c r="A15" s="5" t="s">
        <v>20</v>
      </c>
      <c r="B15" s="6">
        <v>8</v>
      </c>
      <c r="C15" s="7">
        <v>11</v>
      </c>
      <c r="D15" s="7">
        <v>19</v>
      </c>
      <c r="E15" s="7">
        <v>1</v>
      </c>
      <c r="F15" s="7">
        <v>1</v>
      </c>
      <c r="G15" s="7">
        <v>2</v>
      </c>
      <c r="H15" s="7">
        <v>4</v>
      </c>
      <c r="I15" s="7">
        <v>9</v>
      </c>
      <c r="J15" s="7">
        <v>13</v>
      </c>
      <c r="K15" s="7">
        <v>30</v>
      </c>
      <c r="L15" s="7">
        <v>38</v>
      </c>
      <c r="M15" s="7">
        <v>68</v>
      </c>
      <c r="N15" s="9"/>
      <c r="O15" s="9"/>
      <c r="P15" s="9"/>
      <c r="Q15" s="7">
        <v>1</v>
      </c>
      <c r="R15" s="7">
        <v>4</v>
      </c>
      <c r="S15" s="7">
        <v>5</v>
      </c>
      <c r="T15" s="7">
        <v>44</v>
      </c>
      <c r="U15" s="7">
        <v>63</v>
      </c>
      <c r="V15" s="7">
        <v>107</v>
      </c>
    </row>
    <row r="16" spans="1:22" x14ac:dyDescent="0.25">
      <c r="A16" s="5" t="s">
        <v>21</v>
      </c>
      <c r="B16" s="6">
        <v>76</v>
      </c>
      <c r="C16" s="7">
        <v>205</v>
      </c>
      <c r="D16" s="7">
        <v>281</v>
      </c>
      <c r="E16" s="7">
        <v>31</v>
      </c>
      <c r="F16" s="7">
        <v>55</v>
      </c>
      <c r="G16" s="7">
        <v>86</v>
      </c>
      <c r="H16" s="7">
        <v>28</v>
      </c>
      <c r="I16" s="7">
        <v>85</v>
      </c>
      <c r="J16" s="7">
        <v>113</v>
      </c>
      <c r="K16" s="7">
        <v>187</v>
      </c>
      <c r="L16" s="7">
        <v>435</v>
      </c>
      <c r="M16" s="7">
        <v>622</v>
      </c>
      <c r="N16" s="7">
        <v>23</v>
      </c>
      <c r="O16" s="7">
        <v>79</v>
      </c>
      <c r="P16" s="7">
        <v>102</v>
      </c>
      <c r="Q16" s="7">
        <v>58</v>
      </c>
      <c r="R16" s="7">
        <v>206</v>
      </c>
      <c r="S16" s="7">
        <v>264</v>
      </c>
      <c r="T16" s="7">
        <v>403</v>
      </c>
      <c r="U16" s="7">
        <v>1065</v>
      </c>
      <c r="V16" s="7">
        <v>1468</v>
      </c>
    </row>
    <row r="17" spans="1:24" ht="22.5" x14ac:dyDescent="0.25">
      <c r="A17" s="10" t="s">
        <v>22</v>
      </c>
      <c r="B17" s="11">
        <v>163</v>
      </c>
      <c r="C17" s="12">
        <v>393</v>
      </c>
      <c r="D17" s="12">
        <v>556</v>
      </c>
      <c r="E17" s="12">
        <v>41</v>
      </c>
      <c r="F17" s="12">
        <v>65</v>
      </c>
      <c r="G17" s="12">
        <v>106</v>
      </c>
      <c r="H17" s="12">
        <v>34</v>
      </c>
      <c r="I17" s="12">
        <v>114</v>
      </c>
      <c r="J17" s="12">
        <v>148</v>
      </c>
      <c r="K17" s="12">
        <v>342</v>
      </c>
      <c r="L17" s="12">
        <v>1080</v>
      </c>
      <c r="M17" s="12">
        <v>1422</v>
      </c>
      <c r="N17" s="12">
        <v>77</v>
      </c>
      <c r="O17" s="12">
        <v>498</v>
      </c>
      <c r="P17" s="12">
        <v>575</v>
      </c>
      <c r="Q17" s="12">
        <v>162</v>
      </c>
      <c r="R17" s="12">
        <v>699</v>
      </c>
      <c r="S17" s="12">
        <v>861</v>
      </c>
      <c r="T17" s="12">
        <v>819</v>
      </c>
      <c r="U17" s="12">
        <v>2849</v>
      </c>
      <c r="V17" s="12">
        <v>3668</v>
      </c>
      <c r="X17" s="17"/>
    </row>
    <row r="18" spans="1:24" x14ac:dyDescent="0.25">
      <c r="A18" s="14" t="s">
        <v>26</v>
      </c>
      <c r="B18" s="15">
        <v>814</v>
      </c>
      <c r="C18" s="16">
        <v>2365</v>
      </c>
      <c r="D18" s="16">
        <v>3179</v>
      </c>
      <c r="E18" s="16">
        <v>203</v>
      </c>
      <c r="F18" s="16">
        <v>354</v>
      </c>
      <c r="G18" s="16">
        <v>557</v>
      </c>
      <c r="H18" s="16">
        <v>385</v>
      </c>
      <c r="I18" s="16">
        <v>926</v>
      </c>
      <c r="J18" s="16">
        <v>1311</v>
      </c>
      <c r="K18" s="16">
        <v>1451</v>
      </c>
      <c r="L18" s="16">
        <v>2280</v>
      </c>
      <c r="M18" s="16">
        <v>3731</v>
      </c>
      <c r="N18" s="16">
        <v>134</v>
      </c>
      <c r="O18" s="16">
        <v>1181</v>
      </c>
      <c r="P18" s="16">
        <v>1315</v>
      </c>
      <c r="Q18" s="16">
        <v>636</v>
      </c>
      <c r="R18" s="16">
        <v>2075</v>
      </c>
      <c r="S18" s="16">
        <v>2711</v>
      </c>
      <c r="T18" s="16">
        <v>3623</v>
      </c>
      <c r="U18" s="16">
        <v>9181</v>
      </c>
      <c r="V18" s="16">
        <v>12804</v>
      </c>
    </row>
    <row r="20" spans="1:24" x14ac:dyDescent="0.25">
      <c r="B20" s="17"/>
    </row>
  </sheetData>
  <mergeCells count="8">
    <mergeCell ref="A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abSelected="1" topLeftCell="M1" workbookViewId="0">
      <selection activeCell="AT26" sqref="AT26:AT28"/>
    </sheetView>
  </sheetViews>
  <sheetFormatPr defaultRowHeight="15" x14ac:dyDescent="0.25"/>
  <cols>
    <col min="1" max="1" width="13" customWidth="1"/>
    <col min="2" max="2" width="6.140625" customWidth="1"/>
    <col min="3" max="4" width="5.28515625" customWidth="1"/>
    <col min="5" max="5" width="6.140625" customWidth="1"/>
    <col min="6" max="6" width="5.28515625" customWidth="1"/>
    <col min="7" max="7" width="6.85546875" customWidth="1"/>
    <col min="8" max="10" width="6.140625" customWidth="1"/>
    <col min="11" max="11" width="5.28515625" customWidth="1"/>
    <col min="12" max="12" width="6.140625" customWidth="1"/>
    <col min="13" max="13" width="5.28515625" customWidth="1"/>
    <col min="14" max="14" width="6.140625" customWidth="1"/>
    <col min="15" max="16" width="5.28515625" customWidth="1"/>
    <col min="17" max="17" width="6.140625" customWidth="1"/>
    <col min="18" max="19" width="5.28515625" customWidth="1"/>
    <col min="20" max="20" width="6.140625" customWidth="1"/>
    <col min="21" max="21" width="5.28515625" customWidth="1"/>
    <col min="22" max="22" width="6.140625" customWidth="1"/>
    <col min="23" max="24" width="5.28515625" customWidth="1"/>
    <col min="25" max="25" width="6.140625" customWidth="1"/>
    <col min="26" max="27" width="5.28515625" customWidth="1"/>
    <col min="28" max="28" width="6.140625" customWidth="1"/>
    <col min="29" max="29" width="5.28515625" customWidth="1"/>
    <col min="30" max="30" width="6.140625" customWidth="1"/>
    <col min="31" max="32" width="5.28515625" customWidth="1"/>
    <col min="33" max="33" width="6.140625" customWidth="1"/>
    <col min="34" max="34" width="5.28515625" customWidth="1"/>
    <col min="35" max="35" width="6.140625" customWidth="1"/>
    <col min="36" max="37" width="5.28515625" customWidth="1"/>
    <col min="38" max="38" width="6.140625" customWidth="1"/>
    <col min="39" max="40" width="5.28515625" customWidth="1"/>
    <col min="41" max="41" width="6.140625" customWidth="1"/>
    <col min="42" max="42" width="5.28515625" customWidth="1"/>
    <col min="43" max="44" width="6.140625" customWidth="1"/>
    <col min="45" max="45" width="6.85546875" customWidth="1"/>
    <col min="46" max="46" width="9.5703125" customWidth="1"/>
    <col min="47" max="47" width="0.7109375" customWidth="1"/>
  </cols>
  <sheetData>
    <row r="1" spans="1:46" ht="15.75" x14ac:dyDescent="0.25">
      <c r="A1" s="18" t="s">
        <v>53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</row>
    <row r="2" spans="1:46" x14ac:dyDescent="0.25">
      <c r="A2" s="1"/>
      <c r="B2" s="19" t="s">
        <v>52</v>
      </c>
      <c r="C2" s="20"/>
      <c r="D2" s="21"/>
      <c r="E2" s="20" t="s">
        <v>51</v>
      </c>
      <c r="F2" s="20"/>
      <c r="G2" s="21"/>
      <c r="H2" s="20" t="s">
        <v>50</v>
      </c>
      <c r="I2" s="20"/>
      <c r="J2" s="21"/>
      <c r="K2" s="20" t="s">
        <v>49</v>
      </c>
      <c r="L2" s="20"/>
      <c r="M2" s="21"/>
      <c r="N2" s="20" t="s">
        <v>48</v>
      </c>
      <c r="O2" s="20"/>
      <c r="P2" s="21"/>
      <c r="Q2" s="20" t="s">
        <v>47</v>
      </c>
      <c r="R2" s="20"/>
      <c r="S2" s="21"/>
      <c r="T2" s="20" t="s">
        <v>46</v>
      </c>
      <c r="U2" s="20"/>
      <c r="V2" s="21"/>
      <c r="W2" s="20" t="s">
        <v>45</v>
      </c>
      <c r="X2" s="20"/>
      <c r="Y2" s="21"/>
      <c r="Z2" s="20" t="s">
        <v>44</v>
      </c>
      <c r="AA2" s="20"/>
      <c r="AB2" s="21"/>
      <c r="AC2" s="20" t="s">
        <v>43</v>
      </c>
      <c r="AD2" s="20"/>
      <c r="AE2" s="21"/>
      <c r="AF2" s="20" t="s">
        <v>42</v>
      </c>
      <c r="AG2" s="20"/>
      <c r="AH2" s="21"/>
      <c r="AI2" s="20" t="s">
        <v>41</v>
      </c>
      <c r="AJ2" s="20"/>
      <c r="AK2" s="21"/>
      <c r="AL2" s="20" t="s">
        <v>40</v>
      </c>
      <c r="AM2" s="20"/>
      <c r="AN2" s="21"/>
      <c r="AO2" s="20" t="s">
        <v>39</v>
      </c>
      <c r="AP2" s="20"/>
      <c r="AQ2" s="21"/>
      <c r="AR2" s="20" t="s">
        <v>8</v>
      </c>
      <c r="AS2" s="20"/>
      <c r="AT2" s="21"/>
    </row>
    <row r="3" spans="1:46" x14ac:dyDescent="0.25">
      <c r="A3" s="2" t="s">
        <v>9</v>
      </c>
      <c r="B3" s="3" t="s">
        <v>10</v>
      </c>
      <c r="C3" s="4" t="s">
        <v>11</v>
      </c>
      <c r="D3" s="4" t="s">
        <v>12</v>
      </c>
      <c r="E3" s="4" t="s">
        <v>10</v>
      </c>
      <c r="F3" s="4" t="s">
        <v>11</v>
      </c>
      <c r="G3" s="4" t="s">
        <v>12</v>
      </c>
      <c r="H3" s="4" t="s">
        <v>10</v>
      </c>
      <c r="I3" s="4" t="s">
        <v>11</v>
      </c>
      <c r="J3" s="4" t="s">
        <v>12</v>
      </c>
      <c r="K3" s="4" t="s">
        <v>10</v>
      </c>
      <c r="L3" s="4" t="s">
        <v>11</v>
      </c>
      <c r="M3" s="4" t="s">
        <v>12</v>
      </c>
      <c r="N3" s="4" t="s">
        <v>10</v>
      </c>
      <c r="O3" s="4" t="s">
        <v>11</v>
      </c>
      <c r="P3" s="4" t="s">
        <v>12</v>
      </c>
      <c r="Q3" s="4" t="s">
        <v>10</v>
      </c>
      <c r="R3" s="4" t="s">
        <v>11</v>
      </c>
      <c r="S3" s="4" t="s">
        <v>12</v>
      </c>
      <c r="T3" s="4" t="s">
        <v>10</v>
      </c>
      <c r="U3" s="4" t="s">
        <v>11</v>
      </c>
      <c r="V3" s="4" t="s">
        <v>12</v>
      </c>
      <c r="W3" s="4" t="s">
        <v>10</v>
      </c>
      <c r="X3" s="4" t="s">
        <v>11</v>
      </c>
      <c r="Y3" s="4" t="s">
        <v>12</v>
      </c>
      <c r="Z3" s="4" t="s">
        <v>10</v>
      </c>
      <c r="AA3" s="4" t="s">
        <v>11</v>
      </c>
      <c r="AB3" s="4" t="s">
        <v>12</v>
      </c>
      <c r="AC3" s="4" t="s">
        <v>10</v>
      </c>
      <c r="AD3" s="4" t="s">
        <v>11</v>
      </c>
      <c r="AE3" s="4" t="s">
        <v>12</v>
      </c>
      <c r="AF3" s="4" t="s">
        <v>10</v>
      </c>
      <c r="AG3" s="4" t="s">
        <v>11</v>
      </c>
      <c r="AH3" s="4" t="s">
        <v>12</v>
      </c>
      <c r="AI3" s="4" t="s">
        <v>10</v>
      </c>
      <c r="AJ3" s="4" t="s">
        <v>11</v>
      </c>
      <c r="AK3" s="4" t="s">
        <v>12</v>
      </c>
      <c r="AL3" s="4" t="s">
        <v>10</v>
      </c>
      <c r="AM3" s="4" t="s">
        <v>11</v>
      </c>
      <c r="AN3" s="4" t="s">
        <v>12</v>
      </c>
      <c r="AO3" s="4" t="s">
        <v>10</v>
      </c>
      <c r="AP3" s="4" t="s">
        <v>11</v>
      </c>
      <c r="AQ3" s="4" t="s">
        <v>12</v>
      </c>
      <c r="AR3" s="4" t="s">
        <v>10</v>
      </c>
      <c r="AS3" s="4" t="s">
        <v>11</v>
      </c>
      <c r="AT3" s="4" t="s">
        <v>12</v>
      </c>
    </row>
    <row r="4" spans="1:46" x14ac:dyDescent="0.25">
      <c r="A4" s="5" t="s">
        <v>38</v>
      </c>
      <c r="B4" s="8"/>
      <c r="C4" s="9"/>
      <c r="D4" s="9"/>
      <c r="E4" s="7">
        <v>21</v>
      </c>
      <c r="F4" s="7">
        <v>10</v>
      </c>
      <c r="G4" s="7">
        <v>31</v>
      </c>
      <c r="H4" s="9"/>
      <c r="I4" s="9"/>
      <c r="J4" s="9"/>
      <c r="K4" s="9"/>
      <c r="L4" s="9"/>
      <c r="M4" s="9"/>
      <c r="N4" s="7">
        <v>6</v>
      </c>
      <c r="O4" s="7">
        <v>6</v>
      </c>
      <c r="P4" s="7">
        <v>12</v>
      </c>
      <c r="Q4" s="9"/>
      <c r="R4" s="9"/>
      <c r="S4" s="9"/>
      <c r="T4" s="9"/>
      <c r="U4" s="9"/>
      <c r="V4" s="9"/>
      <c r="W4" s="7">
        <v>103</v>
      </c>
      <c r="X4" s="7">
        <v>1</v>
      </c>
      <c r="Y4" s="7">
        <v>104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7">
        <v>130</v>
      </c>
      <c r="AS4" s="7">
        <v>17</v>
      </c>
      <c r="AT4" s="7">
        <v>147</v>
      </c>
    </row>
    <row r="5" spans="1:46" ht="22.5" x14ac:dyDescent="0.25">
      <c r="A5" s="5" t="s">
        <v>37</v>
      </c>
      <c r="B5" s="6">
        <v>168</v>
      </c>
      <c r="C5" s="7">
        <v>9</v>
      </c>
      <c r="D5" s="7">
        <v>177</v>
      </c>
      <c r="E5" s="7">
        <v>472</v>
      </c>
      <c r="F5" s="7">
        <v>8</v>
      </c>
      <c r="G5" s="7">
        <v>480</v>
      </c>
      <c r="H5" s="7">
        <v>687</v>
      </c>
      <c r="I5" s="7">
        <v>1</v>
      </c>
      <c r="J5" s="7">
        <v>688</v>
      </c>
      <c r="K5" s="9"/>
      <c r="L5" s="9"/>
      <c r="M5" s="9"/>
      <c r="N5" s="7">
        <v>193</v>
      </c>
      <c r="O5" s="9"/>
      <c r="P5" s="7">
        <v>193</v>
      </c>
      <c r="Q5" s="7">
        <v>193</v>
      </c>
      <c r="R5" s="7">
        <v>18</v>
      </c>
      <c r="S5" s="7">
        <v>211</v>
      </c>
      <c r="T5" s="7">
        <v>91</v>
      </c>
      <c r="U5" s="7">
        <v>112</v>
      </c>
      <c r="V5" s="7">
        <v>203</v>
      </c>
      <c r="W5" s="9"/>
      <c r="X5" s="9"/>
      <c r="Y5" s="9"/>
      <c r="Z5" s="7">
        <v>185</v>
      </c>
      <c r="AA5" s="7">
        <v>1</v>
      </c>
      <c r="AB5" s="7">
        <v>186</v>
      </c>
      <c r="AC5" s="7">
        <v>13</v>
      </c>
      <c r="AD5" s="9"/>
      <c r="AE5" s="7">
        <v>13</v>
      </c>
      <c r="AF5" s="7">
        <v>50</v>
      </c>
      <c r="AG5" s="7">
        <v>4</v>
      </c>
      <c r="AH5" s="7">
        <v>54</v>
      </c>
      <c r="AI5" s="7">
        <v>15</v>
      </c>
      <c r="AJ5" s="7">
        <v>14</v>
      </c>
      <c r="AK5" s="7">
        <v>29</v>
      </c>
      <c r="AL5" s="7">
        <v>217</v>
      </c>
      <c r="AM5" s="7">
        <v>8</v>
      </c>
      <c r="AN5" s="7">
        <v>225</v>
      </c>
      <c r="AO5" s="7">
        <v>195</v>
      </c>
      <c r="AP5" s="7">
        <v>25</v>
      </c>
      <c r="AQ5" s="7">
        <v>220</v>
      </c>
      <c r="AR5" s="7">
        <v>2479</v>
      </c>
      <c r="AS5" s="7">
        <v>200</v>
      </c>
      <c r="AT5" s="7">
        <v>2679</v>
      </c>
    </row>
    <row r="6" spans="1:46" x14ac:dyDescent="0.25">
      <c r="A6" s="10" t="s">
        <v>36</v>
      </c>
      <c r="B6" s="11">
        <v>168</v>
      </c>
      <c r="C6" s="12">
        <v>9</v>
      </c>
      <c r="D6" s="12">
        <v>177</v>
      </c>
      <c r="E6" s="12">
        <v>493</v>
      </c>
      <c r="F6" s="12">
        <v>18</v>
      </c>
      <c r="G6" s="12">
        <v>511</v>
      </c>
      <c r="H6" s="12">
        <v>687</v>
      </c>
      <c r="I6" s="12">
        <v>1</v>
      </c>
      <c r="J6" s="12">
        <v>688</v>
      </c>
      <c r="K6" s="13"/>
      <c r="L6" s="13"/>
      <c r="M6" s="13"/>
      <c r="N6" s="12">
        <v>199</v>
      </c>
      <c r="O6" s="12">
        <v>6</v>
      </c>
      <c r="P6" s="12">
        <v>205</v>
      </c>
      <c r="Q6" s="12">
        <v>193</v>
      </c>
      <c r="R6" s="12">
        <v>18</v>
      </c>
      <c r="S6" s="12">
        <v>211</v>
      </c>
      <c r="T6" s="12">
        <v>91</v>
      </c>
      <c r="U6" s="12">
        <v>112</v>
      </c>
      <c r="V6" s="12">
        <v>203</v>
      </c>
      <c r="W6" s="12">
        <v>103</v>
      </c>
      <c r="X6" s="12">
        <v>1</v>
      </c>
      <c r="Y6" s="12">
        <v>104</v>
      </c>
      <c r="Z6" s="12">
        <v>185</v>
      </c>
      <c r="AA6" s="12">
        <v>1</v>
      </c>
      <c r="AB6" s="12">
        <v>186</v>
      </c>
      <c r="AC6" s="12">
        <v>13</v>
      </c>
      <c r="AD6" s="13"/>
      <c r="AE6" s="12">
        <v>13</v>
      </c>
      <c r="AF6" s="12">
        <v>50</v>
      </c>
      <c r="AG6" s="12">
        <v>4</v>
      </c>
      <c r="AH6" s="12">
        <v>54</v>
      </c>
      <c r="AI6" s="12">
        <v>15</v>
      </c>
      <c r="AJ6" s="12">
        <v>14</v>
      </c>
      <c r="AK6" s="12">
        <v>29</v>
      </c>
      <c r="AL6" s="12">
        <v>217</v>
      </c>
      <c r="AM6" s="12">
        <v>8</v>
      </c>
      <c r="AN6" s="12">
        <v>225</v>
      </c>
      <c r="AO6" s="12">
        <v>195</v>
      </c>
      <c r="AP6" s="12">
        <v>25</v>
      </c>
      <c r="AQ6" s="12">
        <v>220</v>
      </c>
      <c r="AR6" s="12">
        <v>2609</v>
      </c>
      <c r="AS6" s="12">
        <v>217</v>
      </c>
      <c r="AT6" s="12">
        <v>2826</v>
      </c>
    </row>
    <row r="7" spans="1:46" ht="22.5" x14ac:dyDescent="0.25">
      <c r="A7" s="5" t="s">
        <v>23</v>
      </c>
      <c r="B7" s="6">
        <v>5</v>
      </c>
      <c r="C7" s="7">
        <v>2</v>
      </c>
      <c r="D7" s="7">
        <v>7</v>
      </c>
      <c r="E7" s="9"/>
      <c r="F7" s="9"/>
      <c r="G7" s="9"/>
      <c r="H7" s="9"/>
      <c r="I7" s="9"/>
      <c r="J7" s="9"/>
      <c r="K7" s="9"/>
      <c r="L7" s="9"/>
      <c r="M7" s="9"/>
      <c r="N7" s="7">
        <v>50</v>
      </c>
      <c r="O7" s="7">
        <v>32</v>
      </c>
      <c r="P7" s="7">
        <v>82</v>
      </c>
      <c r="Q7" s="7">
        <v>9</v>
      </c>
      <c r="R7" s="7">
        <v>9</v>
      </c>
      <c r="S7" s="7">
        <v>18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>
        <v>73</v>
      </c>
      <c r="AJ7" s="7">
        <v>50</v>
      </c>
      <c r="AK7" s="7">
        <v>123</v>
      </c>
      <c r="AL7" s="9"/>
      <c r="AM7" s="9"/>
      <c r="AN7" s="9"/>
      <c r="AO7" s="9"/>
      <c r="AP7" s="9"/>
      <c r="AQ7" s="9"/>
      <c r="AR7" s="7">
        <v>137</v>
      </c>
      <c r="AS7" s="7">
        <v>93</v>
      </c>
      <c r="AT7" s="7">
        <v>230</v>
      </c>
    </row>
    <row r="8" spans="1:46" ht="22.5" x14ac:dyDescent="0.25">
      <c r="A8" s="5" t="s">
        <v>24</v>
      </c>
      <c r="B8" s="6">
        <v>15</v>
      </c>
      <c r="C8" s="7">
        <v>18</v>
      </c>
      <c r="D8" s="7">
        <v>33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7">
        <v>6</v>
      </c>
      <c r="AH8" s="7">
        <v>6</v>
      </c>
      <c r="AI8" s="9"/>
      <c r="AJ8" s="9"/>
      <c r="AK8" s="9"/>
      <c r="AL8" s="9"/>
      <c r="AM8" s="9"/>
      <c r="AN8" s="9"/>
      <c r="AO8" s="9"/>
      <c r="AP8" s="9"/>
      <c r="AQ8" s="9"/>
      <c r="AR8" s="7">
        <v>15</v>
      </c>
      <c r="AS8" s="7">
        <v>24</v>
      </c>
      <c r="AT8" s="7">
        <v>39</v>
      </c>
    </row>
    <row r="9" spans="1:46" ht="22.5" x14ac:dyDescent="0.25">
      <c r="A9" s="5" t="s">
        <v>13</v>
      </c>
      <c r="B9" s="6">
        <v>873</v>
      </c>
      <c r="C9" s="7">
        <v>996</v>
      </c>
      <c r="D9" s="7">
        <v>1869</v>
      </c>
      <c r="E9" s="7">
        <v>2445</v>
      </c>
      <c r="F9" s="7">
        <v>1762</v>
      </c>
      <c r="G9" s="7">
        <v>4207</v>
      </c>
      <c r="H9" s="7">
        <v>6003</v>
      </c>
      <c r="I9" s="7">
        <v>4516</v>
      </c>
      <c r="J9" s="7">
        <v>10519</v>
      </c>
      <c r="K9" s="7">
        <v>766</v>
      </c>
      <c r="L9" s="7">
        <v>985</v>
      </c>
      <c r="M9" s="7">
        <v>1751</v>
      </c>
      <c r="N9" s="7">
        <v>896</v>
      </c>
      <c r="O9" s="7">
        <v>1146</v>
      </c>
      <c r="P9" s="7">
        <v>2042</v>
      </c>
      <c r="Q9" s="7">
        <v>1370</v>
      </c>
      <c r="R9" s="7">
        <v>973</v>
      </c>
      <c r="S9" s="7">
        <v>2343</v>
      </c>
      <c r="T9" s="7">
        <v>739</v>
      </c>
      <c r="U9" s="7">
        <v>673</v>
      </c>
      <c r="V9" s="7">
        <v>1412</v>
      </c>
      <c r="W9" s="7">
        <v>1480</v>
      </c>
      <c r="X9" s="7">
        <v>1682</v>
      </c>
      <c r="Y9" s="7">
        <v>3162</v>
      </c>
      <c r="Z9" s="7">
        <v>852</v>
      </c>
      <c r="AA9" s="7">
        <v>1156</v>
      </c>
      <c r="AB9" s="7">
        <v>2008</v>
      </c>
      <c r="AC9" s="7">
        <v>1132</v>
      </c>
      <c r="AD9" s="7">
        <v>843</v>
      </c>
      <c r="AE9" s="7">
        <v>1975</v>
      </c>
      <c r="AF9" s="7">
        <v>487</v>
      </c>
      <c r="AG9" s="7">
        <v>691</v>
      </c>
      <c r="AH9" s="7">
        <v>1178</v>
      </c>
      <c r="AI9" s="7">
        <v>518</v>
      </c>
      <c r="AJ9" s="7">
        <v>649</v>
      </c>
      <c r="AK9" s="7">
        <v>1167</v>
      </c>
      <c r="AL9" s="7">
        <v>1580</v>
      </c>
      <c r="AM9" s="7">
        <v>1575</v>
      </c>
      <c r="AN9" s="7">
        <v>3155</v>
      </c>
      <c r="AO9" s="7">
        <v>1905</v>
      </c>
      <c r="AP9" s="7">
        <v>2117</v>
      </c>
      <c r="AQ9" s="7">
        <v>4022</v>
      </c>
      <c r="AR9" s="7">
        <v>21046</v>
      </c>
      <c r="AS9" s="7">
        <v>19764</v>
      </c>
      <c r="AT9" s="7">
        <v>40810</v>
      </c>
    </row>
    <row r="10" spans="1:46" x14ac:dyDescent="0.25">
      <c r="A10" s="5" t="s">
        <v>35</v>
      </c>
      <c r="B10" s="6">
        <v>643</v>
      </c>
      <c r="C10" s="7">
        <v>679</v>
      </c>
      <c r="D10" s="7">
        <v>1322</v>
      </c>
      <c r="E10" s="7">
        <v>2441</v>
      </c>
      <c r="F10" s="7">
        <v>1344</v>
      </c>
      <c r="G10" s="7">
        <v>3785</v>
      </c>
      <c r="H10" s="7">
        <v>1770</v>
      </c>
      <c r="I10" s="7">
        <v>769</v>
      </c>
      <c r="J10" s="7">
        <v>2539</v>
      </c>
      <c r="K10" s="7">
        <v>209</v>
      </c>
      <c r="L10" s="7">
        <v>65</v>
      </c>
      <c r="M10" s="7">
        <v>274</v>
      </c>
      <c r="N10" s="7">
        <v>1220</v>
      </c>
      <c r="O10" s="7">
        <v>827</v>
      </c>
      <c r="P10" s="7">
        <v>2047</v>
      </c>
      <c r="Q10" s="7">
        <v>1919</v>
      </c>
      <c r="R10" s="7">
        <v>1174</v>
      </c>
      <c r="S10" s="7">
        <v>3093</v>
      </c>
      <c r="T10" s="7">
        <v>757</v>
      </c>
      <c r="U10" s="7">
        <v>486</v>
      </c>
      <c r="V10" s="7">
        <v>1243</v>
      </c>
      <c r="W10" s="7">
        <v>850</v>
      </c>
      <c r="X10" s="7">
        <v>450</v>
      </c>
      <c r="Y10" s="7">
        <v>1300</v>
      </c>
      <c r="Z10" s="7">
        <v>1639</v>
      </c>
      <c r="AA10" s="7">
        <v>756</v>
      </c>
      <c r="AB10" s="7">
        <v>2395</v>
      </c>
      <c r="AC10" s="7">
        <v>918</v>
      </c>
      <c r="AD10" s="7">
        <v>485</v>
      </c>
      <c r="AE10" s="7">
        <v>1403</v>
      </c>
      <c r="AF10" s="7">
        <v>711</v>
      </c>
      <c r="AG10" s="7">
        <v>542</v>
      </c>
      <c r="AH10" s="7">
        <v>1253</v>
      </c>
      <c r="AI10" s="7">
        <v>811</v>
      </c>
      <c r="AJ10" s="7">
        <v>668</v>
      </c>
      <c r="AK10" s="7">
        <v>1479</v>
      </c>
      <c r="AL10" s="7">
        <v>1082</v>
      </c>
      <c r="AM10" s="7">
        <v>248</v>
      </c>
      <c r="AN10" s="7">
        <v>1330</v>
      </c>
      <c r="AO10" s="7">
        <v>1259</v>
      </c>
      <c r="AP10" s="7">
        <v>771</v>
      </c>
      <c r="AQ10" s="7">
        <v>2030</v>
      </c>
      <c r="AR10" s="7">
        <v>16229</v>
      </c>
      <c r="AS10" s="7">
        <v>9264</v>
      </c>
      <c r="AT10" s="7">
        <v>25493</v>
      </c>
    </row>
    <row r="11" spans="1:46" x14ac:dyDescent="0.25">
      <c r="A11" s="5" t="s">
        <v>14</v>
      </c>
      <c r="B11" s="6">
        <v>2</v>
      </c>
      <c r="C11" s="7">
        <v>4</v>
      </c>
      <c r="D11" s="7">
        <v>6</v>
      </c>
      <c r="E11" s="7">
        <v>64</v>
      </c>
      <c r="F11" s="7">
        <v>38</v>
      </c>
      <c r="G11" s="7">
        <v>102</v>
      </c>
      <c r="H11" s="9"/>
      <c r="I11" s="9"/>
      <c r="J11" s="9"/>
      <c r="K11" s="9"/>
      <c r="L11" s="9"/>
      <c r="M11" s="9"/>
      <c r="N11" s="7">
        <v>20</v>
      </c>
      <c r="O11" s="7">
        <v>15</v>
      </c>
      <c r="P11" s="7">
        <v>35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7">
        <v>1</v>
      </c>
      <c r="AJ11" s="7">
        <v>7</v>
      </c>
      <c r="AK11" s="7">
        <v>8</v>
      </c>
      <c r="AL11" s="7">
        <v>61</v>
      </c>
      <c r="AM11" s="7">
        <v>27</v>
      </c>
      <c r="AN11" s="7">
        <v>88</v>
      </c>
      <c r="AO11" s="9"/>
      <c r="AP11" s="9"/>
      <c r="AQ11" s="9"/>
      <c r="AR11" s="7">
        <v>148</v>
      </c>
      <c r="AS11" s="7">
        <v>91</v>
      </c>
      <c r="AT11" s="7">
        <v>239</v>
      </c>
    </row>
    <row r="12" spans="1:46" x14ac:dyDescent="0.25">
      <c r="A12" s="5" t="s">
        <v>15</v>
      </c>
      <c r="B12" s="6">
        <v>477</v>
      </c>
      <c r="C12" s="7">
        <v>528</v>
      </c>
      <c r="D12" s="7">
        <v>1005</v>
      </c>
      <c r="E12" s="7">
        <v>677</v>
      </c>
      <c r="F12" s="7">
        <v>465</v>
      </c>
      <c r="G12" s="7">
        <v>1142</v>
      </c>
      <c r="H12" s="7">
        <v>657</v>
      </c>
      <c r="I12" s="7">
        <v>489</v>
      </c>
      <c r="J12" s="7">
        <v>1146</v>
      </c>
      <c r="K12" s="9"/>
      <c r="L12" s="9"/>
      <c r="M12" s="9"/>
      <c r="N12" s="7">
        <v>157</v>
      </c>
      <c r="O12" s="7">
        <v>112</v>
      </c>
      <c r="P12" s="7">
        <v>269</v>
      </c>
      <c r="Q12" s="7">
        <v>170</v>
      </c>
      <c r="R12" s="7">
        <v>97</v>
      </c>
      <c r="S12" s="7">
        <v>267</v>
      </c>
      <c r="T12" s="7">
        <v>243</v>
      </c>
      <c r="U12" s="7">
        <v>62</v>
      </c>
      <c r="V12" s="7">
        <v>305</v>
      </c>
      <c r="W12" s="7">
        <v>435</v>
      </c>
      <c r="X12" s="7">
        <v>229</v>
      </c>
      <c r="Y12" s="7">
        <v>664</v>
      </c>
      <c r="Z12" s="7">
        <v>163</v>
      </c>
      <c r="AA12" s="7">
        <v>122</v>
      </c>
      <c r="AB12" s="7">
        <v>285</v>
      </c>
      <c r="AC12" s="7">
        <v>402</v>
      </c>
      <c r="AD12" s="7">
        <v>194</v>
      </c>
      <c r="AE12" s="7">
        <v>596</v>
      </c>
      <c r="AF12" s="7">
        <v>79</v>
      </c>
      <c r="AG12" s="7">
        <v>83</v>
      </c>
      <c r="AH12" s="7">
        <v>162</v>
      </c>
      <c r="AI12" s="7">
        <v>292</v>
      </c>
      <c r="AJ12" s="7">
        <v>330</v>
      </c>
      <c r="AK12" s="7">
        <v>622</v>
      </c>
      <c r="AL12" s="7">
        <v>612</v>
      </c>
      <c r="AM12" s="7">
        <v>304</v>
      </c>
      <c r="AN12" s="7">
        <v>916</v>
      </c>
      <c r="AO12" s="7">
        <v>327</v>
      </c>
      <c r="AP12" s="7">
        <v>339</v>
      </c>
      <c r="AQ12" s="7">
        <v>666</v>
      </c>
      <c r="AR12" s="7">
        <v>4691</v>
      </c>
      <c r="AS12" s="7">
        <v>3354</v>
      </c>
      <c r="AT12" s="7">
        <v>8045</v>
      </c>
    </row>
    <row r="13" spans="1:46" x14ac:dyDescent="0.25">
      <c r="A13" s="5" t="s">
        <v>16</v>
      </c>
      <c r="B13" s="6">
        <v>76</v>
      </c>
      <c r="C13" s="7">
        <v>87</v>
      </c>
      <c r="D13" s="7">
        <v>163</v>
      </c>
      <c r="E13" s="7">
        <v>14</v>
      </c>
      <c r="F13" s="9"/>
      <c r="G13" s="7">
        <v>14</v>
      </c>
      <c r="H13" s="7">
        <v>158</v>
      </c>
      <c r="I13" s="7">
        <v>103</v>
      </c>
      <c r="J13" s="7">
        <v>261</v>
      </c>
      <c r="K13" s="7">
        <v>38</v>
      </c>
      <c r="L13" s="7">
        <v>33</v>
      </c>
      <c r="M13" s="7">
        <v>71</v>
      </c>
      <c r="N13" s="7">
        <v>45</v>
      </c>
      <c r="O13" s="7">
        <v>78</v>
      </c>
      <c r="P13" s="7">
        <v>123</v>
      </c>
      <c r="Q13" s="7">
        <v>122</v>
      </c>
      <c r="R13" s="7">
        <v>97</v>
      </c>
      <c r="S13" s="7">
        <v>219</v>
      </c>
      <c r="T13" s="7">
        <v>190</v>
      </c>
      <c r="U13" s="7">
        <v>10</v>
      </c>
      <c r="V13" s="7">
        <v>200</v>
      </c>
      <c r="W13" s="7">
        <v>360</v>
      </c>
      <c r="X13" s="7">
        <v>189</v>
      </c>
      <c r="Y13" s="7">
        <v>549</v>
      </c>
      <c r="Z13" s="7">
        <v>367</v>
      </c>
      <c r="AA13" s="7">
        <v>168</v>
      </c>
      <c r="AB13" s="7">
        <v>535</v>
      </c>
      <c r="AC13" s="7">
        <v>503</v>
      </c>
      <c r="AD13" s="7">
        <v>277</v>
      </c>
      <c r="AE13" s="7">
        <v>780</v>
      </c>
      <c r="AF13" s="7">
        <v>169</v>
      </c>
      <c r="AG13" s="7">
        <v>128</v>
      </c>
      <c r="AH13" s="7">
        <v>297</v>
      </c>
      <c r="AI13" s="9"/>
      <c r="AJ13" s="9"/>
      <c r="AK13" s="9"/>
      <c r="AL13" s="7">
        <v>206</v>
      </c>
      <c r="AM13" s="7">
        <v>104</v>
      </c>
      <c r="AN13" s="7">
        <v>310</v>
      </c>
      <c r="AO13" s="7">
        <v>232</v>
      </c>
      <c r="AP13" s="7">
        <v>210</v>
      </c>
      <c r="AQ13" s="7">
        <v>442</v>
      </c>
      <c r="AR13" s="7">
        <v>2480</v>
      </c>
      <c r="AS13" s="7">
        <v>1484</v>
      </c>
      <c r="AT13" s="7">
        <v>3964</v>
      </c>
    </row>
    <row r="14" spans="1:46" ht="22.5" x14ac:dyDescent="0.25">
      <c r="A14" s="5" t="s">
        <v>17</v>
      </c>
      <c r="B14" s="6">
        <v>56</v>
      </c>
      <c r="C14" s="7">
        <v>69</v>
      </c>
      <c r="D14" s="7">
        <v>125</v>
      </c>
      <c r="E14" s="7">
        <v>182</v>
      </c>
      <c r="F14" s="7">
        <v>107</v>
      </c>
      <c r="G14" s="7">
        <v>289</v>
      </c>
      <c r="H14" s="7">
        <v>863</v>
      </c>
      <c r="I14" s="7">
        <v>451</v>
      </c>
      <c r="J14" s="7">
        <v>1314</v>
      </c>
      <c r="K14" s="9"/>
      <c r="L14" s="9"/>
      <c r="M14" s="9"/>
      <c r="N14" s="7">
        <v>14</v>
      </c>
      <c r="O14" s="7">
        <v>10</v>
      </c>
      <c r="P14" s="7">
        <v>24</v>
      </c>
      <c r="Q14" s="7">
        <v>50</v>
      </c>
      <c r="R14" s="7">
        <v>72</v>
      </c>
      <c r="S14" s="7">
        <v>122</v>
      </c>
      <c r="T14" s="7">
        <v>14</v>
      </c>
      <c r="U14" s="7">
        <v>55</v>
      </c>
      <c r="V14" s="7">
        <v>69</v>
      </c>
      <c r="W14" s="7">
        <v>5</v>
      </c>
      <c r="X14" s="7">
        <v>2</v>
      </c>
      <c r="Y14" s="7">
        <v>7</v>
      </c>
      <c r="Z14" s="9"/>
      <c r="AA14" s="9"/>
      <c r="AB14" s="9"/>
      <c r="AC14" s="7">
        <v>48</v>
      </c>
      <c r="AD14" s="7">
        <v>88</v>
      </c>
      <c r="AE14" s="7">
        <v>136</v>
      </c>
      <c r="AF14" s="9"/>
      <c r="AG14" s="9"/>
      <c r="AH14" s="9"/>
      <c r="AI14" s="9"/>
      <c r="AJ14" s="9"/>
      <c r="AK14" s="9"/>
      <c r="AL14" s="9"/>
      <c r="AM14" s="9"/>
      <c r="AN14" s="9"/>
      <c r="AO14" s="7">
        <v>13</v>
      </c>
      <c r="AP14" s="7">
        <v>15</v>
      </c>
      <c r="AQ14" s="7">
        <v>28</v>
      </c>
      <c r="AR14" s="7">
        <v>1245</v>
      </c>
      <c r="AS14" s="7">
        <v>869</v>
      </c>
      <c r="AT14" s="7">
        <v>2114</v>
      </c>
    </row>
    <row r="15" spans="1:46" ht="22.5" x14ac:dyDescent="0.25">
      <c r="A15" s="10" t="s">
        <v>18</v>
      </c>
      <c r="B15" s="11">
        <f>SUM(B7:B14)</f>
        <v>2147</v>
      </c>
      <c r="C15" s="11">
        <f t="shared" ref="C15:AT15" si="0">SUM(C7:C14)</f>
        <v>2383</v>
      </c>
      <c r="D15" s="11">
        <f t="shared" si="0"/>
        <v>4530</v>
      </c>
      <c r="E15" s="11">
        <f t="shared" si="0"/>
        <v>5823</v>
      </c>
      <c r="F15" s="11">
        <f t="shared" si="0"/>
        <v>3716</v>
      </c>
      <c r="G15" s="11">
        <f t="shared" si="0"/>
        <v>9539</v>
      </c>
      <c r="H15" s="11">
        <f t="shared" si="0"/>
        <v>9451</v>
      </c>
      <c r="I15" s="11">
        <f t="shared" si="0"/>
        <v>6328</v>
      </c>
      <c r="J15" s="11">
        <f t="shared" si="0"/>
        <v>15779</v>
      </c>
      <c r="K15" s="11">
        <f t="shared" si="0"/>
        <v>1013</v>
      </c>
      <c r="L15" s="11">
        <f t="shared" si="0"/>
        <v>1083</v>
      </c>
      <c r="M15" s="11">
        <f t="shared" si="0"/>
        <v>2096</v>
      </c>
      <c r="N15" s="11">
        <f t="shared" si="0"/>
        <v>2402</v>
      </c>
      <c r="O15" s="11">
        <f t="shared" si="0"/>
        <v>2220</v>
      </c>
      <c r="P15" s="11">
        <f t="shared" si="0"/>
        <v>4622</v>
      </c>
      <c r="Q15" s="11">
        <f t="shared" si="0"/>
        <v>3640</v>
      </c>
      <c r="R15" s="11">
        <f t="shared" si="0"/>
        <v>2422</v>
      </c>
      <c r="S15" s="11">
        <f t="shared" si="0"/>
        <v>6062</v>
      </c>
      <c r="T15" s="11">
        <f t="shared" si="0"/>
        <v>1943</v>
      </c>
      <c r="U15" s="11">
        <f t="shared" si="0"/>
        <v>1286</v>
      </c>
      <c r="V15" s="11">
        <f t="shared" si="0"/>
        <v>3229</v>
      </c>
      <c r="W15" s="11">
        <f t="shared" si="0"/>
        <v>3130</v>
      </c>
      <c r="X15" s="11">
        <f t="shared" si="0"/>
        <v>2552</v>
      </c>
      <c r="Y15" s="11">
        <f t="shared" si="0"/>
        <v>5682</v>
      </c>
      <c r="Z15" s="11">
        <f t="shared" si="0"/>
        <v>3021</v>
      </c>
      <c r="AA15" s="11">
        <f t="shared" si="0"/>
        <v>2202</v>
      </c>
      <c r="AB15" s="11">
        <f t="shared" si="0"/>
        <v>5223</v>
      </c>
      <c r="AC15" s="11">
        <f t="shared" si="0"/>
        <v>3003</v>
      </c>
      <c r="AD15" s="11">
        <f t="shared" si="0"/>
        <v>1887</v>
      </c>
      <c r="AE15" s="11">
        <f t="shared" si="0"/>
        <v>4890</v>
      </c>
      <c r="AF15" s="11">
        <f t="shared" si="0"/>
        <v>1446</v>
      </c>
      <c r="AG15" s="11">
        <f t="shared" si="0"/>
        <v>1450</v>
      </c>
      <c r="AH15" s="11">
        <f t="shared" si="0"/>
        <v>2896</v>
      </c>
      <c r="AI15" s="11">
        <f t="shared" si="0"/>
        <v>1695</v>
      </c>
      <c r="AJ15" s="11">
        <f t="shared" si="0"/>
        <v>1704</v>
      </c>
      <c r="AK15" s="11">
        <f t="shared" si="0"/>
        <v>3399</v>
      </c>
      <c r="AL15" s="11">
        <f t="shared" si="0"/>
        <v>3541</v>
      </c>
      <c r="AM15" s="11">
        <f t="shared" si="0"/>
        <v>2258</v>
      </c>
      <c r="AN15" s="11">
        <f t="shared" si="0"/>
        <v>5799</v>
      </c>
      <c r="AO15" s="11">
        <f t="shared" si="0"/>
        <v>3736</v>
      </c>
      <c r="AP15" s="11">
        <f t="shared" si="0"/>
        <v>3452</v>
      </c>
      <c r="AQ15" s="11">
        <f t="shared" si="0"/>
        <v>7188</v>
      </c>
      <c r="AR15" s="11">
        <f t="shared" si="0"/>
        <v>45991</v>
      </c>
      <c r="AS15" s="11">
        <f t="shared" si="0"/>
        <v>34943</v>
      </c>
      <c r="AT15" s="11">
        <f t="shared" si="0"/>
        <v>80934</v>
      </c>
    </row>
    <row r="16" spans="1:46" x14ac:dyDescent="0.25">
      <c r="A16" s="5" t="s">
        <v>14</v>
      </c>
      <c r="B16" s="6">
        <v>88</v>
      </c>
      <c r="C16" s="7">
        <v>52</v>
      </c>
      <c r="D16" s="7">
        <v>140</v>
      </c>
      <c r="E16" s="7">
        <v>5</v>
      </c>
      <c r="F16" s="9"/>
      <c r="G16" s="7">
        <v>5</v>
      </c>
      <c r="H16" s="7">
        <v>255</v>
      </c>
      <c r="I16" s="7">
        <v>213</v>
      </c>
      <c r="J16" s="7">
        <v>468</v>
      </c>
      <c r="K16" s="7">
        <v>6</v>
      </c>
      <c r="L16" s="7">
        <v>15</v>
      </c>
      <c r="M16" s="7">
        <v>21</v>
      </c>
      <c r="N16" s="9"/>
      <c r="O16" s="7">
        <v>7</v>
      </c>
      <c r="P16" s="7">
        <v>7</v>
      </c>
      <c r="Q16" s="7">
        <v>35</v>
      </c>
      <c r="R16" s="7">
        <v>25</v>
      </c>
      <c r="S16" s="7">
        <v>60</v>
      </c>
      <c r="T16" s="7">
        <v>70</v>
      </c>
      <c r="U16" s="7">
        <v>17</v>
      </c>
      <c r="V16" s="7">
        <v>87</v>
      </c>
      <c r="W16" s="7">
        <v>122</v>
      </c>
      <c r="X16" s="7">
        <v>143</v>
      </c>
      <c r="Y16" s="7">
        <v>265</v>
      </c>
      <c r="Z16" s="7">
        <v>31</v>
      </c>
      <c r="AA16" s="7">
        <v>26</v>
      </c>
      <c r="AB16" s="7">
        <v>57</v>
      </c>
      <c r="AC16" s="7">
        <v>77</v>
      </c>
      <c r="AD16" s="7">
        <v>50</v>
      </c>
      <c r="AE16" s="7">
        <v>127</v>
      </c>
      <c r="AF16" s="7">
        <v>8</v>
      </c>
      <c r="AG16" s="7">
        <v>11</v>
      </c>
      <c r="AH16" s="7">
        <v>19</v>
      </c>
      <c r="AI16" s="7">
        <v>28</v>
      </c>
      <c r="AJ16" s="7">
        <v>12</v>
      </c>
      <c r="AK16" s="7">
        <v>40</v>
      </c>
      <c r="AL16" s="7">
        <v>77</v>
      </c>
      <c r="AM16" s="7">
        <v>20</v>
      </c>
      <c r="AN16" s="7">
        <v>97</v>
      </c>
      <c r="AO16" s="7">
        <v>57</v>
      </c>
      <c r="AP16" s="7">
        <v>69</v>
      </c>
      <c r="AQ16" s="7">
        <v>126</v>
      </c>
      <c r="AR16" s="7">
        <v>859</v>
      </c>
      <c r="AS16" s="7">
        <v>660</v>
      </c>
      <c r="AT16" s="7">
        <v>1519</v>
      </c>
    </row>
    <row r="17" spans="1:46" x14ac:dyDescent="0.25">
      <c r="A17" s="5" t="s">
        <v>15</v>
      </c>
      <c r="B17" s="6">
        <v>6</v>
      </c>
      <c r="C17" s="7">
        <v>3</v>
      </c>
      <c r="D17" s="7">
        <v>9</v>
      </c>
      <c r="E17" s="7">
        <v>3</v>
      </c>
      <c r="F17" s="7">
        <v>1</v>
      </c>
      <c r="G17" s="7">
        <v>4</v>
      </c>
      <c r="H17" s="7">
        <v>59</v>
      </c>
      <c r="I17" s="7">
        <v>27</v>
      </c>
      <c r="J17" s="7">
        <v>86</v>
      </c>
      <c r="K17" s="9"/>
      <c r="L17" s="9"/>
      <c r="M17" s="9"/>
      <c r="N17" s="7">
        <v>1</v>
      </c>
      <c r="O17" s="7">
        <v>8</v>
      </c>
      <c r="P17" s="7">
        <v>9</v>
      </c>
      <c r="Q17" s="9"/>
      <c r="R17" s="9"/>
      <c r="S17" s="9"/>
      <c r="T17" s="9"/>
      <c r="U17" s="9"/>
      <c r="V17" s="9"/>
      <c r="W17" s="9"/>
      <c r="X17" s="9"/>
      <c r="Y17" s="9"/>
      <c r="Z17" s="7">
        <v>22</v>
      </c>
      <c r="AA17" s="7">
        <v>36</v>
      </c>
      <c r="AB17" s="7">
        <v>58</v>
      </c>
      <c r="AC17" s="9"/>
      <c r="AD17" s="9"/>
      <c r="AE17" s="9"/>
      <c r="AF17" s="9"/>
      <c r="AG17" s="9"/>
      <c r="AH17" s="9"/>
      <c r="AI17" s="7">
        <v>8</v>
      </c>
      <c r="AJ17" s="7">
        <v>4</v>
      </c>
      <c r="AK17" s="7">
        <v>12</v>
      </c>
      <c r="AL17" s="9"/>
      <c r="AM17" s="9"/>
      <c r="AN17" s="9"/>
      <c r="AO17" s="9"/>
      <c r="AP17" s="9"/>
      <c r="AQ17" s="9"/>
      <c r="AR17" s="7">
        <v>99</v>
      </c>
      <c r="AS17" s="7">
        <v>79</v>
      </c>
      <c r="AT17" s="7">
        <v>178</v>
      </c>
    </row>
    <row r="18" spans="1:46" x14ac:dyDescent="0.25">
      <c r="A18" s="5" t="s">
        <v>16</v>
      </c>
      <c r="B18" s="6">
        <v>3</v>
      </c>
      <c r="C18" s="7">
        <v>38</v>
      </c>
      <c r="D18" s="7">
        <v>41</v>
      </c>
      <c r="E18" s="9"/>
      <c r="F18" s="9"/>
      <c r="G18" s="9"/>
      <c r="H18" s="9"/>
      <c r="I18" s="9"/>
      <c r="J18" s="9"/>
      <c r="K18" s="7">
        <v>2</v>
      </c>
      <c r="L18" s="7">
        <v>6</v>
      </c>
      <c r="M18" s="7">
        <v>8</v>
      </c>
      <c r="N18" s="7">
        <v>4</v>
      </c>
      <c r="O18" s="7">
        <v>1</v>
      </c>
      <c r="P18" s="7">
        <v>5</v>
      </c>
      <c r="Q18" s="7">
        <v>11</v>
      </c>
      <c r="R18" s="7">
        <v>14</v>
      </c>
      <c r="S18" s="7">
        <v>25</v>
      </c>
      <c r="T18" s="9"/>
      <c r="U18" s="9"/>
      <c r="V18" s="9"/>
      <c r="W18" s="9"/>
      <c r="X18" s="7">
        <v>1</v>
      </c>
      <c r="Y18" s="7">
        <v>1</v>
      </c>
      <c r="Z18" s="7">
        <v>25</v>
      </c>
      <c r="AA18" s="7">
        <v>10</v>
      </c>
      <c r="AB18" s="7">
        <v>35</v>
      </c>
      <c r="AC18" s="9"/>
      <c r="AD18" s="9"/>
      <c r="AE18" s="9"/>
      <c r="AF18" s="9"/>
      <c r="AG18" s="7">
        <v>13</v>
      </c>
      <c r="AH18" s="7">
        <v>13</v>
      </c>
      <c r="AI18" s="9"/>
      <c r="AJ18" s="9"/>
      <c r="AK18" s="9"/>
      <c r="AL18" s="9"/>
      <c r="AM18" s="9"/>
      <c r="AN18" s="9"/>
      <c r="AO18" s="9"/>
      <c r="AP18" s="9"/>
      <c r="AQ18" s="9"/>
      <c r="AR18" s="7">
        <v>45</v>
      </c>
      <c r="AS18" s="7">
        <v>83</v>
      </c>
      <c r="AT18" s="7">
        <v>128</v>
      </c>
    </row>
    <row r="19" spans="1:46" ht="22.5" x14ac:dyDescent="0.25">
      <c r="A19" s="5" t="s">
        <v>17</v>
      </c>
      <c r="B19" s="8"/>
      <c r="C19" s="9"/>
      <c r="D19" s="9"/>
      <c r="E19" s="7">
        <v>3</v>
      </c>
      <c r="F19" s="7">
        <v>3</v>
      </c>
      <c r="G19" s="7">
        <v>6</v>
      </c>
      <c r="H19" s="7">
        <v>179</v>
      </c>
      <c r="I19" s="7">
        <v>101</v>
      </c>
      <c r="J19" s="7">
        <v>280</v>
      </c>
      <c r="K19" s="9"/>
      <c r="L19" s="9"/>
      <c r="M19" s="9"/>
      <c r="N19" s="9"/>
      <c r="O19" s="9"/>
      <c r="P19" s="9"/>
      <c r="Q19" s="7">
        <v>10</v>
      </c>
      <c r="R19" s="7">
        <v>11</v>
      </c>
      <c r="S19" s="7">
        <v>21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7">
        <v>192</v>
      </c>
      <c r="AS19" s="7">
        <v>115</v>
      </c>
      <c r="AT19" s="7">
        <v>307</v>
      </c>
    </row>
    <row r="20" spans="1:46" x14ac:dyDescent="0.25">
      <c r="A20" s="5" t="s">
        <v>19</v>
      </c>
      <c r="B20" s="6">
        <v>7</v>
      </c>
      <c r="C20" s="7">
        <v>6</v>
      </c>
      <c r="D20" s="7">
        <v>13</v>
      </c>
      <c r="E20" s="7">
        <v>82</v>
      </c>
      <c r="F20" s="7">
        <v>34</v>
      </c>
      <c r="G20" s="7">
        <v>116</v>
      </c>
      <c r="H20" s="7">
        <v>160</v>
      </c>
      <c r="I20" s="7">
        <v>118</v>
      </c>
      <c r="J20" s="7">
        <v>278</v>
      </c>
      <c r="K20" s="9"/>
      <c r="L20" s="9"/>
      <c r="M20" s="9"/>
      <c r="N20" s="7">
        <v>7</v>
      </c>
      <c r="O20" s="7">
        <v>11</v>
      </c>
      <c r="P20" s="7">
        <v>18</v>
      </c>
      <c r="Q20" s="7">
        <v>7</v>
      </c>
      <c r="R20" s="7">
        <v>12</v>
      </c>
      <c r="S20" s="7">
        <v>19</v>
      </c>
      <c r="T20" s="7">
        <v>5</v>
      </c>
      <c r="U20" s="7">
        <v>2</v>
      </c>
      <c r="V20" s="7">
        <v>7</v>
      </c>
      <c r="W20" s="7">
        <v>5</v>
      </c>
      <c r="X20" s="7">
        <v>3</v>
      </c>
      <c r="Y20" s="7">
        <v>8</v>
      </c>
      <c r="Z20" s="7">
        <v>13</v>
      </c>
      <c r="AA20" s="7">
        <v>16</v>
      </c>
      <c r="AB20" s="7">
        <v>29</v>
      </c>
      <c r="AC20" s="7">
        <v>10</v>
      </c>
      <c r="AD20" s="7">
        <v>8</v>
      </c>
      <c r="AE20" s="7">
        <v>18</v>
      </c>
      <c r="AF20" s="7">
        <v>1</v>
      </c>
      <c r="AG20" s="9"/>
      <c r="AH20" s="7">
        <v>1</v>
      </c>
      <c r="AI20" s="9"/>
      <c r="AJ20" s="9"/>
      <c r="AK20" s="9"/>
      <c r="AL20" s="7">
        <v>5</v>
      </c>
      <c r="AM20" s="7">
        <v>8</v>
      </c>
      <c r="AN20" s="7">
        <v>13</v>
      </c>
      <c r="AO20" s="7">
        <v>53</v>
      </c>
      <c r="AP20" s="7">
        <v>59</v>
      </c>
      <c r="AQ20" s="7">
        <v>112</v>
      </c>
      <c r="AR20" s="7">
        <v>355</v>
      </c>
      <c r="AS20" s="7">
        <v>277</v>
      </c>
      <c r="AT20" s="7">
        <v>632</v>
      </c>
    </row>
    <row r="21" spans="1:46" ht="22.5" x14ac:dyDescent="0.25">
      <c r="A21" s="5" t="s">
        <v>20</v>
      </c>
      <c r="B21" s="6">
        <v>41</v>
      </c>
      <c r="C21" s="7">
        <v>29</v>
      </c>
      <c r="D21" s="7">
        <v>70</v>
      </c>
      <c r="E21" s="7">
        <v>28</v>
      </c>
      <c r="F21" s="7">
        <v>26</v>
      </c>
      <c r="G21" s="7">
        <v>54</v>
      </c>
      <c r="H21" s="7">
        <v>25</v>
      </c>
      <c r="I21" s="7">
        <v>27</v>
      </c>
      <c r="J21" s="7">
        <v>52</v>
      </c>
      <c r="K21" s="7">
        <v>7</v>
      </c>
      <c r="L21" s="7">
        <v>9</v>
      </c>
      <c r="M21" s="7">
        <v>16</v>
      </c>
      <c r="N21" s="7">
        <v>11</v>
      </c>
      <c r="O21" s="7">
        <v>11</v>
      </c>
      <c r="P21" s="7">
        <v>22</v>
      </c>
      <c r="Q21" s="7">
        <v>4</v>
      </c>
      <c r="R21" s="7">
        <v>4</v>
      </c>
      <c r="S21" s="7">
        <v>8</v>
      </c>
      <c r="T21" s="7">
        <v>8</v>
      </c>
      <c r="U21" s="7">
        <v>4</v>
      </c>
      <c r="V21" s="7">
        <v>12</v>
      </c>
      <c r="W21" s="7">
        <v>22</v>
      </c>
      <c r="X21" s="7">
        <v>25</v>
      </c>
      <c r="Y21" s="7">
        <v>47</v>
      </c>
      <c r="Z21" s="7">
        <v>23</v>
      </c>
      <c r="AA21" s="7">
        <v>24</v>
      </c>
      <c r="AB21" s="7">
        <v>47</v>
      </c>
      <c r="AC21" s="7">
        <v>23</v>
      </c>
      <c r="AD21" s="7">
        <v>15</v>
      </c>
      <c r="AE21" s="7">
        <v>38</v>
      </c>
      <c r="AF21" s="7">
        <v>21</v>
      </c>
      <c r="AG21" s="7">
        <v>25</v>
      </c>
      <c r="AH21" s="7">
        <v>46</v>
      </c>
      <c r="AI21" s="7">
        <v>10</v>
      </c>
      <c r="AJ21" s="7">
        <v>6</v>
      </c>
      <c r="AK21" s="7">
        <v>16</v>
      </c>
      <c r="AL21" s="7">
        <v>28</v>
      </c>
      <c r="AM21" s="7">
        <v>38</v>
      </c>
      <c r="AN21" s="7">
        <v>66</v>
      </c>
      <c r="AO21" s="7">
        <v>31</v>
      </c>
      <c r="AP21" s="7">
        <v>36</v>
      </c>
      <c r="AQ21" s="7">
        <v>67</v>
      </c>
      <c r="AR21" s="7">
        <v>282</v>
      </c>
      <c r="AS21" s="7">
        <v>279</v>
      </c>
      <c r="AT21" s="7">
        <v>561</v>
      </c>
    </row>
    <row r="22" spans="1:46" x14ac:dyDescent="0.25">
      <c r="A22" s="5" t="s">
        <v>21</v>
      </c>
      <c r="B22" s="6">
        <v>131</v>
      </c>
      <c r="C22" s="7">
        <v>62</v>
      </c>
      <c r="D22" s="7">
        <v>193</v>
      </c>
      <c r="E22" s="7">
        <v>303</v>
      </c>
      <c r="F22" s="7">
        <v>296</v>
      </c>
      <c r="G22" s="7">
        <v>599</v>
      </c>
      <c r="H22" s="7">
        <v>957</v>
      </c>
      <c r="I22" s="7">
        <v>721</v>
      </c>
      <c r="J22" s="7">
        <v>1678</v>
      </c>
      <c r="K22" s="7">
        <v>37</v>
      </c>
      <c r="L22" s="7">
        <v>39</v>
      </c>
      <c r="M22" s="7">
        <v>76</v>
      </c>
      <c r="N22" s="7">
        <v>54</v>
      </c>
      <c r="O22" s="7">
        <v>49</v>
      </c>
      <c r="P22" s="7">
        <v>103</v>
      </c>
      <c r="Q22" s="7">
        <v>6</v>
      </c>
      <c r="R22" s="7">
        <v>1</v>
      </c>
      <c r="S22" s="7">
        <v>7</v>
      </c>
      <c r="T22" s="7">
        <v>72</v>
      </c>
      <c r="U22" s="7">
        <v>26</v>
      </c>
      <c r="V22" s="7">
        <v>98</v>
      </c>
      <c r="W22" s="7">
        <v>114</v>
      </c>
      <c r="X22" s="7">
        <v>104</v>
      </c>
      <c r="Y22" s="7">
        <v>218</v>
      </c>
      <c r="Z22" s="7">
        <v>49</v>
      </c>
      <c r="AA22" s="7">
        <v>59</v>
      </c>
      <c r="AB22" s="7">
        <v>108</v>
      </c>
      <c r="AC22" s="7">
        <v>61</v>
      </c>
      <c r="AD22" s="7">
        <v>53</v>
      </c>
      <c r="AE22" s="7">
        <v>114</v>
      </c>
      <c r="AF22" s="7">
        <v>10</v>
      </c>
      <c r="AG22" s="7">
        <v>17</v>
      </c>
      <c r="AH22" s="7">
        <v>27</v>
      </c>
      <c r="AI22" s="7">
        <v>73</v>
      </c>
      <c r="AJ22" s="7">
        <v>47</v>
      </c>
      <c r="AK22" s="7">
        <v>120</v>
      </c>
      <c r="AL22" s="7">
        <v>42</v>
      </c>
      <c r="AM22" s="7">
        <v>58</v>
      </c>
      <c r="AN22" s="7">
        <v>100</v>
      </c>
      <c r="AO22" s="7">
        <v>265</v>
      </c>
      <c r="AP22" s="7">
        <v>222</v>
      </c>
      <c r="AQ22" s="7">
        <v>487</v>
      </c>
      <c r="AR22" s="7">
        <v>2174</v>
      </c>
      <c r="AS22" s="7">
        <v>1754</v>
      </c>
      <c r="AT22" s="7">
        <v>3928</v>
      </c>
    </row>
    <row r="23" spans="1:46" ht="22.5" x14ac:dyDescent="0.25">
      <c r="A23" s="10" t="s">
        <v>22</v>
      </c>
      <c r="B23" s="11">
        <v>276</v>
      </c>
      <c r="C23" s="12">
        <v>190</v>
      </c>
      <c r="D23" s="12">
        <v>466</v>
      </c>
      <c r="E23" s="12">
        <v>424</v>
      </c>
      <c r="F23" s="12">
        <v>360</v>
      </c>
      <c r="G23" s="12">
        <v>784</v>
      </c>
      <c r="H23" s="12">
        <v>1635</v>
      </c>
      <c r="I23" s="12">
        <v>1207</v>
      </c>
      <c r="J23" s="12">
        <v>2842</v>
      </c>
      <c r="K23" s="12">
        <v>52</v>
      </c>
      <c r="L23" s="12">
        <v>69</v>
      </c>
      <c r="M23" s="12">
        <v>121</v>
      </c>
      <c r="N23" s="12">
        <v>77</v>
      </c>
      <c r="O23" s="12">
        <v>87</v>
      </c>
      <c r="P23" s="12">
        <v>164</v>
      </c>
      <c r="Q23" s="12">
        <v>73</v>
      </c>
      <c r="R23" s="12">
        <v>67</v>
      </c>
      <c r="S23" s="12">
        <v>140</v>
      </c>
      <c r="T23" s="12">
        <v>155</v>
      </c>
      <c r="U23" s="12">
        <v>49</v>
      </c>
      <c r="V23" s="12">
        <v>204</v>
      </c>
      <c r="W23" s="12">
        <v>263</v>
      </c>
      <c r="X23" s="12">
        <v>276</v>
      </c>
      <c r="Y23" s="12">
        <v>539</v>
      </c>
      <c r="Z23" s="12">
        <v>163</v>
      </c>
      <c r="AA23" s="12">
        <v>171</v>
      </c>
      <c r="AB23" s="12">
        <v>334</v>
      </c>
      <c r="AC23" s="12">
        <v>171</v>
      </c>
      <c r="AD23" s="12">
        <v>126</v>
      </c>
      <c r="AE23" s="12">
        <v>297</v>
      </c>
      <c r="AF23" s="12">
        <v>40</v>
      </c>
      <c r="AG23" s="12">
        <v>66</v>
      </c>
      <c r="AH23" s="12">
        <v>106</v>
      </c>
      <c r="AI23" s="12">
        <v>119</v>
      </c>
      <c r="AJ23" s="12">
        <v>69</v>
      </c>
      <c r="AK23" s="12">
        <v>188</v>
      </c>
      <c r="AL23" s="12">
        <v>152</v>
      </c>
      <c r="AM23" s="12">
        <v>124</v>
      </c>
      <c r="AN23" s="12">
        <v>276</v>
      </c>
      <c r="AO23" s="12">
        <v>406</v>
      </c>
      <c r="AP23" s="12">
        <v>386</v>
      </c>
      <c r="AQ23" s="12">
        <v>792</v>
      </c>
      <c r="AR23" s="12">
        <v>4006</v>
      </c>
      <c r="AS23" s="12">
        <v>3247</v>
      </c>
      <c r="AT23" s="12">
        <v>7253</v>
      </c>
    </row>
    <row r="24" spans="1:46" x14ac:dyDescent="0.25">
      <c r="A24" s="14" t="s">
        <v>26</v>
      </c>
      <c r="B24" s="15">
        <v>2591</v>
      </c>
      <c r="C24" s="16">
        <v>2582</v>
      </c>
      <c r="D24" s="16">
        <v>5173</v>
      </c>
      <c r="E24" s="16">
        <v>6740</v>
      </c>
      <c r="F24" s="16">
        <v>4094</v>
      </c>
      <c r="G24" s="16">
        <v>10834</v>
      </c>
      <c r="H24" s="16">
        <v>11773</v>
      </c>
      <c r="I24" s="16">
        <v>7536</v>
      </c>
      <c r="J24" s="16">
        <v>19309</v>
      </c>
      <c r="K24" s="16">
        <v>1065</v>
      </c>
      <c r="L24" s="16">
        <v>1152</v>
      </c>
      <c r="M24" s="16">
        <v>2217</v>
      </c>
      <c r="N24" s="16">
        <v>2678</v>
      </c>
      <c r="O24" s="16">
        <v>2313</v>
      </c>
      <c r="P24" s="16">
        <v>4991</v>
      </c>
      <c r="Q24" s="16">
        <v>3906</v>
      </c>
      <c r="R24" s="16">
        <v>2507</v>
      </c>
      <c r="S24" s="16">
        <v>6413</v>
      </c>
      <c r="T24" s="16">
        <v>2189</v>
      </c>
      <c r="U24" s="16">
        <v>1447</v>
      </c>
      <c r="V24" s="16">
        <v>3636</v>
      </c>
      <c r="W24" s="16">
        <v>3496</v>
      </c>
      <c r="X24" s="16">
        <v>2829</v>
      </c>
      <c r="Y24" s="16">
        <v>6325</v>
      </c>
      <c r="Z24" s="16">
        <v>3369</v>
      </c>
      <c r="AA24" s="16">
        <v>2374</v>
      </c>
      <c r="AB24" s="16">
        <v>5743</v>
      </c>
      <c r="AC24" s="16">
        <v>3187</v>
      </c>
      <c r="AD24" s="16">
        <v>2013</v>
      </c>
      <c r="AE24" s="16">
        <v>5200</v>
      </c>
      <c r="AF24" s="16">
        <v>1536</v>
      </c>
      <c r="AG24" s="16">
        <v>1520</v>
      </c>
      <c r="AH24" s="16">
        <v>3056</v>
      </c>
      <c r="AI24" s="16">
        <v>1829</v>
      </c>
      <c r="AJ24" s="16">
        <v>1787</v>
      </c>
      <c r="AK24" s="16">
        <v>3616</v>
      </c>
      <c r="AL24" s="16">
        <v>3910</v>
      </c>
      <c r="AM24" s="16">
        <v>2390</v>
      </c>
      <c r="AN24" s="16">
        <v>6300</v>
      </c>
      <c r="AO24" s="16">
        <v>4337</v>
      </c>
      <c r="AP24" s="16">
        <v>3863</v>
      </c>
      <c r="AQ24" s="16">
        <v>8200</v>
      </c>
      <c r="AR24" s="16">
        <v>52606</v>
      </c>
      <c r="AS24" s="16">
        <v>38407</v>
      </c>
      <c r="AT24" s="16">
        <v>91013</v>
      </c>
    </row>
    <row r="26" spans="1:46" x14ac:dyDescent="0.25">
      <c r="AT26" s="17"/>
    </row>
    <row r="27" spans="1:46" x14ac:dyDescent="0.25">
      <c r="AT27" s="17"/>
    </row>
  </sheetData>
  <mergeCells count="16">
    <mergeCell ref="AR2:AT2"/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Colleges</vt:lpstr>
      <vt:lpstr>Institutes of Technology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2015-05-29T14:19:51Z</dcterms:created>
  <dcterms:modified xsi:type="dcterms:W3CDTF">2015-06-16T14:33:51Z</dcterms:modified>
</cp:coreProperties>
</file>