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alexa\Desktop\"/>
    </mc:Choice>
  </mc:AlternateContent>
  <xr:revisionPtr revIDLastSave="0" documentId="13_ncr:1_{7475ED7D-601E-4F25-9825-ED5DE8848CC4}" xr6:coauthVersionLast="36" xr6:coauthVersionMax="36" xr10:uidLastSave="{00000000-0000-0000-0000-000000000000}"/>
  <bookViews>
    <workbookView xWindow="0" yWindow="0" windowWidth="18870" windowHeight="7650" xr2:uid="{00000000-000D-0000-FFFF-FFFF00000000}"/>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 i="1" l="1"/>
  <c r="D3" i="1" l="1"/>
  <c r="D4" i="1"/>
  <c r="D5" i="1"/>
  <c r="D6" i="1"/>
  <c r="D7" i="1"/>
  <c r="D8" i="1"/>
  <c r="D9" i="1"/>
  <c r="D10" i="1"/>
  <c r="D11" i="1"/>
  <c r="D12" i="1"/>
  <c r="D13" i="1"/>
  <c r="D14" i="1"/>
  <c r="D15" i="1"/>
  <c r="D16" i="1"/>
  <c r="D17" i="1"/>
  <c r="D18" i="1"/>
  <c r="D19" i="1"/>
  <c r="D20" i="1"/>
  <c r="D21" i="1"/>
  <c r="D22" i="1"/>
  <c r="D23" i="1"/>
  <c r="D24" i="1"/>
  <c r="D25" i="1"/>
  <c r="D26" i="1"/>
</calcChain>
</file>

<file path=xl/sharedStrings.xml><?xml version="1.0" encoding="utf-8"?>
<sst xmlns="http://schemas.openxmlformats.org/spreadsheetml/2006/main" count="6" uniqueCount="6">
  <si>
    <t xml:space="preserve">° Celcius </t>
  </si>
  <si>
    <t>ADC value 10bit</t>
  </si>
  <si>
    <r>
      <t xml:space="preserve">Resistance </t>
    </r>
    <r>
      <rPr>
        <sz val="11"/>
        <color theme="1"/>
        <rFont val="Calibri"/>
        <family val="2"/>
      </rPr>
      <t>Ω</t>
    </r>
  </si>
  <si>
    <t>Calibration curve</t>
  </si>
  <si>
    <t>Als referentie voor het kalibreren van de temperatuursensor, is er gebruikt gemaakt van de reeds gekalibreerde LM35.
Beide sensoren waren aangesloten op de analoge pinnen van de Arduino Nano, die vervolgens werd gebruikt om de digitale waardes en de temperatuur uit te lezen. Voor de sensor is gebruik gemaakt van een pull-down weerstand van 10k O. 
Het kalibreren van de sensor is gedaan in een pan met water om een zo goed mogelijk verdeelde temperatuur te hebben. De sensoren waren zo dicht mogelijk bij elkaar gebracht in een plastic zakje, zodat de sensoren droog bleven en de weerstand niet zou afnemen door het water. 
Vervolgens werd het water verhit tot 100°C om vervolgens weer langzaam te afkoelen tot -20°C. Bij elke 5°C verschil is het gemiddelde van de 10 bit waarde van de ADC opgenomen. Deze digitale waardes konden dan uiteindelijk omgerekend worden naar de weerstand van de temperatuursensor.</t>
  </si>
  <si>
    <t>How is the calibration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</si>
</sst>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1"/>
      <color theme="1"/>
      <name val="Calibri"/>
      <family val="2"/>
    </font>
    <font>
      <u/>
      <sz val="2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9" fontId="0" fillId="0" borderId="0" xfId="1" applyFont="1"/>
    <xf numFmtId="0" fontId="0" fillId="0" borderId="0" xfId="0" applyAlignment="1">
      <alignment horizontal="center"/>
    </xf>
    <xf numFmtId="0" fontId="0" fillId="0" borderId="0" xfId="0" applyAlignment="1">
      <alignment horizontal="center" wrapText="1"/>
    </xf>
    <xf numFmtId="0" fontId="3" fillId="0" borderId="0" xfId="0" applyFont="1" applyAlignment="1">
      <alignment horizontal="center"/>
    </xf>
  </cellXfs>
  <cellStyles count="2">
    <cellStyle name="Procent" xfId="1"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r>
              <a:rPr lang="nl-NL"/>
              <a:t>10</a:t>
            </a:r>
            <a:r>
              <a:rPr lang="nl-NL" baseline="0"/>
              <a:t> Bit ADC vs. Temperature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nl-NL"/>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Blad1!$B$2:$B$26</c:f>
              <c:numCache>
                <c:formatCode>General</c:formatCode>
                <c:ptCount val="25"/>
                <c:pt idx="0">
                  <c:v>100</c:v>
                </c:pt>
                <c:pt idx="1">
                  <c:v>95</c:v>
                </c:pt>
                <c:pt idx="2">
                  <c:v>90</c:v>
                </c:pt>
                <c:pt idx="3">
                  <c:v>85</c:v>
                </c:pt>
                <c:pt idx="4">
                  <c:v>80</c:v>
                </c:pt>
                <c:pt idx="5">
                  <c:v>75</c:v>
                </c:pt>
                <c:pt idx="6">
                  <c:v>70</c:v>
                </c:pt>
                <c:pt idx="7">
                  <c:v>65</c:v>
                </c:pt>
                <c:pt idx="8">
                  <c:v>60</c:v>
                </c:pt>
                <c:pt idx="9">
                  <c:v>55</c:v>
                </c:pt>
                <c:pt idx="10">
                  <c:v>50</c:v>
                </c:pt>
                <c:pt idx="11">
                  <c:v>45</c:v>
                </c:pt>
                <c:pt idx="12">
                  <c:v>40</c:v>
                </c:pt>
                <c:pt idx="13">
                  <c:v>35</c:v>
                </c:pt>
                <c:pt idx="14">
                  <c:v>30</c:v>
                </c:pt>
                <c:pt idx="15">
                  <c:v>25</c:v>
                </c:pt>
                <c:pt idx="16">
                  <c:v>20</c:v>
                </c:pt>
                <c:pt idx="17">
                  <c:v>15</c:v>
                </c:pt>
                <c:pt idx="18">
                  <c:v>10</c:v>
                </c:pt>
                <c:pt idx="19">
                  <c:v>5</c:v>
                </c:pt>
                <c:pt idx="20">
                  <c:v>0</c:v>
                </c:pt>
                <c:pt idx="21">
                  <c:v>-5</c:v>
                </c:pt>
                <c:pt idx="22">
                  <c:v>-10</c:v>
                </c:pt>
                <c:pt idx="23">
                  <c:v>-15</c:v>
                </c:pt>
                <c:pt idx="24">
                  <c:v>-20</c:v>
                </c:pt>
              </c:numCache>
            </c:numRef>
          </c:xVal>
          <c:yVal>
            <c:numRef>
              <c:f>Blad1!$C$2:$C$26</c:f>
              <c:numCache>
                <c:formatCode>General</c:formatCode>
                <c:ptCount val="25"/>
                <c:pt idx="0">
                  <c:v>592</c:v>
                </c:pt>
                <c:pt idx="1">
                  <c:v>550</c:v>
                </c:pt>
                <c:pt idx="2">
                  <c:v>510</c:v>
                </c:pt>
                <c:pt idx="3">
                  <c:v>470</c:v>
                </c:pt>
                <c:pt idx="4">
                  <c:v>430</c:v>
                </c:pt>
                <c:pt idx="5">
                  <c:v>390</c:v>
                </c:pt>
                <c:pt idx="6">
                  <c:v>351</c:v>
                </c:pt>
                <c:pt idx="7">
                  <c:v>312</c:v>
                </c:pt>
                <c:pt idx="8">
                  <c:v>275</c:v>
                </c:pt>
                <c:pt idx="9">
                  <c:v>240</c:v>
                </c:pt>
                <c:pt idx="10">
                  <c:v>209</c:v>
                </c:pt>
                <c:pt idx="11">
                  <c:v>179</c:v>
                </c:pt>
                <c:pt idx="12">
                  <c:v>152</c:v>
                </c:pt>
                <c:pt idx="13">
                  <c:v>124</c:v>
                </c:pt>
                <c:pt idx="14">
                  <c:v>107</c:v>
                </c:pt>
                <c:pt idx="15">
                  <c:v>89</c:v>
                </c:pt>
                <c:pt idx="16">
                  <c:v>73</c:v>
                </c:pt>
                <c:pt idx="17">
                  <c:v>59</c:v>
                </c:pt>
                <c:pt idx="18">
                  <c:v>47</c:v>
                </c:pt>
                <c:pt idx="19">
                  <c:v>38</c:v>
                </c:pt>
                <c:pt idx="20">
                  <c:v>29</c:v>
                </c:pt>
                <c:pt idx="21">
                  <c:v>23</c:v>
                </c:pt>
                <c:pt idx="22">
                  <c:v>18</c:v>
                </c:pt>
                <c:pt idx="23">
                  <c:v>15</c:v>
                </c:pt>
                <c:pt idx="24">
                  <c:v>12</c:v>
                </c:pt>
              </c:numCache>
            </c:numRef>
          </c:yVal>
          <c:smooth val="0"/>
          <c:extLst>
            <c:ext xmlns:c16="http://schemas.microsoft.com/office/drawing/2014/chart" uri="{C3380CC4-5D6E-409C-BE32-E72D297353CC}">
              <c16:uniqueId val="{00000000-C72C-4D9E-A5D7-2B025139E85A}"/>
            </c:ext>
          </c:extLst>
        </c:ser>
        <c:dLbls>
          <c:showLegendKey val="0"/>
          <c:showVal val="0"/>
          <c:showCatName val="0"/>
          <c:showSerName val="0"/>
          <c:showPercent val="0"/>
          <c:showBubbleSize val="0"/>
        </c:dLbls>
        <c:axId val="276004592"/>
        <c:axId val="276006552"/>
      </c:scatterChart>
      <c:valAx>
        <c:axId val="2760045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r>
                  <a:rPr lang="nl-NL"/>
                  <a:t>Temperatur</a:t>
                </a:r>
                <a:r>
                  <a:rPr lang="nl-NL" sz="1000" b="1" i="0" u="none" strike="noStrike" baseline="0">
                    <a:effectLst/>
                  </a:rPr>
                  <a:t>e (°C)</a:t>
                </a:r>
                <a:endParaRPr lang="nl-NL"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nl-N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nl-NL"/>
          </a:p>
        </c:txPr>
        <c:crossAx val="276006552"/>
        <c:crosses val="autoZero"/>
        <c:crossBetween val="midCat"/>
      </c:valAx>
      <c:valAx>
        <c:axId val="2760065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r>
                  <a:rPr lang="nl-NL"/>
                  <a:t>ADC</a:t>
                </a:r>
                <a:r>
                  <a:rPr lang="nl-NL" baseline="0"/>
                  <a:t> value (0-1023)</a:t>
                </a:r>
                <a:endParaRPr lang="nl-NL"/>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nl-N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nl-NL"/>
          </a:p>
        </c:txPr>
        <c:crossAx val="276004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latin typeface="Verdana" panose="020B0604030504040204" pitchFamily="34" charset="0"/>
          <a:ea typeface="Verdana" panose="020B0604030504040204" pitchFamily="34" charset="0"/>
          <a:cs typeface="Verdana" panose="020B0604030504040204" pitchFamily="34" charset="0"/>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2"/>
                </a:solidFill>
                <a:latin typeface="Verdana" panose="020B0604030504040204" pitchFamily="34" charset="0"/>
                <a:ea typeface="Verdana" panose="020B0604030504040204" pitchFamily="34" charset="0"/>
                <a:cs typeface="Verdana" panose="020B0604030504040204" pitchFamily="34" charset="0"/>
              </a:defRPr>
            </a:pPr>
            <a:r>
              <a:rPr lang="nl-NL" sz="1200"/>
              <a:t>Resistance vs. Temp</a:t>
            </a:r>
          </a:p>
          <a:p>
            <a:pPr>
              <a:defRPr sz="1200"/>
            </a:pPr>
            <a:r>
              <a:rPr lang="nl-NL" sz="1200"/>
              <a:t>(Logarithmic)</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Verdana" panose="020B0604030504040204" pitchFamily="34" charset="0"/>
              <a:ea typeface="Verdana" panose="020B0604030504040204" pitchFamily="34" charset="0"/>
              <a:cs typeface="Verdana" panose="020B0604030504040204" pitchFamily="34" charset="0"/>
            </a:defRPr>
          </a:pPr>
          <a:endParaRPr lang="nl-NL"/>
        </a:p>
      </c:txPr>
    </c:title>
    <c:autoTitleDeleted val="0"/>
    <c:plotArea>
      <c:layout/>
      <c:scatterChart>
        <c:scatterStyle val="lineMarker"/>
        <c:varyColors val="0"/>
        <c:ser>
          <c:idx val="0"/>
          <c:order val="0"/>
          <c:spPr>
            <a:ln w="1587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15875" cap="rnd">
                <a:solidFill>
                  <a:schemeClr val="tx1"/>
                </a:solidFill>
                <a:prstDash val="sysDot"/>
              </a:ln>
              <a:effectLst/>
            </c:spPr>
            <c:trendlineType val="exp"/>
            <c:dispRSqr val="0"/>
            <c:dispEq val="0"/>
          </c:trendline>
          <c:xVal>
            <c:numRef>
              <c:f>Blad1!$B$2:$B$26</c:f>
              <c:numCache>
                <c:formatCode>General</c:formatCode>
                <c:ptCount val="25"/>
                <c:pt idx="0">
                  <c:v>100</c:v>
                </c:pt>
                <c:pt idx="1">
                  <c:v>95</c:v>
                </c:pt>
                <c:pt idx="2">
                  <c:v>90</c:v>
                </c:pt>
                <c:pt idx="3">
                  <c:v>85</c:v>
                </c:pt>
                <c:pt idx="4">
                  <c:v>80</c:v>
                </c:pt>
                <c:pt idx="5">
                  <c:v>75</c:v>
                </c:pt>
                <c:pt idx="6">
                  <c:v>70</c:v>
                </c:pt>
                <c:pt idx="7">
                  <c:v>65</c:v>
                </c:pt>
                <c:pt idx="8">
                  <c:v>60</c:v>
                </c:pt>
                <c:pt idx="9">
                  <c:v>55</c:v>
                </c:pt>
                <c:pt idx="10">
                  <c:v>50</c:v>
                </c:pt>
                <c:pt idx="11">
                  <c:v>45</c:v>
                </c:pt>
                <c:pt idx="12">
                  <c:v>40</c:v>
                </c:pt>
                <c:pt idx="13">
                  <c:v>35</c:v>
                </c:pt>
                <c:pt idx="14">
                  <c:v>30</c:v>
                </c:pt>
                <c:pt idx="15">
                  <c:v>25</c:v>
                </c:pt>
                <c:pt idx="16">
                  <c:v>20</c:v>
                </c:pt>
                <c:pt idx="17">
                  <c:v>15</c:v>
                </c:pt>
                <c:pt idx="18">
                  <c:v>10</c:v>
                </c:pt>
                <c:pt idx="19">
                  <c:v>5</c:v>
                </c:pt>
                <c:pt idx="20">
                  <c:v>0</c:v>
                </c:pt>
                <c:pt idx="21">
                  <c:v>-5</c:v>
                </c:pt>
                <c:pt idx="22">
                  <c:v>-10</c:v>
                </c:pt>
                <c:pt idx="23">
                  <c:v>-15</c:v>
                </c:pt>
                <c:pt idx="24">
                  <c:v>-20</c:v>
                </c:pt>
              </c:numCache>
            </c:numRef>
          </c:xVal>
          <c:yVal>
            <c:numRef>
              <c:f>Blad1!$D$2:$D$26</c:f>
              <c:numCache>
                <c:formatCode>General</c:formatCode>
                <c:ptCount val="25"/>
                <c:pt idx="0">
                  <c:v>7297.2972972972966</c:v>
                </c:pt>
                <c:pt idx="1">
                  <c:v>8618.1818181818198</c:v>
                </c:pt>
                <c:pt idx="2">
                  <c:v>10078.431372549021</c:v>
                </c:pt>
                <c:pt idx="3">
                  <c:v>11787.234042553191</c:v>
                </c:pt>
                <c:pt idx="4">
                  <c:v>13813.953488372092</c:v>
                </c:pt>
                <c:pt idx="5">
                  <c:v>16256.410256410258</c:v>
                </c:pt>
                <c:pt idx="6">
                  <c:v>19173.789173789173</c:v>
                </c:pt>
                <c:pt idx="7">
                  <c:v>22820.51282051282</c:v>
                </c:pt>
                <c:pt idx="8">
                  <c:v>27236.36363636364</c:v>
                </c:pt>
                <c:pt idx="9">
                  <c:v>32666.666666666664</c:v>
                </c:pt>
                <c:pt idx="10">
                  <c:v>38995.215311004788</c:v>
                </c:pt>
                <c:pt idx="11">
                  <c:v>47206.703910614524</c:v>
                </c:pt>
                <c:pt idx="12">
                  <c:v>57368.421052631573</c:v>
                </c:pt>
                <c:pt idx="13">
                  <c:v>72580.645161290318</c:v>
                </c:pt>
                <c:pt idx="14">
                  <c:v>85700.934579439258</c:v>
                </c:pt>
                <c:pt idx="15">
                  <c:v>105056.17977528089</c:v>
                </c:pt>
                <c:pt idx="16">
                  <c:v>130273.97260273973</c:v>
                </c:pt>
                <c:pt idx="17">
                  <c:v>163559.32203389829</c:v>
                </c:pt>
                <c:pt idx="18">
                  <c:v>207872.3404255319</c:v>
                </c:pt>
                <c:pt idx="19">
                  <c:v>259473.68421052629</c:v>
                </c:pt>
                <c:pt idx="20">
                  <c:v>343103.44827586209</c:v>
                </c:pt>
                <c:pt idx="21">
                  <c:v>435217.39130434784</c:v>
                </c:pt>
                <c:pt idx="22">
                  <c:v>558888.88888888888</c:v>
                </c:pt>
                <c:pt idx="23">
                  <c:v>672666.66666666663</c:v>
                </c:pt>
                <c:pt idx="24">
                  <c:v>843333.33333333337</c:v>
                </c:pt>
              </c:numCache>
            </c:numRef>
          </c:yVal>
          <c:smooth val="0"/>
          <c:extLst>
            <c:ext xmlns:c16="http://schemas.microsoft.com/office/drawing/2014/chart" uri="{C3380CC4-5D6E-409C-BE32-E72D297353CC}">
              <c16:uniqueId val="{00000001-7465-4AFF-BC62-121292E154CD}"/>
            </c:ext>
          </c:extLst>
        </c:ser>
        <c:dLbls>
          <c:showLegendKey val="0"/>
          <c:showVal val="0"/>
          <c:showCatName val="0"/>
          <c:showSerName val="0"/>
          <c:showPercent val="0"/>
          <c:showBubbleSize val="0"/>
        </c:dLbls>
        <c:axId val="276005376"/>
        <c:axId val="276010080"/>
      </c:scatterChart>
      <c:valAx>
        <c:axId val="276005376"/>
        <c:scaling>
          <c:orientation val="minMax"/>
        </c:scaling>
        <c:delete val="0"/>
        <c:axPos val="b"/>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0" spcFirstLastPara="1" vertOverflow="ellipsis" vert="horz" wrap="square" anchor="ctr" anchorCtr="1"/>
              <a:lstStyle/>
              <a:p>
                <a:pPr>
                  <a:defRPr sz="900" b="1" i="0" u="none" strike="noStrike" kern="1200" baseline="0">
                    <a:solidFill>
                      <a:schemeClr val="tx2"/>
                    </a:solidFill>
                    <a:latin typeface="Verdana" panose="020B0604030504040204" pitchFamily="34" charset="0"/>
                    <a:ea typeface="Verdana" panose="020B0604030504040204" pitchFamily="34" charset="0"/>
                    <a:cs typeface="Verdana" panose="020B0604030504040204" pitchFamily="34" charset="0"/>
                  </a:defRPr>
                </a:pPr>
                <a:r>
                  <a:rPr lang="nl-NL"/>
                  <a:t>Temperature (°C)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Verdana" panose="020B0604030504040204" pitchFamily="34" charset="0"/>
                  <a:ea typeface="Verdana" panose="020B0604030504040204" pitchFamily="34" charset="0"/>
                  <a:cs typeface="Verdana" panose="020B0604030504040204" pitchFamily="34" charset="0"/>
                </a:defRPr>
              </a:pPr>
              <a:endParaRPr lang="nl-NL"/>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Verdana" panose="020B0604030504040204" pitchFamily="34" charset="0"/>
                <a:ea typeface="Verdana" panose="020B0604030504040204" pitchFamily="34" charset="0"/>
                <a:cs typeface="Verdana" panose="020B0604030504040204" pitchFamily="34" charset="0"/>
              </a:defRPr>
            </a:pPr>
            <a:endParaRPr lang="nl-NL"/>
          </a:p>
        </c:txPr>
        <c:crossAx val="276010080"/>
        <c:crosses val="autoZero"/>
        <c:crossBetween val="midCat"/>
      </c:valAx>
      <c:valAx>
        <c:axId val="276010080"/>
        <c:scaling>
          <c:logBase val="10"/>
          <c:orientation val="minMax"/>
          <c:max val="1000000"/>
          <c:min val="1000"/>
        </c:scaling>
        <c:delete val="0"/>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5400000" spcFirstLastPara="1" vertOverflow="ellipsis" vert="horz" wrap="square" anchor="ctr" anchorCtr="1"/>
              <a:lstStyle/>
              <a:p>
                <a:pPr>
                  <a:defRPr sz="900" b="1" i="0" u="none" strike="noStrike" kern="1200" baseline="0">
                    <a:solidFill>
                      <a:schemeClr val="tx2"/>
                    </a:solidFill>
                    <a:latin typeface="Verdana" panose="020B0604030504040204" pitchFamily="34" charset="0"/>
                    <a:ea typeface="Verdana" panose="020B0604030504040204" pitchFamily="34" charset="0"/>
                    <a:cs typeface="Verdana" panose="020B0604030504040204" pitchFamily="34" charset="0"/>
                  </a:defRPr>
                </a:pPr>
                <a:r>
                  <a:rPr lang="nl-NL"/>
                  <a:t>Resistance (</a:t>
                </a:r>
                <a:r>
                  <a:rPr lang="el-GR"/>
                  <a:t>Ω</a:t>
                </a:r>
                <a:r>
                  <a:rPr lang="nl-NL"/>
                  <a: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Verdana" panose="020B0604030504040204" pitchFamily="34" charset="0"/>
                  <a:ea typeface="Verdana" panose="020B0604030504040204" pitchFamily="34" charset="0"/>
                  <a:cs typeface="Verdana" panose="020B0604030504040204" pitchFamily="34" charset="0"/>
                </a:defRPr>
              </a:pPr>
              <a:endParaRPr lang="nl-NL"/>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Verdana" panose="020B0604030504040204" pitchFamily="34" charset="0"/>
                <a:ea typeface="Verdana" panose="020B0604030504040204" pitchFamily="34" charset="0"/>
                <a:cs typeface="Verdana" panose="020B0604030504040204" pitchFamily="34" charset="0"/>
              </a:defRPr>
            </a:pPr>
            <a:endParaRPr lang="nl-NL"/>
          </a:p>
        </c:txPr>
        <c:crossAx val="276005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latin typeface="Verdana" panose="020B0604030504040204" pitchFamily="34" charset="0"/>
          <a:ea typeface="Verdana" panose="020B0604030504040204" pitchFamily="34" charset="0"/>
          <a:cs typeface="Verdana" panose="020B0604030504040204" pitchFamily="34" charset="0"/>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Verdana" panose="020B0604030504040204" pitchFamily="34" charset="0"/>
                <a:ea typeface="Verdana" panose="020B0604030504040204" pitchFamily="34" charset="0"/>
                <a:cs typeface="Verdana" panose="020B0604030504040204" pitchFamily="34" charset="0"/>
              </a:defRPr>
            </a:pPr>
            <a:r>
              <a:rPr lang="nl-NL"/>
              <a:t>Resistance vs.</a:t>
            </a:r>
            <a:r>
              <a:rPr lang="nl-NL" baseline="0"/>
              <a:t> Temperature</a:t>
            </a:r>
            <a:endParaRPr lang="nl-NL"/>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Verdana" panose="020B0604030504040204" pitchFamily="34" charset="0"/>
              <a:ea typeface="Verdana" panose="020B0604030504040204" pitchFamily="34" charset="0"/>
              <a:cs typeface="Verdana" panose="020B0604030504040204" pitchFamily="34" charset="0"/>
            </a:defRPr>
          </a:pPr>
          <a:endParaRPr lang="nl-NL"/>
        </a:p>
      </c:txPr>
    </c:title>
    <c:autoTitleDeleted val="0"/>
    <c:plotArea>
      <c:layout/>
      <c:scatterChart>
        <c:scatterStyle val="lineMarker"/>
        <c:varyColors val="0"/>
        <c:ser>
          <c:idx val="0"/>
          <c:order val="0"/>
          <c:spPr>
            <a:ln w="1587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Blad1!$B$2:$B$26</c:f>
              <c:numCache>
                <c:formatCode>General</c:formatCode>
                <c:ptCount val="25"/>
                <c:pt idx="0">
                  <c:v>100</c:v>
                </c:pt>
                <c:pt idx="1">
                  <c:v>95</c:v>
                </c:pt>
                <c:pt idx="2">
                  <c:v>90</c:v>
                </c:pt>
                <c:pt idx="3">
                  <c:v>85</c:v>
                </c:pt>
                <c:pt idx="4">
                  <c:v>80</c:v>
                </c:pt>
                <c:pt idx="5">
                  <c:v>75</c:v>
                </c:pt>
                <c:pt idx="6">
                  <c:v>70</c:v>
                </c:pt>
                <c:pt idx="7">
                  <c:v>65</c:v>
                </c:pt>
                <c:pt idx="8">
                  <c:v>60</c:v>
                </c:pt>
                <c:pt idx="9">
                  <c:v>55</c:v>
                </c:pt>
                <c:pt idx="10">
                  <c:v>50</c:v>
                </c:pt>
                <c:pt idx="11">
                  <c:v>45</c:v>
                </c:pt>
                <c:pt idx="12">
                  <c:v>40</c:v>
                </c:pt>
                <c:pt idx="13">
                  <c:v>35</c:v>
                </c:pt>
                <c:pt idx="14">
                  <c:v>30</c:v>
                </c:pt>
                <c:pt idx="15">
                  <c:v>25</c:v>
                </c:pt>
                <c:pt idx="16">
                  <c:v>20</c:v>
                </c:pt>
                <c:pt idx="17">
                  <c:v>15</c:v>
                </c:pt>
                <c:pt idx="18">
                  <c:v>10</c:v>
                </c:pt>
                <c:pt idx="19">
                  <c:v>5</c:v>
                </c:pt>
                <c:pt idx="20">
                  <c:v>0</c:v>
                </c:pt>
                <c:pt idx="21">
                  <c:v>-5</c:v>
                </c:pt>
                <c:pt idx="22">
                  <c:v>-10</c:v>
                </c:pt>
                <c:pt idx="23">
                  <c:v>-15</c:v>
                </c:pt>
                <c:pt idx="24">
                  <c:v>-20</c:v>
                </c:pt>
              </c:numCache>
            </c:numRef>
          </c:xVal>
          <c:yVal>
            <c:numRef>
              <c:f>Blad1!$D$2:$D$26</c:f>
              <c:numCache>
                <c:formatCode>General</c:formatCode>
                <c:ptCount val="25"/>
                <c:pt idx="0">
                  <c:v>7297.2972972972966</c:v>
                </c:pt>
                <c:pt idx="1">
                  <c:v>8618.1818181818198</c:v>
                </c:pt>
                <c:pt idx="2">
                  <c:v>10078.431372549021</c:v>
                </c:pt>
                <c:pt idx="3">
                  <c:v>11787.234042553191</c:v>
                </c:pt>
                <c:pt idx="4">
                  <c:v>13813.953488372092</c:v>
                </c:pt>
                <c:pt idx="5">
                  <c:v>16256.410256410258</c:v>
                </c:pt>
                <c:pt idx="6">
                  <c:v>19173.789173789173</c:v>
                </c:pt>
                <c:pt idx="7">
                  <c:v>22820.51282051282</c:v>
                </c:pt>
                <c:pt idx="8">
                  <c:v>27236.36363636364</c:v>
                </c:pt>
                <c:pt idx="9">
                  <c:v>32666.666666666664</c:v>
                </c:pt>
                <c:pt idx="10">
                  <c:v>38995.215311004788</c:v>
                </c:pt>
                <c:pt idx="11">
                  <c:v>47206.703910614524</c:v>
                </c:pt>
                <c:pt idx="12">
                  <c:v>57368.421052631573</c:v>
                </c:pt>
                <c:pt idx="13">
                  <c:v>72580.645161290318</c:v>
                </c:pt>
                <c:pt idx="14">
                  <c:v>85700.934579439258</c:v>
                </c:pt>
                <c:pt idx="15">
                  <c:v>105056.17977528089</c:v>
                </c:pt>
                <c:pt idx="16">
                  <c:v>130273.97260273973</c:v>
                </c:pt>
                <c:pt idx="17">
                  <c:v>163559.32203389829</c:v>
                </c:pt>
                <c:pt idx="18">
                  <c:v>207872.3404255319</c:v>
                </c:pt>
                <c:pt idx="19">
                  <c:v>259473.68421052629</c:v>
                </c:pt>
                <c:pt idx="20">
                  <c:v>343103.44827586209</c:v>
                </c:pt>
                <c:pt idx="21">
                  <c:v>435217.39130434784</c:v>
                </c:pt>
                <c:pt idx="22">
                  <c:v>558888.88888888888</c:v>
                </c:pt>
                <c:pt idx="23">
                  <c:v>672666.66666666663</c:v>
                </c:pt>
                <c:pt idx="24">
                  <c:v>843333.33333333337</c:v>
                </c:pt>
              </c:numCache>
            </c:numRef>
          </c:yVal>
          <c:smooth val="0"/>
          <c:extLst>
            <c:ext xmlns:c16="http://schemas.microsoft.com/office/drawing/2014/chart" uri="{C3380CC4-5D6E-409C-BE32-E72D297353CC}">
              <c16:uniqueId val="{00000000-BC58-4591-BDBD-131EDA1BE53B}"/>
            </c:ext>
          </c:extLst>
        </c:ser>
        <c:dLbls>
          <c:showLegendKey val="0"/>
          <c:showVal val="0"/>
          <c:showCatName val="0"/>
          <c:showSerName val="0"/>
          <c:showPercent val="0"/>
          <c:showBubbleSize val="0"/>
        </c:dLbls>
        <c:axId val="276006944"/>
        <c:axId val="277133320"/>
      </c:scatterChart>
      <c:valAx>
        <c:axId val="276006944"/>
        <c:scaling>
          <c:orientation val="minMax"/>
        </c:scaling>
        <c:delete val="0"/>
        <c:axPos val="b"/>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0" spcFirstLastPara="1" vertOverflow="ellipsis" vert="horz" wrap="square" anchor="ctr" anchorCtr="1"/>
              <a:lstStyle/>
              <a:p>
                <a:pPr>
                  <a:defRPr sz="900" b="1" i="0" u="none" strike="noStrike" kern="1200" baseline="0">
                    <a:solidFill>
                      <a:schemeClr val="tx2"/>
                    </a:solidFill>
                    <a:latin typeface="Verdana" panose="020B0604030504040204" pitchFamily="34" charset="0"/>
                    <a:ea typeface="Verdana" panose="020B0604030504040204" pitchFamily="34" charset="0"/>
                    <a:cs typeface="Verdana" panose="020B0604030504040204" pitchFamily="34" charset="0"/>
                  </a:defRPr>
                </a:pPr>
                <a:r>
                  <a:rPr lang="nl-NL"/>
                  <a:t>Temperature (°C)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Verdana" panose="020B0604030504040204" pitchFamily="34" charset="0"/>
                  <a:ea typeface="Verdana" panose="020B0604030504040204" pitchFamily="34" charset="0"/>
                  <a:cs typeface="Verdana" panose="020B0604030504040204" pitchFamily="34" charset="0"/>
                </a:defRPr>
              </a:pPr>
              <a:endParaRPr lang="nl-NL"/>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Verdana" panose="020B0604030504040204" pitchFamily="34" charset="0"/>
                <a:ea typeface="Verdana" panose="020B0604030504040204" pitchFamily="34" charset="0"/>
                <a:cs typeface="Verdana" panose="020B0604030504040204" pitchFamily="34" charset="0"/>
              </a:defRPr>
            </a:pPr>
            <a:endParaRPr lang="nl-NL"/>
          </a:p>
        </c:txPr>
        <c:crossAx val="277133320"/>
        <c:crosses val="autoZero"/>
        <c:crossBetween val="midCat"/>
      </c:valAx>
      <c:valAx>
        <c:axId val="277133320"/>
        <c:scaling>
          <c:orientation val="minMax"/>
        </c:scaling>
        <c:delete val="0"/>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5400000" spcFirstLastPara="1" vertOverflow="ellipsis" vert="horz" wrap="square" anchor="ctr" anchorCtr="1"/>
              <a:lstStyle/>
              <a:p>
                <a:pPr>
                  <a:defRPr sz="900" b="1" i="0" u="none" strike="noStrike" kern="1200" baseline="0">
                    <a:solidFill>
                      <a:schemeClr val="tx2"/>
                    </a:solidFill>
                    <a:latin typeface="Verdana" panose="020B0604030504040204" pitchFamily="34" charset="0"/>
                    <a:ea typeface="Verdana" panose="020B0604030504040204" pitchFamily="34" charset="0"/>
                    <a:cs typeface="Verdana" panose="020B0604030504040204" pitchFamily="34" charset="0"/>
                  </a:defRPr>
                </a:pPr>
                <a:r>
                  <a:rPr lang="nl-NL"/>
                  <a:t>Resistance (</a:t>
                </a:r>
                <a:r>
                  <a:rPr lang="el-GR"/>
                  <a:t>Ω</a:t>
                </a:r>
                <a:r>
                  <a:rPr lang="nl-NL"/>
                  <a: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Verdana" panose="020B0604030504040204" pitchFamily="34" charset="0"/>
                  <a:ea typeface="Verdana" panose="020B0604030504040204" pitchFamily="34" charset="0"/>
                  <a:cs typeface="Verdana" panose="020B0604030504040204" pitchFamily="34" charset="0"/>
                </a:defRPr>
              </a:pPr>
              <a:endParaRPr lang="nl-NL"/>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Verdana" panose="020B0604030504040204" pitchFamily="34" charset="0"/>
                <a:ea typeface="Verdana" panose="020B0604030504040204" pitchFamily="34" charset="0"/>
                <a:cs typeface="Verdana" panose="020B0604030504040204" pitchFamily="34" charset="0"/>
              </a:defRPr>
            </a:pPr>
            <a:endParaRPr lang="nl-NL"/>
          </a:p>
        </c:txPr>
        <c:crossAx val="276006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latin typeface="Verdana" panose="020B0604030504040204" pitchFamily="34" charset="0"/>
          <a:ea typeface="Verdana" panose="020B0604030504040204" pitchFamily="34" charset="0"/>
          <a:cs typeface="Verdana" panose="020B0604030504040204" pitchFamily="34" charset="0"/>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1069339</xdr:colOff>
      <xdr:row>8</xdr:row>
      <xdr:rowOff>86591</xdr:rowOff>
    </xdr:from>
    <xdr:to>
      <xdr:col>11</xdr:col>
      <xdr:colOff>415637</xdr:colOff>
      <xdr:row>25</xdr:row>
      <xdr:rowOff>188644</xdr:rowOff>
    </xdr:to>
    <xdr:graphicFrame macro="">
      <xdr:nvGraphicFramePr>
        <xdr:cNvPr id="4" name="Grafiek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381000</xdr:colOff>
      <xdr:row>8</xdr:row>
      <xdr:rowOff>86591</xdr:rowOff>
    </xdr:from>
    <xdr:to>
      <xdr:col>20</xdr:col>
      <xdr:colOff>571500</xdr:colOff>
      <xdr:row>26</xdr:row>
      <xdr:rowOff>1498</xdr:rowOff>
    </xdr:to>
    <xdr:graphicFrame macro="">
      <xdr:nvGraphicFramePr>
        <xdr:cNvPr id="5" name="Grafiek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571500</xdr:colOff>
      <xdr:row>5</xdr:row>
      <xdr:rowOff>173182</xdr:rowOff>
    </xdr:from>
    <xdr:to>
      <xdr:col>30</xdr:col>
      <xdr:colOff>159950</xdr:colOff>
      <xdr:row>25</xdr:row>
      <xdr:rowOff>185089</xdr:rowOff>
    </xdr:to>
    <xdr:graphicFrame macro="">
      <xdr:nvGraphicFramePr>
        <xdr:cNvPr id="6" name="Grafiek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D103"/>
  <sheetViews>
    <sheetView tabSelected="1" topLeftCell="B13" zoomScale="130" zoomScaleNormal="130" workbookViewId="0">
      <selection activeCell="B29" sqref="B29:AD29"/>
    </sheetView>
  </sheetViews>
  <sheetFormatPr defaultRowHeight="15" x14ac:dyDescent="0.25"/>
  <cols>
    <col min="2" max="2" width="10" bestFit="1" customWidth="1"/>
    <col min="3" max="3" width="16.7109375" customWidth="1"/>
    <col min="4" max="4" width="16" bestFit="1" customWidth="1"/>
    <col min="5" max="5" width="16.7109375" bestFit="1" customWidth="1"/>
    <col min="8" max="8" width="16" bestFit="1" customWidth="1"/>
  </cols>
  <sheetData>
    <row r="1" spans="2:30" ht="36" x14ac:dyDescent="0.55000000000000004">
      <c r="B1" t="s">
        <v>0</v>
      </c>
      <c r="C1" t="s">
        <v>1</v>
      </c>
      <c r="D1" t="s">
        <v>2</v>
      </c>
      <c r="E1" s="4" t="s">
        <v>3</v>
      </c>
      <c r="F1" s="4"/>
      <c r="G1" s="4"/>
      <c r="H1" s="4"/>
      <c r="I1" s="4"/>
      <c r="J1" s="4"/>
      <c r="K1" s="4"/>
      <c r="L1" s="4"/>
      <c r="M1" s="4"/>
      <c r="N1" s="4"/>
      <c r="O1" s="4"/>
      <c r="P1" s="4"/>
      <c r="Q1" s="4"/>
      <c r="R1" s="4"/>
      <c r="S1" s="4"/>
      <c r="T1" s="4"/>
      <c r="U1" s="4"/>
      <c r="V1" s="4"/>
      <c r="W1" s="4"/>
      <c r="X1" s="4"/>
      <c r="Y1" s="4"/>
      <c r="Z1" s="4"/>
      <c r="AA1" s="4"/>
      <c r="AB1" s="4"/>
      <c r="AC1" s="4"/>
      <c r="AD1" s="4"/>
    </row>
    <row r="2" spans="2:30" x14ac:dyDescent="0.25">
      <c r="B2">
        <v>100</v>
      </c>
      <c r="C2">
        <v>592</v>
      </c>
      <c r="D2">
        <f>(50000/(C2*0.0048828125))-10000</f>
        <v>7297.2972972972966</v>
      </c>
    </row>
    <row r="3" spans="2:30" x14ac:dyDescent="0.25">
      <c r="B3">
        <v>95</v>
      </c>
      <c r="C3">
        <v>550</v>
      </c>
      <c r="D3">
        <f>(50000/(C3*0.0048828125))-10000</f>
        <v>8618.1818181818198</v>
      </c>
      <c r="P3" s="1"/>
      <c r="Q3" s="1"/>
      <c r="R3" s="1"/>
      <c r="S3" s="1"/>
      <c r="T3" s="1"/>
      <c r="U3" s="1"/>
      <c r="V3" s="1"/>
      <c r="W3" s="1"/>
      <c r="X3" s="1"/>
      <c r="Y3" s="1"/>
      <c r="Z3" s="1"/>
      <c r="AA3" s="1"/>
      <c r="AB3" s="1"/>
      <c r="AC3" s="1"/>
      <c r="AD3" s="1"/>
    </row>
    <row r="4" spans="2:30" x14ac:dyDescent="0.25">
      <c r="B4">
        <v>90</v>
      </c>
      <c r="C4">
        <v>510</v>
      </c>
      <c r="D4">
        <f>(50000/(C4*0.0048828125))-10000</f>
        <v>10078.431372549021</v>
      </c>
      <c r="P4" s="1"/>
      <c r="Q4" s="1"/>
      <c r="R4" s="1"/>
      <c r="S4" s="1"/>
      <c r="T4" s="1"/>
      <c r="U4" s="1"/>
      <c r="V4" s="1"/>
      <c r="W4" s="1"/>
      <c r="X4" s="1"/>
      <c r="Y4" s="1"/>
      <c r="Z4" s="1"/>
      <c r="AA4" s="1"/>
      <c r="AB4" s="1"/>
      <c r="AC4" s="1"/>
      <c r="AD4" s="1"/>
    </row>
    <row r="5" spans="2:30" x14ac:dyDescent="0.25">
      <c r="B5">
        <v>85</v>
      </c>
      <c r="C5">
        <v>470</v>
      </c>
      <c r="D5">
        <f>(50000/(C5*0.0048828125))-10000</f>
        <v>11787.234042553191</v>
      </c>
      <c r="P5" s="1"/>
      <c r="Q5" s="1"/>
      <c r="R5" s="1"/>
      <c r="S5" s="1"/>
      <c r="T5" s="1"/>
      <c r="U5" s="1"/>
      <c r="V5" s="1"/>
      <c r="W5" s="1"/>
      <c r="X5" s="1"/>
      <c r="Y5" s="1"/>
      <c r="Z5" s="1"/>
      <c r="AA5" s="1"/>
      <c r="AB5" s="1"/>
      <c r="AC5" s="1"/>
      <c r="AD5" s="1"/>
    </row>
    <row r="6" spans="2:30" x14ac:dyDescent="0.25">
      <c r="B6">
        <v>80</v>
      </c>
      <c r="C6">
        <v>430</v>
      </c>
      <c r="D6">
        <f>(50000/(C6*0.0048828125))-10000</f>
        <v>13813.953488372092</v>
      </c>
      <c r="P6" s="1"/>
      <c r="Q6" s="1"/>
      <c r="R6" s="1"/>
      <c r="S6" s="1"/>
      <c r="T6" s="1"/>
      <c r="U6" s="1"/>
      <c r="V6" s="1"/>
      <c r="W6" s="1"/>
      <c r="X6" s="1"/>
      <c r="Y6" s="1"/>
      <c r="Z6" s="1"/>
      <c r="AA6" s="1"/>
      <c r="AB6" s="1"/>
      <c r="AC6" s="1"/>
      <c r="AD6" s="1"/>
    </row>
    <row r="7" spans="2:30" x14ac:dyDescent="0.25">
      <c r="B7">
        <v>75</v>
      </c>
      <c r="C7">
        <v>390</v>
      </c>
      <c r="D7">
        <f>(50000/(C7*0.0048828125))-10000</f>
        <v>16256.410256410258</v>
      </c>
      <c r="P7" s="1"/>
      <c r="Q7" s="1"/>
      <c r="R7" s="1"/>
      <c r="S7" s="1"/>
      <c r="T7" s="1"/>
      <c r="U7" s="1"/>
      <c r="V7" s="1"/>
      <c r="W7" s="1"/>
      <c r="X7" s="1"/>
      <c r="Y7" s="1"/>
      <c r="Z7" s="1"/>
      <c r="AA7" s="1"/>
      <c r="AB7" s="1"/>
      <c r="AC7" s="1"/>
      <c r="AD7" s="1"/>
    </row>
    <row r="8" spans="2:30" x14ac:dyDescent="0.25">
      <c r="B8">
        <v>70</v>
      </c>
      <c r="C8">
        <v>351</v>
      </c>
      <c r="D8">
        <f>(50000/(C8*0.0048828125))-10000</f>
        <v>19173.789173789173</v>
      </c>
      <c r="P8" s="1"/>
      <c r="Q8" s="1"/>
      <c r="R8" s="1"/>
      <c r="S8" s="1"/>
      <c r="T8" s="1"/>
      <c r="U8" s="1"/>
      <c r="V8" s="1"/>
      <c r="W8" s="1"/>
      <c r="X8" s="1"/>
      <c r="Y8" s="1"/>
      <c r="Z8" s="1"/>
      <c r="AA8" s="1"/>
      <c r="AB8" s="1"/>
      <c r="AC8" s="1"/>
      <c r="AD8" s="1"/>
    </row>
    <row r="9" spans="2:30" x14ac:dyDescent="0.25">
      <c r="B9">
        <v>65</v>
      </c>
      <c r="C9">
        <v>312</v>
      </c>
      <c r="D9">
        <f>(50000/(C9*0.0048828125))-10000</f>
        <v>22820.51282051282</v>
      </c>
      <c r="P9" s="1"/>
      <c r="Q9" s="1"/>
      <c r="R9" s="1"/>
      <c r="S9" s="1"/>
      <c r="T9" s="1"/>
      <c r="U9" s="1"/>
      <c r="V9" s="1"/>
      <c r="W9" s="1"/>
      <c r="X9" s="1"/>
      <c r="Y9" s="1"/>
      <c r="Z9" s="1"/>
      <c r="AA9" s="1"/>
      <c r="AB9" s="1"/>
      <c r="AC9" s="1"/>
      <c r="AD9" s="1"/>
    </row>
    <row r="10" spans="2:30" x14ac:dyDescent="0.25">
      <c r="B10">
        <v>60</v>
      </c>
      <c r="C10">
        <v>275</v>
      </c>
      <c r="D10">
        <f>(50000/(C10*0.0048828125))-10000</f>
        <v>27236.36363636364</v>
      </c>
      <c r="P10" s="1"/>
      <c r="Q10" s="1"/>
      <c r="R10" s="1"/>
      <c r="S10" s="1"/>
      <c r="T10" s="1"/>
      <c r="U10" s="1"/>
      <c r="V10" s="1"/>
      <c r="W10" s="1"/>
      <c r="X10" s="1"/>
      <c r="Y10" s="1"/>
      <c r="Z10" s="1"/>
      <c r="AA10" s="1"/>
      <c r="AB10" s="1"/>
      <c r="AC10" s="1"/>
      <c r="AD10" s="1"/>
    </row>
    <row r="11" spans="2:30" x14ac:dyDescent="0.25">
      <c r="B11">
        <v>55</v>
      </c>
      <c r="C11">
        <v>240</v>
      </c>
      <c r="D11">
        <f>(50000/(C11*0.0048828125))-10000</f>
        <v>32666.666666666664</v>
      </c>
      <c r="P11" s="1"/>
      <c r="Q11" s="1"/>
      <c r="R11" s="1"/>
      <c r="S11" s="1"/>
      <c r="T11" s="1"/>
      <c r="U11" s="1"/>
      <c r="V11" s="1"/>
      <c r="W11" s="1"/>
      <c r="X11" s="1"/>
      <c r="Y11" s="1"/>
      <c r="Z11" s="1"/>
      <c r="AA11" s="1"/>
      <c r="AB11" s="1"/>
      <c r="AC11" s="1"/>
      <c r="AD11" s="1"/>
    </row>
    <row r="12" spans="2:30" x14ac:dyDescent="0.25">
      <c r="B12">
        <v>50</v>
      </c>
      <c r="C12">
        <v>209</v>
      </c>
      <c r="D12">
        <f>(50000/(C12*0.0048828125))-10000</f>
        <v>38995.215311004788</v>
      </c>
      <c r="P12" s="1"/>
      <c r="Q12" s="1"/>
      <c r="R12" s="1"/>
      <c r="S12" s="1"/>
      <c r="T12" s="1"/>
      <c r="U12" s="1"/>
      <c r="V12" s="1"/>
      <c r="W12" s="1"/>
      <c r="X12" s="1"/>
      <c r="Y12" s="1"/>
      <c r="Z12" s="1"/>
      <c r="AA12" s="1"/>
      <c r="AB12" s="1"/>
      <c r="AC12" s="1"/>
      <c r="AD12" s="1"/>
    </row>
    <row r="13" spans="2:30" x14ac:dyDescent="0.25">
      <c r="B13">
        <v>45</v>
      </c>
      <c r="C13">
        <v>179</v>
      </c>
      <c r="D13">
        <f>(50000/(C13*0.0048828125))-10000</f>
        <v>47206.703910614524</v>
      </c>
      <c r="P13" s="1"/>
      <c r="Q13" s="1"/>
      <c r="R13" s="1"/>
      <c r="S13" s="1"/>
      <c r="T13" s="1"/>
      <c r="U13" s="1"/>
      <c r="V13" s="1"/>
      <c r="W13" s="1"/>
      <c r="X13" s="1"/>
      <c r="Y13" s="1"/>
      <c r="Z13" s="1"/>
      <c r="AA13" s="1"/>
      <c r="AB13" s="1"/>
      <c r="AC13" s="1"/>
      <c r="AD13" s="1"/>
    </row>
    <row r="14" spans="2:30" x14ac:dyDescent="0.25">
      <c r="B14">
        <v>40</v>
      </c>
      <c r="C14">
        <v>152</v>
      </c>
      <c r="D14">
        <f>(50000/(C14*0.0048828125))-10000</f>
        <v>57368.421052631573</v>
      </c>
      <c r="P14" s="1"/>
      <c r="Q14" s="1"/>
      <c r="R14" s="1"/>
      <c r="S14" s="1"/>
      <c r="T14" s="1"/>
      <c r="U14" s="1"/>
      <c r="V14" s="1"/>
      <c r="W14" s="1"/>
      <c r="X14" s="1"/>
      <c r="Y14" s="1"/>
      <c r="Z14" s="1"/>
      <c r="AA14" s="1"/>
      <c r="AB14" s="1"/>
      <c r="AC14" s="1"/>
      <c r="AD14" s="1"/>
    </row>
    <row r="15" spans="2:30" x14ac:dyDescent="0.25">
      <c r="B15">
        <v>35</v>
      </c>
      <c r="C15">
        <v>124</v>
      </c>
      <c r="D15">
        <f>(50000/(C15*0.0048828125))-10000</f>
        <v>72580.645161290318</v>
      </c>
      <c r="P15" s="1"/>
      <c r="Q15" s="1"/>
      <c r="R15" s="1"/>
      <c r="S15" s="1"/>
      <c r="T15" s="1"/>
      <c r="U15" s="1"/>
      <c r="V15" s="1"/>
      <c r="W15" s="1"/>
      <c r="X15" s="1"/>
      <c r="Y15" s="1"/>
      <c r="Z15" s="1"/>
      <c r="AA15" s="1"/>
      <c r="AB15" s="1"/>
      <c r="AC15" s="1"/>
      <c r="AD15" s="1"/>
    </row>
    <row r="16" spans="2:30" x14ac:dyDescent="0.25">
      <c r="B16">
        <v>30</v>
      </c>
      <c r="C16">
        <v>107</v>
      </c>
      <c r="D16">
        <f>(50000/(C16*0.0048828125))-10000</f>
        <v>85700.934579439258</v>
      </c>
      <c r="P16" s="1"/>
      <c r="Q16" s="1"/>
      <c r="R16" s="1"/>
      <c r="S16" s="1"/>
      <c r="T16" s="1"/>
      <c r="U16" s="1"/>
      <c r="V16" s="1"/>
      <c r="W16" s="1"/>
      <c r="X16" s="1"/>
      <c r="Y16" s="1"/>
      <c r="Z16" s="1"/>
      <c r="AA16" s="1"/>
      <c r="AB16" s="1"/>
      <c r="AC16" s="1"/>
      <c r="AD16" s="1"/>
    </row>
    <row r="17" spans="2:30" x14ac:dyDescent="0.25">
      <c r="B17">
        <v>25</v>
      </c>
      <c r="C17">
        <v>89</v>
      </c>
      <c r="D17">
        <f>(50000/(C17*0.0048828125))-10000</f>
        <v>105056.17977528089</v>
      </c>
      <c r="P17" s="1"/>
      <c r="Q17" s="1"/>
      <c r="R17" s="1"/>
      <c r="S17" s="1"/>
      <c r="T17" s="1"/>
      <c r="U17" s="1"/>
      <c r="V17" s="1"/>
      <c r="W17" s="1"/>
      <c r="X17" s="1"/>
      <c r="Y17" s="1"/>
      <c r="Z17" s="1"/>
      <c r="AA17" s="1"/>
      <c r="AB17" s="1"/>
      <c r="AC17" s="1"/>
      <c r="AD17" s="1"/>
    </row>
    <row r="18" spans="2:30" x14ac:dyDescent="0.25">
      <c r="B18">
        <v>20</v>
      </c>
      <c r="C18">
        <v>73</v>
      </c>
      <c r="D18">
        <f>(50000/(C18*0.0048828125))-10000</f>
        <v>130273.97260273973</v>
      </c>
      <c r="P18" s="1"/>
      <c r="Q18" s="1"/>
      <c r="R18" s="1"/>
      <c r="S18" s="1"/>
      <c r="T18" s="1"/>
      <c r="U18" s="1"/>
      <c r="V18" s="1"/>
      <c r="W18" s="1"/>
      <c r="X18" s="1"/>
      <c r="Y18" s="1"/>
      <c r="Z18" s="1"/>
      <c r="AA18" s="1"/>
      <c r="AB18" s="1"/>
      <c r="AC18" s="1"/>
      <c r="AD18" s="1"/>
    </row>
    <row r="19" spans="2:30" x14ac:dyDescent="0.25">
      <c r="B19">
        <v>15</v>
      </c>
      <c r="C19">
        <v>59</v>
      </c>
      <c r="D19">
        <f>(50000/(C19*0.0048828125))-10000</f>
        <v>163559.32203389829</v>
      </c>
      <c r="P19" s="1"/>
      <c r="Q19" s="1"/>
      <c r="R19" s="1"/>
      <c r="S19" s="1"/>
      <c r="T19" s="1"/>
      <c r="U19" s="1"/>
      <c r="V19" s="1"/>
      <c r="W19" s="1"/>
      <c r="X19" s="1"/>
      <c r="Y19" s="1"/>
      <c r="Z19" s="1"/>
      <c r="AA19" s="1"/>
      <c r="AB19" s="1"/>
      <c r="AC19" s="1"/>
      <c r="AD19" s="1"/>
    </row>
    <row r="20" spans="2:30" x14ac:dyDescent="0.25">
      <c r="B20">
        <v>10</v>
      </c>
      <c r="C20">
        <v>47</v>
      </c>
      <c r="D20">
        <f>(50000/(C20*0.0048828125))-10000</f>
        <v>207872.3404255319</v>
      </c>
      <c r="P20" s="1"/>
      <c r="Q20" s="1"/>
      <c r="R20" s="1"/>
      <c r="S20" s="1"/>
      <c r="T20" s="1"/>
      <c r="U20" s="1"/>
      <c r="V20" s="1"/>
      <c r="W20" s="1"/>
      <c r="X20" s="1"/>
      <c r="Y20" s="1"/>
      <c r="Z20" s="1"/>
      <c r="AA20" s="1"/>
      <c r="AB20" s="1"/>
      <c r="AC20" s="1"/>
      <c r="AD20" s="1"/>
    </row>
    <row r="21" spans="2:30" x14ac:dyDescent="0.25">
      <c r="B21">
        <v>5</v>
      </c>
      <c r="C21">
        <v>38</v>
      </c>
      <c r="D21">
        <f>(50000/(C21*0.0048828125))-10000</f>
        <v>259473.68421052629</v>
      </c>
      <c r="P21" s="1"/>
      <c r="Q21" s="1"/>
      <c r="R21" s="1"/>
      <c r="S21" s="1"/>
      <c r="T21" s="1"/>
      <c r="U21" s="1"/>
      <c r="V21" s="1"/>
      <c r="W21" s="1"/>
      <c r="X21" s="1"/>
      <c r="Y21" s="1"/>
      <c r="Z21" s="1"/>
      <c r="AA21" s="1"/>
      <c r="AB21" s="1"/>
      <c r="AC21" s="1"/>
      <c r="AD21" s="1"/>
    </row>
    <row r="22" spans="2:30" x14ac:dyDescent="0.25">
      <c r="B22">
        <v>0</v>
      </c>
      <c r="C22">
        <v>29</v>
      </c>
      <c r="D22">
        <f>(50000/(C22*0.0048828125))-10000</f>
        <v>343103.44827586209</v>
      </c>
      <c r="P22" s="1"/>
      <c r="Q22" s="1"/>
      <c r="R22" s="1"/>
      <c r="S22" s="1"/>
      <c r="T22" s="1"/>
      <c r="U22" s="1"/>
      <c r="V22" s="1"/>
      <c r="W22" s="1"/>
      <c r="X22" s="1"/>
      <c r="Y22" s="1"/>
      <c r="Z22" s="1"/>
      <c r="AA22" s="1"/>
      <c r="AB22" s="1"/>
      <c r="AC22" s="1"/>
      <c r="AD22" s="1"/>
    </row>
    <row r="23" spans="2:30" x14ac:dyDescent="0.25">
      <c r="B23">
        <v>-5</v>
      </c>
      <c r="C23">
        <v>23</v>
      </c>
      <c r="D23">
        <f>(50000/(C23*0.0048828125))-10000</f>
        <v>435217.39130434784</v>
      </c>
      <c r="P23" s="1"/>
      <c r="Q23" s="1"/>
      <c r="R23" s="1"/>
      <c r="S23" s="1"/>
      <c r="T23" s="1"/>
      <c r="U23" s="1"/>
      <c r="V23" s="1"/>
      <c r="W23" s="1"/>
      <c r="X23" s="1"/>
      <c r="Y23" s="1"/>
      <c r="Z23" s="1"/>
      <c r="AA23" s="1"/>
      <c r="AB23" s="1"/>
      <c r="AC23" s="1"/>
      <c r="AD23" s="1"/>
    </row>
    <row r="24" spans="2:30" x14ac:dyDescent="0.25">
      <c r="B24">
        <v>-10</v>
      </c>
      <c r="C24">
        <v>18</v>
      </c>
      <c r="D24">
        <f>(50000/(C24*0.0048828125))-10000</f>
        <v>558888.88888888888</v>
      </c>
      <c r="P24" s="1"/>
      <c r="Q24" s="1"/>
      <c r="R24" s="1"/>
      <c r="S24" s="1"/>
      <c r="T24" s="1"/>
      <c r="U24" s="1"/>
      <c r="V24" s="1"/>
      <c r="W24" s="1"/>
      <c r="X24" s="1"/>
      <c r="Y24" s="1"/>
      <c r="Z24" s="1"/>
      <c r="AA24" s="1"/>
      <c r="AB24" s="1"/>
      <c r="AC24" s="1"/>
      <c r="AD24" s="1"/>
    </row>
    <row r="25" spans="2:30" x14ac:dyDescent="0.25">
      <c r="B25">
        <v>-15</v>
      </c>
      <c r="C25">
        <v>15</v>
      </c>
      <c r="D25">
        <f>(50000/(C25*0.0048828125))-10000</f>
        <v>672666.66666666663</v>
      </c>
      <c r="P25" s="1"/>
      <c r="Q25" s="1"/>
      <c r="R25" s="1"/>
      <c r="S25" s="1"/>
      <c r="T25" s="1"/>
      <c r="U25" s="1"/>
      <c r="V25" s="1"/>
      <c r="W25" s="1"/>
      <c r="X25" s="1"/>
      <c r="Y25" s="1"/>
      <c r="Z25" s="1"/>
      <c r="AA25" s="1"/>
      <c r="AB25" s="1"/>
      <c r="AC25" s="1"/>
      <c r="AD25" s="1"/>
    </row>
    <row r="26" spans="2:30" x14ac:dyDescent="0.25">
      <c r="B26">
        <v>-20</v>
      </c>
      <c r="C26">
        <v>12</v>
      </c>
      <c r="D26">
        <f>(50000/(C26*0.0048828125))-10000</f>
        <v>843333.33333333337</v>
      </c>
      <c r="P26" s="1"/>
      <c r="Q26" s="1"/>
      <c r="R26" s="1"/>
      <c r="S26" s="1"/>
      <c r="T26" s="1"/>
      <c r="U26" s="1"/>
      <c r="V26" s="1"/>
      <c r="W26" s="1"/>
      <c r="X26" s="1"/>
      <c r="Y26" s="1"/>
      <c r="Z26" s="1"/>
      <c r="AA26" s="1"/>
      <c r="AB26" s="1"/>
      <c r="AC26" s="1"/>
      <c r="AD26" s="1"/>
    </row>
    <row r="27" spans="2:30" x14ac:dyDescent="0.25">
      <c r="P27" s="1"/>
      <c r="Q27" s="1"/>
      <c r="R27" s="1"/>
      <c r="S27" s="1"/>
      <c r="T27" s="1"/>
      <c r="U27" s="1"/>
      <c r="V27" s="1"/>
      <c r="W27" s="1"/>
      <c r="X27" s="1"/>
      <c r="Y27" s="1"/>
      <c r="Z27" s="1"/>
      <c r="AA27" s="1"/>
      <c r="AB27" s="1"/>
      <c r="AC27" s="1"/>
      <c r="AD27" s="1"/>
    </row>
    <row r="28" spans="2:30" ht="36" x14ac:dyDescent="0.55000000000000004">
      <c r="B28" s="4" t="s">
        <v>5</v>
      </c>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row>
    <row r="29" spans="2:30" ht="70.5" customHeight="1" x14ac:dyDescent="0.25">
      <c r="B29" s="3" t="s">
        <v>4</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2:30" x14ac:dyDescent="0.25">
      <c r="P30" s="1"/>
      <c r="Q30" s="1"/>
      <c r="R30" s="1"/>
      <c r="S30" s="1"/>
      <c r="T30" s="1"/>
      <c r="U30" s="1"/>
      <c r="V30" s="1"/>
      <c r="W30" s="1"/>
      <c r="X30" s="1"/>
      <c r="Y30" s="1"/>
      <c r="Z30" s="1"/>
      <c r="AA30" s="1"/>
      <c r="AB30" s="1"/>
      <c r="AC30" s="1"/>
      <c r="AD30" s="1"/>
    </row>
    <row r="31" spans="2:30" x14ac:dyDescent="0.25">
      <c r="P31" s="1"/>
      <c r="Q31" s="1"/>
      <c r="R31" s="1"/>
      <c r="S31" s="1"/>
      <c r="T31" s="1"/>
      <c r="U31" s="1"/>
      <c r="V31" s="1"/>
      <c r="W31" s="1"/>
      <c r="X31" s="1"/>
      <c r="Y31" s="1"/>
      <c r="Z31" s="1"/>
      <c r="AA31" s="1"/>
      <c r="AB31" s="1"/>
      <c r="AC31" s="1"/>
      <c r="AD31" s="1"/>
    </row>
    <row r="32" spans="2:30" x14ac:dyDescent="0.25">
      <c r="P32" s="1"/>
      <c r="Q32" s="1"/>
      <c r="R32" s="1"/>
      <c r="S32" s="1"/>
      <c r="T32" s="1"/>
      <c r="U32" s="1"/>
      <c r="V32" s="1"/>
      <c r="W32" s="1"/>
      <c r="X32" s="1"/>
      <c r="Y32" s="1"/>
      <c r="Z32" s="1"/>
      <c r="AA32" s="1"/>
      <c r="AB32" s="1"/>
      <c r="AC32" s="1"/>
      <c r="AD32" s="1"/>
    </row>
    <row r="33" spans="16:30" x14ac:dyDescent="0.25">
      <c r="P33" s="1"/>
      <c r="Q33" s="1"/>
      <c r="R33" s="1"/>
      <c r="S33" s="1"/>
      <c r="T33" s="1"/>
      <c r="U33" s="1"/>
      <c r="V33" s="1"/>
      <c r="W33" s="1"/>
      <c r="X33" s="1"/>
      <c r="Y33" s="1"/>
      <c r="Z33" s="1"/>
      <c r="AA33" s="1"/>
      <c r="AB33" s="1"/>
      <c r="AC33" s="1"/>
      <c r="AD33" s="1"/>
    </row>
    <row r="34" spans="16:30" x14ac:dyDescent="0.25">
      <c r="P34" s="1"/>
      <c r="Q34" s="1"/>
      <c r="R34" s="1"/>
      <c r="S34" s="1"/>
      <c r="T34" s="1"/>
      <c r="U34" s="1"/>
      <c r="V34" s="1"/>
      <c r="W34" s="1"/>
      <c r="X34" s="1"/>
      <c r="Y34" s="1"/>
      <c r="Z34" s="1"/>
      <c r="AA34" s="1"/>
      <c r="AB34" s="1"/>
      <c r="AC34" s="1"/>
      <c r="AD34" s="1"/>
    </row>
    <row r="35" spans="16:30" x14ac:dyDescent="0.25">
      <c r="P35" s="1"/>
      <c r="Q35" s="1"/>
      <c r="R35" s="1"/>
      <c r="S35" s="1"/>
      <c r="T35" s="1"/>
      <c r="U35" s="1"/>
      <c r="V35" s="1"/>
      <c r="W35" s="1"/>
      <c r="X35" s="1"/>
      <c r="Y35" s="1"/>
      <c r="Z35" s="1"/>
      <c r="AA35" s="1"/>
      <c r="AB35" s="1"/>
      <c r="AC35" s="1"/>
      <c r="AD35" s="1"/>
    </row>
    <row r="36" spans="16:30" x14ac:dyDescent="0.25">
      <c r="P36" s="1"/>
      <c r="Q36" s="1"/>
      <c r="R36" s="1"/>
      <c r="S36" s="1"/>
      <c r="T36" s="1"/>
      <c r="U36" s="1"/>
      <c r="V36" s="1"/>
      <c r="W36" s="1"/>
      <c r="X36" s="1"/>
      <c r="Y36" s="1"/>
      <c r="Z36" s="1"/>
      <c r="AA36" s="1"/>
      <c r="AB36" s="1"/>
      <c r="AC36" s="1"/>
      <c r="AD36" s="1"/>
    </row>
    <row r="37" spans="16:30" x14ac:dyDescent="0.25">
      <c r="P37" s="1"/>
      <c r="Q37" s="1"/>
      <c r="R37" s="1"/>
      <c r="S37" s="1"/>
      <c r="T37" s="1"/>
      <c r="U37" s="1"/>
      <c r="V37" s="1"/>
      <c r="W37" s="1"/>
      <c r="X37" s="1"/>
      <c r="Y37" s="1"/>
      <c r="Z37" s="1"/>
      <c r="AA37" s="1"/>
      <c r="AB37" s="1"/>
      <c r="AC37" s="1"/>
      <c r="AD37" s="1"/>
    </row>
    <row r="38" spans="16:30" x14ac:dyDescent="0.25">
      <c r="P38" s="1"/>
      <c r="Q38" s="1"/>
      <c r="R38" s="1"/>
      <c r="S38" s="1"/>
      <c r="T38" s="1"/>
      <c r="U38" s="1"/>
      <c r="V38" s="1"/>
      <c r="W38" s="1"/>
      <c r="X38" s="1"/>
      <c r="Y38" s="1"/>
      <c r="Z38" s="1"/>
      <c r="AA38" s="1"/>
      <c r="AB38" s="1"/>
      <c r="AC38" s="1"/>
      <c r="AD38" s="1"/>
    </row>
    <row r="39" spans="16:30" x14ac:dyDescent="0.25">
      <c r="P39" s="1"/>
      <c r="Q39" s="1"/>
      <c r="R39" s="1"/>
      <c r="S39" s="1"/>
      <c r="T39" s="1"/>
      <c r="U39" s="1"/>
      <c r="V39" s="1"/>
      <c r="W39" s="1"/>
      <c r="X39" s="1"/>
      <c r="Y39" s="1"/>
      <c r="Z39" s="1"/>
      <c r="AA39" s="1"/>
      <c r="AB39" s="1"/>
      <c r="AC39" s="1"/>
      <c r="AD39" s="1"/>
    </row>
    <row r="40" spans="16:30" x14ac:dyDescent="0.25">
      <c r="P40" s="1"/>
      <c r="Q40" s="1"/>
      <c r="R40" s="1"/>
      <c r="S40" s="1"/>
      <c r="T40" s="1"/>
      <c r="U40" s="1"/>
      <c r="V40" s="1"/>
      <c r="W40" s="1"/>
      <c r="X40" s="1"/>
      <c r="Y40" s="1"/>
      <c r="Z40" s="1"/>
      <c r="AA40" s="1"/>
      <c r="AB40" s="1"/>
      <c r="AC40" s="1"/>
      <c r="AD40" s="1"/>
    </row>
    <row r="41" spans="16:30" x14ac:dyDescent="0.25">
      <c r="P41" s="1"/>
      <c r="Q41" s="1"/>
      <c r="R41" s="1"/>
      <c r="S41" s="1"/>
      <c r="T41" s="1"/>
      <c r="U41" s="1"/>
      <c r="V41" s="1"/>
      <c r="W41" s="1"/>
      <c r="X41" s="1"/>
      <c r="Y41" s="1"/>
      <c r="Z41" s="1"/>
      <c r="AA41" s="1"/>
      <c r="AB41" s="1"/>
      <c r="AC41" s="1"/>
      <c r="AD41" s="1"/>
    </row>
    <row r="42" spans="16:30" x14ac:dyDescent="0.25">
      <c r="P42" s="1"/>
      <c r="Q42" s="1"/>
      <c r="R42" s="1"/>
      <c r="S42" s="1"/>
      <c r="T42" s="1"/>
      <c r="U42" s="1"/>
      <c r="V42" s="1"/>
      <c r="W42" s="1"/>
      <c r="X42" s="1"/>
      <c r="Y42" s="1"/>
      <c r="Z42" s="1"/>
      <c r="AA42" s="1"/>
      <c r="AB42" s="1"/>
      <c r="AC42" s="1"/>
      <c r="AD42" s="1"/>
    </row>
    <row r="43" spans="16:30" x14ac:dyDescent="0.25">
      <c r="P43" s="1"/>
      <c r="Q43" s="1"/>
      <c r="R43" s="1"/>
      <c r="S43" s="1"/>
      <c r="T43" s="1"/>
      <c r="U43" s="1"/>
      <c r="V43" s="1"/>
      <c r="W43" s="1"/>
      <c r="X43" s="1"/>
      <c r="Y43" s="1"/>
      <c r="Z43" s="1"/>
      <c r="AA43" s="1"/>
      <c r="AB43" s="1"/>
      <c r="AC43" s="1"/>
      <c r="AD43" s="1"/>
    </row>
    <row r="44" spans="16:30" x14ac:dyDescent="0.25">
      <c r="P44" s="1"/>
      <c r="Q44" s="1"/>
      <c r="R44" s="1"/>
      <c r="S44" s="1"/>
      <c r="T44" s="1"/>
      <c r="U44" s="1"/>
      <c r="V44" s="1"/>
      <c r="W44" s="1"/>
      <c r="X44" s="1"/>
      <c r="Y44" s="1"/>
      <c r="Z44" s="1"/>
      <c r="AA44" s="1"/>
      <c r="AB44" s="1"/>
      <c r="AC44" s="1"/>
      <c r="AD44" s="1"/>
    </row>
    <row r="45" spans="16:30" x14ac:dyDescent="0.25">
      <c r="P45" s="1"/>
      <c r="Q45" s="1"/>
      <c r="R45" s="1"/>
      <c r="S45" s="1"/>
      <c r="T45" s="1"/>
      <c r="U45" s="1"/>
      <c r="V45" s="1"/>
      <c r="W45" s="1"/>
      <c r="X45" s="1"/>
      <c r="Y45" s="1"/>
      <c r="Z45" s="1"/>
      <c r="AA45" s="1"/>
      <c r="AB45" s="1"/>
      <c r="AC45" s="1"/>
      <c r="AD45" s="1"/>
    </row>
    <row r="46" spans="16:30" x14ac:dyDescent="0.25">
      <c r="P46" s="1"/>
      <c r="Q46" s="1"/>
      <c r="R46" s="1"/>
      <c r="S46" s="1"/>
      <c r="T46" s="1"/>
      <c r="U46" s="1"/>
      <c r="V46" s="1"/>
      <c r="W46" s="1"/>
      <c r="X46" s="1"/>
      <c r="Y46" s="1"/>
      <c r="Z46" s="1"/>
      <c r="AA46" s="1"/>
      <c r="AB46" s="1"/>
      <c r="AC46" s="1"/>
      <c r="AD46" s="1"/>
    </row>
    <row r="47" spans="16:30" x14ac:dyDescent="0.25">
      <c r="P47" s="1"/>
      <c r="Q47" s="1"/>
      <c r="R47" s="1"/>
      <c r="S47" s="1"/>
      <c r="T47" s="1"/>
      <c r="U47" s="1"/>
      <c r="V47" s="1"/>
      <c r="W47" s="1"/>
      <c r="X47" s="1"/>
      <c r="Y47" s="1"/>
      <c r="Z47" s="1"/>
      <c r="AA47" s="1"/>
      <c r="AB47" s="1"/>
      <c r="AC47" s="1"/>
      <c r="AD47" s="1"/>
    </row>
    <row r="48" spans="16:30" x14ac:dyDescent="0.25">
      <c r="P48" s="1"/>
      <c r="Q48" s="1"/>
      <c r="R48" s="1"/>
      <c r="S48" s="1"/>
      <c r="T48" s="1"/>
      <c r="U48" s="1"/>
      <c r="V48" s="1"/>
      <c r="W48" s="1"/>
      <c r="X48" s="1"/>
      <c r="Y48" s="1"/>
      <c r="Z48" s="1"/>
      <c r="AA48" s="1"/>
      <c r="AB48" s="1"/>
      <c r="AC48" s="1"/>
      <c r="AD48" s="1"/>
    </row>
    <row r="49" spans="16:30" x14ac:dyDescent="0.25">
      <c r="P49" s="1"/>
      <c r="Q49" s="1"/>
      <c r="R49" s="1"/>
      <c r="S49" s="1"/>
      <c r="T49" s="1"/>
      <c r="U49" s="1"/>
      <c r="V49" s="1"/>
      <c r="W49" s="1"/>
      <c r="X49" s="1"/>
      <c r="Y49" s="1"/>
      <c r="Z49" s="1"/>
      <c r="AA49" s="1"/>
      <c r="AB49" s="1"/>
      <c r="AC49" s="1"/>
      <c r="AD49" s="1"/>
    </row>
    <row r="50" spans="16:30" x14ac:dyDescent="0.25">
      <c r="P50" s="1"/>
      <c r="Q50" s="1"/>
      <c r="R50" s="1"/>
      <c r="S50" s="1"/>
      <c r="T50" s="1"/>
      <c r="U50" s="1"/>
      <c r="V50" s="1"/>
      <c r="W50" s="1"/>
      <c r="X50" s="1"/>
      <c r="Y50" s="1"/>
      <c r="Z50" s="1"/>
      <c r="AA50" s="1"/>
      <c r="AB50" s="1"/>
      <c r="AC50" s="1"/>
      <c r="AD50" s="1"/>
    </row>
    <row r="51" spans="16:30" x14ac:dyDescent="0.25">
      <c r="P51" s="1"/>
      <c r="Q51" s="1"/>
      <c r="R51" s="1"/>
      <c r="S51" s="1"/>
      <c r="T51" s="1"/>
      <c r="U51" s="1"/>
      <c r="V51" s="1"/>
      <c r="W51" s="1"/>
      <c r="X51" s="1"/>
      <c r="Y51" s="1"/>
      <c r="Z51" s="1"/>
      <c r="AA51" s="1"/>
      <c r="AB51" s="1"/>
      <c r="AC51" s="1"/>
      <c r="AD51" s="1"/>
    </row>
    <row r="52" spans="16:30" x14ac:dyDescent="0.25">
      <c r="P52" s="1"/>
      <c r="Q52" s="1"/>
      <c r="R52" s="1"/>
      <c r="S52" s="1"/>
      <c r="T52" s="1"/>
      <c r="U52" s="1"/>
      <c r="V52" s="1"/>
      <c r="W52" s="1"/>
      <c r="X52" s="1"/>
      <c r="Y52" s="1"/>
      <c r="Z52" s="1"/>
      <c r="AA52" s="1"/>
      <c r="AB52" s="1"/>
      <c r="AC52" s="1"/>
      <c r="AD52" s="1"/>
    </row>
    <row r="53" spans="16:30" x14ac:dyDescent="0.25">
      <c r="P53" s="1"/>
      <c r="Q53" s="1"/>
      <c r="R53" s="1"/>
      <c r="S53" s="1"/>
      <c r="T53" s="1"/>
      <c r="U53" s="1"/>
      <c r="V53" s="1"/>
      <c r="W53" s="1"/>
      <c r="X53" s="1"/>
      <c r="Y53" s="1"/>
      <c r="Z53" s="1"/>
      <c r="AA53" s="1"/>
      <c r="AB53" s="1"/>
      <c r="AC53" s="1"/>
      <c r="AD53" s="1"/>
    </row>
    <row r="54" spans="16:30" x14ac:dyDescent="0.25">
      <c r="P54" s="1"/>
      <c r="Q54" s="1"/>
      <c r="R54" s="1"/>
      <c r="S54" s="1"/>
      <c r="T54" s="1"/>
      <c r="U54" s="1"/>
      <c r="V54" s="1"/>
      <c r="W54" s="1"/>
      <c r="X54" s="1"/>
      <c r="Y54" s="1"/>
      <c r="Z54" s="1"/>
      <c r="AA54" s="1"/>
      <c r="AB54" s="1"/>
      <c r="AC54" s="1"/>
      <c r="AD54" s="1"/>
    </row>
    <row r="55" spans="16:30" x14ac:dyDescent="0.25">
      <c r="P55" s="1"/>
      <c r="Q55" s="1"/>
      <c r="R55" s="1"/>
      <c r="S55" s="1"/>
      <c r="T55" s="1"/>
      <c r="U55" s="1"/>
      <c r="V55" s="1"/>
      <c r="W55" s="1"/>
      <c r="X55" s="1"/>
      <c r="Y55" s="1"/>
      <c r="Z55" s="1"/>
      <c r="AA55" s="1"/>
      <c r="AB55" s="1"/>
      <c r="AC55" s="1"/>
      <c r="AD55" s="1"/>
    </row>
    <row r="56" spans="16:30" x14ac:dyDescent="0.25">
      <c r="P56" s="1"/>
      <c r="Q56" s="1"/>
      <c r="R56" s="1"/>
      <c r="S56" s="1"/>
      <c r="T56" s="1"/>
      <c r="U56" s="1"/>
      <c r="V56" s="1"/>
      <c r="W56" s="1"/>
      <c r="X56" s="1"/>
      <c r="Y56" s="1"/>
      <c r="Z56" s="1"/>
      <c r="AA56" s="1"/>
      <c r="AB56" s="1"/>
      <c r="AC56" s="1"/>
      <c r="AD56" s="1"/>
    </row>
    <row r="57" spans="16:30" x14ac:dyDescent="0.25">
      <c r="P57" s="1"/>
      <c r="Q57" s="1"/>
      <c r="R57" s="1"/>
      <c r="S57" s="1"/>
      <c r="T57" s="1"/>
      <c r="U57" s="1"/>
      <c r="V57" s="1"/>
      <c r="W57" s="1"/>
      <c r="X57" s="1"/>
      <c r="Y57" s="1"/>
      <c r="Z57" s="1"/>
      <c r="AA57" s="1"/>
      <c r="AB57" s="1"/>
      <c r="AC57" s="1"/>
      <c r="AD57" s="1"/>
    </row>
    <row r="58" spans="16:30" x14ac:dyDescent="0.25">
      <c r="P58" s="1"/>
      <c r="Q58" s="1"/>
      <c r="R58" s="1"/>
      <c r="S58" s="1"/>
      <c r="T58" s="1"/>
      <c r="U58" s="1"/>
      <c r="V58" s="1"/>
      <c r="W58" s="1"/>
      <c r="X58" s="1"/>
      <c r="Y58" s="1"/>
      <c r="Z58" s="1"/>
      <c r="AA58" s="1"/>
      <c r="AB58" s="1"/>
      <c r="AC58" s="1"/>
      <c r="AD58" s="1"/>
    </row>
    <row r="59" spans="16:30" x14ac:dyDescent="0.25">
      <c r="P59" s="1"/>
      <c r="Q59" s="1"/>
      <c r="R59" s="1"/>
      <c r="S59" s="1"/>
      <c r="T59" s="1"/>
      <c r="U59" s="1"/>
      <c r="V59" s="1"/>
      <c r="W59" s="1"/>
      <c r="X59" s="1"/>
      <c r="Y59" s="1"/>
      <c r="Z59" s="1"/>
      <c r="AA59" s="1"/>
      <c r="AB59" s="1"/>
      <c r="AC59" s="1"/>
      <c r="AD59" s="1"/>
    </row>
    <row r="60" spans="16:30" x14ac:dyDescent="0.25">
      <c r="P60" s="1"/>
      <c r="Q60" s="1"/>
      <c r="R60" s="1"/>
      <c r="S60" s="1"/>
      <c r="T60" s="1"/>
      <c r="U60" s="1"/>
      <c r="V60" s="1"/>
      <c r="W60" s="1"/>
      <c r="X60" s="1"/>
      <c r="Y60" s="1"/>
      <c r="Z60" s="1"/>
      <c r="AA60" s="1"/>
      <c r="AB60" s="1"/>
      <c r="AC60" s="1"/>
      <c r="AD60" s="1"/>
    </row>
    <row r="61" spans="16:30" x14ac:dyDescent="0.25">
      <c r="P61" s="1"/>
      <c r="Q61" s="1"/>
      <c r="R61" s="1"/>
      <c r="S61" s="1"/>
      <c r="T61" s="1"/>
      <c r="U61" s="1"/>
      <c r="V61" s="1"/>
      <c r="W61" s="1"/>
      <c r="X61" s="1"/>
      <c r="Y61" s="1"/>
      <c r="Z61" s="1"/>
      <c r="AA61" s="1"/>
      <c r="AB61" s="1"/>
      <c r="AC61" s="1"/>
      <c r="AD61" s="1"/>
    </row>
    <row r="62" spans="16:30" x14ac:dyDescent="0.25">
      <c r="P62" s="1"/>
      <c r="Q62" s="1"/>
      <c r="R62" s="1"/>
      <c r="S62" s="1"/>
      <c r="T62" s="1"/>
      <c r="U62" s="1"/>
      <c r="V62" s="1"/>
      <c r="W62" s="1"/>
      <c r="X62" s="1"/>
      <c r="Y62" s="1"/>
      <c r="Z62" s="1"/>
      <c r="AA62" s="1"/>
      <c r="AB62" s="1"/>
      <c r="AC62" s="1"/>
      <c r="AD62" s="1"/>
    </row>
    <row r="63" spans="16:30" x14ac:dyDescent="0.25">
      <c r="P63" s="1"/>
      <c r="Q63" s="1"/>
      <c r="R63" s="1"/>
      <c r="S63" s="1"/>
      <c r="T63" s="1"/>
      <c r="U63" s="1"/>
      <c r="V63" s="1"/>
      <c r="W63" s="1"/>
      <c r="X63" s="1"/>
      <c r="Y63" s="1"/>
      <c r="Z63" s="1"/>
      <c r="AA63" s="1"/>
      <c r="AB63" s="1"/>
      <c r="AC63" s="1"/>
      <c r="AD63" s="1"/>
    </row>
    <row r="64" spans="16:30" x14ac:dyDescent="0.25">
      <c r="P64" s="1"/>
      <c r="Q64" s="1"/>
      <c r="R64" s="1"/>
      <c r="S64" s="1"/>
      <c r="T64" s="1"/>
      <c r="U64" s="1"/>
      <c r="V64" s="1"/>
      <c r="W64" s="1"/>
      <c r="X64" s="1"/>
      <c r="Y64" s="1"/>
      <c r="Z64" s="1"/>
      <c r="AA64" s="1"/>
      <c r="AB64" s="1"/>
      <c r="AC64" s="1"/>
      <c r="AD64" s="1"/>
    </row>
    <row r="65" spans="16:30" x14ac:dyDescent="0.25">
      <c r="P65" s="1"/>
      <c r="Q65" s="1"/>
      <c r="R65" s="1"/>
      <c r="S65" s="1"/>
      <c r="T65" s="1"/>
      <c r="U65" s="1"/>
      <c r="V65" s="1"/>
      <c r="W65" s="1"/>
      <c r="X65" s="1"/>
      <c r="Y65" s="1"/>
      <c r="Z65" s="1"/>
      <c r="AA65" s="1"/>
      <c r="AB65" s="1"/>
      <c r="AC65" s="1"/>
      <c r="AD65" s="1"/>
    </row>
    <row r="66" spans="16:30" x14ac:dyDescent="0.25">
      <c r="P66" s="1"/>
      <c r="Q66" s="1"/>
      <c r="R66" s="1"/>
      <c r="S66" s="1"/>
      <c r="T66" s="1"/>
      <c r="U66" s="1"/>
      <c r="V66" s="1"/>
      <c r="W66" s="1"/>
      <c r="X66" s="1"/>
      <c r="Y66" s="1"/>
      <c r="Z66" s="1"/>
      <c r="AA66" s="1"/>
      <c r="AB66" s="1"/>
      <c r="AC66" s="1"/>
      <c r="AD66" s="1"/>
    </row>
    <row r="67" spans="16:30" x14ac:dyDescent="0.25">
      <c r="P67" s="1"/>
      <c r="Q67" s="1"/>
      <c r="R67" s="1"/>
      <c r="S67" s="1"/>
      <c r="T67" s="1"/>
      <c r="U67" s="1"/>
      <c r="V67" s="1"/>
      <c r="W67" s="1"/>
      <c r="X67" s="1"/>
      <c r="Y67" s="1"/>
      <c r="Z67" s="1"/>
      <c r="AA67" s="1"/>
      <c r="AB67" s="1"/>
      <c r="AC67" s="1"/>
      <c r="AD67" s="1"/>
    </row>
    <row r="68" spans="16:30" x14ac:dyDescent="0.25">
      <c r="P68" s="1"/>
      <c r="Q68" s="1"/>
      <c r="R68" s="1"/>
      <c r="S68" s="1"/>
      <c r="T68" s="1"/>
      <c r="U68" s="1"/>
      <c r="V68" s="1"/>
      <c r="W68" s="1"/>
      <c r="X68" s="1"/>
      <c r="Y68" s="1"/>
      <c r="Z68" s="1"/>
      <c r="AA68" s="1"/>
      <c r="AB68" s="1"/>
      <c r="AC68" s="1"/>
      <c r="AD68" s="1"/>
    </row>
    <row r="69" spans="16:30" x14ac:dyDescent="0.25">
      <c r="P69" s="1"/>
      <c r="Q69" s="1"/>
      <c r="R69" s="1"/>
      <c r="S69" s="1"/>
      <c r="T69" s="1"/>
      <c r="U69" s="1"/>
      <c r="V69" s="1"/>
      <c r="W69" s="1"/>
      <c r="X69" s="1"/>
      <c r="Y69" s="1"/>
      <c r="Z69" s="1"/>
      <c r="AA69" s="1"/>
      <c r="AB69" s="1"/>
      <c r="AC69" s="1"/>
      <c r="AD69" s="1"/>
    </row>
    <row r="70" spans="16:30" x14ac:dyDescent="0.25">
      <c r="P70" s="1"/>
      <c r="Q70" s="1"/>
      <c r="R70" s="1"/>
      <c r="S70" s="1"/>
      <c r="T70" s="1"/>
      <c r="U70" s="1"/>
      <c r="V70" s="1"/>
      <c r="W70" s="1"/>
      <c r="X70" s="1"/>
      <c r="Y70" s="1"/>
      <c r="Z70" s="1"/>
      <c r="AA70" s="1"/>
      <c r="AB70" s="1"/>
      <c r="AC70" s="1"/>
      <c r="AD70" s="1"/>
    </row>
    <row r="71" spans="16:30" x14ac:dyDescent="0.25">
      <c r="P71" s="1"/>
      <c r="Q71" s="1"/>
      <c r="R71" s="1"/>
      <c r="S71" s="1"/>
      <c r="T71" s="1"/>
      <c r="U71" s="1"/>
      <c r="V71" s="1"/>
      <c r="W71" s="1"/>
      <c r="X71" s="1"/>
      <c r="Y71" s="1"/>
      <c r="Z71" s="1"/>
      <c r="AA71" s="1"/>
      <c r="AB71" s="1"/>
      <c r="AC71" s="1"/>
      <c r="AD71" s="1"/>
    </row>
    <row r="72" spans="16:30" x14ac:dyDescent="0.25">
      <c r="P72" s="1"/>
      <c r="Q72" s="1"/>
      <c r="R72" s="1"/>
      <c r="S72" s="1"/>
      <c r="T72" s="1"/>
      <c r="U72" s="1"/>
      <c r="V72" s="1"/>
      <c r="W72" s="1"/>
      <c r="X72" s="1"/>
      <c r="Y72" s="1"/>
      <c r="Z72" s="1"/>
      <c r="AA72" s="1"/>
      <c r="AB72" s="1"/>
      <c r="AC72" s="1"/>
      <c r="AD72" s="1"/>
    </row>
    <row r="73" spans="16:30" x14ac:dyDescent="0.25">
      <c r="P73" s="1"/>
      <c r="Q73" s="1"/>
      <c r="R73" s="1"/>
      <c r="S73" s="1"/>
      <c r="T73" s="1"/>
      <c r="U73" s="1"/>
      <c r="V73" s="1"/>
      <c r="W73" s="1"/>
      <c r="X73" s="1"/>
      <c r="Y73" s="1"/>
      <c r="Z73" s="1"/>
      <c r="AA73" s="1"/>
      <c r="AB73" s="1"/>
      <c r="AC73" s="1"/>
      <c r="AD73" s="1"/>
    </row>
    <row r="74" spans="16:30" x14ac:dyDescent="0.25">
      <c r="P74" s="1"/>
      <c r="Q74" s="1"/>
      <c r="R74" s="1"/>
      <c r="S74" s="1"/>
      <c r="T74" s="1"/>
      <c r="U74" s="1"/>
      <c r="V74" s="1"/>
      <c r="W74" s="1"/>
      <c r="X74" s="1"/>
      <c r="Y74" s="1"/>
      <c r="Z74" s="1"/>
      <c r="AA74" s="1"/>
      <c r="AB74" s="1"/>
      <c r="AC74" s="1"/>
      <c r="AD74" s="1"/>
    </row>
    <row r="75" spans="16:30" x14ac:dyDescent="0.25">
      <c r="P75" s="1"/>
      <c r="Q75" s="1"/>
      <c r="R75" s="1"/>
      <c r="S75" s="1"/>
      <c r="T75" s="1"/>
      <c r="U75" s="1"/>
      <c r="V75" s="1"/>
      <c r="W75" s="1"/>
      <c r="X75" s="1"/>
      <c r="Y75" s="1"/>
      <c r="Z75" s="1"/>
      <c r="AA75" s="1"/>
      <c r="AB75" s="1"/>
      <c r="AC75" s="1"/>
      <c r="AD75" s="1"/>
    </row>
    <row r="76" spans="16:30" x14ac:dyDescent="0.25">
      <c r="P76" s="1"/>
      <c r="Q76" s="1"/>
      <c r="R76" s="1"/>
      <c r="S76" s="1"/>
      <c r="T76" s="1"/>
      <c r="U76" s="1"/>
      <c r="V76" s="1"/>
      <c r="W76" s="1"/>
      <c r="X76" s="1"/>
      <c r="Y76" s="1"/>
      <c r="Z76" s="1"/>
      <c r="AA76" s="1"/>
      <c r="AB76" s="1"/>
      <c r="AC76" s="1"/>
      <c r="AD76" s="1"/>
    </row>
    <row r="77" spans="16:30" x14ac:dyDescent="0.25">
      <c r="P77" s="1"/>
      <c r="Q77" s="1"/>
      <c r="R77" s="1"/>
      <c r="S77" s="1"/>
      <c r="T77" s="1"/>
      <c r="U77" s="1"/>
      <c r="V77" s="1"/>
      <c r="W77" s="1"/>
      <c r="X77" s="1"/>
      <c r="Y77" s="1"/>
      <c r="Z77" s="1"/>
      <c r="AA77" s="1"/>
      <c r="AB77" s="1"/>
      <c r="AC77" s="1"/>
      <c r="AD77" s="1"/>
    </row>
    <row r="78" spans="16:30" x14ac:dyDescent="0.25">
      <c r="P78" s="1"/>
      <c r="Q78" s="1"/>
      <c r="R78" s="1"/>
      <c r="S78" s="1"/>
      <c r="T78" s="1"/>
      <c r="U78" s="1"/>
      <c r="V78" s="1"/>
      <c r="W78" s="1"/>
      <c r="X78" s="1"/>
      <c r="Y78" s="1"/>
      <c r="Z78" s="1"/>
      <c r="AA78" s="1"/>
      <c r="AB78" s="1"/>
      <c r="AC78" s="1"/>
      <c r="AD78" s="1"/>
    </row>
    <row r="79" spans="16:30" x14ac:dyDescent="0.25">
      <c r="P79" s="1"/>
      <c r="Q79" s="1"/>
      <c r="R79" s="1"/>
      <c r="S79" s="1"/>
      <c r="T79" s="1"/>
      <c r="U79" s="1"/>
      <c r="V79" s="1"/>
      <c r="W79" s="1"/>
      <c r="X79" s="1"/>
      <c r="Y79" s="1"/>
      <c r="Z79" s="1"/>
      <c r="AA79" s="1"/>
      <c r="AB79" s="1"/>
      <c r="AC79" s="1"/>
      <c r="AD79" s="1"/>
    </row>
    <row r="80" spans="16:30" x14ac:dyDescent="0.25">
      <c r="P80" s="1"/>
      <c r="Q80" s="1"/>
      <c r="R80" s="1"/>
      <c r="S80" s="1"/>
      <c r="T80" s="1"/>
      <c r="U80" s="1"/>
      <c r="V80" s="1"/>
      <c r="W80" s="1"/>
      <c r="X80" s="1"/>
      <c r="Y80" s="1"/>
      <c r="Z80" s="1"/>
      <c r="AA80" s="1"/>
      <c r="AB80" s="1"/>
      <c r="AC80" s="1"/>
      <c r="AD80" s="1"/>
    </row>
    <row r="81" spans="16:30" x14ac:dyDescent="0.25">
      <c r="P81" s="1"/>
      <c r="Q81" s="1"/>
      <c r="R81" s="1"/>
      <c r="S81" s="1"/>
      <c r="T81" s="1"/>
      <c r="U81" s="1"/>
      <c r="V81" s="1"/>
      <c r="W81" s="1"/>
      <c r="X81" s="1"/>
      <c r="Y81" s="1"/>
      <c r="Z81" s="1"/>
      <c r="AA81" s="1"/>
      <c r="AB81" s="1"/>
      <c r="AC81" s="1"/>
      <c r="AD81" s="1"/>
    </row>
    <row r="82" spans="16:30" x14ac:dyDescent="0.25">
      <c r="P82" s="1"/>
      <c r="Q82" s="1"/>
      <c r="R82" s="1"/>
      <c r="S82" s="1"/>
      <c r="T82" s="1"/>
      <c r="U82" s="1"/>
      <c r="V82" s="1"/>
      <c r="W82" s="1"/>
      <c r="X82" s="1"/>
      <c r="Y82" s="1"/>
      <c r="Z82" s="1"/>
      <c r="AA82" s="1"/>
      <c r="AB82" s="1"/>
      <c r="AC82" s="1"/>
      <c r="AD82" s="1"/>
    </row>
    <row r="83" spans="16:30" x14ac:dyDescent="0.25">
      <c r="P83" s="1"/>
      <c r="Q83" s="1"/>
      <c r="R83" s="1"/>
      <c r="S83" s="1"/>
      <c r="T83" s="1"/>
      <c r="U83" s="1"/>
      <c r="V83" s="1"/>
      <c r="W83" s="1"/>
      <c r="X83" s="1"/>
      <c r="Y83" s="1"/>
      <c r="Z83" s="1"/>
      <c r="AA83" s="1"/>
      <c r="AB83" s="1"/>
      <c r="AC83" s="1"/>
      <c r="AD83" s="1"/>
    </row>
    <row r="84" spans="16:30" x14ac:dyDescent="0.25">
      <c r="P84" s="1"/>
      <c r="Q84" s="1"/>
      <c r="R84" s="1"/>
      <c r="S84" s="1"/>
      <c r="T84" s="1"/>
      <c r="U84" s="1"/>
      <c r="V84" s="1"/>
      <c r="W84" s="1"/>
      <c r="X84" s="1"/>
      <c r="Y84" s="1"/>
      <c r="Z84" s="1"/>
      <c r="AA84" s="1"/>
      <c r="AB84" s="1"/>
      <c r="AC84" s="1"/>
      <c r="AD84" s="1"/>
    </row>
    <row r="85" spans="16:30" x14ac:dyDescent="0.25">
      <c r="P85" s="1"/>
      <c r="Q85" s="1"/>
      <c r="R85" s="1"/>
      <c r="S85" s="1"/>
      <c r="T85" s="1"/>
      <c r="U85" s="1"/>
      <c r="V85" s="1"/>
      <c r="W85" s="1"/>
      <c r="X85" s="1"/>
      <c r="Y85" s="1"/>
      <c r="Z85" s="1"/>
      <c r="AA85" s="1"/>
      <c r="AB85" s="1"/>
      <c r="AC85" s="1"/>
      <c r="AD85" s="1"/>
    </row>
    <row r="86" spans="16:30" x14ac:dyDescent="0.25">
      <c r="P86" s="1"/>
      <c r="Q86" s="1"/>
      <c r="R86" s="1"/>
      <c r="S86" s="1"/>
      <c r="T86" s="1"/>
      <c r="U86" s="1"/>
      <c r="V86" s="1"/>
      <c r="W86" s="1"/>
      <c r="X86" s="1"/>
      <c r="Y86" s="1"/>
      <c r="Z86" s="1"/>
      <c r="AA86" s="1"/>
      <c r="AB86" s="1"/>
      <c r="AC86" s="1"/>
      <c r="AD86" s="1"/>
    </row>
    <row r="87" spans="16:30" x14ac:dyDescent="0.25">
      <c r="P87" s="1"/>
      <c r="Q87" s="1"/>
      <c r="R87" s="1"/>
      <c r="S87" s="1"/>
      <c r="T87" s="1"/>
      <c r="U87" s="1"/>
      <c r="V87" s="1"/>
      <c r="W87" s="1"/>
      <c r="X87" s="1"/>
      <c r="Y87" s="1"/>
      <c r="Z87" s="1"/>
      <c r="AA87" s="1"/>
      <c r="AB87" s="1"/>
      <c r="AC87" s="1"/>
      <c r="AD87" s="1"/>
    </row>
    <row r="88" spans="16:30" x14ac:dyDescent="0.25">
      <c r="P88" s="1"/>
      <c r="Q88" s="1"/>
      <c r="R88" s="1"/>
      <c r="S88" s="1"/>
      <c r="T88" s="1"/>
      <c r="U88" s="1"/>
      <c r="V88" s="1"/>
      <c r="W88" s="1"/>
      <c r="X88" s="1"/>
      <c r="Y88" s="1"/>
      <c r="Z88" s="1"/>
      <c r="AA88" s="1"/>
      <c r="AB88" s="1"/>
      <c r="AC88" s="1"/>
      <c r="AD88" s="1"/>
    </row>
    <row r="89" spans="16:30" x14ac:dyDescent="0.25">
      <c r="P89" s="1"/>
      <c r="Q89" s="1"/>
      <c r="R89" s="1"/>
      <c r="S89" s="1"/>
      <c r="T89" s="1"/>
      <c r="U89" s="1"/>
      <c r="V89" s="1"/>
      <c r="W89" s="1"/>
      <c r="X89" s="1"/>
      <c r="Y89" s="1"/>
      <c r="Z89" s="1"/>
      <c r="AA89" s="1"/>
      <c r="AB89" s="1"/>
      <c r="AC89" s="1"/>
      <c r="AD89" s="1"/>
    </row>
    <row r="90" spans="16:30" x14ac:dyDescent="0.25">
      <c r="P90" s="1"/>
      <c r="Q90" s="1"/>
      <c r="R90" s="1"/>
      <c r="S90" s="1"/>
      <c r="T90" s="1"/>
      <c r="U90" s="1"/>
      <c r="V90" s="1"/>
      <c r="W90" s="1"/>
      <c r="X90" s="1"/>
      <c r="Y90" s="1"/>
      <c r="Z90" s="1"/>
      <c r="AA90" s="1"/>
      <c r="AB90" s="1"/>
      <c r="AC90" s="1"/>
      <c r="AD90" s="1"/>
    </row>
    <row r="91" spans="16:30" x14ac:dyDescent="0.25">
      <c r="P91" s="1"/>
      <c r="Q91" s="1"/>
      <c r="R91" s="1"/>
      <c r="S91" s="1"/>
      <c r="T91" s="1"/>
      <c r="U91" s="1"/>
      <c r="V91" s="1"/>
      <c r="W91" s="1"/>
      <c r="X91" s="1"/>
      <c r="Y91" s="1"/>
      <c r="Z91" s="1"/>
      <c r="AA91" s="1"/>
      <c r="AB91" s="1"/>
      <c r="AC91" s="1"/>
      <c r="AD91" s="1"/>
    </row>
    <row r="92" spans="16:30" x14ac:dyDescent="0.25">
      <c r="P92" s="1"/>
      <c r="Q92" s="1"/>
      <c r="R92" s="1"/>
      <c r="S92" s="1"/>
      <c r="T92" s="1"/>
      <c r="U92" s="1"/>
      <c r="V92" s="1"/>
      <c r="W92" s="1"/>
      <c r="X92" s="1"/>
      <c r="Y92" s="1"/>
      <c r="Z92" s="1"/>
      <c r="AA92" s="1"/>
      <c r="AB92" s="1"/>
      <c r="AC92" s="1"/>
      <c r="AD92" s="1"/>
    </row>
    <row r="93" spans="16:30" x14ac:dyDescent="0.25">
      <c r="P93" s="1"/>
      <c r="Q93" s="1"/>
      <c r="R93" s="1"/>
      <c r="S93" s="1"/>
      <c r="T93" s="1"/>
      <c r="U93" s="1"/>
      <c r="V93" s="1"/>
      <c r="W93" s="1"/>
      <c r="X93" s="1"/>
      <c r="Y93" s="1"/>
      <c r="Z93" s="1"/>
      <c r="AA93" s="1"/>
      <c r="AB93" s="1"/>
      <c r="AC93" s="1"/>
      <c r="AD93" s="1"/>
    </row>
    <row r="94" spans="16:30" x14ac:dyDescent="0.25">
      <c r="P94" s="1"/>
      <c r="Q94" s="1"/>
      <c r="R94" s="1"/>
      <c r="S94" s="1"/>
      <c r="T94" s="1"/>
      <c r="U94" s="1"/>
      <c r="V94" s="1"/>
      <c r="W94" s="1"/>
      <c r="X94" s="1"/>
      <c r="Y94" s="1"/>
      <c r="Z94" s="1"/>
      <c r="AA94" s="1"/>
      <c r="AB94" s="1"/>
      <c r="AC94" s="1"/>
      <c r="AD94" s="1"/>
    </row>
    <row r="95" spans="16:30" x14ac:dyDescent="0.25">
      <c r="P95" s="1"/>
      <c r="Q95" s="1"/>
      <c r="R95" s="1"/>
      <c r="S95" s="1"/>
      <c r="T95" s="1"/>
      <c r="U95" s="1"/>
      <c r="V95" s="1"/>
      <c r="W95" s="1"/>
      <c r="X95" s="1"/>
      <c r="Y95" s="1"/>
      <c r="Z95" s="1"/>
      <c r="AA95" s="1"/>
      <c r="AB95" s="1"/>
      <c r="AC95" s="1"/>
      <c r="AD95" s="1"/>
    </row>
    <row r="96" spans="16:30" x14ac:dyDescent="0.25">
      <c r="P96" s="1"/>
      <c r="Q96" s="1"/>
      <c r="R96" s="1"/>
      <c r="S96" s="1"/>
      <c r="T96" s="1"/>
      <c r="U96" s="1"/>
      <c r="V96" s="1"/>
      <c r="W96" s="1"/>
      <c r="X96" s="1"/>
      <c r="Y96" s="1"/>
      <c r="Z96" s="1"/>
      <c r="AA96" s="1"/>
      <c r="AB96" s="1"/>
      <c r="AC96" s="1"/>
      <c r="AD96" s="1"/>
    </row>
    <row r="97" spans="16:30" x14ac:dyDescent="0.25">
      <c r="P97" s="1"/>
      <c r="Q97" s="1"/>
      <c r="R97" s="1"/>
      <c r="S97" s="1"/>
      <c r="T97" s="1"/>
      <c r="U97" s="1"/>
      <c r="V97" s="1"/>
      <c r="W97" s="1"/>
      <c r="X97" s="1"/>
      <c r="Y97" s="1"/>
      <c r="Z97" s="1"/>
      <c r="AA97" s="1"/>
      <c r="AB97" s="1"/>
      <c r="AC97" s="1"/>
      <c r="AD97" s="1"/>
    </row>
    <row r="98" spans="16:30" x14ac:dyDescent="0.25">
      <c r="P98" s="1"/>
      <c r="Q98" s="1"/>
      <c r="R98" s="1"/>
      <c r="S98" s="1"/>
      <c r="T98" s="1"/>
      <c r="U98" s="1"/>
      <c r="V98" s="1"/>
      <c r="W98" s="1"/>
      <c r="X98" s="1"/>
      <c r="Y98" s="1"/>
      <c r="Z98" s="1"/>
      <c r="AA98" s="1"/>
      <c r="AB98" s="1"/>
      <c r="AC98" s="1"/>
      <c r="AD98" s="1"/>
    </row>
    <row r="99" spans="16:30" x14ac:dyDescent="0.25">
      <c r="P99" s="1"/>
      <c r="Q99" s="1"/>
      <c r="R99" s="1"/>
      <c r="S99" s="1"/>
      <c r="T99" s="1"/>
      <c r="U99" s="1"/>
      <c r="V99" s="1"/>
      <c r="W99" s="1"/>
      <c r="X99" s="1"/>
      <c r="Y99" s="1"/>
      <c r="Z99" s="1"/>
      <c r="AA99" s="1"/>
      <c r="AB99" s="1"/>
      <c r="AC99" s="1"/>
      <c r="AD99" s="1"/>
    </row>
    <row r="100" spans="16:30" x14ac:dyDescent="0.25">
      <c r="P100" s="1"/>
      <c r="Q100" s="1"/>
      <c r="R100" s="1"/>
      <c r="S100" s="1"/>
      <c r="T100" s="1"/>
      <c r="U100" s="1"/>
      <c r="V100" s="1"/>
      <c r="W100" s="1"/>
      <c r="X100" s="1"/>
      <c r="Y100" s="1"/>
      <c r="Z100" s="1"/>
      <c r="AA100" s="1"/>
      <c r="AB100" s="1"/>
      <c r="AC100" s="1"/>
      <c r="AD100" s="1"/>
    </row>
    <row r="101" spans="16:30" x14ac:dyDescent="0.25">
      <c r="P101" s="1"/>
      <c r="Q101" s="1"/>
      <c r="R101" s="1"/>
      <c r="S101" s="1"/>
      <c r="T101" s="1"/>
      <c r="U101" s="1"/>
      <c r="V101" s="1"/>
      <c r="W101" s="1"/>
      <c r="X101" s="1"/>
      <c r="Y101" s="1"/>
      <c r="Z101" s="1"/>
      <c r="AA101" s="1"/>
      <c r="AB101" s="1"/>
      <c r="AC101" s="1"/>
      <c r="AD101" s="1"/>
    </row>
    <row r="102" spans="16:30" x14ac:dyDescent="0.25">
      <c r="P102" s="1"/>
      <c r="Q102" s="1"/>
      <c r="R102" s="1"/>
      <c r="S102" s="1"/>
      <c r="T102" s="1"/>
      <c r="U102" s="1"/>
      <c r="V102" s="1"/>
      <c r="W102" s="1"/>
      <c r="X102" s="1"/>
      <c r="Y102" s="1"/>
      <c r="Z102" s="1"/>
      <c r="AA102" s="1"/>
      <c r="AB102" s="1"/>
      <c r="AC102" s="1"/>
      <c r="AD102" s="1"/>
    </row>
    <row r="103" spans="16:30" x14ac:dyDescent="0.25">
      <c r="P103" s="1"/>
      <c r="Q103" s="1"/>
      <c r="R103" s="1"/>
      <c r="S103" s="1"/>
      <c r="T103" s="1"/>
      <c r="U103" s="1"/>
      <c r="V103" s="1"/>
      <c r="W103" s="1"/>
      <c r="X103" s="1"/>
      <c r="Y103" s="1"/>
      <c r="Z103" s="1"/>
      <c r="AA103" s="1"/>
      <c r="AB103" s="1"/>
      <c r="AC103" s="1"/>
      <c r="AD103" s="1"/>
    </row>
  </sheetData>
  <mergeCells count="3">
    <mergeCell ref="E1:AD1"/>
    <mergeCell ref="B29:AD29"/>
    <mergeCell ref="B28:AD28"/>
  </mergeCells>
  <conditionalFormatting sqref="B2:B26">
    <cfRule type="dataBar" priority="2">
      <dataBar>
        <cfvo type="min"/>
        <cfvo type="max"/>
        <color rgb="FF638EC6"/>
      </dataBar>
      <extLst>
        <ext xmlns:x14="http://schemas.microsoft.com/office/spreadsheetml/2009/9/main" uri="{B025F937-C7B1-47D3-B67F-A62EFF666E3E}">
          <x14:id>{040CAE42-2AAC-4F58-A184-2BDDFFF5DE62}</x14:id>
        </ext>
      </extLst>
    </cfRule>
  </conditionalFormatting>
  <conditionalFormatting sqref="C2:C26">
    <cfRule type="dataBar" priority="1">
      <dataBar>
        <cfvo type="min"/>
        <cfvo type="max"/>
        <color rgb="FF638EC6"/>
      </dataBar>
      <extLst>
        <ext xmlns:x14="http://schemas.microsoft.com/office/spreadsheetml/2009/9/main" uri="{B025F937-C7B1-47D3-B67F-A62EFF666E3E}">
          <x14:id>{8133496F-4DAD-41E3-BBD7-7096D8D2EF66}</x14:id>
        </ext>
      </extLst>
    </cfRule>
  </conditionalFormatting>
  <pageMargins left="0.7" right="0.7" top="0.75" bottom="0.75" header="0.3" footer="0.3"/>
  <pageSetup paperSize="9" orientation="portrait" horizontalDpi="200" verticalDpi="200" r:id="rId1"/>
  <drawing r:id="rId2"/>
  <extLst>
    <ext xmlns:x14="http://schemas.microsoft.com/office/spreadsheetml/2009/9/main" uri="{78C0D931-6437-407d-A8EE-F0AAD7539E65}">
      <x14:conditionalFormattings>
        <x14:conditionalFormatting xmlns:xm="http://schemas.microsoft.com/office/excel/2006/main">
          <x14:cfRule type="dataBar" id="{040CAE42-2AAC-4F58-A184-2BDDFFF5DE62}">
            <x14:dataBar minLength="0" maxLength="100" border="1" negativeBarBorderColorSameAsPositive="0">
              <x14:cfvo type="autoMin"/>
              <x14:cfvo type="autoMax"/>
              <x14:borderColor rgb="FF638EC6"/>
              <x14:negativeFillColor rgb="FFFF0000"/>
              <x14:negativeBorderColor rgb="FFFF0000"/>
              <x14:axisColor rgb="FF000000"/>
            </x14:dataBar>
          </x14:cfRule>
          <xm:sqref>B2:B26</xm:sqref>
        </x14:conditionalFormatting>
        <x14:conditionalFormatting xmlns:xm="http://schemas.microsoft.com/office/excel/2006/main">
          <x14:cfRule type="dataBar" id="{8133496F-4DAD-41E3-BBD7-7096D8D2EF66}">
            <x14:dataBar minLength="0" maxLength="100" border="1" negativeBarBorderColorSameAsPositive="0">
              <x14:cfvo type="autoMin"/>
              <x14:cfvo type="autoMax"/>
              <x14:borderColor rgb="FF638EC6"/>
              <x14:negativeFillColor rgb="FFFF0000"/>
              <x14:negativeBorderColor rgb="FFFF0000"/>
              <x14:axisColor rgb="FF000000"/>
            </x14:dataBar>
          </x14:cfRule>
          <xm:sqref>C2:C26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BEENEM</dc:creator>
  <cp:lastModifiedBy>Alexander Slaa</cp:lastModifiedBy>
  <cp:lastPrinted>2019-01-13T00:19:35Z</cp:lastPrinted>
  <dcterms:created xsi:type="dcterms:W3CDTF">2019-01-12T19:41:01Z</dcterms:created>
  <dcterms:modified xsi:type="dcterms:W3CDTF">2019-02-06T21:37:32Z</dcterms:modified>
</cp:coreProperties>
</file>