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Projects\personal-keyboard-config\"/>
    </mc:Choice>
  </mc:AlternateContent>
  <xr:revisionPtr revIDLastSave="0" documentId="8_{480AEE9F-775D-4A51-AF31-4406676D96CB}" xr6:coauthVersionLast="45" xr6:coauthVersionMax="45" xr10:uidLastSave="{00000000-0000-0000-0000-000000000000}"/>
  <bookViews>
    <workbookView xWindow="-120" yWindow="480" windowWidth="29040" windowHeight="15840" xr2:uid="{B483CD57-FD5A-4C0B-BB4D-4DE6E1C0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4" i="1" l="1"/>
  <c r="J44" i="1"/>
  <c r="H44" i="1"/>
  <c r="J42" i="1"/>
  <c r="I42" i="1"/>
  <c r="H42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O2" i="1"/>
  <c r="D37" i="1"/>
  <c r="F37" i="1" s="1"/>
  <c r="H37" i="1" s="1"/>
  <c r="D22" i="1"/>
  <c r="F22" i="1" s="1"/>
  <c r="H22" i="1" s="1"/>
  <c r="D30" i="1"/>
  <c r="F30" i="1" s="1"/>
  <c r="H30" i="1" s="1"/>
  <c r="D12" i="1"/>
  <c r="F12" i="1" s="1"/>
  <c r="H12" i="1" s="1"/>
  <c r="D31" i="1"/>
  <c r="F31" i="1" s="1"/>
  <c r="H31" i="1" s="1"/>
  <c r="D29" i="1"/>
  <c r="F29" i="1" s="1"/>
  <c r="H29" i="1" s="1"/>
  <c r="D24" i="1"/>
  <c r="F24" i="1" s="1"/>
  <c r="H24" i="1" s="1"/>
  <c r="D17" i="1"/>
  <c r="F17" i="1" s="1"/>
  <c r="H17" i="1" s="1"/>
  <c r="D14" i="1"/>
  <c r="F14" i="1" s="1"/>
  <c r="H14" i="1" s="1"/>
  <c r="D4" i="1"/>
  <c r="F4" i="1" s="1"/>
  <c r="H4" i="1" s="1"/>
  <c r="C38" i="1"/>
  <c r="D38" i="1" s="1"/>
  <c r="F38" i="1" s="1"/>
  <c r="H38" i="1" s="1"/>
  <c r="C37" i="1"/>
  <c r="C39" i="1"/>
  <c r="D39" i="1" s="1"/>
  <c r="F39" i="1" s="1"/>
  <c r="H39" i="1" s="1"/>
  <c r="C35" i="1"/>
  <c r="D35" i="1" s="1"/>
  <c r="F35" i="1" s="1"/>
  <c r="H35" i="1" s="1"/>
  <c r="C34" i="1"/>
  <c r="D34" i="1" s="1"/>
  <c r="F34" i="1" s="1"/>
  <c r="H34" i="1" s="1"/>
  <c r="C22" i="1"/>
  <c r="C27" i="1"/>
  <c r="D27" i="1" s="1"/>
  <c r="F27" i="1" s="1"/>
  <c r="H27" i="1" s="1"/>
  <c r="C32" i="1"/>
  <c r="D32" i="1" s="1"/>
  <c r="F32" i="1" s="1"/>
  <c r="H32" i="1" s="1"/>
  <c r="C23" i="1"/>
  <c r="D23" i="1" s="1"/>
  <c r="F23" i="1" s="1"/>
  <c r="H23" i="1" s="1"/>
  <c r="C30" i="1"/>
  <c r="C36" i="1"/>
  <c r="D36" i="1" s="1"/>
  <c r="F36" i="1" s="1"/>
  <c r="H36" i="1" s="1"/>
  <c r="C19" i="1"/>
  <c r="D19" i="1" s="1"/>
  <c r="F19" i="1" s="1"/>
  <c r="H19" i="1" s="1"/>
  <c r="C28" i="1"/>
  <c r="D28" i="1" s="1"/>
  <c r="F28" i="1" s="1"/>
  <c r="H28" i="1" s="1"/>
  <c r="C12" i="1"/>
  <c r="C33" i="1"/>
  <c r="D33" i="1" s="1"/>
  <c r="F33" i="1" s="1"/>
  <c r="H33" i="1" s="1"/>
  <c r="C15" i="1"/>
  <c r="D15" i="1" s="1"/>
  <c r="F15" i="1" s="1"/>
  <c r="H15" i="1" s="1"/>
  <c r="C21" i="1"/>
  <c r="D21" i="1" s="1"/>
  <c r="F21" i="1" s="1"/>
  <c r="H21" i="1" s="1"/>
  <c r="C31" i="1"/>
  <c r="C20" i="1"/>
  <c r="D20" i="1" s="1"/>
  <c r="F20" i="1" s="1"/>
  <c r="H20" i="1" s="1"/>
  <c r="C13" i="1"/>
  <c r="D13" i="1" s="1"/>
  <c r="F13" i="1" s="1"/>
  <c r="H13" i="1" s="1"/>
  <c r="C40" i="1"/>
  <c r="D40" i="1" s="1"/>
  <c r="F40" i="1" s="1"/>
  <c r="H40" i="1" s="1"/>
  <c r="C29" i="1"/>
  <c r="C16" i="1"/>
  <c r="D16" i="1" s="1"/>
  <c r="F16" i="1" s="1"/>
  <c r="H16" i="1" s="1"/>
  <c r="C26" i="1"/>
  <c r="D26" i="1" s="1"/>
  <c r="F26" i="1" s="1"/>
  <c r="H26" i="1" s="1"/>
  <c r="C25" i="1"/>
  <c r="D25" i="1" s="1"/>
  <c r="F25" i="1" s="1"/>
  <c r="H25" i="1" s="1"/>
  <c r="C24" i="1"/>
  <c r="C8" i="1"/>
  <c r="D8" i="1" s="1"/>
  <c r="F8" i="1" s="1"/>
  <c r="H8" i="1" s="1"/>
  <c r="C11" i="1"/>
  <c r="D11" i="1" s="1"/>
  <c r="F11" i="1" s="1"/>
  <c r="H11" i="1" s="1"/>
  <c r="C18" i="1"/>
  <c r="D18" i="1" s="1"/>
  <c r="F18" i="1" s="1"/>
  <c r="H18" i="1" s="1"/>
  <c r="C17" i="1"/>
  <c r="C9" i="1"/>
  <c r="D9" i="1" s="1"/>
  <c r="F9" i="1" s="1"/>
  <c r="H9" i="1" s="1"/>
  <c r="C7" i="1"/>
  <c r="D7" i="1" s="1"/>
  <c r="F7" i="1" s="1"/>
  <c r="H7" i="1" s="1"/>
  <c r="C10" i="1"/>
  <c r="D10" i="1" s="1"/>
  <c r="F10" i="1" s="1"/>
  <c r="H10" i="1" s="1"/>
  <c r="C14" i="1"/>
  <c r="C6" i="1"/>
  <c r="D6" i="1" s="1"/>
  <c r="F6" i="1" s="1"/>
  <c r="H6" i="1" s="1"/>
  <c r="C5" i="1"/>
  <c r="D5" i="1" s="1"/>
  <c r="F5" i="1" s="1"/>
  <c r="H5" i="1" s="1"/>
  <c r="C3" i="1"/>
  <c r="D3" i="1" s="1"/>
  <c r="F3" i="1" s="1"/>
  <c r="H3" i="1" s="1"/>
  <c r="C4" i="1"/>
  <c r="C2" i="1"/>
  <c r="D2" i="1" s="1"/>
  <c r="F2" i="1" s="1"/>
  <c r="H2" i="1" s="1"/>
</calcChain>
</file>

<file path=xl/sharedStrings.xml><?xml version="1.0" encoding="utf-8"?>
<sst xmlns="http://schemas.openxmlformats.org/spreadsheetml/2006/main" count="48" uniqueCount="48">
  <si>
    <t>the</t>
  </si>
  <si>
    <t>of</t>
  </si>
  <si>
    <t>and</t>
  </si>
  <si>
    <t>to</t>
  </si>
  <si>
    <t>in</t>
  </si>
  <si>
    <t>a</t>
  </si>
  <si>
    <t>is</t>
  </si>
  <si>
    <t>that</t>
  </si>
  <si>
    <t>for</t>
  </si>
  <si>
    <t>it</t>
  </si>
  <si>
    <t>as</t>
  </si>
  <si>
    <t>was</t>
  </si>
  <si>
    <t>with</t>
  </si>
  <si>
    <t>be</t>
  </si>
  <si>
    <t>by</t>
  </si>
  <si>
    <t>on</t>
  </si>
  <si>
    <t>not</t>
  </si>
  <si>
    <t>he</t>
  </si>
  <si>
    <t>i</t>
  </si>
  <si>
    <t>this</t>
  </si>
  <si>
    <t>are</t>
  </si>
  <si>
    <t>or</t>
  </si>
  <si>
    <t>his</t>
  </si>
  <si>
    <t>from</t>
  </si>
  <si>
    <t>at</t>
  </si>
  <si>
    <t>which</t>
  </si>
  <si>
    <t>but</t>
  </si>
  <si>
    <t>have</t>
  </si>
  <si>
    <t>an</t>
  </si>
  <si>
    <t>had</t>
  </si>
  <si>
    <t>they</t>
  </si>
  <si>
    <t>you</t>
  </si>
  <si>
    <t>were</t>
  </si>
  <si>
    <t>their</t>
  </si>
  <si>
    <t>one</t>
  </si>
  <si>
    <t>all</t>
  </si>
  <si>
    <t>we</t>
  </si>
  <si>
    <t>can</t>
  </si>
  <si>
    <t>her</t>
  </si>
  <si>
    <t>Word</t>
  </si>
  <si>
    <t>Len</t>
  </si>
  <si>
    <t>Reg # KP</t>
  </si>
  <si>
    <t>If Trigger</t>
  </si>
  <si>
    <t>Frequency</t>
  </si>
  <si>
    <t>Total # saved KP</t>
  </si>
  <si>
    <t>Saved # KP/oc</t>
  </si>
  <si>
    <t>Total (ish):</t>
  </si>
  <si>
    <t>Total # reg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</si>
</sst>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5B2C-CB7A-4CD7-9EE4-4A930B1BC8C6}">
  <dimension ref="B1:O44"/>
  <sheetViews>
    <sheetView tabSelected="1" workbookViewId="0">
      <selection activeCell="K4" sqref="K4"/>
    </sheetView>
  </sheetViews>
  <sheetFormatPr defaultRowHeight="15" x14ac:dyDescent="0.25"/>
  <cols>
    <col min="2" max="2" width="6.28515625" bestFit="1" customWidth="1"/>
    <col min="3" max="3" width="4.140625" bestFit="1" customWidth="1"/>
    <col min="4" max="4" width="8.42578125" bestFit="1" customWidth="1"/>
    <col min="5" max="5" width="8.85546875" bestFit="1" customWidth="1"/>
    <col min="6" max="6" width="13.42578125" bestFit="1" customWidth="1"/>
    <col min="7" max="7" width="10.28515625" bestFit="1" customWidth="1"/>
    <col min="8" max="8" width="15.28515625" bestFit="1" customWidth="1"/>
    <col min="9" max="9" width="18.5703125" bestFit="1" customWidth="1"/>
    <col min="10" max="10" width="13.42578125" customWidth="1"/>
    <col min="14" max="14" width="10.42578125" bestFit="1" customWidth="1"/>
  </cols>
  <sheetData>
    <row r="1" spans="2:15" s="1" customFormat="1" x14ac:dyDescent="0.25">
      <c r="B1" s="1" t="s">
        <v>39</v>
      </c>
      <c r="C1" s="1" t="s">
        <v>40</v>
      </c>
      <c r="D1" s="1" t="s">
        <v>41</v>
      </c>
      <c r="E1" s="1" t="s">
        <v>42</v>
      </c>
      <c r="F1" s="1" t="s">
        <v>45</v>
      </c>
      <c r="G1" s="1" t="s">
        <v>43</v>
      </c>
      <c r="H1" s="1" t="s">
        <v>44</v>
      </c>
      <c r="I1" s="1" t="s">
        <v>47</v>
      </c>
    </row>
    <row r="2" spans="2:15" x14ac:dyDescent="0.25">
      <c r="B2" t="s">
        <v>0</v>
      </c>
      <c r="C2">
        <f>LEN(B2)</f>
        <v>3</v>
      </c>
      <c r="D2">
        <f>C2+2</f>
        <v>5</v>
      </c>
      <c r="E2">
        <v>2</v>
      </c>
      <c r="F2">
        <f>D2-E2</f>
        <v>3</v>
      </c>
      <c r="G2">
        <v>53.1</v>
      </c>
      <c r="H2">
        <f>F2*G2</f>
        <v>159.30000000000001</v>
      </c>
      <c r="I2">
        <f>D2*G2</f>
        <v>265.5</v>
      </c>
      <c r="N2" t="s">
        <v>46</v>
      </c>
      <c r="O2">
        <f>53.1/0.0714</f>
        <v>743.69747899159665</v>
      </c>
    </row>
    <row r="3" spans="2:15" x14ac:dyDescent="0.25">
      <c r="B3" t="s">
        <v>2</v>
      </c>
      <c r="C3">
        <f>LEN(B3)</f>
        <v>3</v>
      </c>
      <c r="D3">
        <f>C3+2</f>
        <v>5</v>
      </c>
      <c r="E3">
        <v>2</v>
      </c>
      <c r="F3">
        <f>D3-E3</f>
        <v>3</v>
      </c>
      <c r="G3">
        <v>22.63</v>
      </c>
      <c r="H3">
        <f>F3*G3</f>
        <v>67.89</v>
      </c>
      <c r="I3">
        <f t="shared" ref="I3:I40" si="0">D3*G3</f>
        <v>113.14999999999999</v>
      </c>
    </row>
    <row r="4" spans="2:15" x14ac:dyDescent="0.25">
      <c r="B4" t="s">
        <v>1</v>
      </c>
      <c r="C4">
        <f>LEN(B4)</f>
        <v>2</v>
      </c>
      <c r="D4">
        <f>C4+2</f>
        <v>4</v>
      </c>
      <c r="E4">
        <v>2</v>
      </c>
      <c r="F4">
        <f>D4-E4</f>
        <v>2</v>
      </c>
      <c r="G4">
        <v>30.97</v>
      </c>
      <c r="H4">
        <f>F4*G4</f>
        <v>61.94</v>
      </c>
      <c r="I4">
        <f t="shared" si="0"/>
        <v>123.88</v>
      </c>
    </row>
    <row r="5" spans="2:15" x14ac:dyDescent="0.25">
      <c r="B5" t="s">
        <v>3</v>
      </c>
      <c r="C5">
        <f>LEN(B5)</f>
        <v>2</v>
      </c>
      <c r="D5">
        <f>C5+2</f>
        <v>4</v>
      </c>
      <c r="E5">
        <v>2</v>
      </c>
      <c r="F5">
        <f>D5-E5</f>
        <v>2</v>
      </c>
      <c r="G5">
        <v>19.350000000000001</v>
      </c>
      <c r="H5">
        <f>F5*G5</f>
        <v>38.700000000000003</v>
      </c>
      <c r="I5">
        <f t="shared" si="0"/>
        <v>77.400000000000006</v>
      </c>
    </row>
    <row r="6" spans="2:15" x14ac:dyDescent="0.25">
      <c r="B6" t="s">
        <v>4</v>
      </c>
      <c r="C6">
        <f>LEN(B6)</f>
        <v>2</v>
      </c>
      <c r="D6">
        <f>C6+2</f>
        <v>4</v>
      </c>
      <c r="E6">
        <v>2</v>
      </c>
      <c r="F6">
        <f>D6-E6</f>
        <v>2</v>
      </c>
      <c r="G6">
        <v>16.89</v>
      </c>
      <c r="H6">
        <f>F6*G6</f>
        <v>33.78</v>
      </c>
      <c r="I6">
        <f t="shared" si="0"/>
        <v>67.56</v>
      </c>
    </row>
    <row r="7" spans="2:15" x14ac:dyDescent="0.25">
      <c r="B7" t="s">
        <v>7</v>
      </c>
      <c r="C7">
        <f>LEN(B7)</f>
        <v>4</v>
      </c>
      <c r="D7">
        <f>C7+2</f>
        <v>6</v>
      </c>
      <c r="E7">
        <v>2</v>
      </c>
      <c r="F7">
        <f>D7-E7</f>
        <v>4</v>
      </c>
      <c r="G7">
        <v>8</v>
      </c>
      <c r="H7">
        <f>F7*G7</f>
        <v>32</v>
      </c>
      <c r="I7">
        <f t="shared" si="0"/>
        <v>48</v>
      </c>
    </row>
    <row r="8" spans="2:15" x14ac:dyDescent="0.25">
      <c r="B8" t="s">
        <v>12</v>
      </c>
      <c r="C8">
        <f>LEN(B8)</f>
        <v>4</v>
      </c>
      <c r="D8">
        <f>C8+2</f>
        <v>6</v>
      </c>
      <c r="E8">
        <v>2</v>
      </c>
      <c r="F8">
        <f>D8-E8</f>
        <v>4</v>
      </c>
      <c r="G8">
        <v>5.18</v>
      </c>
      <c r="H8">
        <f>F8*G8</f>
        <v>20.72</v>
      </c>
      <c r="I8">
        <f t="shared" si="0"/>
        <v>31.08</v>
      </c>
    </row>
    <row r="9" spans="2:15" x14ac:dyDescent="0.25">
      <c r="B9" t="s">
        <v>8</v>
      </c>
      <c r="C9">
        <f>LEN(B9)</f>
        <v>3</v>
      </c>
      <c r="D9">
        <f>C9+2</f>
        <v>5</v>
      </c>
      <c r="E9">
        <v>2</v>
      </c>
      <c r="F9">
        <f>D9-E9</f>
        <v>3</v>
      </c>
      <c r="G9">
        <v>6.55</v>
      </c>
      <c r="H9">
        <f>F9*G9</f>
        <v>19.649999999999999</v>
      </c>
      <c r="I9">
        <f t="shared" si="0"/>
        <v>32.75</v>
      </c>
    </row>
    <row r="10" spans="2:15" x14ac:dyDescent="0.25">
      <c r="B10" t="s">
        <v>6</v>
      </c>
      <c r="C10">
        <f>LEN(B10)</f>
        <v>2</v>
      </c>
      <c r="D10">
        <f>C10+2</f>
        <v>4</v>
      </c>
      <c r="E10">
        <v>2</v>
      </c>
      <c r="F10">
        <f>D10-E10</f>
        <v>2</v>
      </c>
      <c r="G10">
        <v>8.3800000000000008</v>
      </c>
      <c r="H10">
        <f>F10*G10</f>
        <v>16.760000000000002</v>
      </c>
      <c r="I10">
        <f t="shared" si="0"/>
        <v>33.520000000000003</v>
      </c>
    </row>
    <row r="11" spans="2:15" x14ac:dyDescent="0.25">
      <c r="B11" t="s">
        <v>11</v>
      </c>
      <c r="C11">
        <f>LEN(B11)</f>
        <v>3</v>
      </c>
      <c r="D11">
        <f>C11+2</f>
        <v>5</v>
      </c>
      <c r="E11">
        <v>2</v>
      </c>
      <c r="F11">
        <f>D11-E11</f>
        <v>3</v>
      </c>
      <c r="G11">
        <v>5.5</v>
      </c>
      <c r="H11">
        <f>F11*G11</f>
        <v>16.5</v>
      </c>
      <c r="I11">
        <f t="shared" si="0"/>
        <v>27.5</v>
      </c>
    </row>
    <row r="12" spans="2:15" x14ac:dyDescent="0.25">
      <c r="B12" t="s">
        <v>25</v>
      </c>
      <c r="C12">
        <f>LEN(B12)</f>
        <v>5</v>
      </c>
      <c r="D12">
        <f>C12+2</f>
        <v>7</v>
      </c>
      <c r="E12">
        <v>2</v>
      </c>
      <c r="F12">
        <f>D12-E12</f>
        <v>5</v>
      </c>
      <c r="G12">
        <v>3.14</v>
      </c>
      <c r="H12">
        <f>F12*G12</f>
        <v>15.700000000000001</v>
      </c>
      <c r="I12">
        <f t="shared" si="0"/>
        <v>21.98</v>
      </c>
    </row>
    <row r="13" spans="2:15" x14ac:dyDescent="0.25">
      <c r="B13" t="s">
        <v>19</v>
      </c>
      <c r="C13">
        <f>LEN(B13)</f>
        <v>4</v>
      </c>
      <c r="D13">
        <f>C13+2</f>
        <v>6</v>
      </c>
      <c r="E13">
        <v>2</v>
      </c>
      <c r="F13">
        <f>D13-E13</f>
        <v>4</v>
      </c>
      <c r="G13">
        <v>3.83</v>
      </c>
      <c r="H13">
        <f>F13*G13</f>
        <v>15.32</v>
      </c>
      <c r="I13">
        <f t="shared" si="0"/>
        <v>22.98</v>
      </c>
    </row>
    <row r="14" spans="2:15" x14ac:dyDescent="0.25">
      <c r="B14" t="s">
        <v>5</v>
      </c>
      <c r="C14">
        <f>LEN(B14)</f>
        <v>1</v>
      </c>
      <c r="D14">
        <f>C14+2</f>
        <v>3</v>
      </c>
      <c r="E14">
        <v>2</v>
      </c>
      <c r="F14">
        <f>D14-E14</f>
        <v>1</v>
      </c>
      <c r="G14">
        <v>15.31</v>
      </c>
      <c r="H14">
        <f>F14*G14</f>
        <v>15.31</v>
      </c>
      <c r="I14">
        <f t="shared" si="0"/>
        <v>45.93</v>
      </c>
    </row>
    <row r="15" spans="2:15" x14ac:dyDescent="0.25">
      <c r="B15" t="s">
        <v>23</v>
      </c>
      <c r="C15">
        <f>LEN(B15)</f>
        <v>4</v>
      </c>
      <c r="D15">
        <f>C15+2</f>
        <v>6</v>
      </c>
      <c r="E15">
        <v>2</v>
      </c>
      <c r="F15">
        <f>D15-E15</f>
        <v>4</v>
      </c>
      <c r="G15">
        <v>3.47</v>
      </c>
      <c r="H15">
        <f>F15*G15</f>
        <v>13.88</v>
      </c>
      <c r="I15">
        <f t="shared" si="0"/>
        <v>20.82</v>
      </c>
    </row>
    <row r="16" spans="2:15" x14ac:dyDescent="0.25">
      <c r="B16" t="s">
        <v>16</v>
      </c>
      <c r="C16">
        <f>LEN(B16)</f>
        <v>3</v>
      </c>
      <c r="D16">
        <f>C16+2</f>
        <v>5</v>
      </c>
      <c r="E16">
        <v>2</v>
      </c>
      <c r="F16">
        <f>D16-E16</f>
        <v>3</v>
      </c>
      <c r="G16">
        <v>4.5199999999999996</v>
      </c>
      <c r="H16">
        <f>F16*G16</f>
        <v>13.559999999999999</v>
      </c>
      <c r="I16">
        <f t="shared" si="0"/>
        <v>22.599999999999998</v>
      </c>
    </row>
    <row r="17" spans="2:9" x14ac:dyDescent="0.25">
      <c r="B17" t="s">
        <v>9</v>
      </c>
      <c r="C17">
        <f>LEN(B17)</f>
        <v>2</v>
      </c>
      <c r="D17">
        <f>C17+2</f>
        <v>4</v>
      </c>
      <c r="E17">
        <v>2</v>
      </c>
      <c r="F17">
        <f>D17-E17</f>
        <v>2</v>
      </c>
      <c r="G17">
        <v>5.74</v>
      </c>
      <c r="H17">
        <f>F17*G17</f>
        <v>11.48</v>
      </c>
      <c r="I17">
        <f t="shared" si="0"/>
        <v>22.96</v>
      </c>
    </row>
    <row r="18" spans="2:9" x14ac:dyDescent="0.25">
      <c r="B18" t="s">
        <v>10</v>
      </c>
      <c r="C18">
        <f>LEN(B18)</f>
        <v>2</v>
      </c>
      <c r="D18">
        <f>C18+2</f>
        <v>4</v>
      </c>
      <c r="E18">
        <v>2</v>
      </c>
      <c r="F18">
        <f>D18-E18</f>
        <v>2</v>
      </c>
      <c r="G18">
        <v>5.7</v>
      </c>
      <c r="H18">
        <f>F18*G18</f>
        <v>11.4</v>
      </c>
      <c r="I18">
        <f t="shared" si="0"/>
        <v>22.8</v>
      </c>
    </row>
    <row r="19" spans="2:9" x14ac:dyDescent="0.25">
      <c r="B19" t="s">
        <v>27</v>
      </c>
      <c r="C19">
        <f>LEN(B19)</f>
        <v>4</v>
      </c>
      <c r="D19">
        <f>C19+2</f>
        <v>6</v>
      </c>
      <c r="E19">
        <v>2</v>
      </c>
      <c r="F19">
        <f>D19-E19</f>
        <v>4</v>
      </c>
      <c r="G19">
        <v>2.78</v>
      </c>
      <c r="H19">
        <f>F19*G19</f>
        <v>11.12</v>
      </c>
      <c r="I19">
        <f t="shared" si="0"/>
        <v>16.68</v>
      </c>
    </row>
    <row r="20" spans="2:9" x14ac:dyDescent="0.25">
      <c r="B20" t="s">
        <v>20</v>
      </c>
      <c r="C20">
        <f>LEN(B20)</f>
        <v>3</v>
      </c>
      <c r="D20">
        <f>C20+2</f>
        <v>5</v>
      </c>
      <c r="E20">
        <v>2</v>
      </c>
      <c r="F20">
        <f>D20-E20</f>
        <v>3</v>
      </c>
      <c r="G20">
        <v>3.7</v>
      </c>
      <c r="H20">
        <f>F20*G20</f>
        <v>11.100000000000001</v>
      </c>
      <c r="I20">
        <f t="shared" si="0"/>
        <v>18.5</v>
      </c>
    </row>
    <row r="21" spans="2:9" x14ac:dyDescent="0.25">
      <c r="B21" t="s">
        <v>22</v>
      </c>
      <c r="C21">
        <f>LEN(B21)</f>
        <v>3</v>
      </c>
      <c r="D21">
        <f>C21+2</f>
        <v>5</v>
      </c>
      <c r="E21">
        <v>2</v>
      </c>
      <c r="F21">
        <f>D21-E21</f>
        <v>3</v>
      </c>
      <c r="G21">
        <v>3.61</v>
      </c>
      <c r="H21">
        <f>F21*G21</f>
        <v>10.83</v>
      </c>
      <c r="I21">
        <f t="shared" si="0"/>
        <v>18.05</v>
      </c>
    </row>
    <row r="22" spans="2:9" x14ac:dyDescent="0.25">
      <c r="B22" t="s">
        <v>33</v>
      </c>
      <c r="C22">
        <f>LEN(B22)</f>
        <v>5</v>
      </c>
      <c r="D22">
        <f>C22+2</f>
        <v>7</v>
      </c>
      <c r="E22">
        <v>2</v>
      </c>
      <c r="F22">
        <f>D22-E22</f>
        <v>5</v>
      </c>
      <c r="G22">
        <v>2.15</v>
      </c>
      <c r="H22">
        <f>F22*G22</f>
        <v>10.75</v>
      </c>
      <c r="I22">
        <f t="shared" si="0"/>
        <v>15.049999999999999</v>
      </c>
    </row>
    <row r="23" spans="2:9" x14ac:dyDescent="0.25">
      <c r="B23" t="s">
        <v>30</v>
      </c>
      <c r="C23">
        <f>LEN(B23)</f>
        <v>4</v>
      </c>
      <c r="D23">
        <f>C23+2</f>
        <v>6</v>
      </c>
      <c r="E23">
        <v>2</v>
      </c>
      <c r="F23">
        <f>D23-E23</f>
        <v>4</v>
      </c>
      <c r="G23">
        <v>2.46</v>
      </c>
      <c r="H23">
        <f>F23*G23</f>
        <v>9.84</v>
      </c>
      <c r="I23">
        <f t="shared" si="0"/>
        <v>14.76</v>
      </c>
    </row>
    <row r="24" spans="2:9" x14ac:dyDescent="0.25">
      <c r="B24" t="s">
        <v>13</v>
      </c>
      <c r="C24">
        <f>LEN(B24)</f>
        <v>2</v>
      </c>
      <c r="D24">
        <f>C24+2</f>
        <v>4</v>
      </c>
      <c r="E24">
        <v>2</v>
      </c>
      <c r="F24">
        <f>D24-E24</f>
        <v>2</v>
      </c>
      <c r="G24">
        <v>4.82</v>
      </c>
      <c r="H24">
        <f>F24*G24</f>
        <v>9.64</v>
      </c>
      <c r="I24">
        <f t="shared" si="0"/>
        <v>19.28</v>
      </c>
    </row>
    <row r="25" spans="2:9" x14ac:dyDescent="0.25">
      <c r="B25" t="s">
        <v>14</v>
      </c>
      <c r="C25">
        <f>LEN(B25)</f>
        <v>2</v>
      </c>
      <c r="D25">
        <f>C25+2</f>
        <v>4</v>
      </c>
      <c r="E25">
        <v>2</v>
      </c>
      <c r="F25">
        <f>D25-E25</f>
        <v>2</v>
      </c>
      <c r="G25">
        <v>4.7</v>
      </c>
      <c r="H25">
        <f>F25*G25</f>
        <v>9.4</v>
      </c>
      <c r="I25">
        <f t="shared" si="0"/>
        <v>18.8</v>
      </c>
    </row>
    <row r="26" spans="2:9" x14ac:dyDescent="0.25">
      <c r="B26" t="s">
        <v>15</v>
      </c>
      <c r="C26">
        <f>LEN(B26)</f>
        <v>2</v>
      </c>
      <c r="D26">
        <f>C26+2</f>
        <v>4</v>
      </c>
      <c r="E26">
        <v>2</v>
      </c>
      <c r="F26">
        <f>D26-E26</f>
        <v>2</v>
      </c>
      <c r="G26">
        <v>4.59</v>
      </c>
      <c r="H26">
        <f>F26*G26</f>
        <v>9.18</v>
      </c>
      <c r="I26">
        <f t="shared" si="0"/>
        <v>18.36</v>
      </c>
    </row>
    <row r="27" spans="2:9" x14ac:dyDescent="0.25">
      <c r="B27" t="s">
        <v>32</v>
      </c>
      <c r="C27">
        <f>LEN(B27)</f>
        <v>4</v>
      </c>
      <c r="D27">
        <f>C27+2</f>
        <v>6</v>
      </c>
      <c r="E27">
        <v>2</v>
      </c>
      <c r="F27">
        <f>D27-E27</f>
        <v>4</v>
      </c>
      <c r="G27">
        <v>2.27</v>
      </c>
      <c r="H27">
        <f>F27*G27</f>
        <v>9.08</v>
      </c>
      <c r="I27">
        <f t="shared" si="0"/>
        <v>13.620000000000001</v>
      </c>
    </row>
    <row r="28" spans="2:9" x14ac:dyDescent="0.25">
      <c r="B28" t="s">
        <v>26</v>
      </c>
      <c r="C28">
        <f>LEN(B28)</f>
        <v>3</v>
      </c>
      <c r="D28">
        <f>C28+2</f>
        <v>5</v>
      </c>
      <c r="E28">
        <v>2</v>
      </c>
      <c r="F28">
        <f>D28-E28</f>
        <v>3</v>
      </c>
      <c r="G28">
        <v>2.79</v>
      </c>
      <c r="H28">
        <f>F28*G28</f>
        <v>8.370000000000001</v>
      </c>
      <c r="I28">
        <f t="shared" si="0"/>
        <v>13.95</v>
      </c>
    </row>
    <row r="29" spans="2:9" x14ac:dyDescent="0.25">
      <c r="B29" t="s">
        <v>17</v>
      </c>
      <c r="C29">
        <f>LEN(B29)</f>
        <v>2</v>
      </c>
      <c r="D29">
        <f>C29+2</f>
        <v>4</v>
      </c>
      <c r="E29">
        <v>2</v>
      </c>
      <c r="F29">
        <f>D29-E29</f>
        <v>2</v>
      </c>
      <c r="G29">
        <v>4.1100000000000003</v>
      </c>
      <c r="H29">
        <f>F29*G29</f>
        <v>8.2200000000000006</v>
      </c>
      <c r="I29">
        <f t="shared" si="0"/>
        <v>16.440000000000001</v>
      </c>
    </row>
    <row r="30" spans="2:9" x14ac:dyDescent="0.25">
      <c r="B30" t="s">
        <v>29</v>
      </c>
      <c r="C30">
        <f>LEN(B30)</f>
        <v>3</v>
      </c>
      <c r="D30">
        <f>C30+2</f>
        <v>5</v>
      </c>
      <c r="E30">
        <v>2</v>
      </c>
      <c r="F30">
        <f>D30-E30</f>
        <v>3</v>
      </c>
      <c r="G30">
        <v>2.62</v>
      </c>
      <c r="H30">
        <f>F30*G30</f>
        <v>7.86</v>
      </c>
      <c r="I30">
        <f t="shared" si="0"/>
        <v>13.100000000000001</v>
      </c>
    </row>
    <row r="31" spans="2:9" x14ac:dyDescent="0.25">
      <c r="B31" t="s">
        <v>21</v>
      </c>
      <c r="C31">
        <f>LEN(B31)</f>
        <v>2</v>
      </c>
      <c r="D31">
        <f>C31+2</f>
        <v>4</v>
      </c>
      <c r="E31">
        <v>2</v>
      </c>
      <c r="F31">
        <f>D31-E31</f>
        <v>2</v>
      </c>
      <c r="G31">
        <v>3.67</v>
      </c>
      <c r="H31">
        <f>F31*G31</f>
        <v>7.34</v>
      </c>
      <c r="I31">
        <f t="shared" si="0"/>
        <v>14.68</v>
      </c>
    </row>
    <row r="32" spans="2:9" x14ac:dyDescent="0.25">
      <c r="B32" t="s">
        <v>31</v>
      </c>
      <c r="C32">
        <f>LEN(B32)</f>
        <v>3</v>
      </c>
      <c r="D32">
        <f>C32+2</f>
        <v>5</v>
      </c>
      <c r="E32">
        <v>2</v>
      </c>
      <c r="F32">
        <f>D32-E32</f>
        <v>3</v>
      </c>
      <c r="G32">
        <v>2.34</v>
      </c>
      <c r="H32">
        <f>F32*G32</f>
        <v>7.02</v>
      </c>
      <c r="I32">
        <f t="shared" si="0"/>
        <v>11.7</v>
      </c>
    </row>
    <row r="33" spans="2:12" x14ac:dyDescent="0.25">
      <c r="B33" t="s">
        <v>24</v>
      </c>
      <c r="C33">
        <f>LEN(B33)</f>
        <v>2</v>
      </c>
      <c r="D33">
        <f>C33+2</f>
        <v>4</v>
      </c>
      <c r="E33">
        <v>2</v>
      </c>
      <c r="F33">
        <f>D33-E33</f>
        <v>2</v>
      </c>
      <c r="G33">
        <v>3.41</v>
      </c>
      <c r="H33">
        <f>F33*G33</f>
        <v>6.82</v>
      </c>
      <c r="I33">
        <f t="shared" si="0"/>
        <v>13.64</v>
      </c>
    </row>
    <row r="34" spans="2:12" x14ac:dyDescent="0.25">
      <c r="B34" t="s">
        <v>34</v>
      </c>
      <c r="C34">
        <f>LEN(B34)</f>
        <v>3</v>
      </c>
      <c r="D34">
        <f>C34+2</f>
        <v>5</v>
      </c>
      <c r="E34">
        <v>2</v>
      </c>
      <c r="F34">
        <f>D34-E34</f>
        <v>3</v>
      </c>
      <c r="G34">
        <v>2.15</v>
      </c>
      <c r="H34">
        <f>F34*G34</f>
        <v>6.4499999999999993</v>
      </c>
      <c r="I34">
        <f t="shared" si="0"/>
        <v>10.75</v>
      </c>
    </row>
    <row r="35" spans="2:12" x14ac:dyDescent="0.25">
      <c r="B35" t="s">
        <v>35</v>
      </c>
      <c r="C35">
        <f>LEN(B35)</f>
        <v>3</v>
      </c>
      <c r="D35">
        <f>C35+2</f>
        <v>5</v>
      </c>
      <c r="E35">
        <v>2</v>
      </c>
      <c r="F35">
        <f>D35-E35</f>
        <v>3</v>
      </c>
      <c r="G35">
        <v>2.06</v>
      </c>
      <c r="H35">
        <f>F35*G35</f>
        <v>6.18</v>
      </c>
      <c r="I35">
        <f t="shared" si="0"/>
        <v>10.3</v>
      </c>
    </row>
    <row r="36" spans="2:12" x14ac:dyDescent="0.25">
      <c r="B36" t="s">
        <v>28</v>
      </c>
      <c r="C36">
        <f>LEN(B36)</f>
        <v>2</v>
      </c>
      <c r="D36">
        <f>C36+2</f>
        <v>4</v>
      </c>
      <c r="E36">
        <v>2</v>
      </c>
      <c r="F36">
        <f>D36-E36</f>
        <v>2</v>
      </c>
      <c r="G36">
        <v>2.73</v>
      </c>
      <c r="H36">
        <f>F36*G36</f>
        <v>5.46</v>
      </c>
      <c r="I36">
        <f t="shared" si="0"/>
        <v>10.92</v>
      </c>
    </row>
    <row r="37" spans="2:12" x14ac:dyDescent="0.25">
      <c r="B37" t="s">
        <v>37</v>
      </c>
      <c r="C37">
        <f>LEN(B37)</f>
        <v>3</v>
      </c>
      <c r="D37">
        <f>C37+2</f>
        <v>5</v>
      </c>
      <c r="E37">
        <v>2</v>
      </c>
      <c r="F37">
        <f>D37-E37</f>
        <v>3</v>
      </c>
      <c r="G37">
        <v>1.67</v>
      </c>
      <c r="H37">
        <f>F37*G37</f>
        <v>5.01</v>
      </c>
      <c r="I37">
        <f t="shared" si="0"/>
        <v>8.35</v>
      </c>
    </row>
    <row r="38" spans="2:12" x14ac:dyDescent="0.25">
      <c r="B38" t="s">
        <v>38</v>
      </c>
      <c r="C38">
        <f>LEN(B38)</f>
        <v>3</v>
      </c>
      <c r="D38">
        <f>C38+2</f>
        <v>5</v>
      </c>
      <c r="E38">
        <v>2</v>
      </c>
      <c r="F38">
        <f>D38-E38</f>
        <v>3</v>
      </c>
      <c r="G38">
        <v>1.63</v>
      </c>
      <c r="H38">
        <f>F38*G38</f>
        <v>4.8899999999999997</v>
      </c>
      <c r="I38">
        <f t="shared" si="0"/>
        <v>8.1499999999999986</v>
      </c>
    </row>
    <row r="39" spans="2:12" x14ac:dyDescent="0.25">
      <c r="B39" t="s">
        <v>36</v>
      </c>
      <c r="C39">
        <f>LEN(B39)</f>
        <v>2</v>
      </c>
      <c r="D39">
        <f>C39+2</f>
        <v>4</v>
      </c>
      <c r="E39">
        <v>2</v>
      </c>
      <c r="F39">
        <f>D39-E39</f>
        <v>2</v>
      </c>
      <c r="G39">
        <v>2.06</v>
      </c>
      <c r="H39">
        <f>F39*G39</f>
        <v>4.12</v>
      </c>
      <c r="I39">
        <f t="shared" si="0"/>
        <v>8.24</v>
      </c>
    </row>
    <row r="40" spans="2:12" x14ac:dyDescent="0.25">
      <c r="B40" t="s">
        <v>18</v>
      </c>
      <c r="C40">
        <f>LEN(B40)</f>
        <v>1</v>
      </c>
      <c r="D40">
        <f>C40+2</f>
        <v>3</v>
      </c>
      <c r="E40">
        <v>2</v>
      </c>
      <c r="F40">
        <f>D40-E40</f>
        <v>1</v>
      </c>
      <c r="G40">
        <v>3.88</v>
      </c>
      <c r="H40">
        <f>F40*G40</f>
        <v>3.88</v>
      </c>
      <c r="I40">
        <f t="shared" si="0"/>
        <v>11.64</v>
      </c>
    </row>
    <row r="42" spans="2:12" x14ac:dyDescent="0.25">
      <c r="H42">
        <f>SUM(H2:H40)</f>
        <v>736.45</v>
      </c>
      <c r="I42">
        <f>SUM(I2:I40)</f>
        <v>1305.3700000000001</v>
      </c>
      <c r="J42">
        <f>H42/I42</f>
        <v>0.56416954579927525</v>
      </c>
    </row>
    <row r="44" spans="2:12" x14ac:dyDescent="0.25">
      <c r="H44">
        <f>SUM(H2:H19) + SUM(I20:I40)</f>
        <v>863.28999999999974</v>
      </c>
      <c r="J44">
        <f>H44/I42</f>
        <v>0.66133739859196983</v>
      </c>
      <c r="L44">
        <f>1-J44</f>
        <v>0.33866260140803017</v>
      </c>
    </row>
  </sheetData>
  <sortState xmlns:xlrd2="http://schemas.microsoft.com/office/spreadsheetml/2017/richdata2" ref="B2:H40">
    <sortCondition descending="1" ref="H2:H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Tammen</dc:creator>
  <cp:lastModifiedBy>Steven Tammen</cp:lastModifiedBy>
  <dcterms:created xsi:type="dcterms:W3CDTF">2019-10-05T03:25:29Z</dcterms:created>
  <dcterms:modified xsi:type="dcterms:W3CDTF">2019-10-06T01:14:14Z</dcterms:modified>
</cp:coreProperties>
</file>