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defaultThemeVersion="124226"/>
  <bookViews>
    <workbookView xWindow="120" yWindow="0" windowWidth="14985" windowHeight="3675" firstSheet="1" activeTab="3"/>
  </bookViews>
  <sheets>
    <sheet name="修改历史" sheetId="3" r:id="rId1"/>
    <sheet name="总体说明" sheetId="2" r:id="rId2"/>
    <sheet name="字段详情" sheetId="1" r:id="rId3"/>
    <sheet name="优化点" sheetId="4" r:id="rId4"/>
    <sheet name="备注" sheetId="5" r:id="rId5"/>
    <sheet name="Sheet1" sheetId="6" r:id="rId6"/>
    <sheet name="Sheet2" sheetId="7" r:id="rId7"/>
    <sheet name="采集流程规范初稿" sheetId="8" r:id="rId8"/>
  </sheets>
  <externalReferences>
    <externalReference r:id="rId9"/>
  </externalReferences>
  <calcPr calcId="125725"/>
</workbook>
</file>

<file path=xl/calcChain.xml><?xml version="1.0" encoding="utf-8"?>
<calcChain xmlns="http://schemas.openxmlformats.org/spreadsheetml/2006/main">
  <c r="H738" i="7"/>
  <c r="I36" i="1"/>
  <c r="E308" i="2" l="1"/>
  <c r="E307"/>
  <c r="E306"/>
  <c r="E305"/>
  <c r="E304"/>
  <c r="E303"/>
  <c r="E302"/>
  <c r="E301"/>
  <c r="E300"/>
  <c r="E299"/>
  <c r="E298"/>
  <c r="E297"/>
  <c r="E296"/>
  <c r="E295"/>
  <c r="E294"/>
  <c r="E293"/>
  <c r="E292"/>
  <c r="E291"/>
  <c r="E290"/>
  <c r="E289"/>
  <c r="E288"/>
  <c r="E287"/>
  <c r="E286"/>
  <c r="E285"/>
  <c r="E284"/>
  <c r="E283"/>
  <c r="E282"/>
  <c r="E281"/>
  <c r="E280"/>
  <c r="E279"/>
  <c r="E278"/>
  <c r="E277"/>
  <c r="E276"/>
  <c r="E275"/>
  <c r="E274"/>
  <c r="E273"/>
  <c r="E272"/>
  <c r="E271"/>
  <c r="E270"/>
  <c r="E269"/>
  <c r="E268"/>
  <c r="E267"/>
  <c r="E266"/>
  <c r="E265"/>
  <c r="E264"/>
  <c r="E263"/>
  <c r="E262"/>
  <c r="E261"/>
  <c r="E260"/>
  <c r="E259"/>
  <c r="E258"/>
  <c r="E257"/>
  <c r="E256"/>
  <c r="E255"/>
  <c r="E254"/>
  <c r="E253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253" i="7"/>
  <c r="E252"/>
  <c r="E251"/>
  <c r="E250"/>
  <c r="E249"/>
  <c r="E248"/>
  <c r="E247"/>
  <c r="E246"/>
  <c r="E245"/>
  <c r="E244"/>
  <c r="E243"/>
  <c r="E242"/>
  <c r="E241"/>
  <c r="E240"/>
  <c r="E239"/>
  <c r="E238"/>
  <c r="E237"/>
  <c r="E236"/>
  <c r="E235"/>
  <c r="E234"/>
  <c r="E233"/>
  <c r="E232"/>
  <c r="E231"/>
  <c r="E230"/>
  <c r="E229"/>
  <c r="E228"/>
  <c r="E227"/>
  <c r="E226"/>
  <c r="E225"/>
  <c r="E224"/>
  <c r="E223"/>
  <c r="E222"/>
  <c r="E221"/>
  <c r="E220"/>
  <c r="E219"/>
  <c r="E218"/>
  <c r="E217"/>
  <c r="E216"/>
  <c r="E215"/>
  <c r="E214"/>
  <c r="E213"/>
  <c r="E212"/>
  <c r="E211"/>
  <c r="E210"/>
  <c r="E209"/>
  <c r="E208"/>
  <c r="E207"/>
  <c r="E206"/>
  <c r="E205"/>
  <c r="E204"/>
  <c r="E203"/>
  <c r="E202"/>
  <c r="E201"/>
  <c r="E200"/>
  <c r="E199"/>
  <c r="E198"/>
  <c r="E197"/>
  <c r="E196"/>
  <c r="E195"/>
  <c r="E194"/>
  <c r="E193"/>
  <c r="E192"/>
  <c r="E191"/>
  <c r="E190"/>
  <c r="E189"/>
  <c r="E188"/>
  <c r="E187"/>
  <c r="E186"/>
  <c r="E185"/>
  <c r="E184"/>
  <c r="E183"/>
  <c r="E182"/>
  <c r="E181"/>
  <c r="E180"/>
  <c r="E179"/>
  <c r="E178"/>
  <c r="E177"/>
  <c r="E176"/>
  <c r="E175"/>
  <c r="E174"/>
  <c r="E173"/>
  <c r="E172"/>
  <c r="E171"/>
  <c r="E170"/>
  <c r="E169"/>
  <c r="E168"/>
  <c r="E167"/>
  <c r="E166"/>
  <c r="E165"/>
  <c r="E164"/>
  <c r="E163"/>
  <c r="E162"/>
  <c r="E161"/>
  <c r="E160"/>
  <c r="E159"/>
  <c r="E158"/>
  <c r="E157"/>
  <c r="E156"/>
  <c r="E155"/>
  <c r="E154"/>
  <c r="E153"/>
  <c r="E152"/>
  <c r="E151"/>
  <c r="E150"/>
  <c r="E149"/>
  <c r="E148"/>
  <c r="E147"/>
  <c r="E146"/>
  <c r="E145"/>
  <c r="E144"/>
  <c r="E143"/>
  <c r="E142"/>
  <c r="E141"/>
  <c r="E140"/>
  <c r="E139"/>
  <c r="E138"/>
  <c r="E137"/>
  <c r="E136"/>
  <c r="E135"/>
  <c r="E134"/>
  <c r="E133"/>
  <c r="E132"/>
  <c r="E131"/>
  <c r="E130"/>
  <c r="E129"/>
  <c r="E128"/>
  <c r="E127"/>
  <c r="E126"/>
  <c r="E125"/>
  <c r="E124"/>
  <c r="E123"/>
  <c r="E122"/>
  <c r="E121"/>
  <c r="E120"/>
  <c r="E119"/>
  <c r="E118"/>
  <c r="E117"/>
  <c r="E116"/>
  <c r="E115"/>
  <c r="E114"/>
  <c r="E113"/>
  <c r="E112"/>
  <c r="E111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5"/>
  <c r="E84"/>
  <c r="E83"/>
  <c r="E82"/>
  <c r="E81"/>
  <c r="E80"/>
  <c r="E79"/>
  <c r="E78"/>
  <c r="E77"/>
  <c r="E76"/>
  <c r="E75"/>
  <c r="E74"/>
  <c r="E73"/>
  <c r="E72"/>
  <c r="E71"/>
  <c r="E70"/>
  <c r="E69"/>
  <c r="E68"/>
  <c r="E67"/>
  <c r="E66"/>
  <c r="E65"/>
  <c r="E64"/>
  <c r="E63"/>
  <c r="E62"/>
  <c r="E61"/>
  <c r="E60"/>
  <c r="E59"/>
  <c r="E58"/>
  <c r="E57"/>
  <c r="E56"/>
  <c r="E55"/>
  <c r="E54"/>
  <c r="E53"/>
  <c r="E52"/>
  <c r="E51"/>
  <c r="E50"/>
  <c r="E49"/>
  <c r="E48"/>
  <c r="E47"/>
  <c r="E46"/>
  <c r="E45"/>
  <c r="E44"/>
  <c r="E43"/>
  <c r="E42"/>
  <c r="E41"/>
  <c r="E40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  <c r="H10" i="5" l="1"/>
  <c r="C49" i="2"/>
</calcChain>
</file>

<file path=xl/sharedStrings.xml><?xml version="1.0" encoding="utf-8"?>
<sst xmlns="http://schemas.openxmlformats.org/spreadsheetml/2006/main" count="5854" uniqueCount="1733">
  <si>
    <t>字段</t>
    <phoneticPr fontId="1" type="noConversion"/>
  </si>
  <si>
    <t>字段说明</t>
    <phoneticPr fontId="1" type="noConversion"/>
  </si>
  <si>
    <t>字段类型</t>
    <phoneticPr fontId="1" type="noConversion"/>
  </si>
  <si>
    <t>取值样例</t>
    <phoneticPr fontId="1" type="noConversion"/>
  </si>
  <si>
    <t>何时具备（版本）</t>
    <phoneticPr fontId="1" type="noConversion"/>
  </si>
  <si>
    <t>改进点</t>
    <phoneticPr fontId="1" type="noConversion"/>
  </si>
  <si>
    <t>数据来源</t>
    <phoneticPr fontId="1" type="noConversion"/>
  </si>
  <si>
    <t>存在的问题/优化点</t>
    <phoneticPr fontId="1" type="noConversion"/>
  </si>
  <si>
    <t>当前用途</t>
    <phoneticPr fontId="1" type="noConversion"/>
  </si>
  <si>
    <t>表名</t>
    <phoneticPr fontId="1" type="noConversion"/>
  </si>
  <si>
    <t>event_value</t>
    <phoneticPr fontId="1" type="noConversion"/>
  </si>
  <si>
    <t>event_local_time</t>
    <phoneticPr fontId="1" type="noConversion"/>
  </si>
  <si>
    <t>app_package_name</t>
    <phoneticPr fontId="1" type="noConversion"/>
  </si>
  <si>
    <t>device_id_md5</t>
    <phoneticPr fontId="1" type="noConversion"/>
  </si>
  <si>
    <t>device_id</t>
    <phoneticPr fontId="1" type="noConversion"/>
  </si>
  <si>
    <t>visit_id</t>
    <phoneticPr fontId="1" type="noConversion"/>
  </si>
  <si>
    <t>app_ver</t>
    <phoneticPr fontId="1" type="noConversion"/>
  </si>
  <si>
    <t>server_time</t>
    <phoneticPr fontId="1" type="noConversion"/>
  </si>
  <si>
    <t>ip_address</t>
    <phoneticPr fontId="1" type="noConversion"/>
  </si>
  <si>
    <t>pt_d</t>
    <phoneticPr fontId="1" type="noConversion"/>
  </si>
  <si>
    <t>action_local_time</t>
    <phoneticPr fontId="1" type="noConversion"/>
  </si>
  <si>
    <t>duration</t>
    <phoneticPr fontId="1" type="noConversion"/>
  </si>
  <si>
    <t>terminal_os</t>
    <phoneticPr fontId="1" type="noConversion"/>
  </si>
  <si>
    <t>terminal_type</t>
    <phoneticPr fontId="1" type="noConversion"/>
  </si>
  <si>
    <t>rom_ver</t>
    <phoneticPr fontId="1" type="noConversion"/>
  </si>
  <si>
    <t>dev_id</t>
    <phoneticPr fontId="1" type="noConversion"/>
  </si>
  <si>
    <t>net_system_name</t>
    <phoneticPr fontId="1" type="noConversion"/>
  </si>
  <si>
    <t>net_provider_name</t>
    <phoneticPr fontId="1" type="noConversion"/>
  </si>
  <si>
    <t>screen_resolution</t>
    <phoneticPr fontId="1" type="noConversion"/>
  </si>
  <si>
    <t>visit_first_action_time</t>
    <phoneticPr fontId="1" type="noConversion"/>
  </si>
  <si>
    <t>visit_last_action_time</t>
    <phoneticPr fontId="1" type="noConversion"/>
  </si>
  <si>
    <t>session_id</t>
    <phoneticPr fontId="1" type="noConversion"/>
  </si>
  <si>
    <t>ref_id</t>
    <phoneticPr fontId="1" type="noConversion"/>
  </si>
  <si>
    <t>string</t>
    <phoneticPr fontId="1" type="noConversion"/>
  </si>
  <si>
    <t>int</t>
    <phoneticPr fontId="1" type="noConversion"/>
  </si>
  <si>
    <t>bigint</t>
    <phoneticPr fontId="1" type="noConversion"/>
  </si>
  <si>
    <t>visit_entry_activity_name</t>
    <phoneticPr fontId="1" type="noConversion"/>
  </si>
  <si>
    <t>分区字段</t>
    <phoneticPr fontId="1" type="noConversion"/>
  </si>
  <si>
    <t>客户端</t>
    <phoneticPr fontId="1" type="noConversion"/>
  </si>
  <si>
    <t>9c26b1ad79e55a0426841b6276fcc432</t>
    <phoneticPr fontId="1" type="noConversion"/>
  </si>
  <si>
    <t>格式：yyyy-MM-dd HH:mm:ss,精确到秒</t>
  </si>
  <si>
    <t>格式：yyyy-MM-dd HH:mm:ss,精确到秒</t>
    <phoneticPr fontId="1" type="noConversion"/>
  </si>
  <si>
    <t>app包名</t>
    <phoneticPr fontId="1" type="noConversion"/>
  </si>
  <si>
    <t>设备id，采用md5加密</t>
    <phoneticPr fontId="1" type="noConversion"/>
  </si>
  <si>
    <t>app版本号</t>
    <phoneticPr fontId="1" type="noConversion"/>
  </si>
  <si>
    <t>IP地址</t>
    <phoneticPr fontId="1" type="noConversion"/>
  </si>
  <si>
    <t>设备ID</t>
    <phoneticPr fontId="1" type="noConversion"/>
  </si>
  <si>
    <t>格式：yyyyMMdd ,精确到天</t>
    <phoneticPr fontId="1" type="noConversion"/>
  </si>
  <si>
    <t>xxx.xxx.xxx.xxx</t>
    <phoneticPr fontId="1" type="noConversion"/>
  </si>
  <si>
    <t>113.100.218.227</t>
    <phoneticPr fontId="1" type="noConversion"/>
  </si>
  <si>
    <t>屏幕分辨率</t>
    <phoneticPr fontId="1" type="noConversion"/>
  </si>
  <si>
    <t>首次访问时间</t>
    <phoneticPr fontId="1" type="noConversion"/>
  </si>
  <si>
    <t>最后一次访问时间</t>
    <phoneticPr fontId="1" type="noConversion"/>
  </si>
  <si>
    <t>com.huawei.appmarket.framework.AppDetailActivity</t>
    <phoneticPr fontId="1" type="noConversion"/>
  </si>
  <si>
    <t xml:space="preserve"> 2016-1-12  19:37:23 </t>
    <phoneticPr fontId="1" type="noConversion"/>
  </si>
  <si>
    <t>2、129</t>
    <phoneticPr fontId="1" type="noConversion"/>
  </si>
  <si>
    <t>33b7408fa0b725beb6de560509357b08</t>
    <phoneticPr fontId="1" type="noConversion"/>
  </si>
  <si>
    <t>07415cba39504cfab9e52b4d23de6552</t>
    <phoneticPr fontId="1" type="noConversion"/>
  </si>
  <si>
    <t>WIFI、2G/3G</t>
    <phoneticPr fontId="1" type="noConversion"/>
  </si>
  <si>
    <t>Andriod4.4.4</t>
    <phoneticPr fontId="1" type="noConversion"/>
  </si>
  <si>
    <t>EVA-AL10C00B108</t>
    <phoneticPr fontId="1" type="noConversion"/>
  </si>
  <si>
    <t>192.168.79.16</t>
    <phoneticPr fontId="1" type="noConversion"/>
  </si>
  <si>
    <t>A000005584C6EE</t>
    <phoneticPr fontId="1" type="noConversion"/>
  </si>
  <si>
    <t>9320142FDC5147EFB26257EA478557AF</t>
    <phoneticPr fontId="1" type="noConversion"/>
  </si>
  <si>
    <t>1470092398984a000005584C6EE</t>
    <phoneticPr fontId="1" type="noConversion"/>
  </si>
  <si>
    <t>中国电信、中国移动、中国移动3G</t>
    <phoneticPr fontId="1" type="noConversion"/>
  </si>
  <si>
    <t>开发者id</t>
    <phoneticPr fontId="1" type="noConversion"/>
  </si>
  <si>
    <t>网络系统名称</t>
    <phoneticPr fontId="1" type="noConversion"/>
  </si>
  <si>
    <t>网络提供商</t>
    <phoneticPr fontId="1" type="noConversion"/>
  </si>
  <si>
    <t>activity_name</t>
    <phoneticPr fontId="1" type="noConversion"/>
  </si>
  <si>
    <t>每个页的页面ID</t>
    <phoneticPr fontId="1" type="noConversion"/>
  </si>
  <si>
    <t>key值</t>
    <phoneticPr fontId="1" type="noConversion"/>
  </si>
  <si>
    <t>com.android.mediacenter</t>
    <phoneticPr fontId="1" type="noConversion"/>
  </si>
  <si>
    <t>1.5版本及以前版本：1001-2251；
2.0及以后版本：事件ID是7位数字字符串，从 1010001 开始，前3位代表模块ID，后4位代表事件编号</t>
    <phoneticPr fontId="1" type="noConversion"/>
  </si>
  <si>
    <t>事件内容</t>
    <phoneticPr fontId="1" type="noConversion"/>
  </si>
  <si>
    <t>手机设备id，采用md5加密</t>
    <phoneticPr fontId="1" type="noConversion"/>
  </si>
  <si>
    <t>手机设备ID(IMEI)</t>
    <phoneticPr fontId="1" type="noConversion"/>
  </si>
  <si>
    <t>访问页面的时间</t>
    <phoneticPr fontId="1" type="noConversion"/>
  </si>
  <si>
    <t>事件发生的时间</t>
    <phoneticPr fontId="1" type="noConversion"/>
  </si>
  <si>
    <t>上报数据包的消息ID</t>
  </si>
  <si>
    <t>上报数据包的消息ID</t>
    <phoneticPr fontId="1" type="noConversion"/>
  </si>
  <si>
    <t>访问页面的时长，从进入-离开</t>
    <phoneticPr fontId="1" type="noConversion"/>
  </si>
  <si>
    <t>手机操作系统</t>
    <phoneticPr fontId="1" type="noConversion"/>
  </si>
  <si>
    <t>iOS: ："9.0.1", "9.1.1", "9.1.2"等;
Andriod: 系统版本</t>
    <phoneticPr fontId="1" type="noConversion"/>
  </si>
  <si>
    <t>手机固件版本</t>
    <phoneticPr fontId="1" type="noConversion"/>
  </si>
  <si>
    <t>biz_channel_name</t>
    <phoneticPr fontId="1" type="noConversion"/>
  </si>
  <si>
    <t>推广渠道，例如华为应用市场、小米应用市场的渠道号等</t>
    <phoneticPr fontId="1" type="noConversion"/>
  </si>
  <si>
    <t>2G/3G,WIFI</t>
    <phoneticPr fontId="1" type="noConversion"/>
  </si>
  <si>
    <t>最后退出的页面名称</t>
    <phoneticPr fontId="1" type="noConversion"/>
  </si>
  <si>
    <t>首次进入的页面名称</t>
    <phoneticPr fontId="1" type="noConversion"/>
  </si>
  <si>
    <t>总共访问了几个页面</t>
    <phoneticPr fontId="1" type="noConversion"/>
  </si>
  <si>
    <t>这个消息包，总共访问的页面时长</t>
    <phoneticPr fontId="1" type="noConversion"/>
  </si>
  <si>
    <t>会话ID</t>
    <phoneticPr fontId="1" type="noConversion"/>
  </si>
  <si>
    <t>来源ID</t>
    <phoneticPr fontId="1" type="noConversion"/>
  </si>
  <si>
    <t>手机设备号（imei）</t>
    <phoneticPr fontId="1" type="noConversion"/>
  </si>
  <si>
    <t>手机设备的唯一标识，可以关联手机的其他信息</t>
    <phoneticPr fontId="1" type="noConversion"/>
  </si>
  <si>
    <t>1.5版本：空；
2.0版本及以后都有上报：例如，我的卡卡页面com.huawei.pluginachievement.ui.AchieveKaKaActivity</t>
    <phoneticPr fontId="1" type="noConversion"/>
  </si>
  <si>
    <t>手机设备id，采用md5加密</t>
    <phoneticPr fontId="1" type="noConversion"/>
  </si>
  <si>
    <t>手机机型</t>
    <phoneticPr fontId="1" type="noConversion"/>
  </si>
  <si>
    <t>分钟</t>
    <phoneticPr fontId="1" type="noConversion"/>
  </si>
  <si>
    <t>运动健康和穿戴app，各版本都已具备</t>
    <phoneticPr fontId="1" type="noConversion"/>
  </si>
  <si>
    <t>1.5及以前版本已经上报，
2.0版本已规划新的key值范围</t>
    <phoneticPr fontId="1" type="noConversion"/>
  </si>
  <si>
    <t>1.5版本：登录 1001；登出 1002；按日查询历史数据 1101；按天统计 1102
2.0版本：首页 1010001；联系人 1020001；运动 1030001</t>
    <phoneticPr fontId="1" type="noConversion"/>
  </si>
  <si>
    <t>app各个页面上报的内容，每个页面打点上报的content字段自定义内容</t>
    <phoneticPr fontId="1" type="noConversion"/>
  </si>
  <si>
    <t>选取特定数据时定位数据位置的key</t>
    <phoneticPr fontId="1" type="noConversion"/>
  </si>
  <si>
    <t xml:space="preserve">com.huawei.health
com.huawei.bone </t>
    <phoneticPr fontId="1" type="noConversion"/>
  </si>
  <si>
    <t>已弃用</t>
    <phoneticPr fontId="1" type="noConversion"/>
  </si>
  <si>
    <t>确定事件发生的时间</t>
    <phoneticPr fontId="1" type="noConversion"/>
  </si>
  <si>
    <t>确定是哪个app上报的数据</t>
    <phoneticPr fontId="1" type="noConversion"/>
  </si>
  <si>
    <t>71509460334b44a4acb07e4d17af80a7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</si>
  <si>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</si>
  <si>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</si>
  <si>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</si>
  <si>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</si>
  <si>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</si>
  <si>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</si>
  <si>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初稿</t>
    <phoneticPr fontId="1" type="noConversion"/>
  </si>
  <si>
    <t>张宏斌</t>
    <phoneticPr fontId="1" type="noConversion"/>
  </si>
  <si>
    <t>运动健康app和华为穿戴app打点上报数据源说明文档</t>
    <phoneticPr fontId="1" type="noConversion"/>
  </si>
  <si>
    <t>2016.8.22</t>
    <phoneticPr fontId="1" type="noConversion"/>
  </si>
  <si>
    <t>张宏斌、陈琛</t>
    <phoneticPr fontId="1" type="noConversion"/>
  </si>
  <si>
    <t>每日活跃设备量</t>
    <phoneticPr fontId="1" type="noConversion"/>
  </si>
  <si>
    <t>3、各业务数据分布（中国）</t>
    <phoneticPr fontId="14" type="noConversion"/>
  </si>
  <si>
    <t>业务</t>
    <phoneticPr fontId="14" type="noConversion"/>
  </si>
  <si>
    <t>每日上报数据量</t>
    <phoneticPr fontId="14" type="noConversion"/>
  </si>
  <si>
    <t>占比</t>
    <phoneticPr fontId="1" type="noConversion"/>
  </si>
  <si>
    <t>上报频率</t>
    <phoneticPr fontId="1" type="noConversion"/>
  </si>
  <si>
    <t>备注</t>
    <phoneticPr fontId="1" type="noConversion"/>
  </si>
  <si>
    <t>手机（ROM）</t>
    <phoneticPr fontId="1" type="noConversion"/>
  </si>
  <si>
    <t>系统升级检测</t>
    <phoneticPr fontId="14" type="noConversion"/>
  </si>
  <si>
    <t>华为/荣耀旗舰机每天上报，GY每周上报。（全球）
 P9（EVA）、 MATE7(Jazz) 、荣耀5C（NEM）、MATE8（ NXT）、 荣耀7（PLK）、荣耀5X（KIW）、G9青春版（VNS）每天上报；
G730 每周上报</t>
    <phoneticPr fontId="14" type="noConversion"/>
  </si>
  <si>
    <t>华为设备占比99.1%</t>
    <phoneticPr fontId="14" type="noConversion"/>
  </si>
  <si>
    <t>云业务</t>
    <phoneticPr fontId="1" type="noConversion"/>
  </si>
  <si>
    <t>云业务总体</t>
    <phoneticPr fontId="14" type="noConversion"/>
  </si>
  <si>
    <t>华为设备占比90.5%</t>
    <phoneticPr fontId="14" type="noConversion"/>
  </si>
  <si>
    <t>应用市场（含游戏中心）</t>
    <phoneticPr fontId="14" type="noConversion"/>
  </si>
  <si>
    <t>客户端打开应用市场会检测更新（每天最多检测一次），同时每20小时检测一次</t>
    <phoneticPr fontId="14" type="noConversion"/>
  </si>
  <si>
    <t>云服务</t>
    <phoneticPr fontId="1" type="noConversion"/>
  </si>
  <si>
    <t>3天</t>
    <phoneticPr fontId="14" type="noConversion"/>
  </si>
  <si>
    <t>文件管理器</t>
    <phoneticPr fontId="1" type="noConversion"/>
  </si>
  <si>
    <t>没有默认检测，客户端打开手机服务会检测版本更新。</t>
    <phoneticPr fontId="14" type="noConversion"/>
  </si>
  <si>
    <t>手机服务</t>
  </si>
  <si>
    <t>穿戴app</t>
    <phoneticPr fontId="14" type="noConversion"/>
  </si>
  <si>
    <t>备份</t>
  </si>
  <si>
    <t>花粉俱乐部</t>
  </si>
  <si>
    <t>虚拟卡</t>
  </si>
  <si>
    <t>支付</t>
  </si>
  <si>
    <t>快捷支付华为应用市场</t>
    <phoneticPr fontId="14" type="noConversion"/>
  </si>
  <si>
    <t>没有默认检测，使用支付功能的时候检测版本更新</t>
    <phoneticPr fontId="14" type="noConversion"/>
  </si>
  <si>
    <t>应用市场最新APP已经下线支付功能</t>
    <phoneticPr fontId="14" type="noConversion"/>
  </si>
  <si>
    <t>华为路由伴侣</t>
    <phoneticPr fontId="1" type="noConversion"/>
  </si>
  <si>
    <t>手机找回</t>
  </si>
  <si>
    <t>PUSH</t>
  </si>
  <si>
    <t>数据卡</t>
  </si>
  <si>
    <t>系统升级检测</t>
  </si>
  <si>
    <t>M2M</t>
  </si>
  <si>
    <t>平板</t>
    <phoneticPr fontId="1" type="noConversion"/>
  </si>
  <si>
    <t>singlebox</t>
    <phoneticPr fontId="1" type="noConversion"/>
  </si>
  <si>
    <t>运营商</t>
    <phoneticPr fontId="1" type="noConversion"/>
  </si>
  <si>
    <t>总计</t>
    <phoneticPr fontId="14" type="noConversion"/>
  </si>
  <si>
    <t>手机管家</t>
  </si>
  <si>
    <t>手机克隆</t>
  </si>
  <si>
    <t>上报数据包的消息ID</t>
    <phoneticPr fontId="1" type="noConversion"/>
  </si>
  <si>
    <t>暂无用途</t>
    <phoneticPr fontId="1" type="noConversion"/>
  </si>
  <si>
    <t>1、数据上报流程：app打点上报 - 采集服务器(程巧波) - 大数据平台</t>
    <phoneticPr fontId="1" type="noConversion"/>
  </si>
  <si>
    <t>手机设备的IMEI。对于有多个IMEI的手机设备，上报手机主IMEI</t>
    <phoneticPr fontId="1" type="noConversion"/>
  </si>
  <si>
    <t>com.huawei.health - 运动健康app
com.huawei.bone - 华为穿戴app</t>
    <phoneticPr fontId="1" type="noConversion"/>
  </si>
  <si>
    <t>HUAWEI TAG-AL00、G621-TL00</t>
    <phoneticPr fontId="1" type="noConversion"/>
  </si>
  <si>
    <t>app各版本都已具备</t>
    <phoneticPr fontId="1" type="noConversion"/>
  </si>
  <si>
    <t>查询分app版本数据</t>
    <phoneticPr fontId="1" type="noConversion"/>
  </si>
  <si>
    <t>可解析出用户所在省份</t>
    <phoneticPr fontId="1" type="noConversion"/>
  </si>
  <si>
    <t>分区表</t>
    <phoneticPr fontId="1" type="noConversion"/>
  </si>
  <si>
    <t>区分app各个页面使用情况</t>
    <phoneticPr fontId="1" type="noConversion"/>
  </si>
  <si>
    <t>页面使用情况，体验优化等</t>
    <phoneticPr fontId="1" type="noConversion"/>
  </si>
  <si>
    <t>区分app的标识</t>
    <phoneticPr fontId="1" type="noConversion"/>
  </si>
  <si>
    <t>已弃用</t>
    <phoneticPr fontId="1" type="noConversion"/>
  </si>
  <si>
    <t>分区表，按天存储数据</t>
    <phoneticPr fontId="1" type="noConversion"/>
  </si>
  <si>
    <t>查询分操作系统的app用户数等</t>
    <phoneticPr fontId="1" type="noConversion"/>
  </si>
  <si>
    <t>查询分机型数据</t>
    <phoneticPr fontId="1" type="noConversion"/>
  </si>
  <si>
    <t>查询分手机rom版本的数据</t>
    <phoneticPr fontId="1" type="noConversion"/>
  </si>
  <si>
    <t>4.1.1.301；1.1.27.307</t>
    <phoneticPr fontId="1" type="noConversion"/>
  </si>
  <si>
    <t>无</t>
    <phoneticPr fontId="1" type="noConversion"/>
  </si>
  <si>
    <t>空</t>
    <phoneticPr fontId="1" type="noConversion"/>
  </si>
  <si>
    <t>空</t>
    <phoneticPr fontId="1" type="noConversion"/>
  </si>
  <si>
    <t>上报数据的手机当时使用的网络制式</t>
    <phoneticPr fontId="1" type="noConversion"/>
  </si>
  <si>
    <t>上报数据的手机，所属的运营商</t>
    <phoneticPr fontId="1" type="noConversion"/>
  </si>
  <si>
    <t>解析用户所在省份</t>
    <phoneticPr fontId="1" type="noConversion"/>
  </si>
  <si>
    <t>visit_total_actions</t>
    <phoneticPr fontId="1" type="noConversion"/>
  </si>
  <si>
    <t>visit_duration</t>
    <phoneticPr fontId="1" type="noConversion"/>
  </si>
  <si>
    <t>app_package_name</t>
    <phoneticPr fontId="1" type="noConversion"/>
  </si>
  <si>
    <t>com.huawei.health - 运动健康app
com.huawei.bone - 华为穿戴app</t>
    <phoneticPr fontId="1" type="noConversion"/>
  </si>
  <si>
    <t>长整型数据，毫秒数</t>
    <phoneticPr fontId="1" type="noConversion"/>
  </si>
  <si>
    <t>长整型数据，毫秒数，1970-01-01到现在的毫秒数，是时间戳</t>
    <phoneticPr fontId="1" type="noConversion"/>
  </si>
  <si>
    <t>格式：yyyy-MM-dd HH:mm:ss,精确到秒，页面最后访问时间</t>
    <phoneticPr fontId="1" type="noConversion"/>
  </si>
  <si>
    <t>整数，访问页面总数</t>
    <phoneticPr fontId="1" type="noConversion"/>
  </si>
  <si>
    <t>1、0、3</t>
    <phoneticPr fontId="1" type="noConversion"/>
  </si>
  <si>
    <t>43、35、23</t>
    <phoneticPr fontId="1" type="noConversion"/>
  </si>
  <si>
    <t>整数，秒。本次消息内访问所有页面的市场之和</t>
    <phoneticPr fontId="1" type="noConversion"/>
  </si>
  <si>
    <t>可转换为日期</t>
    <phoneticPr fontId="1" type="noConversion"/>
  </si>
  <si>
    <t>访问首个页面的时间</t>
    <phoneticPr fontId="1" type="noConversion"/>
  </si>
  <si>
    <t>访问最后一个页面的时间</t>
    <phoneticPr fontId="1" type="noConversion"/>
  </si>
  <si>
    <t>访问的首个页面的名称</t>
    <phoneticPr fontId="1" type="noConversion"/>
  </si>
  <si>
    <t>访问的最后一个页面的名称</t>
    <phoneticPr fontId="1" type="noConversion"/>
  </si>
  <si>
    <t>本次消息内总共访问了多少个页面</t>
    <phoneticPr fontId="1" type="noConversion"/>
  </si>
  <si>
    <t>总共访问页面的时长</t>
    <phoneticPr fontId="1" type="noConversion"/>
  </si>
  <si>
    <t>可转换为服务器收到数据的日期</t>
    <phoneticPr fontId="1" type="noConversion"/>
  </si>
  <si>
    <t>pt_d</t>
    <phoneticPr fontId="1" type="noConversion"/>
  </si>
  <si>
    <t>T_APPA_VISIT_DM
（用户手机设备信息）</t>
    <phoneticPr fontId="1" type="noConversion"/>
  </si>
  <si>
    <t>app_package_name</t>
    <phoneticPr fontId="1" type="noConversion"/>
  </si>
  <si>
    <t xml:space="preserve">com.huawei.health
com.huawei.bone </t>
    <phoneticPr fontId="1" type="noConversion"/>
  </si>
  <si>
    <t>{"ID":"10086000025149372"^"DT":"B2"^"DID":"00:F8:1C:73:E5:43"^"DV":"21.10.08.10.00"^"CONTENT":"[{}]"}</t>
    <phoneticPr fontId="1" type="noConversion"/>
  </si>
  <si>
    <r>
      <t xml:space="preserve">T_APPA_EVENT_DM
</t>
    </r>
    <r>
      <rPr>
        <sz val="10.5"/>
        <color theme="1"/>
        <rFont val="宋体"/>
        <family val="3"/>
        <charset val="134"/>
      </rPr>
      <t>（事件信息表）</t>
    </r>
    <phoneticPr fontId="1" type="noConversion"/>
  </si>
  <si>
    <t>T_APPA_ACTION_DM
（页面访问情况表）</t>
    <phoneticPr fontId="1" type="noConversion"/>
  </si>
  <si>
    <t>以首页 1010001为例，这里的事件内容为：
"type":
0，step 步数
1，calore 卡路里
2，distance 距离
3，climb，爬楼
4,ranking，骑行</t>
    <phoneticPr fontId="1" type="noConversion"/>
  </si>
  <si>
    <t>客户端(用户自定义)</t>
    <phoneticPr fontId="1" type="noConversion"/>
  </si>
  <si>
    <t>客户端(BISDK自动采集)</t>
    <phoneticPr fontId="1" type="noConversion"/>
  </si>
  <si>
    <t>采集服务器</t>
    <phoneticPr fontId="1" type="noConversion"/>
  </si>
  <si>
    <t>BI</t>
    <phoneticPr fontId="1" type="noConversion"/>
  </si>
  <si>
    <t>客户端(BISDK自动采集)</t>
    <phoneticPr fontId="1" type="noConversion"/>
  </si>
  <si>
    <t>BI</t>
    <phoneticPr fontId="1" type="noConversion"/>
  </si>
  <si>
    <t>app_ver</t>
    <phoneticPr fontId="1" type="noConversion"/>
  </si>
  <si>
    <r>
      <t>关于b</t>
    </r>
    <r>
      <rPr>
        <sz val="12"/>
        <rFont val="宋体"/>
        <family val="3"/>
        <charset val="134"/>
      </rPr>
      <t>isdk打点之前准备工作的几个疑问</t>
    </r>
    <phoneticPr fontId="9" type="noConversion"/>
  </si>
  <si>
    <r>
      <t>1：</t>
    </r>
    <r>
      <rPr>
        <sz val="12"/>
        <rFont val="宋体"/>
        <family val="3"/>
        <charset val="134"/>
      </rPr>
      <t>appkey为啥需要约定好，直接上报包名即可？</t>
    </r>
    <phoneticPr fontId="9" type="noConversion"/>
  </si>
  <si>
    <t>2：channel的含义不清楚，打点和channel有啥关系？？？这个数据会从哪报上来？</t>
    <phoneticPr fontId="9" type="noConversion"/>
  </si>
  <si>
    <r>
      <t>1.1.1</t>
    </r>
    <r>
      <rPr>
        <sz val="7"/>
        <rFont val="Times New Roman"/>
        <family val="1"/>
      </rPr>
      <t xml:space="preserve">        </t>
    </r>
    <r>
      <rPr>
        <sz val="12"/>
        <rFont val="Times New Roman"/>
        <family val="1"/>
      </rPr>
      <t>Activity</t>
    </r>
    <r>
      <rPr>
        <sz val="12"/>
        <rFont val="黑体"/>
        <family val="3"/>
        <charset val="134"/>
      </rPr>
      <t>信息收集（可选）</t>
    </r>
  </si>
  <si>
    <r>
      <t>1.1.1</t>
    </r>
    <r>
      <rPr>
        <sz val="7"/>
        <rFont val="Times New Roman"/>
        <family val="1"/>
      </rPr>
      <t xml:space="preserve">        </t>
    </r>
    <r>
      <rPr>
        <sz val="12"/>
        <rFont val="黑体"/>
        <family val="3"/>
        <charset val="134"/>
      </rPr>
      <t>应用退出时调用接口（必选）</t>
    </r>
  </si>
  <si>
    <r>
      <t>1.1.1</t>
    </r>
    <r>
      <rPr>
        <sz val="7"/>
        <rFont val="Times New Roman"/>
        <family val="1"/>
      </rPr>
      <t xml:space="preserve">        </t>
    </r>
    <r>
      <rPr>
        <sz val="12"/>
        <rFont val="黑体"/>
        <family val="3"/>
        <charset val="134"/>
      </rPr>
      <t>自定义事件收集（可选）</t>
    </r>
  </si>
  <si>
    <t>3：bisdk提供了三个接口，三个接口的数据分别存储在不同的表中</t>
    <phoneticPr fontId="9" type="noConversion"/>
  </si>
  <si>
    <t>visit_exit_activity_name</t>
    <phoneticPr fontId="1" type="noConversion"/>
  </si>
  <si>
    <t>来源标志</t>
    <phoneticPr fontId="1" type="noConversion"/>
  </si>
  <si>
    <t>e</t>
    <phoneticPr fontId="1" type="noConversion"/>
  </si>
  <si>
    <t>b</t>
    <phoneticPr fontId="1" type="noConversion"/>
  </si>
  <si>
    <t>g</t>
    <phoneticPr fontId="1" type="noConversion"/>
  </si>
  <si>
    <t>g</t>
    <phoneticPr fontId="1" type="noConversion"/>
  </si>
  <si>
    <t>h</t>
    <phoneticPr fontId="1" type="noConversion"/>
  </si>
  <si>
    <t>3、消息样例（以解密后消息为例）</t>
    <phoneticPr fontId="14" type="noConversion"/>
  </si>
  <si>
    <t xml:space="preserve">{"s":
[
{"b":
["com.android.test.SDKTestActivity,20110101003820222,3"],
"h":"Unknown,China Telecom,1468313579609,",
"e":["btn,click,20110101003829696"]},
{"b":["com.android.test.SDKTestActivity,20110101003826759,43"],
"h":"Unknown,,1293842300194null,",
"e":["btn,click,20110101003908446"]}
],
"g":"1.0,Android4.0.3,zh_CN,U9510,rom,1,1ab1536ae826431cbf0eeca93dbf9c74,com.android.test,Unknown"
}
</t>
    <phoneticPr fontId="1" type="noConversion"/>
  </si>
  <si>
    <t>s:数据主体内容标志符
b:页面活动监控数据标识符，由页面名称，进入时间，停留时长组成
h:网络制式，网络运营商，seeeionid，referid
e:自定义数据标记，自定义数据内容，触发时间。
g:为全局信息标签，
数据为：“1.0”，android版本，语言，型号，ROM版本，应用versioncode，deviceID，appkey，channel。
其中1.0表示啥？
Appkey为包名，channel为应用程序将添加到的应用商店的名称</t>
    <phoneticPr fontId="9" type="noConversion"/>
  </si>
  <si>
    <t>3、数据分布</t>
    <phoneticPr fontId="14" type="noConversion"/>
  </si>
  <si>
    <r>
      <t>a</t>
    </r>
    <r>
      <rPr>
        <sz val="12"/>
        <rFont val="宋体"/>
        <family val="3"/>
        <charset val="134"/>
      </rPr>
      <t>pp_package包名</t>
    </r>
    <phoneticPr fontId="1" type="noConversion"/>
  </si>
  <si>
    <r>
      <t>i</t>
    </r>
    <r>
      <rPr>
        <sz val="12"/>
        <rFont val="宋体"/>
        <family val="3"/>
        <charset val="134"/>
      </rPr>
      <t>mei</t>
    </r>
    <phoneticPr fontId="1" type="noConversion"/>
  </si>
  <si>
    <t>名称（应用市场）</t>
    <phoneticPr fontId="1" type="noConversion"/>
  </si>
  <si>
    <t>类型</t>
    <phoneticPr fontId="1" type="noConversion"/>
  </si>
  <si>
    <r>
      <t>名称（M</t>
    </r>
    <r>
      <rPr>
        <sz val="12"/>
        <rFont val="宋体"/>
        <family val="3"/>
        <charset val="134"/>
      </rPr>
      <t>AA）</t>
    </r>
    <phoneticPr fontId="1" type="noConversion"/>
  </si>
  <si>
    <t>业务</t>
    <phoneticPr fontId="1" type="noConversion"/>
  </si>
  <si>
    <t>com.huawei.android.totemweather</t>
  </si>
  <si>
    <t>天气时钟</t>
  </si>
  <si>
    <t>实用工具</t>
  </si>
  <si>
    <t>天气</t>
    <phoneticPr fontId="1" type="noConversion"/>
  </si>
  <si>
    <t>NULL</t>
  </si>
  <si>
    <t>com.huawei.systemmanager</t>
  </si>
  <si>
    <t>手机管家</t>
    <phoneticPr fontId="1" type="noConversion"/>
  </si>
  <si>
    <t>com.android.browser</t>
  </si>
  <si>
    <t>浏览器</t>
  </si>
  <si>
    <t>浏览器</t>
    <phoneticPr fontId="1" type="noConversion"/>
  </si>
  <si>
    <t>com.huawei.android.ds</t>
  </si>
  <si>
    <t>华为云服务（新年版）</t>
  </si>
  <si>
    <t>华为云服务</t>
    <phoneticPr fontId="1" type="noConversion"/>
  </si>
  <si>
    <t>com.android.mediacenter</t>
  </si>
  <si>
    <t>音乐</t>
  </si>
  <si>
    <t>影音娱乐</t>
  </si>
  <si>
    <t>音乐</t>
    <phoneticPr fontId="1" type="noConversion"/>
  </si>
  <si>
    <t>新浪微博手机客户端</t>
  </si>
  <si>
    <t>社交通讯</t>
  </si>
  <si>
    <t>第三方</t>
    <phoneticPr fontId="1" type="noConversion"/>
  </si>
  <si>
    <t>com.android.packageinstaller</t>
    <phoneticPr fontId="1" type="noConversion"/>
  </si>
  <si>
    <t>安装器</t>
    <phoneticPr fontId="1" type="noConversion"/>
  </si>
  <si>
    <t>android</t>
  </si>
  <si>
    <t>机器人电池图标</t>
  </si>
  <si>
    <t>主题个性</t>
  </si>
  <si>
    <r>
      <t>F</t>
    </r>
    <r>
      <rPr>
        <sz val="12"/>
        <rFont val="宋体"/>
        <family val="3"/>
        <charset val="134"/>
      </rPr>
      <t>ramwork</t>
    </r>
    <phoneticPr fontId="1" type="noConversion"/>
  </si>
  <si>
    <t>com.huawei.android.thememanager</t>
  </si>
  <si>
    <t>主题</t>
    <phoneticPr fontId="1" type="noConversion"/>
  </si>
  <si>
    <t>com.huawei.hwvplayer</t>
  </si>
  <si>
    <t>视频</t>
  </si>
  <si>
    <t>华为视频搜狐</t>
    <phoneticPr fontId="1" type="noConversion"/>
  </si>
  <si>
    <t>com.huawei.phoneservice</t>
  </si>
  <si>
    <t>手机服务</t>
    <phoneticPr fontId="1" type="noConversion"/>
  </si>
  <si>
    <t>com.vmall.client</t>
  </si>
  <si>
    <t>华为商城</t>
  </si>
  <si>
    <t>购物比价</t>
  </si>
  <si>
    <t>Vmall</t>
    <phoneticPr fontId="1" type="noConversion"/>
  </si>
  <si>
    <t>com.huawei.health</t>
  </si>
  <si>
    <t>运动健康</t>
  </si>
  <si>
    <t>医疗健康</t>
  </si>
  <si>
    <t>运动健康</t>
    <phoneticPr fontId="1" type="noConversion"/>
  </si>
  <si>
    <t>com.huawei.gallery.photoshare</t>
    <phoneticPr fontId="1" type="noConversion"/>
  </si>
  <si>
    <t>照片分享</t>
    <phoneticPr fontId="1" type="noConversion"/>
  </si>
  <si>
    <t>com.huawei.gamebox</t>
  </si>
  <si>
    <t>游戏中心</t>
  </si>
  <si>
    <t>游戏中心</t>
    <phoneticPr fontId="1" type="noConversion"/>
  </si>
  <si>
    <t>com.huawei.hwvplayer.youku</t>
  </si>
  <si>
    <t>华为视频优酷</t>
    <phoneticPr fontId="1" type="noConversion"/>
  </si>
  <si>
    <t>com.huawei.wallet</t>
  </si>
  <si>
    <t>荣耀钱包</t>
  </si>
  <si>
    <t>金融理财</t>
  </si>
  <si>
    <t>钱包</t>
    <phoneticPr fontId="1" type="noConversion"/>
  </si>
  <si>
    <t>com.huawei.fans</t>
  </si>
  <si>
    <t>花粉论坛</t>
    <phoneticPr fontId="1" type="noConversion"/>
  </si>
  <si>
    <t>com.huawei.bone</t>
  </si>
  <si>
    <t>荣耀手环</t>
  </si>
  <si>
    <t>华为穿戴</t>
    <phoneticPr fontId="1" type="noConversion"/>
  </si>
  <si>
    <t>com.huawei.hwireader</t>
  </si>
  <si>
    <t>阅读</t>
  </si>
  <si>
    <t>新闻阅读</t>
  </si>
  <si>
    <t>华为阅读</t>
    <phoneticPr fontId="1" type="noConversion"/>
  </si>
  <si>
    <t>com.huawei.lives</t>
  </si>
  <si>
    <t>华为生活服务</t>
  </si>
  <si>
    <t>便捷生活</t>
  </si>
  <si>
    <t>生活服务</t>
    <phoneticPr fontId="1" type="noConversion"/>
  </si>
  <si>
    <t>com.huawei.android.hwpay</t>
  </si>
  <si>
    <t>华为钱包</t>
  </si>
  <si>
    <t>支付</t>
    <phoneticPr fontId="1" type="noConversion"/>
  </si>
  <si>
    <t>com.huawei.gamecenter</t>
  </si>
  <si>
    <t>com.baidu.lbs.waimai</t>
  </si>
  <si>
    <t>百度外卖</t>
  </si>
  <si>
    <t>com.zhiyun.feel</t>
  </si>
  <si>
    <t>Feel</t>
  </si>
  <si>
    <t>com.huawei.hnreader</t>
  </si>
  <si>
    <t>荣耀阅读</t>
  </si>
  <si>
    <t>荣耀阅读</t>
    <phoneticPr fontId="1" type="noConversion"/>
  </si>
  <si>
    <t>888167807</t>
    <phoneticPr fontId="1" type="noConversion"/>
  </si>
  <si>
    <t>C10163537</t>
    <phoneticPr fontId="1" type="noConversion"/>
  </si>
  <si>
    <t>com.hicloud.android.clone</t>
  </si>
  <si>
    <t>手机克隆</t>
    <phoneticPr fontId="1" type="noConversion"/>
  </si>
  <si>
    <t>com.huawei.remoteassistant</t>
  </si>
  <si>
    <t>亲情关怀</t>
  </si>
  <si>
    <t>亲情关怀</t>
    <phoneticPr fontId="1" type="noConversion"/>
  </si>
  <si>
    <t>com.huawei.phonediagnose</t>
    <phoneticPr fontId="1" type="noConversion"/>
  </si>
  <si>
    <t>硬件检测</t>
    <phoneticPr fontId="1" type="noConversion"/>
  </si>
  <si>
    <t>com.gearedu.honorstudy.huawei</t>
  </si>
  <si>
    <t>华为学习</t>
  </si>
  <si>
    <t>学习办公</t>
  </si>
  <si>
    <t>华为学习</t>
    <phoneticPr fontId="1" type="noConversion"/>
  </si>
  <si>
    <t>C10323788</t>
  </si>
  <si>
    <t>com.boyaa.billiards.HUAWEI</t>
  </si>
  <si>
    <t>博雅台球2</t>
  </si>
  <si>
    <t>棋牌天地</t>
  </si>
  <si>
    <t>C10083270</t>
  </si>
  <si>
    <t>com.tencent.qqlive</t>
  </si>
  <si>
    <t>腾讯视频-跑男4，重生之名流巨星</t>
  </si>
  <si>
    <t>com.mas.wawagame.KuwalordDX.HUAWEI</t>
  </si>
  <si>
    <t>酷蛙斗地主</t>
  </si>
  <si>
    <t>com.mas.wawagame.HUAWEI</t>
  </si>
  <si>
    <t>真人斗地主2</t>
  </si>
  <si>
    <t>com.netease.cake.huawei</t>
  </si>
  <si>
    <t>蛋糕物语</t>
  </si>
  <si>
    <t>经营策略</t>
  </si>
  <si>
    <t>com.rovio.baba.kunlun.huawei</t>
  </si>
  <si>
    <t>愤怒的小鸟2</t>
  </si>
  <si>
    <t>休闲益智</t>
  </si>
  <si>
    <t>sh.lilith.dgame.huawei</t>
  </si>
  <si>
    <t>刀塔传奇（英雄觉醒）</t>
  </si>
  <si>
    <t>角色扮演</t>
  </si>
  <si>
    <t>com.mas.wawagame.BDDKjjlordHL.HUAWEI</t>
  </si>
  <si>
    <t>欢乐斗地主HD</t>
  </si>
  <si>
    <t>com.xiguagames.game.twolandlord.huawei</t>
  </si>
  <si>
    <t>欢乐斗地主（二人版）</t>
  </si>
  <si>
    <t>com.rayjoy.android.tank.lj2.huawei</t>
  </si>
  <si>
    <t>坦克风云：红警OL</t>
  </si>
  <si>
    <t>com.huawei.himovie</t>
  </si>
  <si>
    <t>盖亚视频</t>
  </si>
  <si>
    <t>盖亚视频</t>
    <phoneticPr fontId="1" type="noConversion"/>
  </si>
  <si>
    <t>com.locojoy.ttazy.huawei</t>
  </si>
  <si>
    <t>浪漫庄园</t>
  </si>
  <si>
    <t>com.huawei.appmarket.wallet</t>
  </si>
  <si>
    <t>快捷支付-华为应用市场</t>
  </si>
  <si>
    <t>应用市场钱包</t>
    <phoneticPr fontId="1" type="noConversion"/>
  </si>
  <si>
    <t>com.boyaa.lordlandnew.HUAWEI</t>
  </si>
  <si>
    <t>博雅斗地主MM</t>
  </si>
  <si>
    <t>10480617</t>
    <phoneticPr fontId="1" type="noConversion"/>
  </si>
  <si>
    <t>com.boyaa.chinesechess.HUAWEI</t>
  </si>
  <si>
    <t>博雅中国象棋</t>
  </si>
  <si>
    <t>C10180762</t>
  </si>
  <si>
    <t>com.dshine.mtFightLand.huawei</t>
  </si>
  <si>
    <t>斗地主赢话费欢乐版</t>
  </si>
  <si>
    <t>com.bjck.quanmintiantuan.HUAWEI</t>
  </si>
  <si>
    <t>全民天团</t>
  </si>
  <si>
    <t>com.netease.mtj.huawei</t>
  </si>
  <si>
    <t>魔天记</t>
  </si>
  <si>
    <t>com.doudizhu.huawei</t>
  </si>
  <si>
    <t>单机斗地主（欢乐版）</t>
  </si>
  <si>
    <t>com.boyaa.engineddz.HUAWEI</t>
  </si>
  <si>
    <t>欢乐斗地主（金秋版）</t>
  </si>
  <si>
    <t>com.netease.ldxy.huawei</t>
  </si>
  <si>
    <t>乱斗西游2</t>
  </si>
  <si>
    <t>com.andgame.airfight.huawei</t>
  </si>
  <si>
    <t>空战帝国</t>
  </si>
  <si>
    <t>com.netease.my.huawei</t>
  </si>
  <si>
    <t>梦幻西游</t>
  </si>
  <si>
    <t>com.netease.tinytimes.huawei</t>
  </si>
  <si>
    <t>小时代（官方游戏）</t>
  </si>
  <si>
    <t>com.ddtankfcb.hxsy.huawei</t>
  </si>
  <si>
    <t>弹弹堂S</t>
  </si>
  <si>
    <t>飞行射击</t>
  </si>
  <si>
    <t>com.sgage.football.huawei</t>
  </si>
  <si>
    <t>天天世界杯-足球大逆袭</t>
  </si>
  <si>
    <t>com.easytech.WC3.HUAWEI</t>
  </si>
  <si>
    <t>世界征服者3</t>
  </si>
  <si>
    <t>com.trenddna.huawei</t>
  </si>
  <si>
    <t>口袋妖怪</t>
  </si>
  <si>
    <t>com.huawei.android.pushagent</t>
  </si>
  <si>
    <t>华为讯息服务</t>
  </si>
  <si>
    <t>push</t>
    <phoneticPr fontId="1" type="noConversion"/>
  </si>
  <si>
    <t>com.chuangxiangshikong.xianjingqiyuan.huawei</t>
  </si>
  <si>
    <t>仙境奇缘</t>
  </si>
  <si>
    <t>com.ahzs.HUAWEI</t>
  </si>
  <si>
    <t>暗黑战神（怪物竞技场来袭）</t>
  </si>
  <si>
    <t>com.huawei.colorband</t>
  </si>
  <si>
    <t>华为运动健康(畅玩手环)</t>
  </si>
  <si>
    <t>com.weiju</t>
  </si>
  <si>
    <t>微聚—恋爱约会神器</t>
  </si>
  <si>
    <t>com.yy.qpbyol.huawei</t>
  </si>
  <si>
    <t>联机捕鱼OL</t>
  </si>
  <si>
    <t>com.happyelements.canon.huawei</t>
  </si>
  <si>
    <t>战姬天下</t>
  </si>
  <si>
    <t>com.k7k7.mxw2.huawei</t>
  </si>
  <si>
    <t>冒险王2</t>
  </si>
  <si>
    <t>com.zengame.qmgd.HUAWEI</t>
  </si>
  <si>
    <t>全民掼蛋</t>
  </si>
  <si>
    <t>com.netease.TXHD.huawei</t>
  </si>
  <si>
    <t>天下HD</t>
  </si>
  <si>
    <t>com.pokercity.mxddz.HUAWEI</t>
  </si>
  <si>
    <t>明星逗地主（赵四版）</t>
  </si>
  <si>
    <t>com.easytech.threekchd.HUAWEI</t>
  </si>
  <si>
    <t>三國合戰</t>
  </si>
  <si>
    <t>com.youdong.guaji_sg_gjbsg.huawei</t>
  </si>
  <si>
    <t>挂机吧三国</t>
  </si>
  <si>
    <t>com.pape.nuannew.cm.lj.huawei</t>
  </si>
  <si>
    <t>暖暖环游世界</t>
  </si>
  <si>
    <t>com.chukong.fanren.chs.HUAWEI</t>
  </si>
  <si>
    <t>凡人修真</t>
  </si>
  <si>
    <t>com.yycx.basketball.huawei</t>
  </si>
  <si>
    <t>全民大灌篮（首充送橙麦迪）</t>
  </si>
  <si>
    <t>体育竞速</t>
  </si>
  <si>
    <t>com.wyht.xfsn.huawei</t>
  </si>
  <si>
    <t>旋风少女</t>
  </si>
  <si>
    <t>动作射击</t>
  </si>
  <si>
    <t>com.huawei.hwcloudservice</t>
  </si>
  <si>
    <t>华为云服务(C8812)</t>
  </si>
  <si>
    <t>com.manwei.newhh.HUAWEI</t>
  </si>
  <si>
    <t>航海大时代</t>
  </si>
  <si>
    <t>com.manshen.dmbj.huawei</t>
  </si>
  <si>
    <t>盗墓笔记</t>
  </si>
  <si>
    <t>com.u9time.jltx.huawei</t>
  </si>
  <si>
    <t>君临天下(首款全球同服三国志)</t>
  </si>
  <si>
    <t>C10317829</t>
  </si>
  <si>
    <t>com.tencent.killer.huawei</t>
  </si>
  <si>
    <t>独立防线</t>
  </si>
  <si>
    <t>com.npc.sankuo.huawei</t>
  </si>
  <si>
    <t>龙纹三国（万人国战）</t>
  </si>
  <si>
    <t>com.atme.wuzetian.huawei</t>
  </si>
  <si>
    <t>武媚娘传奇</t>
  </si>
  <si>
    <t>com.cos.game.huawei</t>
  </si>
  <si>
    <t>超神之路</t>
  </si>
  <si>
    <t>com.bohaoo.doudizhu.HUAWEI</t>
  </si>
  <si>
    <t>一起欢乐斗地主（支持癞子+单机）</t>
  </si>
  <si>
    <t>com.youzu.snsgz.huawei</t>
  </si>
  <si>
    <t>少年三国志（跨服,送红将）</t>
  </si>
  <si>
    <t>com.netease.dhxy.huawei</t>
  </si>
  <si>
    <t>大话西游（胡歌代言）</t>
  </si>
  <si>
    <t>C10212381</t>
  </si>
  <si>
    <t>com.boyaa.lordland.HUAWEI</t>
  </si>
  <si>
    <t>网络游戏</t>
  </si>
  <si>
    <t>com.kaigua.huawei</t>
  </si>
  <si>
    <t>传奇开挂了</t>
  </si>
  <si>
    <t>com.sygame.jingubang.HUAWEI</t>
  </si>
  <si>
    <t>金箍棒OL（大闹西游）</t>
  </si>
  <si>
    <t>com.sincetimes.superwar.huawei</t>
  </si>
  <si>
    <t>红警大战2</t>
  </si>
  <si>
    <t>com.mobimirage.rzfb.huawei</t>
  </si>
  <si>
    <t>忍者风暴（火影忍者）</t>
  </si>
  <si>
    <t>com.nbahero.huawei</t>
  </si>
  <si>
    <t>NBA英雄</t>
  </si>
  <si>
    <t>com.happyelements.langyabang.huawei</t>
  </si>
  <si>
    <t>琅琊榜</t>
  </si>
  <si>
    <t>com.pokemon.huawei</t>
  </si>
  <si>
    <t>宠物小精灵XY</t>
  </si>
  <si>
    <t>com.zengame.qmddz.HUAWEI</t>
  </si>
  <si>
    <t>全民斗地主</t>
  </si>
  <si>
    <t>C10233582</t>
  </si>
  <si>
    <t>com.guandan.huawei</t>
  </si>
  <si>
    <t>掼蛋</t>
  </si>
  <si>
    <t>cn.kx.football_android.huawei</t>
  </si>
  <si>
    <t>巨星足球</t>
  </si>
  <si>
    <t>com.hangxing.mario.huawei</t>
  </si>
  <si>
    <t>超级玛丽3D（网络版）</t>
  </si>
  <si>
    <t>com.easyfun.arpg.huawei</t>
  </si>
  <si>
    <t>魔兽无双</t>
  </si>
  <si>
    <t>com.lk.yxzj.HUAWEI</t>
  </si>
  <si>
    <t>英雄之剑</t>
  </si>
  <si>
    <t>com.miracle.ddz.huawei</t>
  </si>
  <si>
    <t>欢乐癞子斗地主</t>
  </si>
  <si>
    <t>com.jedigames.guaji.huawei</t>
  </si>
  <si>
    <t>天天挂机</t>
  </si>
  <si>
    <t>com.sincetimes.games.worldship.huawei</t>
  </si>
  <si>
    <t>战舰帝国（舰队对战）</t>
  </si>
  <si>
    <t>com.joyoone.jjts.huawei</t>
  </si>
  <si>
    <t>舰娘出击</t>
  </si>
  <si>
    <t>com.junhai.PKQ.huawei</t>
  </si>
  <si>
    <t>神奇宝贝绿宝石</t>
  </si>
  <si>
    <t>com.tencent.tmgp.MiniEmpire.huawei</t>
  </si>
  <si>
    <t>龙骑帝国</t>
  </si>
  <si>
    <t>com.pocketmon.huawei</t>
  </si>
  <si>
    <t>口袋妖怪复刻</t>
  </si>
  <si>
    <t>com.netease.H1.huawei</t>
  </si>
  <si>
    <t>口袋侏罗纪</t>
  </si>
  <si>
    <t>net.zy.farm.huawei</t>
  </si>
  <si>
    <t>51农场</t>
  </si>
  <si>
    <t>com.wuyou.aircombat.huawei</t>
  </si>
  <si>
    <t>空战之王</t>
  </si>
  <si>
    <t>com.act.hot1.huawei</t>
  </si>
  <si>
    <t>热血街霸3D</t>
  </si>
  <si>
    <t>com.zengame.zrttddz.HUAWEI</t>
  </si>
  <si>
    <t>真人天天斗地主</t>
  </si>
  <si>
    <t>com.rayjoy.android.worldwar.huawei</t>
  </si>
  <si>
    <t>红色警报（大战略）</t>
  </si>
  <si>
    <t>com.mobimirage.android.Legend.huawei</t>
  </si>
  <si>
    <t>决战沙城（传奇授权）</t>
  </si>
  <si>
    <t>com.ilongyuan.deemo.huawei</t>
  </si>
  <si>
    <t>Test</t>
  </si>
  <si>
    <t>com.camelgames.fantasyland_cn.huawei</t>
  </si>
  <si>
    <t>小小帝国</t>
  </si>
  <si>
    <t>com.reawake.game.llpoker.huawei</t>
  </si>
  <si>
    <t>斗地主</t>
  </si>
  <si>
    <t>com.xiguagames.game.twolandlordticket.huawei</t>
  </si>
  <si>
    <t>斗地主(送红包)</t>
  </si>
  <si>
    <t>com.dalan.xsmbb.huawei</t>
  </si>
  <si>
    <t>新数码宝贝</t>
  </si>
  <si>
    <t>com.landray.kkplus</t>
  </si>
  <si>
    <t>com.cm.sds2.huawei</t>
  </si>
  <si>
    <t>萌斗士</t>
  </si>
  <si>
    <t>com.yinhu.sdk.zxj123.huawei</t>
  </si>
  <si>
    <t>斩仙诀（全民修仙阵营PK）</t>
  </si>
  <si>
    <t>com.joymore.fbbsoc.gamedo.huawei</t>
  </si>
  <si>
    <t>范冰冰魔范学院</t>
  </si>
  <si>
    <t>com.rxyx.huawei</t>
  </si>
  <si>
    <t>热血英雄联盟</t>
  </si>
  <si>
    <t>com.zengame.qmdmj.HUAWEI</t>
  </si>
  <si>
    <t>全民打麻将（完美版）</t>
  </si>
  <si>
    <t>com.Magicworks.StarFleetDawn.huawei</t>
  </si>
  <si>
    <t>星舰黎明</t>
  </si>
  <si>
    <t>com.cn.wod.huawei</t>
  </si>
  <si>
    <t>龙战争</t>
  </si>
  <si>
    <t>com.andgame.fjdz.huawei</t>
  </si>
  <si>
    <t>飞机大战—冲上云霄</t>
  </si>
  <si>
    <t>com.threepjgames.fate.huawei</t>
  </si>
  <si>
    <t>Fate魔都战争</t>
  </si>
  <si>
    <t>com.xzuson.poker.huawei</t>
  </si>
  <si>
    <t>伊人斗地主</t>
  </si>
  <si>
    <t>com.baoguo.hlwarpg.huawei</t>
  </si>
  <si>
    <t>葫芦兄弟</t>
  </si>
  <si>
    <t>com.youdong.tank.huawei</t>
  </si>
  <si>
    <t>红警5-终极坦克</t>
  </si>
  <si>
    <t>com.dalan.xkdyg.huawei</t>
  </si>
  <si>
    <t>新口袋妖怪</t>
  </si>
  <si>
    <t>com.ay.mssg.HUAWEI</t>
  </si>
  <si>
    <t>马上三国(五星文丑送)</t>
  </si>
  <si>
    <t>com.javgame.tlj.HUAWEI</t>
  </si>
  <si>
    <t>拖拉机</t>
  </si>
  <si>
    <t>com.mahjong.danji.huawei</t>
  </si>
  <si>
    <t>单机麻将（疯狂版）</t>
  </si>
  <si>
    <t>com.youxibaoku.DezhouPoker.huawei</t>
  </si>
  <si>
    <t>土豪德州王</t>
  </si>
  <si>
    <t>com.aEagleClient.huawei</t>
  </si>
  <si>
    <t>龙印2</t>
  </si>
  <si>
    <t>com.newpt.srddz.huawei</t>
  </si>
  <si>
    <t>四人斗地主</t>
  </si>
  <si>
    <t>com.shfengqu.darenmj.huawei</t>
  </si>
  <si>
    <t>二人麻将</t>
  </si>
  <si>
    <t>com.netease.zgmh.huawei</t>
  </si>
  <si>
    <t>主公莫慌</t>
  </si>
  <si>
    <t>com.gbits.zero.huawei</t>
  </si>
  <si>
    <t>造化之门</t>
  </si>
  <si>
    <t>com.Lingwu.Monkey.HUAWEI</t>
  </si>
  <si>
    <t>无双西游(双倍返还)</t>
  </si>
  <si>
    <t>com.wanmei.mini.saintseiya.huawei</t>
  </si>
  <si>
    <t>圣斗士星矢</t>
  </si>
  <si>
    <t>com.shanyou.kdjz.huawei</t>
  </si>
  <si>
    <t>口袋机战</t>
  </si>
  <si>
    <t>com.pokercity.yzddz.huawei</t>
  </si>
  <si>
    <t>波妹斗地主赢话费</t>
  </si>
  <si>
    <t>com.wanmei.mini.condor.chukong.HUAWEI</t>
  </si>
  <si>
    <t>神雕侠侣</t>
  </si>
  <si>
    <t>cn.com.talkweb.pmo.huawei</t>
  </si>
  <si>
    <t>美少女梦工厂</t>
  </si>
  <si>
    <t>com.syclan.qmcs.huawei</t>
  </si>
  <si>
    <t>全民超市</t>
  </si>
  <si>
    <t>com.boby.xdd.itrustoor</t>
  </si>
  <si>
    <t>小叮当报平安</t>
  </si>
  <si>
    <t>com.javgame.gd.HUAWEI</t>
  </si>
  <si>
    <t>金游掼蛋</t>
  </si>
  <si>
    <t>com.glee.pet.huawei</t>
  </si>
  <si>
    <t>口袋联盟（送五星皮卡丘）</t>
  </si>
  <si>
    <t>com.kuyue.xjqt.huawei</t>
  </si>
  <si>
    <t>仙剑奇谭</t>
  </si>
  <si>
    <t>com.sdg.woool.xuezu.huawei</t>
  </si>
  <si>
    <t>血族</t>
  </si>
  <si>
    <t>cn.limsam.pdk.dh2.huawei</t>
  </si>
  <si>
    <t>白金岛跑得快</t>
  </si>
  <si>
    <t>com.xy.fishgame.huawei</t>
  </si>
  <si>
    <t>全民街机捕鱼</t>
  </si>
  <si>
    <t>com.kukool.game.ddz.huawei</t>
  </si>
  <si>
    <t>酷酷斗地主（官方版）</t>
  </si>
  <si>
    <t>com.ssphz.huawei</t>
  </si>
  <si>
    <t>闪闪跑胡子全集</t>
  </si>
  <si>
    <t>com.resucegirl.huawei</t>
  </si>
  <si>
    <t>拯救女神</t>
  </si>
  <si>
    <t>com.huawei.imax.music</t>
  </si>
  <si>
    <t>com.mztgame.dzz.huawei</t>
  </si>
  <si>
    <t>大主宰（跨服竞技)</t>
  </si>
  <si>
    <t>com.good.xuanyuan.huawei</t>
  </si>
  <si>
    <t>仙侠（古剑奇谭）</t>
  </si>
  <si>
    <t>cy.ttgcq.huawei</t>
  </si>
  <si>
    <t>天天挂传奇</t>
  </si>
  <si>
    <t>com.capstonegaming.goal2014.huawei</t>
  </si>
  <si>
    <t>绝杀2014</t>
  </si>
  <si>
    <t>com.zhancheng.sanguo.huawei</t>
  </si>
  <si>
    <t>暴打魏蜀吴（楚汉来袭）</t>
  </si>
  <si>
    <t>air.com.locojoy.fjsg.huawei</t>
  </si>
  <si>
    <t>富甲三国</t>
  </si>
  <si>
    <t>com.yiwanzu.sgcard.huawei</t>
  </si>
  <si>
    <t>天天乱三国</t>
  </si>
  <si>
    <t>com.shfengqu.sanrenerqiwang.huawei</t>
  </si>
  <si>
    <t>三人二七王</t>
  </si>
  <si>
    <t>com.sh.xxqy.HUAWEI</t>
  </si>
  <si>
    <t>仙侠奇缘</t>
  </si>
  <si>
    <t>com.YouXin.SunnyPuppies.HUAWEI</t>
  </si>
  <si>
    <t>晴天小狗</t>
  </si>
  <si>
    <t>com.yinhan.hunter.huawei</t>
  </si>
  <si>
    <t>时空猎人</t>
  </si>
  <si>
    <t>com.poketec.texas.huawei</t>
  </si>
  <si>
    <t>口袋德州扑克</t>
  </si>
  <si>
    <t>com.platform2y9y.youyan.yijianmx.huawei</t>
  </si>
  <si>
    <t>一剑灭仙</t>
  </si>
  <si>
    <t>com.kunlun.jdsj2.huawei</t>
  </si>
  <si>
    <t>武侠外传（同名小说）</t>
  </si>
  <si>
    <t>com.uqee.runningHero.huawei</t>
  </si>
  <si>
    <t>王者风暴</t>
  </si>
  <si>
    <t>cn.game5s.sanguo.huawei</t>
  </si>
  <si>
    <t>大战神归来</t>
  </si>
  <si>
    <t>com.yqmb.nsxq.huawei</t>
  </si>
  <si>
    <t>X战娘</t>
  </si>
  <si>
    <t>com.p2y9y.quxuan.xianjianol.huawei</t>
  </si>
  <si>
    <t>修仙OL</t>
  </si>
  <si>
    <t>com.sesame.dwgame.huawei</t>
  </si>
  <si>
    <t>洪荒OL</t>
  </si>
  <si>
    <t>com.hytc.gkf.huawei</t>
  </si>
  <si>
    <t>怪咖啡-明星大咖一起玩</t>
  </si>
  <si>
    <t>com.SmartSpace.TheSoulOfSwordFury.Android.huawei</t>
  </si>
  <si>
    <t>剑魂之刃（光棍节版）</t>
  </si>
  <si>
    <t>com.inhouse.sswow.huawei</t>
  </si>
  <si>
    <t>魔兽崛起</t>
  </si>
  <si>
    <t>com.es.mengmobile.huawei</t>
  </si>
  <si>
    <t>梦梦爱三国</t>
  </si>
  <si>
    <t>org.mxxx.suyou.qycom.huawei</t>
  </si>
  <si>
    <t>梦幻仙缘</t>
  </si>
  <si>
    <t>cc.hilink.gundam.huawei</t>
  </si>
  <si>
    <t>铁血钢之魂</t>
  </si>
  <si>
    <t>com.meng52.lx.huawei</t>
  </si>
  <si>
    <t>龙血战神</t>
  </si>
  <si>
    <t>com.xiaohua3d.szyrts.huawei</t>
  </si>
  <si>
    <t>校花的贴身高手3D</t>
  </si>
  <si>
    <t>com.huawei.hidisk</t>
  </si>
  <si>
    <t>网盘</t>
  </si>
  <si>
    <t>com.flamingo.afk.huawei</t>
  </si>
  <si>
    <t>挂机吧兄弟</t>
  </si>
  <si>
    <t>com.pip.msnlm.huawei</t>
  </si>
  <si>
    <t>美少女联盟</t>
  </si>
  <si>
    <t>com.youkia.football.huawei</t>
  </si>
  <si>
    <t>足球世界杯</t>
  </si>
  <si>
    <t>com.cgc.huawei</t>
  </si>
  <si>
    <t>摇摇斗地主</t>
  </si>
  <si>
    <t>com.fanren.jxy.chs.huawei</t>
  </si>
  <si>
    <t>剑仙缘</t>
  </si>
  <si>
    <t>com.crisisfire.android.huawei</t>
  </si>
  <si>
    <t>全民枪战（陈赫代言）</t>
  </si>
  <si>
    <t>com.westhouse.sanguox.huawei</t>
  </si>
  <si>
    <t>变身吧！主公</t>
  </si>
  <si>
    <t>com.af.ec.huawei</t>
  </si>
  <si>
    <t>宝贝联盟</t>
  </si>
  <si>
    <t>nine.sky.wzol.huawei</t>
  </si>
  <si>
    <t>热血问战</t>
  </si>
  <si>
    <t>com.gamebox.king2.huawei</t>
  </si>
  <si>
    <t>帝王三国2</t>
  </si>
  <si>
    <t>com.noumena.android.m5cn.huawei</t>
  </si>
  <si>
    <t>真!吞食天地</t>
  </si>
  <si>
    <t>com.boyaa.sina.HUAWEI</t>
  </si>
  <si>
    <t>博雅德州扑克</t>
  </si>
  <si>
    <t>com.GF.wzfcard.huawei</t>
  </si>
  <si>
    <t>卫子夫</t>
  </si>
  <si>
    <t>com.wdsgame.cardnba.huawei</t>
  </si>
  <si>
    <t>卡牌篮球-暂停时刻</t>
  </si>
  <si>
    <t>com.youkia.xznx.huawei</t>
  </si>
  <si>
    <t>星座女神</t>
  </si>
  <si>
    <t>com.pip.dsg.huawei</t>
  </si>
  <si>
    <t>大三国</t>
  </si>
  <si>
    <t>com.joyegame.qmly.huawei</t>
  </si>
  <si>
    <t>全民猎妖</t>
  </si>
  <si>
    <t>com.qiwankeji.zfzh.huawei</t>
  </si>
  <si>
    <t>征服之海</t>
  </si>
  <si>
    <t>com.noumena.android.m3cn.huawei</t>
  </si>
  <si>
    <t>正义红师</t>
  </si>
  <si>
    <t>com.netease.sport.huawei</t>
  </si>
  <si>
    <t>懒宅运动会</t>
  </si>
  <si>
    <t>com.jelly.hy.huawei</t>
  </si>
  <si>
    <t>小小忍者</t>
  </si>
  <si>
    <t>com.hynet.galaxyship.kf.huawei</t>
  </si>
  <si>
    <t>全民打飞机OL</t>
  </si>
  <si>
    <t>com.eazygame.cutefighters2014.anysdk.huawei</t>
  </si>
  <si>
    <t>大武侠物语</t>
  </si>
  <si>
    <t>com.uheros.qjola.huawei</t>
  </si>
  <si>
    <t>千姬变</t>
  </si>
  <si>
    <t>com.suibianwan.sbwhnmj.huawei</t>
  </si>
  <si>
    <t>海南麻将</t>
  </si>
  <si>
    <t>org.leyu.yfoot.huawei</t>
  </si>
  <si>
    <t>梦幻五人足球</t>
  </si>
  <si>
    <t>com.k3k.qp.zhuoji.huawei</t>
  </si>
  <si>
    <t>贵阳捉鸡麻将</t>
  </si>
  <si>
    <t>com.bf.JLHongShi.huawei</t>
  </si>
  <si>
    <t>吉林红十</t>
  </si>
  <si>
    <t>com.izhangxin.xbddz.android.huawei</t>
  </si>
  <si>
    <t>小宝斗地主</t>
  </si>
  <si>
    <t>com.regin.gcld.huawei</t>
  </si>
  <si>
    <t>攻城掠地</t>
  </si>
  <si>
    <t>com.pip.andsanguonew.HUAWEI</t>
  </si>
  <si>
    <t>明珠三国-新区火爆开启</t>
  </si>
  <si>
    <t>me.ele.qichat</t>
  </si>
  <si>
    <t>com.qyhj.game.huawei</t>
  </si>
  <si>
    <t>奇缘幻境</t>
  </si>
  <si>
    <t>com.shanggame.threekingdoms.zhcn.nearme.gamecenter.huawei</t>
  </si>
  <si>
    <t>摩擦吧！主公</t>
  </si>
  <si>
    <t>com.cmbchina.amoffice</t>
  </si>
  <si>
    <t>com.newpt.drmj.huawei</t>
  </si>
  <si>
    <t>乐享达人麻将</t>
  </si>
  <si>
    <t>com.eyuyao.qipai.ddz.huawei</t>
  </si>
  <si>
    <t>两副牌斗地主</t>
  </si>
  <si>
    <t>com.suibianwan.dxpdk.huawei</t>
  </si>
  <si>
    <t>随便跑得快</t>
  </si>
  <si>
    <t>com.suibianwan.dxphz.sbwphz.huawei</t>
  </si>
  <si>
    <t>随便跑胡子</t>
  </si>
  <si>
    <t>com.xzuson.chess.huawei</t>
  </si>
  <si>
    <t>中国象棋(名将版)</t>
  </si>
  <si>
    <t>com.good.misty.huawei</t>
  </si>
  <si>
    <t>飘邈之旅_publish_dev</t>
  </si>
  <si>
    <t>com.shfengqu.paoyao.huawei</t>
  </si>
  <si>
    <t>东北刨幺</t>
  </si>
  <si>
    <t>com.pvzcard.pvzlegend.huawei</t>
  </si>
  <si>
    <t>植物大战僵尸全明星</t>
  </si>
  <si>
    <t>com.ledo.kof97ol.huawei</t>
  </si>
  <si>
    <t>拳皇97OL</t>
  </si>
  <si>
    <t>com.suibianwan.dxcsmj.huawei</t>
  </si>
  <si>
    <t>长沙麻将</t>
  </si>
  <si>
    <t>com.elextech.ram2.huawei</t>
  </si>
  <si>
    <t>红警前传:</t>
  </si>
  <si>
    <t>战争之王</t>
  </si>
  <si>
    <t>com.palmnext.xmzl.dsgl.HUAWEI</t>
  </si>
  <si>
    <t>大圣归来</t>
  </si>
  <si>
    <t>com.linekong.cjad.huawei</t>
  </si>
  <si>
    <t>十万个冷笑话（3月18日11：00开测）</t>
  </si>
  <si>
    <t>com.yilegame.jpm.huawei</t>
  </si>
  <si>
    <t>新金瓶梅OL</t>
  </si>
  <si>
    <t>com.qdazzle.shushan.shoumeng.huawei</t>
  </si>
  <si>
    <t>仙剑诛魔</t>
  </si>
  <si>
    <t>com.sspdk.huawei</t>
  </si>
  <si>
    <t>闪闪跑得快</t>
  </si>
  <si>
    <t>com.yuwan.dshll.huawei</t>
  </si>
  <si>
    <t>大圣回来了</t>
  </si>
  <si>
    <t>com.aifeng.cytl.huawei</t>
  </si>
  <si>
    <t>赤月屠龙：私服</t>
  </si>
  <si>
    <t>com.bianfeng.HLShiSanShui.HUAWEI</t>
  </si>
  <si>
    <t>边锋十三水</t>
  </si>
  <si>
    <t>com.shfengqu.erqiwang.huawei</t>
  </si>
  <si>
    <t>二七王</t>
  </si>
  <si>
    <t>cy.tlgj.ewan.huawei</t>
  </si>
  <si>
    <t>屠龙令</t>
  </si>
  <si>
    <t>com.andgame.yksg.huawei</t>
  </si>
  <si>
    <t>三国志2014</t>
  </si>
  <si>
    <t>com.gt.lj.huawei</t>
  </si>
  <si>
    <t>龙珠GT</t>
  </si>
  <si>
    <t>www.kaiqigu.com.huawei</t>
  </si>
  <si>
    <t>超级英雄（贝吉特降临）</t>
  </si>
  <si>
    <t>com.skymoons.sgz2.huawei</t>
  </si>
  <si>
    <t>御龙三国（吉泽明步力荐）</t>
  </si>
  <si>
    <t>com.yaowei2.huawei</t>
  </si>
  <si>
    <t>妖精的尾巴2</t>
  </si>
  <si>
    <t>com.android.lbmediacenter</t>
  </si>
  <si>
    <t>com.tuomi.zznzh.huawei</t>
  </si>
  <si>
    <t>真正男子汉（唯一同名手游）</t>
  </si>
  <si>
    <t>lhzy.com.bluebee</t>
  </si>
  <si>
    <t>蓝蜜蜂招聘</t>
  </si>
  <si>
    <t>com.zengame.qmbh.HUAWEI</t>
  </si>
  <si>
    <t>全民保皇</t>
  </si>
  <si>
    <t>com.sdg.guichuideng.huawei</t>
  </si>
  <si>
    <t>鬼吹灯昆仑神宫</t>
  </si>
  <si>
    <t>com.netease.stzb.huawei</t>
  </si>
  <si>
    <t>率土之滨</t>
  </si>
  <si>
    <t>cn.atme.sns.ttpkqcn.huawei</t>
  </si>
  <si>
    <t>天天皮卡丘</t>
  </si>
  <si>
    <t>com.suibianwan.dxsdh.huawei</t>
  </si>
  <si>
    <t>三打哈</t>
  </si>
  <si>
    <t>com.zjmobile.pokemon2015.huawei</t>
  </si>
  <si>
    <t>皮卡丘2015</t>
  </si>
  <si>
    <t>org.cocos2dx.ElfTD.huawei</t>
  </si>
  <si>
    <t>魔灵保卫者（即时下载有奖）</t>
  </si>
  <si>
    <t>com.tuyoo.doudizhu.huawei</t>
  </si>
  <si>
    <t>途游斗地主（支持单机）</t>
  </si>
  <si>
    <t>com.locojoy.mtwzAndroid.huawei</t>
  </si>
  <si>
    <t>我叫MT外传</t>
  </si>
  <si>
    <t>com.wanmei.mini.dod.huawei</t>
  </si>
  <si>
    <t>暗黑黎明（范爷力荐</t>
  </si>
  <si>
    <t>实时对战）</t>
  </si>
  <si>
    <t>com.moqikaka.dntg.huawei</t>
  </si>
  <si>
    <t>大闹天宫HD</t>
  </si>
  <si>
    <t>com.k3k.qp.guandan.huawei</t>
  </si>
  <si>
    <t>K3K掼蛋</t>
  </si>
  <si>
    <t>com.too.netease.huawei</t>
  </si>
  <si>
    <t>塔防骑士团</t>
  </si>
  <si>
    <t>com.tencent.tmgp.sxpoker.huawei</t>
  </si>
  <si>
    <t>手心德州扑克</t>
  </si>
  <si>
    <t>com.sqage.sanguoage.huawei</t>
  </si>
  <si>
    <t>三国时代</t>
  </si>
  <si>
    <t>com.mykj.game.ddz.huawei</t>
  </si>
  <si>
    <t>赢话费斗地主</t>
  </si>
  <si>
    <t>com.gamebox.kingzhihuiyun</t>
  </si>
  <si>
    <t>帝王三国</t>
  </si>
  <si>
    <t>com.moyogame.conan.HUAWEI</t>
  </si>
  <si>
    <t>名侦探柯南OL（业火的向日葵）</t>
  </si>
  <si>
    <t>com.qianz.xy2.huawei</t>
  </si>
  <si>
    <t>全民西游2</t>
  </si>
  <si>
    <t>com.kgame.imrichhw</t>
  </si>
  <si>
    <t>富豪传奇</t>
  </si>
  <si>
    <t>com.huawei.hwid</t>
  </si>
  <si>
    <t>家庭终端</t>
  </si>
  <si>
    <t>com.bf.sgs.hdexp.huawei</t>
  </si>
  <si>
    <t>三国杀</t>
  </si>
  <si>
    <t>com.zengame.hnpdk.HUAWEI</t>
  </si>
  <si>
    <t>湖南跑得快（完美版）</t>
  </si>
  <si>
    <t>com.kaixinhuoguodian.huawei</t>
  </si>
  <si>
    <t>开心火锅店</t>
  </si>
  <si>
    <t>com.saiya.longzhu.huawei</t>
  </si>
  <si>
    <t>暴走七龙珠</t>
  </si>
  <si>
    <t>com.zengame.skfkb.HUAWEI</t>
  </si>
  <si>
    <t>双扣疯狂版</t>
  </si>
  <si>
    <t>com.game2d.hunter.huawei</t>
  </si>
  <si>
    <t>精灵大师</t>
  </si>
  <si>
    <t>com.shanggame.Arale.huawei</t>
  </si>
  <si>
    <t>驯龙消消乐</t>
  </si>
  <si>
    <t>com.ibingyi.ssmxz.huawei</t>
  </si>
  <si>
    <t>蜀山萌仙传</t>
  </si>
  <si>
    <t>com.happysky.guizilaile.huawei</t>
  </si>
  <si>
    <t>鬼子来了</t>
  </si>
  <si>
    <t>com.shence.tmgp.boomgame3.huawei</t>
  </si>
  <si>
    <t>使命召唤</t>
  </si>
  <si>
    <t>com.zplay.aurora.huawei</t>
  </si>
  <si>
    <t>曙光之战</t>
  </si>
  <si>
    <t>com.kuniu.ghznew.huawei</t>
  </si>
  <si>
    <t>古惑仔ol</t>
  </si>
  <si>
    <t>com.regin.dhdg.huawei</t>
  </si>
  <si>
    <t>大汉帝国OL</t>
  </si>
  <si>
    <t>com.gamed9.hero.huawei</t>
  </si>
  <si>
    <t>幻想英雄</t>
  </si>
  <si>
    <t>com.giu.rekoo.luta.huawei</t>
  </si>
  <si>
    <t>超神战记</t>
  </si>
  <si>
    <t>com.k7k7.goujihd.huawei</t>
  </si>
  <si>
    <t>多乐够级</t>
  </si>
  <si>
    <t>com.play800.ss.huawei</t>
  </si>
  <si>
    <t>死神（露琪亚求带走）</t>
  </si>
  <si>
    <t>com.openew.zgyzl.huawei</t>
  </si>
  <si>
    <t>全民爱主公</t>
  </si>
  <si>
    <t>com.cjsmbl.huawei</t>
  </si>
  <si>
    <t>超级数码暴龙</t>
  </si>
  <si>
    <t>com.yd.jngj.huawei</t>
  </si>
  <si>
    <t>舰娘挂机</t>
  </si>
  <si>
    <t>com.suibianwan.dxzp.sbw.huawei</t>
  </si>
  <si>
    <t>随便字牌</t>
  </si>
  <si>
    <t>com.zk.jjqyz.huawei</t>
  </si>
  <si>
    <t>街机群英传</t>
  </si>
  <si>
    <t>com.boyaa.scmj.HUAWEI</t>
  </si>
  <si>
    <t>血战麻将</t>
  </si>
  <si>
    <t>com.goldenage.jifenghuoying.huawei</t>
  </si>
  <si>
    <t>疾风火影</t>
  </si>
  <si>
    <t>com.suibianwan.sbwerqiwang.huawei</t>
  </si>
  <si>
    <t>27王</t>
  </si>
  <si>
    <t>com.moe.cutecake.huawei</t>
  </si>
  <si>
    <t>萌动歌姬</t>
  </si>
  <si>
    <t>com.u9time.axlzy.huawei</t>
  </si>
  <si>
    <t>阿修罗之眼</t>
  </si>
  <si>
    <t>com.youzu.nslm.huawei</t>
  </si>
  <si>
    <t>女神联盟（预下载）</t>
  </si>
  <si>
    <t>com.yilegame.master.huawei</t>
  </si>
  <si>
    <t>爆笑捉妖记</t>
  </si>
  <si>
    <t>GoodLuckyGameCenter.huawei</t>
  </si>
  <si>
    <t>街机电玩城</t>
  </si>
  <si>
    <t>com.friendivity.kdjl.huawei</t>
  </si>
  <si>
    <t>口袋精灵</t>
  </si>
  <si>
    <t>com.wuyou.gundam.huawei</t>
  </si>
  <si>
    <t>高达战争</t>
  </si>
  <si>
    <t>com.playrix.township.chukong.HUAWEI</t>
  </si>
  <si>
    <t>梦想城镇</t>
  </si>
  <si>
    <t>C10355879</t>
  </si>
  <si>
    <t>com.ourpalm.mxsgz.huawei</t>
  </si>
  <si>
    <t>梦想三国志</t>
  </si>
  <si>
    <t>com.qdazzle.lanlingwang.HUAWEI</t>
  </si>
  <si>
    <t>兰陵王（全民动作手游）</t>
  </si>
  <si>
    <t>com.ailehudong.zilongchuanqi.yijie.huawei</t>
  </si>
  <si>
    <t>放三国</t>
  </si>
  <si>
    <t>com.u9time.star.huawei</t>
  </si>
  <si>
    <t>代表星星消灭你</t>
  </si>
  <si>
    <t>com.junhai.qmsm.huawei</t>
  </si>
  <si>
    <t>全民神魔</t>
  </si>
  <si>
    <t>com.babeltime.fknsango.huawei</t>
  </si>
  <si>
    <t>放开那三国（喜迎公测）</t>
  </si>
  <si>
    <t>com.yqmb.mhqx.huawei</t>
  </si>
  <si>
    <t>金庸群侠传（首发送段誉）</t>
  </si>
  <si>
    <t>com.shoyoo.tcym.huawei</t>
  </si>
  <si>
    <t>天才樱木</t>
  </si>
  <si>
    <t>com.skogame.yzg.huawei</t>
  </si>
  <si>
    <t>云中歌3D</t>
  </si>
  <si>
    <t>com.hytc.xyol.android_954.HUAWEI</t>
  </si>
  <si>
    <t>汉风西游</t>
  </si>
  <si>
    <t>com.sgcss.huawei</t>
  </si>
  <si>
    <t>名将曲</t>
  </si>
  <si>
    <t>com.mangofun.jigong.huawei</t>
  </si>
  <si>
    <t>新济公活佛</t>
  </si>
  <si>
    <t>com.shfengqu.errenpaoyao.huawei</t>
  </si>
  <si>
    <t>二人刨幺</t>
  </si>
  <si>
    <t>tkob.huawei</t>
  </si>
  <si>
    <t>决战王者</t>
  </si>
  <si>
    <t>com.duode.kdyh.huawei</t>
  </si>
  <si>
    <t>银魂</t>
  </si>
  <si>
    <t>com.molten.arcadestar.huawei</t>
  </si>
  <si>
    <t>街机全明星</t>
  </si>
  <si>
    <t>html5.fm2014.wrapper.huawei</t>
  </si>
  <si>
    <t>足球经理2016</t>
  </si>
  <si>
    <t>com.bf.chongjimj.huawei</t>
  </si>
  <si>
    <t>冲击麻将</t>
  </si>
  <si>
    <t>com.digua.rxxj.huawei</t>
  </si>
  <si>
    <t>热血仙境</t>
  </si>
  <si>
    <t>com.hodogame.gzsgnc.huawei</t>
  </si>
  <si>
    <t>光之三国无双</t>
  </si>
  <si>
    <t>com.andgame.hero.huawei</t>
  </si>
  <si>
    <t>英雄无敌-最强王者</t>
  </si>
  <si>
    <t>com.bohaoo.guandan.HUAWEI</t>
  </si>
  <si>
    <t>我是掼蛋王</t>
  </si>
  <si>
    <t>com.fyusion.sdk</t>
  </si>
  <si>
    <t>com.zengame.ttscmjtwo.HUAWEI</t>
  </si>
  <si>
    <t>天天四川麻将Ⅱ</t>
  </si>
  <si>
    <t>air.com.ada.zfb.sgz2014.huawei</t>
  </si>
  <si>
    <t>阿达三国志2014</t>
  </si>
  <si>
    <t>com.swchz.huawei</t>
  </si>
  <si>
    <t>双王扯胡子</t>
  </si>
  <si>
    <t>com.qcplay.xsqyx.huawei</t>
  </si>
  <si>
    <t>新石器英雄</t>
  </si>
  <si>
    <t>com.platform2y9y.youai.common.xianjianhj.huawei</t>
  </si>
  <si>
    <t>仙剑幻境</t>
  </si>
  <si>
    <t>com.baijin.aidiannhzr.huawei</t>
  </si>
  <si>
    <t>纯情女仆坏少爷</t>
  </si>
  <si>
    <t>com.hlk.lxbg.mechanic</t>
  </si>
  <si>
    <t>乐工服务端</t>
  </si>
  <si>
    <t>com.heitao.tmsj.huawei</t>
  </si>
  <si>
    <t>唐门</t>
  </si>
  <si>
    <t>com.dkmgame.dldlmc.android.huawei</t>
  </si>
  <si>
    <t>斗罗大陆神界传说</t>
  </si>
  <si>
    <t>cn.mobage.g12000130.HUAWEI</t>
  </si>
  <si>
    <t>变形金刚:崛起</t>
  </si>
  <si>
    <t>com.rayjoy.tankwar.huawei</t>
  </si>
  <si>
    <t>王牌坦克</t>
  </si>
  <si>
    <t>com.dhhq.huawei</t>
  </si>
  <si>
    <t>大航海时代七</t>
  </si>
  <si>
    <t>com.zhangmengtech.tap.huawei</t>
  </si>
  <si>
    <t>副本争霸</t>
  </si>
  <si>
    <t>com.xf.tushen.huawei</t>
  </si>
  <si>
    <t>屠神</t>
  </si>
  <si>
    <t>com.legu.gjbwx.huawei</t>
  </si>
  <si>
    <t>挂机吧武侠</t>
  </si>
  <si>
    <t>com.netease.h20.huawei</t>
  </si>
  <si>
    <t>将临天下</t>
  </si>
  <si>
    <t>com.hwezhome.hosting.tvalbum</t>
  </si>
  <si>
    <t>com.gztfgame.rxyxw.ewan.huawei</t>
  </si>
  <si>
    <t>热血游戏王</t>
  </si>
  <si>
    <t>com.meiyu.dungeonstriker.huawei</t>
  </si>
  <si>
    <t>超级地城之光(韩系精品)</t>
  </si>
  <si>
    <t>com.mskd.union.huawei</t>
  </si>
  <si>
    <t>格斗冒险岛</t>
  </si>
  <si>
    <t>com.dalan.cqwk.huawei</t>
  </si>
  <si>
    <t>传奇与挖矿</t>
  </si>
  <si>
    <t>com.hummingbird.zhanjiang.versiontest.huawei</t>
  </si>
  <si>
    <t>战将</t>
  </si>
  <si>
    <t>com.zx.mrj.huawei</t>
  </si>
  <si>
    <t>美人记</t>
  </si>
  <si>
    <t>com.twolong.miyue.huawei</t>
  </si>
  <si>
    <t>芈月天下</t>
  </si>
  <si>
    <t>C10327053</t>
  </si>
  <si>
    <t>com.youzu.zjcq.huawei</t>
  </si>
  <si>
    <t>超时空机战</t>
  </si>
  <si>
    <t>xym.huawei</t>
  </si>
  <si>
    <t>迷你西游（送悟空）</t>
  </si>
  <si>
    <t>com.qianyou.doudizhu.huawei</t>
  </si>
  <si>
    <t>千游赢话费斗地主</t>
  </si>
  <si>
    <t>com.asionspace.blanka.huawei</t>
  </si>
  <si>
    <t>巅峰11人</t>
  </si>
  <si>
    <t>com.sxiaoao.game.ddz2.huawei</t>
  </si>
  <si>
    <t>小奥单机斗地主2新春版</t>
  </si>
  <si>
    <t>onyuan.cchess.huawei</t>
  </si>
  <si>
    <t>中国象棋</t>
  </si>
  <si>
    <t>org.bqjh.game.huawei</t>
  </si>
  <si>
    <t>霸气江湖</t>
  </si>
  <si>
    <t>com.joylandgames.jm.huawei</t>
  </si>
  <si>
    <t>舰娘萌萌哒</t>
  </si>
  <si>
    <t>com.netease.zzz.huawei</t>
  </si>
  <si>
    <t>一起追追追</t>
  </si>
  <si>
    <t>com.imod.cocos.huawei</t>
  </si>
  <si>
    <t>魔与道2015</t>
  </si>
  <si>
    <t>com.nuclear.dragonb.platform.huawei</t>
  </si>
  <si>
    <t>超级七龙珠（全球首发）</t>
  </si>
  <si>
    <t>com.sdg.woool.guaji.HUAWEI</t>
  </si>
  <si>
    <t>传世挂机</t>
  </si>
  <si>
    <t>com.lk.xianbian2.huawei</t>
  </si>
  <si>
    <t>仙变2（刘诗诗代言）</t>
  </si>
  <si>
    <t>com.wh.dachui.huawei</t>
  </si>
  <si>
    <t>锤子三国</t>
  </si>
  <si>
    <t>com.boxfish.catchfish.huawei</t>
  </si>
  <si>
    <t>全民欢乐捕鱼OL</t>
  </si>
  <si>
    <t>com.pip.ChumoNDK.HUAWEI</t>
  </si>
  <si>
    <t>逆天仙魔录(诛仙手游版)</t>
  </si>
  <si>
    <t>com.gods.saapgame.huawei</t>
  </si>
  <si>
    <t>石器挂机</t>
  </si>
  <si>
    <t>com.SHfengqu.BaiShanMJ.huawei</t>
  </si>
  <si>
    <t>白山麻将</t>
  </si>
  <si>
    <t>com.sincetimes.conglinqiangzhan.huawei</t>
  </si>
  <si>
    <t>丛林枪战</t>
  </si>
  <si>
    <t>com.javgame.xlch.HUAWEI</t>
  </si>
  <si>
    <t>血流成河</t>
  </si>
  <si>
    <t>org.suyou.myyx.huawei</t>
  </si>
  <si>
    <t>魔域英雄</t>
  </si>
  <si>
    <t>com.newbee.lyzt.byledou.huawei</t>
  </si>
  <si>
    <t>烈焰遮天</t>
  </si>
  <si>
    <t>com.hotgame.hl.huawei</t>
  </si>
  <si>
    <t>无敌唤灵</t>
  </si>
  <si>
    <t>com.lingri.game.buyu.huawei</t>
  </si>
  <si>
    <t>彩金捕鱼OL</t>
  </si>
  <si>
    <t>com.zoxun.mixed.xlch.huawei</t>
  </si>
  <si>
    <t>四川麻将</t>
  </si>
  <si>
    <t>com.dpsg.netease.huawei</t>
  </si>
  <si>
    <t>大牌三国</t>
  </si>
  <si>
    <t>cn.tenone.basketball.huawei</t>
  </si>
  <si>
    <t>篮球联萌</t>
  </si>
  <si>
    <t>com.r6game.jsmr.huawei</t>
  </si>
  <si>
    <t>江山美人OL</t>
  </si>
  <si>
    <t>com.st.tank.HUAWEI</t>
  </si>
  <si>
    <t>坦克帝国（阵营战）</t>
  </si>
  <si>
    <t>com.BeiMing.FSGame.HUAWEI</t>
  </si>
  <si>
    <t>封神传奇</t>
  </si>
  <si>
    <t>com.lord4m.huawei</t>
  </si>
  <si>
    <t>马上斗地主</t>
  </si>
  <si>
    <t>com.wanmei.mini.crossgate.huawei</t>
  </si>
  <si>
    <t>魔力宝贝</t>
  </si>
  <si>
    <t>com.wemomo.gmby.huawei</t>
  </si>
  <si>
    <t>国民捕鱼</t>
  </si>
  <si>
    <t>com.gamejazzy.tksn.huawei</t>
  </si>
  <si>
    <t>坦克少女</t>
  </si>
  <si>
    <t>com.pip.mzcityhw.HUAWEI</t>
  </si>
  <si>
    <t>龙斗士：女神来了</t>
  </si>
  <si>
    <t>com.dw.btime</t>
  </si>
  <si>
    <t>亲宝宝育儿</t>
  </si>
  <si>
    <t>拍摄美化</t>
  </si>
  <si>
    <t>com.netease.fkjl.huawei</t>
  </si>
  <si>
    <t>方块精灵</t>
  </si>
  <si>
    <t>com.poketec.landlord.huawei</t>
  </si>
  <si>
    <t>口袋斗地主</t>
  </si>
  <si>
    <t>shaft.android.HUAWEI</t>
  </si>
  <si>
    <t>明珠轩辕剑</t>
  </si>
  <si>
    <t>com.kongzhong.publish.gz.huawei</t>
  </si>
  <si>
    <t>我家公主最可爱</t>
  </si>
  <si>
    <t>com.qs921.rxxy.huawei</t>
  </si>
  <si>
    <t>热血西游</t>
  </si>
  <si>
    <t>com.quantumgameplay.orange.huawei</t>
  </si>
  <si>
    <t>女神消消乐</t>
  </si>
  <si>
    <t>com.gzsjyou.lzy.huawei</t>
  </si>
  <si>
    <t>龙之影</t>
  </si>
  <si>
    <t>com.junhai.qmby.huawei</t>
  </si>
  <si>
    <t>全民霸业</t>
  </si>
  <si>
    <t>com.sds.huawei</t>
  </si>
  <si>
    <t>我是圣斗士</t>
  </si>
  <si>
    <t>com.android.GameLua.tgxy3.huawei</t>
  </si>
  <si>
    <t>太古</t>
  </si>
  <si>
    <t>com.by.fishgame.qp.huawei</t>
  </si>
  <si>
    <t>街机捕鱼千炮版</t>
  </si>
  <si>
    <t>com.bf.sgscq.huawei</t>
  </si>
  <si>
    <t>三国杀传奇</t>
  </si>
  <si>
    <t>com.sygame.vgame.huawei</t>
  </si>
  <si>
    <t>麻辣英雄</t>
  </si>
  <si>
    <t>com.mt.sy.huawei</t>
  </si>
  <si>
    <t>天天魔塔</t>
  </si>
  <si>
    <t>com.rewangame.ylxx.HUAWEI</t>
  </si>
  <si>
    <t>一路向西（二次元西游大乱斗）</t>
  </si>
  <si>
    <t>com.YouXin.sunnykitty.huawei</t>
  </si>
  <si>
    <t>晴天小猫</t>
  </si>
  <si>
    <t>com.jzgame.diamond.huawei</t>
  </si>
  <si>
    <t>连环夺宝</t>
  </si>
  <si>
    <t>com.EastFantasy.EastWShushan.huawei</t>
  </si>
  <si>
    <t>全民蜀山OL</t>
  </si>
  <si>
    <t>com.fanren.jxy.chs.gogaming2.huawei</t>
  </si>
  <si>
    <t>逆苍天</t>
  </si>
  <si>
    <t>com.fanyoy.pomelo.diaochan.huawei</t>
  </si>
  <si>
    <t>貂蝉有妖气</t>
  </si>
  <si>
    <t>com.enjoygame.zjdg.huawei</t>
  </si>
  <si>
    <t>战机帝国</t>
  </si>
  <si>
    <t>com.p2y9y.common.rexuess.huawei</t>
  </si>
  <si>
    <t>热血弑神</t>
  </si>
  <si>
    <t>com.wistone.war2victory.huawei</t>
  </si>
  <si>
    <t>二战风云之斯大林格勒</t>
  </si>
  <si>
    <t>C10136882</t>
  </si>
  <si>
    <t>com.netease.kfpanda3.huawei</t>
  </si>
  <si>
    <t>功夫熊猫官方正版</t>
  </si>
  <si>
    <t>com.jingwan.xjsy.huawei</t>
  </si>
  <si>
    <t>仙剑神域</t>
  </si>
  <si>
    <t>com.shediao.zslm.huawei</t>
  </si>
  <si>
    <t>战神黎明</t>
  </si>
  <si>
    <t>com.transmension.justsing.huawei</t>
  </si>
  <si>
    <t>天天爱唱歌</t>
  </si>
  <si>
    <t>com.yh.game.huawei</t>
  </si>
  <si>
    <t>暗黑女王</t>
  </si>
  <si>
    <t>com.qdazzle.cyzn.huawei</t>
  </si>
  <si>
    <t>赤焰之怒</t>
  </si>
  <si>
    <t>com.netdragon.zjh.huawei</t>
  </si>
  <si>
    <t>最江湖</t>
  </si>
  <si>
    <t>com.casino.texaspoker.qjhd.huawei</t>
  </si>
  <si>
    <t>真人德州扑克</t>
  </si>
  <si>
    <t>com.izhangxin.zrddz.android.huawei</t>
  </si>
  <si>
    <t>掌心斗地主</t>
  </si>
  <si>
    <t>com.szjzwl.xytxs.huawei</t>
  </si>
  <si>
    <t>血饮天下</t>
  </si>
  <si>
    <t>com.mgyapp.bzbl.huawei</t>
  </si>
  <si>
    <t>暴走部落</t>
  </si>
  <si>
    <t>com.lsz.delzsp.huawei</t>
  </si>
  <si>
    <t>斗恶龙战神篇</t>
  </si>
  <si>
    <t>cn.ultralisk.gameapp.r02.huawei</t>
  </si>
  <si>
    <t>龙族无双</t>
  </si>
  <si>
    <t>com.UCMobile</t>
  </si>
  <si>
    <t>狂野飙车8：极速凌云</t>
  </si>
  <si>
    <t>com.anzhuoyi.sanguo.huawei</t>
  </si>
  <si>
    <t>玉契OL</t>
  </si>
  <si>
    <t>air.air.com.gamesheng.rzjfz.huawei</t>
  </si>
  <si>
    <t>忍者疾风传</t>
  </si>
  <si>
    <t>com.zoxun.mixed.shanghmj.huawei</t>
  </si>
  <si>
    <t>上海麻将</t>
  </si>
  <si>
    <t>com.android.yilegame.zhanlangcs.huawei</t>
  </si>
  <si>
    <t>战狼传说</t>
  </si>
  <si>
    <t>com.hadoit.FsGame.huawei</t>
  </si>
  <si>
    <t>封神来了</t>
  </si>
  <si>
    <t>com.tencent.west.huawei</t>
  </si>
  <si>
    <t>欢乐西游乱斗版</t>
  </si>
  <si>
    <t>com.gwlr.cmge.huawei</t>
  </si>
  <si>
    <t>怪物猎人大狩猎</t>
  </si>
  <si>
    <t>com.xiqigame.jzyf.huawei</t>
  </si>
  <si>
    <t>精忠岳飞</t>
  </si>
  <si>
    <t>com.meng52.lol.android.rekoo.huawei</t>
  </si>
  <si>
    <t>撸啊撸</t>
  </si>
  <si>
    <t>com.mobygame.ron.HUAWEI</t>
  </si>
  <si>
    <t>火影Q传</t>
  </si>
  <si>
    <t>System.Interface.huawei</t>
  </si>
  <si>
    <t>七国</t>
  </si>
  <si>
    <t>com.boyaa.huanlemajiang.HUAWEI</t>
  </si>
  <si>
    <t>欢乐麻将赢话费</t>
  </si>
  <si>
    <t>com.miller.west.platform.huawei</t>
  </si>
  <si>
    <t>大闹天宫3D正版</t>
  </si>
  <si>
    <t>com.mhj2.union.huawei</t>
  </si>
  <si>
    <t>莽荒纪2</t>
  </si>
  <si>
    <t>com.netease.fairymaster.huawei</t>
  </si>
  <si>
    <t>精灵幻想</t>
  </si>
  <si>
    <t>com.maple.hope.huawei</t>
  </si>
  <si>
    <t>希望之光</t>
  </si>
  <si>
    <t>com.netease.mxxc.huawei</t>
  </si>
  <si>
    <t>梦想星城：来自星星的你特别版</t>
  </si>
  <si>
    <t>com.netease.shenmo.huawei</t>
  </si>
  <si>
    <t>西游神魔决</t>
  </si>
  <si>
    <t>com.ahyx.huawei</t>
  </si>
  <si>
    <t>暗黑妖仙</t>
  </si>
  <si>
    <t>com.lhq.huawei</t>
  </si>
  <si>
    <t>六胡抢</t>
  </si>
  <si>
    <t>com.pokercity.bydrqp.huawei</t>
  </si>
  <si>
    <t>捕鱼达人千炮版</t>
  </si>
  <si>
    <t>com.letsgame.yysh.HUAWEI</t>
  </si>
  <si>
    <t>水浒英雄</t>
  </si>
  <si>
    <t>com.amazing.magicage.huawei</t>
  </si>
  <si>
    <t>魔力时代-3V3组队开黑</t>
  </si>
  <si>
    <t>com.qdazzle.lyxz.aow.huawei</t>
  </si>
  <si>
    <t>天剑外传2</t>
  </si>
  <si>
    <t>com.zoxun.mixed.shanxmj.huawei</t>
  </si>
  <si>
    <t>陕西麻将</t>
  </si>
  <si>
    <t>com.zoxun.mixed.kawx.huawei</t>
  </si>
  <si>
    <t>卡五星</t>
  </si>
  <si>
    <t>me.gztfgame.mx.three.huawei</t>
  </si>
  <si>
    <t>究极数码暴龙</t>
  </si>
  <si>
    <t>com.sctl.lianxu.huawei</t>
  </si>
  <si>
    <t>沙城屠龙</t>
  </si>
  <si>
    <t>com.shanle.superhero.huawei</t>
  </si>
  <si>
    <t>乱斗奇兵</t>
  </si>
  <si>
    <t>com.shfengqu.quandajiaoti.huawei</t>
  </si>
  <si>
    <t>拳打脚踢</t>
  </si>
  <si>
    <t>cn.fangcun.huawei</t>
  </si>
  <si>
    <t>怪物X联盟</t>
  </si>
  <si>
    <t>com.shyy.zqqs.huawei</t>
  </si>
  <si>
    <t>最强弃少</t>
  </si>
  <si>
    <t>com.supercell.clashofclans.huawei</t>
  </si>
  <si>
    <t>部落冲突</t>
  </si>
  <si>
    <t>com.szdv.g7</t>
  </si>
  <si>
    <t>com.hugenstar.steamclient.huawei</t>
  </si>
  <si>
    <t>乱斗之王</t>
  </si>
  <si>
    <t>com.tencent.tmgp.SevenHegemony.huawei</t>
  </si>
  <si>
    <t>群雄并起</t>
  </si>
  <si>
    <t>org.cocos2dx.CoaLOL.huawei</t>
  </si>
  <si>
    <t>战争学院</t>
  </si>
  <si>
    <t>com.winnergame.pokemon.huawei</t>
  </si>
  <si>
    <t>神奇小精灵</t>
  </si>
  <si>
    <t>com.xingchen.tfzj.huawei</t>
  </si>
  <si>
    <t>幻影无双</t>
  </si>
  <si>
    <t>org.cocos2dx.kystar2.huawei</t>
  </si>
  <si>
    <t>我爱大明星</t>
  </si>
  <si>
    <t>com.yangxun.xianni.huawei</t>
  </si>
  <si>
    <t>仙逆</t>
  </si>
  <si>
    <t>com.yaowan.car.huawei</t>
  </si>
  <si>
    <t>全民漂移：漂移车神</t>
  </si>
  <si>
    <t>com.yinhan.shenmo.huawei</t>
  </si>
  <si>
    <t>神魔（新主角上线）</t>
  </si>
  <si>
    <t>com.yiwanzu.ljlw.huawei</t>
  </si>
  <si>
    <t>恋姬乱舞</t>
  </si>
  <si>
    <t>com.youxibaoku.zjh.huawei</t>
  </si>
  <si>
    <t>欢乐炸翻天</t>
  </si>
  <si>
    <t>com.zctech.android.bzws.HUAWEI</t>
  </si>
  <si>
    <t>暴走无双（暴漫出品）</t>
  </si>
  <si>
    <t>com.football.apk.huawei</t>
  </si>
  <si>
    <t>马上踢足球</t>
  </si>
  <si>
    <t>com.hlk.lxbg.customer</t>
  </si>
  <si>
    <t>乐享百工</t>
  </si>
  <si>
    <t>com.hilink.axf.huawei</t>
  </si>
  <si>
    <t>动漫X乱斗</t>
  </si>
  <si>
    <t>com.cgc.landlord.puke.huawei</t>
  </si>
  <si>
    <t>中扑赛斗地主(赢话费)</t>
  </si>
  <si>
    <t>com.believe.snsgz.huawei</t>
  </si>
  <si>
    <t>少女三国志</t>
  </si>
  <si>
    <t>com.cubic.autohome</t>
  </si>
  <si>
    <t>汽车之家</t>
  </si>
  <si>
    <t>com.haowan123.wdsg.huawei</t>
  </si>
  <si>
    <t>武动三国</t>
  </si>
  <si>
    <t>com.bf.ERShuangKou</t>
  </si>
  <si>
    <t>火拼双扣</t>
  </si>
  <si>
    <t>com.djh.lianxu.huawei</t>
  </si>
  <si>
    <t>刀剑魂</t>
  </si>
  <si>
    <t>com.dragon.mmochat.huawei</t>
  </si>
  <si>
    <t>仙剑世界</t>
  </si>
  <si>
    <t>com.iyouzhong.fnbsg.huawei</t>
  </si>
  <si>
    <t>愤怒吧三国</t>
  </si>
  <si>
    <t>com.ljf.mhsg.huawei</t>
  </si>
  <si>
    <t>梦幻三国</t>
  </si>
  <si>
    <t>com.zengame.fkwk.HUAWEI</t>
  </si>
  <si>
    <t>疯狂挖坑</t>
  </si>
  <si>
    <t>cn.changit.qcqlr.huawei</t>
  </si>
  <si>
    <t>青春全力忍</t>
  </si>
  <si>
    <t>com.nomoga.xiyou.huawei</t>
  </si>
  <si>
    <t>逍遥西游</t>
  </si>
  <si>
    <t>com.zengame.hlmjhdj.HUAWEI</t>
  </si>
  <si>
    <t>天天麻将（欢乐版）</t>
  </si>
  <si>
    <t>com.iziyou.gwz.huawei</t>
  </si>
  <si>
    <t>鬼武者之神兵</t>
  </si>
  <si>
    <t>com.javgame.njmj.HUAWEI</t>
  </si>
  <si>
    <t>南京麻将</t>
  </si>
  <si>
    <t>com.netease.papapa.huawei</t>
  </si>
  <si>
    <t>音速小粉拳</t>
  </si>
  <si>
    <t>com.netease.gzbnl.huawei</t>
  </si>
  <si>
    <t>公主别闹了</t>
  </si>
  <si>
    <t>com.shbreak.xinchang.huawei</t>
  </si>
  <si>
    <t>信长之野望</t>
  </si>
  <si>
    <t>com.feishi.farmwar.huawei</t>
  </si>
  <si>
    <t>进击的帝国</t>
  </si>
  <si>
    <t>com.fingerfly.sanguo.huawei</t>
  </si>
  <si>
    <t>叫我三国迷</t>
  </si>
  <si>
    <t>com.haowan123.fanxian.HUAWEI</t>
  </si>
  <si>
    <t>凡仙</t>
  </si>
  <si>
    <t>com.jr.sanguo.huawei</t>
  </si>
  <si>
    <t>三国历险记</t>
  </si>
  <si>
    <t>cn.mlong.sgf.huawei</t>
  </si>
  <si>
    <t>无双之刃</t>
  </si>
  <si>
    <t>com.junhai.rxtk.huawei</t>
  </si>
  <si>
    <t>热血坦克</t>
  </si>
  <si>
    <t>com.regin.dgsd.huawei</t>
  </si>
  <si>
    <t>帝国时代（罗马复兴）</t>
  </si>
  <si>
    <t>com.zzy.bigdevil.huawei</t>
  </si>
  <si>
    <t>十万个大魔王</t>
  </si>
  <si>
    <t>com.zoxun.mixed.tianjmj.huawei</t>
  </si>
  <si>
    <t>天津麻将</t>
  </si>
  <si>
    <t>com.dalan.xsqm.huawei</t>
  </si>
  <si>
    <t>新杀阡陌</t>
  </si>
  <si>
    <t>com.qianlong.darkroom.huawei</t>
  </si>
  <si>
    <t>公主与勇士</t>
  </si>
  <si>
    <t>com.qdazzle.linghunqiyue.huawei</t>
  </si>
  <si>
    <t>灵魂契约</t>
  </si>
  <si>
    <t>com.zynga.FarmVille2CountryEscape.HUAWEI</t>
  </si>
  <si>
    <t>农场小镇之乡村度假</t>
  </si>
  <si>
    <t>com.pokercity.pocketpet2.huawei</t>
  </si>
  <si>
    <t>口袋幻兽2015</t>
  </si>
  <si>
    <t>com.dongteng.moshou.main.ewan.huawei</t>
  </si>
  <si>
    <t>乱斗魔兽</t>
  </si>
  <si>
    <t>org.chuangyan.BattleChess.huawei</t>
  </si>
  <si>
    <t>决策三国</t>
  </si>
  <si>
    <t>com.lequworld.godwarriors.huawei</t>
  </si>
  <si>
    <t>神将奇兵</t>
  </si>
  <si>
    <t>com.letang.game.sgcards.huawei</t>
  </si>
  <si>
    <t>街霸三国</t>
  </si>
  <si>
    <t>com.supercell.boombeach.HUAWEI</t>
  </si>
  <si>
    <t>海岛奇兵（快乐家族版）</t>
  </si>
  <si>
    <t>com.avilarts.warinc.huawei</t>
  </si>
  <si>
    <t>战地征服</t>
  </si>
  <si>
    <t>com.szyp.goldfishs.huawei</t>
  </si>
  <si>
    <t>金蟾捕鱼2-千炮版</t>
  </si>
  <si>
    <t>com.dsbbm.im</t>
  </si>
  <si>
    <t>大叔帮帮忙</t>
  </si>
  <si>
    <t>com.szyp.goldfish.huawei</t>
  </si>
  <si>
    <t>金蟾捕鱼</t>
  </si>
  <si>
    <t>com.geeyep.games.landlord.huawei</t>
  </si>
  <si>
    <t>新欢乐斗地主（赢话费）</t>
  </si>
  <si>
    <t>com.youai.sc3.huawei</t>
  </si>
  <si>
    <t>星际:重返地球</t>
  </si>
  <si>
    <t>com.youmi.zxj.huawei</t>
  </si>
  <si>
    <t>诛仙剑</t>
  </si>
  <si>
    <t>com.playcrab.ares.HUAWEI</t>
  </si>
  <si>
    <t>大掌门</t>
  </si>
  <si>
    <t>com.youxin.sp2.huawei</t>
  </si>
  <si>
    <t>晴天小狗2</t>
  </si>
  <si>
    <t>com.szdv.jazz</t>
  </si>
  <si>
    <t>com.Fancy.Irene.huawei</t>
  </si>
  <si>
    <t>绝对领域</t>
  </si>
  <si>
    <t>org.liujin.beauty.huawei</t>
  </si>
  <si>
    <t>绝色霸业</t>
  </si>
  <si>
    <t>org.cocos2dx.pokemon.huawei</t>
  </si>
  <si>
    <t>口袋妖怪-进化</t>
  </si>
  <si>
    <t>org.cocos2dx.douGame.huawei</t>
  </si>
  <si>
    <t>我的世界挖矿版</t>
  </si>
  <si>
    <t>org.cocos2dx.ShuangKou.huawei</t>
  </si>
  <si>
    <t>双扣</t>
  </si>
  <si>
    <t>net.play360.xms.huawei</t>
  </si>
  <si>
    <t>仙魔杀</t>
  </si>
  <si>
    <t>jackleadre.com.sgxxz.huawei</t>
  </si>
  <si>
    <t>上古修仙传</t>
  </si>
  <si>
    <t>com.zoxun.mixed.yuncmj.huawei</t>
  </si>
  <si>
    <t>运城麻将</t>
  </si>
  <si>
    <t>com.zoxun.mixed.xuelch.huawei</t>
  </si>
  <si>
    <t>com.zoxun.mixed.whmjhzlzg.huawei</t>
  </si>
  <si>
    <t>武汉麻将</t>
  </si>
  <si>
    <t>com.zoxun.mixed.nanjmj.huawei</t>
  </si>
  <si>
    <t>com.zhiian.zhanshen.huawei</t>
  </si>
  <si>
    <t>镇魂之战</t>
  </si>
  <si>
    <t>com.zengame.klcdd.HUAWEI</t>
  </si>
  <si>
    <t>快乐锄大地</t>
  </si>
  <si>
    <t>com.youxibaoku.crushlegend.huawei</t>
  </si>
  <si>
    <t>消消传奇（消消乐宠物版）</t>
  </si>
  <si>
    <t>com.youlin.xxqy.huawei</t>
  </si>
  <si>
    <t>天天爱仙侠</t>
  </si>
  <si>
    <t>com.youai.qile.dtfl.a.a.huawei</t>
  </si>
  <si>
    <t>塔防无双</t>
  </si>
  <si>
    <t>com.yinhu.sdk.hjfx123.huawei</t>
  </si>
  <si>
    <t>幻剑飞仙</t>
  </si>
  <si>
    <t>com.xyj.njgd.huawei</t>
  </si>
  <si>
    <t>仙缘纪</t>
  </si>
  <si>
    <t>com.wushen.mengmobile.huawei</t>
  </si>
  <si>
    <t>神赵云</t>
  </si>
  <si>
    <t>com.wuba.zhuanzhuan</t>
  </si>
  <si>
    <t>转转</t>
  </si>
  <si>
    <t>com.windplay.rsdyx.huawei</t>
  </si>
  <si>
    <t>燃烧的英雄</t>
  </si>
  <si>
    <t>com.weimomo2.game.huawei</t>
  </si>
  <si>
    <t>光暗觉醒</t>
  </si>
  <si>
    <t>com.tmgp.JSSG.huawei</t>
  </si>
  <si>
    <t>绝色三国</t>
  </si>
  <si>
    <t>com.tiangua.fs.huawei</t>
  </si>
  <si>
    <t>封神群英传</t>
  </si>
  <si>
    <t>com.thedream.bbyz.apk.huawei</t>
  </si>
  <si>
    <t>兵不厌诈</t>
  </si>
  <si>
    <t>com.t4game.HUAWEI</t>
  </si>
  <si>
    <t>诛神online</t>
  </si>
  <si>
    <t>com.suibianwan.sbwzzmj.huawei</t>
  </si>
  <si>
    <t>转转麻将</t>
  </si>
  <si>
    <t>com.skymoons.hqg.huawei</t>
  </si>
  <si>
    <t>花千骨（送白子画）</t>
  </si>
  <si>
    <t>com.skyline.djsy.huawei</t>
  </si>
  <si>
    <t>黑色剑士</t>
  </si>
  <si>
    <t>com.sf.wszs.huawei</t>
  </si>
  <si>
    <t>无双战神</t>
  </si>
  <si>
    <t>com.sanguo.dbljoy.huawei</t>
  </si>
  <si>
    <t>真三国猛将传</t>
  </si>
  <si>
    <t>com.ruanko.cardgame.huawei</t>
  </si>
  <si>
    <t>捉妖传</t>
  </si>
  <si>
    <t>com.qdazzle.shushan.ymtjjd.huawei</t>
  </si>
  <si>
    <t>天剑绝刀</t>
  </si>
  <si>
    <t>com.qdazzle.ptwk.huawei</t>
  </si>
  <si>
    <t>﻿破天武狂</t>
  </si>
  <si>
    <t>com.qdazzle.clxy.huawei</t>
  </si>
  <si>
    <t>长留仙缘</t>
  </si>
  <si>
    <t>com.p7.tank.huawei</t>
  </si>
  <si>
    <t>机战坦克</t>
  </si>
  <si>
    <t>com.netease.yhl.huawei</t>
  </si>
  <si>
    <t>倩女幽魂录</t>
  </si>
  <si>
    <t>com.netease.ltzs.huawei</t>
  </si>
  <si>
    <t>乱弹诸神</t>
  </si>
  <si>
    <t>com.netease.fnf.huawei</t>
  </si>
  <si>
    <t>萌神战记</t>
  </si>
  <si>
    <t>com.netease.fkxy.huawei</t>
  </si>
  <si>
    <t>方块西游</t>
  </si>
  <si>
    <t>com.mengle.quanmin.huawei</t>
  </si>
  <si>
    <t>全民大动漫</t>
  </si>
  <si>
    <t>com.mas.wawatexasstorm.HUAWEI</t>
  </si>
  <si>
    <t>德州风云</t>
  </si>
  <si>
    <t>zhsdjhw.huawei</t>
  </si>
  <si>
    <t>召唤师对决</t>
  </si>
  <si>
    <t>com.lyhd.godkiller.huawei</t>
  </si>
  <si>
    <t>杀神</t>
  </si>
  <si>
    <t>com.ltgame.xiyou.huawei</t>
  </si>
  <si>
    <t>月光宝盒（电影正版）</t>
  </si>
  <si>
    <t>com.ljapps.p964.huawei</t>
  </si>
  <si>
    <t>高达创世记</t>
  </si>
  <si>
    <t>com.linekong.szrad.HUAWEI</t>
  </si>
  <si>
    <t>神之刃</t>
  </si>
  <si>
    <t>com.lgyoo.death.huawei</t>
  </si>
  <si>
    <t>死神归来</t>
  </si>
  <si>
    <t>com.kuniu.ghz.huawei</t>
  </si>
  <si>
    <t>古惑仔online</t>
  </si>
  <si>
    <t>com.kqg.transformer.huawei</t>
  </si>
  <si>
    <t>变形金刚前线</t>
  </si>
  <si>
    <t>com.k7k7.BaoHuang.huawei</t>
  </si>
  <si>
    <t>多乐保皇</t>
  </si>
  <si>
    <t>com.k3k.qp.zhenjiang.huawei</t>
  </si>
  <si>
    <t>镇江麻将</t>
  </si>
  <si>
    <t>com.k3k.gamefish.huawei</t>
  </si>
  <si>
    <t>街机千炮捕鱼（K3K）</t>
  </si>
  <si>
    <t>com.jedigames.gjcq.huawei</t>
  </si>
  <si>
    <t>疯狂挂机</t>
  </si>
  <si>
    <t>com.iyouzhong.sgwww.android.huawei</t>
  </si>
  <si>
    <t>将夜</t>
  </si>
  <si>
    <t>com.hz.ys.huawei</t>
  </si>
  <si>
    <t>妖神</t>
  </si>
  <si>
    <t>com.hxhd.kofsg.huawei</t>
  </si>
  <si>
    <t>kof三国</t>
  </si>
  <si>
    <t>com.hummingbird.wuhujiang.mogoo.huawei</t>
  </si>
  <si>
    <t>横扫三国</t>
  </si>
  <si>
    <t>com.huawei.gb.huawei</t>
  </si>
  <si>
    <t>HuaweiClientDemo</t>
  </si>
  <si>
    <t>com.haowan123.wwmxd.linyou.huawei</t>
  </si>
  <si>
    <t>万万没想到：大锤的觉醒</t>
  </si>
  <si>
    <t>com.gamebox.taostory.huawei</t>
  </si>
  <si>
    <t>神器</t>
  </si>
  <si>
    <t>com.game79.sc.huawei</t>
  </si>
  <si>
    <t>星际来袭</t>
  </si>
  <si>
    <t>com.fxicrazy.sjml</t>
  </si>
  <si>
    <t>联掌门户</t>
  </si>
  <si>
    <t>com.easycool.bleachcard.huawei</t>
  </si>
  <si>
    <t>死神Q传</t>
  </si>
  <si>
    <t>com.dw.fs.huawei</t>
  </si>
  <si>
    <t>自由之战</t>
  </si>
  <si>
    <t>com.duole.koudai.huawei</t>
  </si>
  <si>
    <t>宠物小精灵（首款千人战场PVP手游）</t>
  </si>
  <si>
    <t>com.douyer.wakeng.huawei</t>
  </si>
  <si>
    <t>天天挖坑</t>
  </si>
  <si>
    <t>com.cyou.cx.mtlbb.huawei</t>
  </si>
  <si>
    <t>天龙八部3D</t>
  </si>
  <si>
    <t>com.cm.sds2.huawei33</t>
  </si>
  <si>
    <t>com.boyaa.errenmajiang.HUAWEI</t>
  </si>
  <si>
    <t>赢话费麻将</t>
  </si>
  <si>
    <t>com.bohaoo.TexasHuaWei.huawei</t>
  </si>
  <si>
    <t>一起德州扑克</t>
  </si>
  <si>
    <t>com.baidu.lbs.commercialism</t>
  </si>
  <si>
    <t>小度掌柜</t>
  </si>
  <si>
    <t>cn.play.xicocos.huawei</t>
  </si>
  <si>
    <t>搞笑西游</t>
  </si>
  <si>
    <t>cn.d2eam.msgj.huawei</t>
  </si>
  <si>
    <t>魔兽挂机</t>
  </si>
  <si>
    <t>cn.cstonline.kartor3</t>
  </si>
  <si>
    <t>驾图</t>
  </si>
  <si>
    <t>com.dmmc.huawei</t>
  </si>
  <si>
    <t>通灵英雄</t>
  </si>
  <si>
    <t>com.dudu.game.parade.huawei</t>
  </si>
  <si>
    <t>阅兵保卫战</t>
  </si>
  <si>
    <t>com.elextech.alert.HUAWEI</t>
  </si>
  <si>
    <t>红警4：大国崛起</t>
  </si>
  <si>
    <t>com.example.demo</t>
  </si>
  <si>
    <t>睡眠365Dr</t>
  </si>
  <si>
    <t>com.fantingame.az.huawei</t>
  </si>
  <si>
    <t>艾泽英雄传</t>
  </si>
  <si>
    <t>com.fantingame.hw.huawei</t>
  </si>
  <si>
    <t>热血英雄</t>
  </si>
  <si>
    <t>p7_Australia</t>
  </si>
  <si>
    <t>com.fasapp</t>
  </si>
  <si>
    <t>com.firevale.cog.huawei</t>
  </si>
  <si>
    <t>逆天战神</t>
  </si>
  <si>
    <t>com.biketo.rabbit</t>
  </si>
  <si>
    <t>兔子骑行</t>
  </si>
  <si>
    <t>com.friendivity.meiwei.huawei</t>
  </si>
  <si>
    <t>美味连连</t>
  </si>
  <si>
    <t>com.game.noah.huawei</t>
  </si>
  <si>
    <t>火影忍者-忍者大师</t>
  </si>
  <si>
    <t>com.gameloft.android.ANMP.GloftSFHM.HUAWEI</t>
  </si>
  <si>
    <t>西游圣徒</t>
  </si>
  <si>
    <t>com.good.thenewworld.HUAWEI</t>
  </si>
  <si>
    <t>新世界OL</t>
  </si>
  <si>
    <t>com.bf.YYBaoHongXin.huawei</t>
  </si>
  <si>
    <t>包红星</t>
  </si>
  <si>
    <t>com.guangzhouqingyi.p1.huawei</t>
  </si>
  <si>
    <t>悟空战三国</t>
  </si>
  <si>
    <t>com.gzsh.rxmxd.huawei</t>
  </si>
  <si>
    <t>热血冒险岛</t>
  </si>
  <si>
    <t>com.happyelements.miraclecn.huawei</t>
  </si>
  <si>
    <t>梅露可物语</t>
  </si>
  <si>
    <t>com.hh.youxiaqi.huawei</t>
  </si>
  <si>
    <t>有侠气</t>
  </si>
  <si>
    <t>com.hoolai.dpfs.huawei</t>
  </si>
  <si>
    <t>斗破封神</t>
  </si>
  <si>
    <t>com.hoyegame.dz.huawei</t>
  </si>
  <si>
    <t>帝尊</t>
  </si>
  <si>
    <t>com.hrgame.lme.huawei</t>
  </si>
  <si>
    <t>龙门镖局</t>
  </si>
  <si>
    <t>com.huawei.android.totemwe!ther</t>
  </si>
  <si>
    <t>com.huawei.pushtest</t>
  </si>
  <si>
    <t>家电控制</t>
  </si>
  <si>
    <t>com.huofar</t>
  </si>
  <si>
    <t>过日子-家人饮食健康</t>
  </si>
  <si>
    <t>com.huozhiyan.sgdis.huawei</t>
  </si>
  <si>
    <t>三国战天下</t>
  </si>
  <si>
    <t>com.hygame.hyhero.huawei</t>
  </si>
  <si>
    <t>幻想勇者传</t>
  </si>
  <si>
    <t>com.hyxx.qscq.huawei</t>
  </si>
  <si>
    <t>七杀传奇</t>
  </si>
  <si>
    <t>com.injoy.faustcity.huawei</t>
  </si>
  <si>
    <t>罪恶之城</t>
  </si>
  <si>
    <t>com.iyouzhong.huawei</t>
  </si>
  <si>
    <t>暴打三国志</t>
  </si>
  <si>
    <t>com.iyouzhong.journeycard.huawei</t>
  </si>
  <si>
    <t>西游让我来</t>
  </si>
  <si>
    <t>com.jjgame.sj.soulwars.huawei</t>
  </si>
  <si>
    <t>英雄战歌手游版</t>
  </si>
  <si>
    <t>com.joycombo.w3h.huawei</t>
  </si>
  <si>
    <t>英雄万岁</t>
  </si>
  <si>
    <t>com.kanchufang.privatedoctor</t>
  </si>
  <si>
    <t>私人专科医生</t>
  </si>
  <si>
    <t>com.kuyue.zxn.huawei</t>
  </si>
  <si>
    <t>众仙怒</t>
  </si>
  <si>
    <t>com.ld.Soul.huawei</t>
  </si>
  <si>
    <t>中华群英传</t>
  </si>
  <si>
    <t>com.legu.jianghu.huawei</t>
  </si>
  <si>
    <t>开挂江湖</t>
  </si>
  <si>
    <t>com.lenovo.tv.appstore</t>
  </si>
  <si>
    <t>com.lianjiwushuang.release.official.huawei</t>
  </si>
  <si>
    <t>恋姬无双</t>
  </si>
  <si>
    <t>com.lipian.gcwds</t>
  </si>
  <si>
    <t>舞大师</t>
  </si>
  <si>
    <t>com.lj.mlys.huawei</t>
  </si>
  <si>
    <t>魔龙勇士</t>
  </si>
  <si>
    <t>com.lk.sgz.huawei</t>
  </si>
  <si>
    <t>乱弹三国志</t>
  </si>
  <si>
    <t>com.llymobile.dt</t>
  </si>
  <si>
    <t>乐乐医生</t>
  </si>
  <si>
    <t>com.llymobile.pt</t>
  </si>
  <si>
    <t>乐乐医</t>
  </si>
  <si>
    <t>com.manshen.dmbj.huawei.xx.multi1456456901396</t>
  </si>
  <si>
    <t>com.manwei.newhh2.huawei</t>
  </si>
  <si>
    <t>大航海2015</t>
  </si>
  <si>
    <t>com.mhxxyw.huawei</t>
  </si>
  <si>
    <t>梦幻修仙</t>
  </si>
  <si>
    <t>com.netease.gundo.huawei</t>
  </si>
  <si>
    <t>契约兵团</t>
  </si>
  <si>
    <t>com.netease.ma.huawei</t>
  </si>
  <si>
    <t>乖离性百万亚瑟王</t>
  </si>
  <si>
    <t>com.netease.yjbj.huawei</t>
  </si>
  <si>
    <t>妖精笔记</t>
  </si>
  <si>
    <t>com.nuclear.xwlgj.platform.huawei</t>
  </si>
  <si>
    <t>新武林挂机</t>
  </si>
  <si>
    <t>com.ourpalm.ldtj.huawei</t>
  </si>
  <si>
    <t>乱斗天娇3D</t>
  </si>
  <si>
    <t>com.phonepadgames.lnwy.huawei</t>
  </si>
  <si>
    <t>露娜物语</t>
  </si>
  <si>
    <t>com.pip.yxppp.huawei</t>
  </si>
  <si>
    <t>英雄啪啪啪</t>
  </si>
  <si>
    <t>com.platform2y9y.youai.mengdoush.huawei</t>
  </si>
  <si>
    <t>萌斗水浒</t>
  </si>
  <si>
    <t>com.qdazzle.lyxz.huawei</t>
  </si>
  <si>
    <t>灵域修真</t>
  </si>
  <si>
    <t>cn.weedon.MMO.huawei</t>
  </si>
  <si>
    <t>怪兽乐园</t>
  </si>
  <si>
    <t>com.qs921.msyxz.huawei</t>
  </si>
  <si>
    <t>魔神英雄传（送萝莉）</t>
  </si>
  <si>
    <t>com.radical.huangshangjixiang2.huawei</t>
  </si>
  <si>
    <t>皇上吉祥</t>
  </si>
  <si>
    <t>cn.ss911.android.huawei</t>
  </si>
  <si>
    <t>杀手Online（天黑请闭眼）</t>
  </si>
  <si>
    <t>cn.snjd.huawei</t>
  </si>
  <si>
    <t>少女舰队</t>
  </si>
  <si>
    <t>tsjj.baoyugame.com.huawei</t>
  </si>
  <si>
    <t>天书九卷</t>
  </si>
  <si>
    <t>com.regin.dgqj.huawei</t>
  </si>
  <si>
    <t>帝国奇迹</t>
  </si>
  <si>
    <t>cn.mobage.g12000119.HUAWEI</t>
  </si>
  <si>
    <t>NBA梦之队：麦迪降临（NBA官方手游）</t>
  </si>
  <si>
    <t>com.riverunYijie.warofempire.huawei</t>
  </si>
  <si>
    <t>帝国时代之罗马复兴</t>
  </si>
  <si>
    <t>com.rockymew.stormhero.huawei</t>
  </si>
  <si>
    <t>雷霆英雄</t>
  </si>
  <si>
    <t>com.ruiyou.moon.huawei</t>
  </si>
  <si>
    <t>江湖无双</t>
  </si>
  <si>
    <t>com.shenhai.wsjz.huawei</t>
  </si>
  <si>
    <t>无双剑尊</t>
  </si>
  <si>
    <t>com.shiyue.xlqy.huawei</t>
  </si>
  <si>
    <t>西游幻境</t>
  </si>
  <si>
    <t>ytszzpdiro2mdrx7ctuynpb5lzyzt7to</t>
  </si>
  <si>
    <t>com.manaforce.yqcsg.huawei</t>
  </si>
  <si>
    <t>一起闯三国</t>
  </si>
  <si>
    <t>com.sm.lyzh.huawei</t>
  </si>
  <si>
    <t>烈焰战魂</t>
  </si>
  <si>
    <t>cn.chinasoft.demo2016</t>
  </si>
  <si>
    <t>com.snailgame.panda.huawei</t>
  </si>
  <si>
    <t>太极熊猫</t>
  </si>
  <si>
    <t>com.sy37.qrz.huawei</t>
  </si>
  <si>
    <t>千人斩（武神赵子龙）</t>
  </si>
  <si>
    <t>cc.hilink.syf.huawei</t>
  </si>
  <si>
    <t>二次元幻想</t>
  </si>
  <si>
    <t>com.szyp.goldfish6s.huawei</t>
  </si>
  <si>
    <t>电玩捕鱼</t>
  </si>
  <si>
    <t>com.t4game.dntg.HUAWEI</t>
  </si>
  <si>
    <t>大闹天宫</t>
  </si>
  <si>
    <t>air.com.tuzi.yaojing.huawei</t>
  </si>
  <si>
    <t>妖精的尾巴OL</t>
  </si>
  <si>
    <t>air.com.snailcolor.newninjia.huawei</t>
  </si>
  <si>
    <t>火影疾风传</t>
  </si>
  <si>
    <t>com.taiqi.sl.fsn.huawei</t>
  </si>
  <si>
    <t>忍者萌剑传</t>
  </si>
  <si>
    <t>air.com.jinwan.xianzhixiadao.huawei</t>
  </si>
  <si>
    <t>仙之侠道</t>
  </si>
  <si>
    <t>air.com.goodgame.gamewu.huawei</t>
  </si>
  <si>
    <t>武媚娘</t>
  </si>
  <si>
    <t>air.com.dartou.android.ChinesePokerMobile.huawei</t>
  </si>
  <si>
    <t>大头十三水</t>
  </si>
  <si>
    <t>com.taiqi.sl.fsn.umizf.huawei</t>
  </si>
  <si>
    <t>超萌忍者传</t>
  </si>
  <si>
    <t>com.taole.legend.huawei</t>
  </si>
  <si>
    <t>大侠别嚣张</t>
  </si>
  <si>
    <t>com.tencent.Q108.huawei</t>
  </si>
  <si>
    <t>全民水浒乱斗版</t>
  </si>
  <si>
    <t>com.tencent.mtt</t>
  </si>
  <si>
    <t>手机qq浏览器</t>
  </si>
  <si>
    <t>com.tuomi.cjdt.huawei</t>
  </si>
  <si>
    <t>超级弹头</t>
  </si>
  <si>
    <t>com.u9time.kkams.huawei</t>
  </si>
  <si>
    <t>酷酷爱魔兽</t>
  </si>
  <si>
    <t>com.u9time.rxxsc.huawei</t>
  </si>
  <si>
    <t>热血新手村</t>
  </si>
  <si>
    <t>com.xd.lvbu.huawei</t>
  </si>
  <si>
    <t>口水三国</t>
  </si>
  <si>
    <t>com.xiaoao.free.rawsniper.huawei</t>
  </si>
  <si>
    <t>致命枪杀Kill</t>
  </si>
  <si>
    <t>Shot</t>
  </si>
  <si>
    <t>com.xiaohuoban.ewan.huawei</t>
  </si>
  <si>
    <t>英雄学园</t>
  </si>
  <si>
    <t>com.xingchen2.huawei</t>
  </si>
  <si>
    <t>幻想江湖</t>
  </si>
  <si>
    <t>com.xxwan.junhai.darkjourney.huawei</t>
  </si>
  <si>
    <t>奇迹西游</t>
  </si>
  <si>
    <t>com.yilegame.BloodyBomb.HUAWEI</t>
  </si>
  <si>
    <t>妖姬肉蒲团</t>
  </si>
  <si>
    <t>com.yodo1.sniper3d.huawei</t>
  </si>
  <si>
    <t>狙击行动3D：代号猎鹰</t>
  </si>
  <si>
    <t>com.yy.ourtimes</t>
  </si>
  <si>
    <t>ME直播-鹿晗演唱会</t>
  </si>
  <si>
    <t>com.zengame.hlmjshf.HUAWEI</t>
  </si>
  <si>
    <t>欢乐麻将（送话费）</t>
  </si>
  <si>
    <t>com.zengame.ttadn.HUAWEI</t>
  </si>
  <si>
    <t>天天爱斗牛</t>
  </si>
  <si>
    <t>com.zhangqu.game.tank3D.huawei</t>
  </si>
  <si>
    <t>3D坦克风云</t>
  </si>
  <si>
    <t>com.zhsh.huawei</t>
  </si>
  <si>
    <t>纵横四海OL</t>
  </si>
  <si>
    <t>com.zjyd.KingOfTank.huawei</t>
  </si>
  <si>
    <t>红警坦克：帝国OL</t>
  </si>
  <si>
    <t>com.zp.huawei</t>
  </si>
  <si>
    <t>字牌</t>
  </si>
  <si>
    <t>com.ztgame.ztmobiletest.huawei</t>
  </si>
  <si>
    <t>新征途（杨幂代言）</t>
  </si>
  <si>
    <t>net.jiongxiyou.jxy_huawei.HUAWEI</t>
  </si>
  <si>
    <t>囧西游-符文觉醒</t>
  </si>
  <si>
    <t>org.cocos2dx.GouJi.huawei</t>
  </si>
  <si>
    <t>够级</t>
  </si>
  <si>
    <t>org.cocos2dx.diaochan.huawei</t>
  </si>
  <si>
    <t>放开那貂婵</t>
  </si>
  <si>
    <t>org.cocos2dx.shcygame.huawei</t>
  </si>
  <si>
    <t>天破OL</t>
  </si>
  <si>
    <t>org.motu.iGame.HUAWEI</t>
  </si>
  <si>
    <t>乱斗堂</t>
  </si>
  <si>
    <t>org.toofun.st_hunter.huawei</t>
  </si>
  <si>
    <t>街头猎人</t>
  </si>
  <si>
    <t>com.cgw.yaojijue.huawei</t>
  </si>
  <si>
    <t>妖姬决</t>
  </si>
  <si>
    <t>com.cm.sds2.huawei11</t>
  </si>
  <si>
    <t>com.boysp.ffsol.huawei</t>
  </si>
  <si>
    <t>封神杀OL</t>
  </si>
  <si>
    <t>com.cm.sds2.huawei22</t>
  </si>
  <si>
    <t>com.cs.ly.huawei</t>
  </si>
  <si>
    <t>烈焰手游</t>
  </si>
  <si>
    <t>com.cyou.mrd.df.huawei</t>
  </si>
  <si>
    <t>魔剑之刃</t>
  </si>
  <si>
    <t>com.ddgj.lianxu.huawei</t>
  </si>
  <si>
    <t>滴滴挂机</t>
  </si>
  <si>
    <t>com.digitalsky.palinn.cn.huawei</t>
  </si>
  <si>
    <t>仙剑客栈</t>
  </si>
  <si>
    <t>com.sina.weibo</t>
    <phoneticPr fontId="1" type="noConversion"/>
  </si>
  <si>
    <t>设备数</t>
    <phoneticPr fontId="1" type="noConversion"/>
  </si>
  <si>
    <t>照片分享</t>
    <phoneticPr fontId="9" type="noConversion"/>
  </si>
  <si>
    <r>
      <t>N</t>
    </r>
    <r>
      <rPr>
        <sz val="12"/>
        <rFont val="宋体"/>
        <family val="3"/>
        <charset val="134"/>
      </rPr>
      <t>ULL</t>
    </r>
    <phoneticPr fontId="9" type="noConversion"/>
  </si>
  <si>
    <t>备注</t>
    <phoneticPr fontId="9" type="noConversion"/>
  </si>
  <si>
    <r>
      <t>E</t>
    </r>
    <r>
      <rPr>
        <sz val="12"/>
        <rFont val="宋体"/>
        <family val="3"/>
        <charset val="134"/>
      </rPr>
      <t>MUI3.0以后，和图库合并</t>
    </r>
    <phoneticPr fontId="9" type="noConversion"/>
  </si>
  <si>
    <t>g</t>
    <phoneticPr fontId="1" type="noConversion"/>
  </si>
  <si>
    <t>e</t>
    <phoneticPr fontId="1" type="noConversion"/>
  </si>
  <si>
    <t>服务器</t>
    <phoneticPr fontId="1" type="noConversion"/>
  </si>
  <si>
    <t>h</t>
    <phoneticPr fontId="1" type="noConversion"/>
  </si>
  <si>
    <t>b</t>
    <phoneticPr fontId="1" type="noConversion"/>
  </si>
  <si>
    <t>device_id</t>
    <phoneticPr fontId="1" type="noConversion"/>
  </si>
  <si>
    <t>采集服务器接收到数据上报的时间</t>
    <phoneticPr fontId="1" type="noConversion"/>
  </si>
  <si>
    <t>BI服务器接收到数据上报的时间</t>
    <phoneticPr fontId="1" type="noConversion"/>
  </si>
  <si>
    <t>字段有效范围</t>
    <phoneticPr fontId="1" type="noConversion"/>
  </si>
  <si>
    <t>针对某个APK</t>
    <phoneticPr fontId="1" type="noConversion"/>
  </si>
  <si>
    <r>
      <t>s:数据主体内容标志符
b:页面活动监控数据标识符，由页面名称，进入时间，停留时长组成
h:网络制式，网络运营商，seeeionid，referid
e:自定义数据标记，自定义数据内容，触发时间。
G:为全局信息标签，
数据为：“1.0”，android版本，语言，型号，ROM版本，应用versioncode，deviceID，appkey，channel。
其中</t>
    </r>
    <r>
      <rPr>
        <sz val="12"/>
        <color rgb="FFFF0000"/>
        <rFont val="宋体"/>
        <family val="3"/>
        <charset val="134"/>
      </rPr>
      <t>1.0表示啥？
Appkey为包名，channel为应用程序将添加到的应用商店的名称</t>
    </r>
    <phoneticPr fontId="1" type="noConversion"/>
  </si>
  <si>
    <t>com.huawei.android.totemweather取值范围（以天气为例）</t>
    <phoneticPr fontId="1" type="noConversion"/>
  </si>
  <si>
    <t>event_key</t>
    <phoneticPr fontId="1" type="noConversion"/>
  </si>
  <si>
    <t>{"s":
[
{"b":
["com.android.test.SDKTestActivity,20110101003820222,3"],
"h":"Unknown,China Telecom,1468313579609,",
"e":["btn,click,20110101003829696"]},
{"b":["com.android.test.SDKTestActivity,20110101003826759,43"],
"h":"Unknown,,1293842300194null,",
"e":["btn,click,20110101003908446"]}
],
"g":"1.0,Android4.0.3,zh_CN,U9510,rom,1,1ab1536ae826431cbf0eeca93dbf9c74,com.android.test,Unknown"
}</t>
    <phoneticPr fontId="9" type="noConversion"/>
  </si>
  <si>
    <t>1.hianalytics-sdk-android_v2.6_pro.jar这个jar包在哪？需要严格管控，不再对外开放。</t>
    <phoneticPr fontId="1" type="noConversion"/>
  </si>
  <si>
    <t>2。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</si>
</sst>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yyyy\-mm\-dd\ hh:mm:ss.000"/>
    <numFmt numFmtId="177" formatCode="0_);[Red]\(0\)"/>
    <numFmt numFmtId="178" formatCode="0.0000%"/>
  </numFmts>
  <fonts count="23">
    <font>
      <sz val="12"/>
      <name val="宋体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10.5"/>
      <color rgb="FF1F497D"/>
      <name val="Calibri"/>
      <family val="2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3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 tint="0.499984740745262"/>
      <name val="微软雅黑"/>
      <family val="2"/>
      <charset val="134"/>
    </font>
    <font>
      <sz val="12"/>
      <name val="Times New Roman"/>
      <family val="1"/>
    </font>
    <font>
      <sz val="7"/>
      <name val="Times New Roman"/>
      <family val="1"/>
    </font>
    <font>
      <sz val="12"/>
      <name val="黑体"/>
      <family val="3"/>
      <charset val="134"/>
    </font>
    <font>
      <sz val="12"/>
      <color rgb="FFFF000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/>
    </xf>
    <xf numFmtId="1" fontId="3" fillId="3" borderId="1" xfId="0" applyNumberFormat="1" applyFont="1" applyFill="1" applyBorder="1" applyAlignment="1">
      <alignment horizontal="left" vertical="center" wrapText="1"/>
    </xf>
    <xf numFmtId="176" fontId="3" fillId="3" borderId="1" xfId="0" applyNumberFormat="1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177" fontId="3" fillId="3" borderId="1" xfId="0" applyNumberFormat="1" applyFont="1" applyFill="1" applyBorder="1" applyAlignment="1">
      <alignment horizontal="left" vertical="center" wrapText="1"/>
    </xf>
    <xf numFmtId="1" fontId="2" fillId="0" borderId="0" xfId="0" applyNumberFormat="1" applyFont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1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" fontId="3" fillId="0" borderId="6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178" fontId="16" fillId="5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178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0" fontId="16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10" fontId="18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vertical="center"/>
    </xf>
    <xf numFmtId="0" fontId="2" fillId="0" borderId="1" xfId="0" applyFont="1" applyBorder="1">
      <alignment vertical="center"/>
    </xf>
    <xf numFmtId="0" fontId="2" fillId="0" borderId="5" xfId="0" applyFont="1" applyBorder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 wrapText="1"/>
    </xf>
    <xf numFmtId="1" fontId="13" fillId="0" borderId="0" xfId="0" applyNumberFormat="1" applyFont="1" applyBorder="1" applyAlignment="1">
      <alignment vertical="center"/>
    </xf>
    <xf numFmtId="1" fontId="15" fillId="3" borderId="1" xfId="0" applyNumberFormat="1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left" vertical="center" wrapText="1"/>
    </xf>
    <xf numFmtId="1" fontId="3" fillId="3" borderId="9" xfId="0" applyNumberFormat="1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1" fontId="3" fillId="3" borderId="14" xfId="0" applyNumberFormat="1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76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12" fillId="0" borderId="0" xfId="0" applyFont="1">
      <alignment vertical="center"/>
    </xf>
    <xf numFmtId="0" fontId="19" fillId="0" borderId="0" xfId="0" applyFont="1" applyAlignment="1">
      <alignment horizontal="justify" vertical="center"/>
    </xf>
    <xf numFmtId="0" fontId="12" fillId="0" borderId="0" xfId="0" applyFont="1" applyAlignment="1">
      <alignment vertical="center" wrapText="1"/>
    </xf>
    <xf numFmtId="0" fontId="10" fillId="2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8" fontId="16" fillId="5" borderId="5" xfId="0" applyNumberFormat="1" applyFont="1" applyFill="1" applyBorder="1" applyAlignment="1">
      <alignment horizontal="center" vertical="center"/>
    </xf>
    <xf numFmtId="178" fontId="16" fillId="5" borderId="7" xfId="0" applyNumberFormat="1" applyFont="1" applyFill="1" applyBorder="1" applyAlignment="1">
      <alignment horizontal="center" vertical="center"/>
    </xf>
    <xf numFmtId="178" fontId="16" fillId="0" borderId="2" xfId="0" applyNumberFormat="1" applyFont="1" applyBorder="1" applyAlignment="1">
      <alignment horizontal="center" vertical="center"/>
    </xf>
    <xf numFmtId="178" fontId="16" fillId="0" borderId="3" xfId="0" applyNumberFormat="1" applyFont="1" applyBorder="1" applyAlignment="1">
      <alignment horizontal="center" vertical="center"/>
    </xf>
    <xf numFmtId="178" fontId="16" fillId="0" borderId="4" xfId="0" applyNumberFormat="1" applyFont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vertical="center"/>
    </xf>
    <xf numFmtId="0" fontId="0" fillId="0" borderId="0" xfId="0" applyFill="1" applyAlignment="1">
      <alignment vertical="center"/>
    </xf>
    <xf numFmtId="0" fontId="13" fillId="0" borderId="6" xfId="0" applyFont="1" applyBorder="1" applyAlignment="1">
      <alignment horizontal="left" vertical="top" wrapText="1"/>
    </xf>
    <xf numFmtId="0" fontId="13" fillId="3" borderId="0" xfId="0" applyFont="1" applyFill="1" applyBorder="1" applyAlignment="1">
      <alignment vertical="center"/>
    </xf>
    <xf numFmtId="0" fontId="13" fillId="3" borderId="0" xfId="0" applyFont="1" applyFill="1" applyBorder="1" applyAlignment="1">
      <alignment vertical="center" wrapText="1"/>
    </xf>
    <xf numFmtId="1" fontId="13" fillId="3" borderId="0" xfId="0" applyNumberFormat="1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0" borderId="5" xfId="0" applyFont="1" applyBorder="1" applyAlignment="1">
      <alignment horizontal="left" vertical="center" wrapText="1"/>
    </xf>
    <xf numFmtId="0" fontId="13" fillId="0" borderId="7" xfId="0" applyFont="1" applyBorder="1" applyAlignment="1">
      <alignment horizontal="left" vertical="center"/>
    </xf>
    <xf numFmtId="0" fontId="13" fillId="0" borderId="5" xfId="0" applyFont="1" applyBorder="1" applyAlignment="1">
      <alignment vertical="top" wrapText="1"/>
    </xf>
    <xf numFmtId="49" fontId="12" fillId="0" borderId="0" xfId="0" applyNumberFormat="1" applyFont="1">
      <alignment vertical="center"/>
    </xf>
    <xf numFmtId="49" fontId="0" fillId="0" borderId="0" xfId="0" applyNumberFormat="1">
      <alignment vertical="center"/>
    </xf>
    <xf numFmtId="49" fontId="0" fillId="6" borderId="0" xfId="0" applyNumberFormat="1" applyFill="1">
      <alignment vertical="center"/>
    </xf>
    <xf numFmtId="0" fontId="0" fillId="6" borderId="0" xfId="0" applyFill="1">
      <alignment vertical="center"/>
    </xf>
    <xf numFmtId="49" fontId="12" fillId="6" borderId="0" xfId="0" applyNumberFormat="1" applyFont="1" applyFill="1">
      <alignment vertical="center"/>
    </xf>
    <xf numFmtId="0" fontId="12" fillId="6" borderId="0" xfId="0" applyFont="1" applyFill="1">
      <alignment vertical="center"/>
    </xf>
    <xf numFmtId="49" fontId="12" fillId="7" borderId="1" xfId="0" applyNumberFormat="1" applyFont="1" applyFill="1" applyBorder="1">
      <alignment vertical="center"/>
    </xf>
    <xf numFmtId="0" fontId="12" fillId="7" borderId="1" xfId="0" applyFont="1" applyFill="1" applyBorder="1">
      <alignment vertical="center"/>
    </xf>
    <xf numFmtId="0" fontId="12" fillId="0" borderId="0" xfId="0" applyFont="1" applyAlignment="1">
      <alignment vertical="center"/>
    </xf>
    <xf numFmtId="49" fontId="12" fillId="0" borderId="0" xfId="0" applyNumberFormat="1" applyFont="1" applyFill="1">
      <alignment vertical="center"/>
    </xf>
    <xf numFmtId="0" fontId="0" fillId="0" borderId="0" xfId="0" applyFill="1">
      <alignment vertical="center"/>
    </xf>
    <xf numFmtId="0" fontId="12" fillId="0" borderId="0" xfId="0" applyFont="1" applyFill="1">
      <alignment vertical="center"/>
    </xf>
    <xf numFmtId="0" fontId="3" fillId="8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28576</xdr:colOff>
      <xdr:row>51</xdr:row>
      <xdr:rowOff>1857375</xdr:rowOff>
    </xdr:from>
    <xdr:to>
      <xdr:col>4</xdr:col>
      <xdr:colOff>1371808</xdr:colOff>
      <xdr:row>51</xdr:row>
      <xdr:rowOff>2662517</xdr:rowOff>
    </xdr:to>
    <xdr:pic>
      <xdr:nvPicPr>
        <xdr:cNvPr id="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00676" y="6638925"/>
          <a:ext cx="2867232" cy="8051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200025</xdr:colOff>
      <xdr:row>51</xdr:row>
      <xdr:rowOff>914400</xdr:rowOff>
    </xdr:from>
    <xdr:to>
      <xdr:col>2</xdr:col>
      <xdr:colOff>1552575</xdr:colOff>
      <xdr:row>51</xdr:row>
      <xdr:rowOff>1257300</xdr:rowOff>
    </xdr:to>
    <xdr:sp macro="" textlink="">
      <xdr:nvSpPr>
        <xdr:cNvPr id="10" name="右箭头 9"/>
        <xdr:cNvSpPr/>
      </xdr:nvSpPr>
      <xdr:spPr>
        <a:xfrm>
          <a:off x="3762375" y="5695950"/>
          <a:ext cx="1352550" cy="342900"/>
        </a:xfrm>
        <a:prstGeom prst="rightArrow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</xdr:col>
      <xdr:colOff>85725</xdr:colOff>
      <xdr:row>51</xdr:row>
      <xdr:rowOff>495300</xdr:rowOff>
    </xdr:from>
    <xdr:to>
      <xdr:col>2</xdr:col>
      <xdr:colOff>1704975</xdr:colOff>
      <xdr:row>51</xdr:row>
      <xdr:rowOff>857250</xdr:rowOff>
    </xdr:to>
    <xdr:sp macro="" textlink="">
      <xdr:nvSpPr>
        <xdr:cNvPr id="11" name="TextBox 10"/>
        <xdr:cNvSpPr txBox="1"/>
      </xdr:nvSpPr>
      <xdr:spPr>
        <a:xfrm>
          <a:off x="3648075" y="5276850"/>
          <a:ext cx="1619250" cy="3619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zh-CN" altLang="en-US" sz="1800" b="1"/>
            <a:t>字段含义解析</a:t>
          </a:r>
        </a:p>
      </xdr:txBody>
    </xdr:sp>
    <xdr:clientData/>
  </xdr:twoCellAnchor>
  <xdr:twoCellAnchor editAs="oneCell">
    <xdr:from>
      <xdr:col>0</xdr:col>
      <xdr:colOff>9525</xdr:colOff>
      <xdr:row>1</xdr:row>
      <xdr:rowOff>0</xdr:rowOff>
    </xdr:from>
    <xdr:to>
      <xdr:col>4</xdr:col>
      <xdr:colOff>1425250</xdr:colOff>
      <xdr:row>22</xdr:row>
      <xdr:rowOff>161925</xdr:rowOff>
    </xdr:to>
    <xdr:pic>
      <xdr:nvPicPr>
        <xdr:cNvPr id="1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" y="180975"/>
          <a:ext cx="8311825" cy="3962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371474</xdr:colOff>
      <xdr:row>2</xdr:row>
      <xdr:rowOff>2452409</xdr:rowOff>
    </xdr:from>
    <xdr:to>
      <xdr:col>1</xdr:col>
      <xdr:colOff>3781425</xdr:colOff>
      <xdr:row>3</xdr:row>
      <xdr:rowOff>152401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38774" y="2814359"/>
          <a:ext cx="3409951" cy="95754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00354379.CHINA/AppData/Roaming/eSpace_Desktop/UserData/w00354379/ReceiveFile/bisdk-packag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A2" t="str">
            <v>android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5" sqref="D5"/>
    </sheetView>
  </sheetViews>
  <sheetFormatPr defaultRowHeight="30.75" customHeight="1"/>
  <cols>
    <col min="1" max="1" width="14.125" style="17" customWidth="1"/>
    <col min="2" max="2" width="14.875" style="17" customWidth="1"/>
    <col min="3" max="3" width="21.625" style="17" customWidth="1"/>
    <col min="4" max="4" width="61.375" style="17" customWidth="1"/>
  </cols>
  <sheetData>
    <row r="1" spans="1:4" ht="63" customHeight="1">
      <c r="A1" s="79" t="s">
        <v>118</v>
      </c>
      <c r="B1" s="79"/>
      <c r="C1" s="79"/>
      <c r="D1" s="79"/>
    </row>
    <row r="2" spans="1:4" ht="30.75" customHeight="1">
      <c r="A2" s="13" t="s">
        <v>110</v>
      </c>
      <c r="B2" s="80" t="s">
        <v>117</v>
      </c>
      <c r="C2" s="80"/>
      <c r="D2" s="80"/>
    </row>
    <row r="3" spans="1:4" ht="30.75" customHeight="1">
      <c r="A3" s="14" t="s">
        <v>111</v>
      </c>
      <c r="B3" s="14" t="s">
        <v>112</v>
      </c>
      <c r="C3" s="14" t="s">
        <v>113</v>
      </c>
      <c r="D3" s="14" t="s">
        <v>114</v>
      </c>
    </row>
    <row r="4" spans="1:4" ht="30.75" customHeight="1">
      <c r="A4" s="15" t="s">
        <v>115</v>
      </c>
      <c r="B4" s="15" t="s">
        <v>119</v>
      </c>
      <c r="C4" s="15" t="s">
        <v>120</v>
      </c>
      <c r="D4" s="15" t="s">
        <v>116</v>
      </c>
    </row>
    <row r="5" spans="1:4" ht="30.75" customHeight="1">
      <c r="A5" s="15"/>
      <c r="B5" s="15"/>
      <c r="C5" s="15"/>
      <c r="D5" s="15"/>
    </row>
    <row r="6" spans="1:4" ht="30.75" customHeight="1">
      <c r="A6" s="16"/>
      <c r="B6" s="16"/>
      <c r="C6" s="16"/>
      <c r="D6" s="16"/>
    </row>
    <row r="7" spans="1:4" ht="30.75" customHeight="1">
      <c r="A7" s="16"/>
      <c r="B7" s="16"/>
      <c r="C7" s="16"/>
      <c r="D7" s="16"/>
    </row>
    <row r="8" spans="1:4" ht="30.75" customHeight="1">
      <c r="A8" s="16"/>
      <c r="B8" s="16"/>
      <c r="C8" s="16"/>
      <c r="D8" s="16"/>
    </row>
    <row r="9" spans="1:4" ht="30.75" customHeight="1">
      <c r="A9" s="16"/>
      <c r="B9" s="16"/>
      <c r="C9" s="16"/>
      <c r="D9" s="16"/>
    </row>
    <row r="10" spans="1:4" ht="30.75" customHeight="1">
      <c r="A10" s="16"/>
      <c r="B10" s="16"/>
      <c r="C10" s="16"/>
      <c r="D10" s="16"/>
    </row>
    <row r="11" spans="1:4" ht="30.75" customHeight="1">
      <c r="A11" s="16"/>
      <c r="B11" s="16"/>
      <c r="C11" s="16"/>
      <c r="D11" s="16"/>
    </row>
    <row r="12" spans="1:4" ht="30.75" customHeight="1">
      <c r="A12" s="16"/>
      <c r="B12" s="16"/>
      <c r="C12" s="16"/>
      <c r="D12" s="16"/>
    </row>
    <row r="13" spans="1:4" ht="30.75" customHeight="1">
      <c r="A13" s="16"/>
      <c r="B13" s="16"/>
      <c r="C13" s="16"/>
      <c r="D13" s="16"/>
    </row>
    <row r="14" spans="1:4" ht="30.75" customHeight="1">
      <c r="A14" s="16"/>
      <c r="B14" s="16"/>
      <c r="C14" s="16"/>
      <c r="D14" s="16"/>
    </row>
    <row r="15" spans="1:4" ht="30.75" customHeight="1">
      <c r="A15" s="16"/>
      <c r="B15" s="16"/>
      <c r="C15" s="16"/>
      <c r="D15" s="16"/>
    </row>
    <row r="16" spans="1:4" ht="30.75" customHeight="1">
      <c r="A16" s="16"/>
      <c r="B16" s="16"/>
      <c r="C16" s="16"/>
      <c r="D16" s="16"/>
    </row>
    <row r="17" spans="1:4" ht="30.75" customHeight="1">
      <c r="A17" s="16"/>
      <c r="B17" s="16"/>
      <c r="C17" s="16"/>
      <c r="D17" s="16"/>
    </row>
    <row r="18" spans="1:4" ht="30.75" customHeight="1">
      <c r="A18" s="16"/>
      <c r="B18" s="16"/>
      <c r="C18" s="16"/>
      <c r="D18" s="16"/>
    </row>
    <row r="19" spans="1:4" ht="30.75" customHeight="1">
      <c r="A19" s="16"/>
      <c r="B19" s="16"/>
      <c r="C19" s="16"/>
      <c r="D19" s="16"/>
    </row>
    <row r="20" spans="1:4" ht="30.75" customHeight="1">
      <c r="A20" s="16"/>
      <c r="B20" s="16"/>
      <c r="C20" s="16"/>
      <c r="D20" s="16"/>
    </row>
    <row r="21" spans="1:4" ht="30.75" customHeight="1">
      <c r="A21" s="16"/>
      <c r="B21" s="16"/>
      <c r="C21" s="16"/>
      <c r="D21" s="16"/>
    </row>
  </sheetData>
  <mergeCells count="2">
    <mergeCell ref="A1:D1"/>
    <mergeCell ref="B2:D2"/>
  </mergeCells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08"/>
  <sheetViews>
    <sheetView topLeftCell="A19" workbookViewId="0">
      <selection activeCell="A52" sqref="A52:B52"/>
    </sheetView>
  </sheetViews>
  <sheetFormatPr defaultRowHeight="18.75" customHeight="1"/>
  <cols>
    <col min="1" max="1" width="19.625" style="18" customWidth="1"/>
    <col min="2" max="2" width="27.125" style="18" customWidth="1"/>
    <col min="3" max="3" width="23.75" style="18" bestFit="1" customWidth="1"/>
    <col min="4" max="4" width="20" style="18" customWidth="1"/>
    <col min="5" max="5" width="19.75" style="18" customWidth="1"/>
    <col min="6" max="6" width="21.5" style="20" customWidth="1"/>
    <col min="7" max="7" width="24.875" style="18" customWidth="1"/>
    <col min="8" max="8" width="27.875" style="18" customWidth="1"/>
    <col min="9" max="9" width="23.5" style="18" bestFit="1" customWidth="1"/>
    <col min="10" max="10" width="16.75" style="18" customWidth="1"/>
    <col min="11" max="11" width="14.5" style="18" customWidth="1"/>
    <col min="12" max="12" width="21.375" style="18" bestFit="1" customWidth="1"/>
    <col min="13" max="13" width="11.25" style="18" customWidth="1"/>
    <col min="14" max="16384" width="9" style="18"/>
  </cols>
  <sheetData>
    <row r="1" spans="1:7" ht="14.25">
      <c r="A1" s="82" t="s">
        <v>164</v>
      </c>
      <c r="B1" s="82"/>
      <c r="C1" s="82"/>
      <c r="D1" s="82"/>
      <c r="E1" s="82"/>
      <c r="F1" s="82"/>
      <c r="G1" s="82"/>
    </row>
    <row r="2" spans="1:7" s="95" customFormat="1" ht="14.25">
      <c r="A2" s="94"/>
      <c r="B2" s="94"/>
      <c r="C2" s="94"/>
      <c r="D2" s="94"/>
      <c r="E2" s="94"/>
      <c r="F2" s="94"/>
      <c r="G2" s="94"/>
    </row>
    <row r="3" spans="1:7" s="95" customFormat="1" ht="14.25">
      <c r="A3" s="94"/>
      <c r="B3" s="94"/>
      <c r="C3" s="94"/>
      <c r="D3" s="94"/>
      <c r="E3" s="94"/>
      <c r="F3" s="94"/>
      <c r="G3" s="94"/>
    </row>
    <row r="4" spans="1:7" s="95" customFormat="1" ht="14.25">
      <c r="A4" s="94"/>
      <c r="B4" s="94"/>
      <c r="C4" s="94"/>
      <c r="D4" s="94"/>
      <c r="E4" s="94"/>
      <c r="F4" s="94"/>
      <c r="G4" s="94"/>
    </row>
    <row r="5" spans="1:7" s="95" customFormat="1" ht="14.25">
      <c r="A5" s="94"/>
      <c r="B5" s="94"/>
      <c r="C5" s="94"/>
      <c r="D5" s="94"/>
      <c r="E5" s="94"/>
      <c r="F5" s="94"/>
      <c r="G5" s="94"/>
    </row>
    <row r="6" spans="1:7" s="95" customFormat="1" ht="14.25">
      <c r="A6" s="94"/>
      <c r="B6" s="94"/>
      <c r="C6" s="94"/>
      <c r="D6" s="94"/>
      <c r="E6" s="94"/>
      <c r="F6" s="94"/>
      <c r="G6" s="94"/>
    </row>
    <row r="7" spans="1:7" s="95" customFormat="1" ht="14.25">
      <c r="A7" s="94"/>
      <c r="B7" s="94"/>
      <c r="C7" s="94"/>
      <c r="D7" s="94"/>
      <c r="E7" s="94"/>
      <c r="F7" s="94"/>
      <c r="G7" s="94"/>
    </row>
    <row r="8" spans="1:7" s="95" customFormat="1" ht="14.25">
      <c r="A8" s="94"/>
      <c r="B8" s="94"/>
      <c r="C8" s="94"/>
      <c r="D8" s="94"/>
      <c r="E8" s="94"/>
      <c r="F8" s="94"/>
      <c r="G8" s="94"/>
    </row>
    <row r="9" spans="1:7" s="95" customFormat="1" ht="14.25">
      <c r="A9" s="94"/>
      <c r="B9" s="94"/>
      <c r="C9" s="94"/>
      <c r="D9" s="94"/>
      <c r="E9" s="94"/>
      <c r="F9" s="94"/>
      <c r="G9" s="94"/>
    </row>
    <row r="10" spans="1:7" s="95" customFormat="1" ht="14.25">
      <c r="A10" s="94"/>
      <c r="B10" s="94"/>
      <c r="C10" s="94"/>
      <c r="D10" s="94"/>
      <c r="E10" s="94"/>
      <c r="F10" s="94"/>
      <c r="G10" s="94"/>
    </row>
    <row r="11" spans="1:7" s="95" customFormat="1" ht="14.25">
      <c r="A11" s="94"/>
      <c r="B11" s="94"/>
      <c r="C11" s="94"/>
      <c r="D11" s="94"/>
      <c r="E11" s="94"/>
      <c r="F11" s="94"/>
      <c r="G11" s="94"/>
    </row>
    <row r="12" spans="1:7" s="95" customFormat="1" ht="14.25">
      <c r="A12" s="94"/>
      <c r="B12" s="94"/>
      <c r="C12" s="94"/>
      <c r="D12" s="94"/>
      <c r="E12" s="94"/>
      <c r="F12" s="94"/>
      <c r="G12" s="94"/>
    </row>
    <row r="13" spans="1:7" s="95" customFormat="1" ht="14.25">
      <c r="A13" s="94"/>
      <c r="B13" s="94"/>
      <c r="C13" s="94"/>
      <c r="D13" s="94"/>
      <c r="E13" s="94"/>
      <c r="F13" s="94"/>
      <c r="G13" s="94"/>
    </row>
    <row r="14" spans="1:7" s="95" customFormat="1" ht="14.25">
      <c r="A14" s="94"/>
      <c r="B14" s="94"/>
      <c r="C14" s="94"/>
      <c r="D14" s="94"/>
      <c r="E14" s="94"/>
      <c r="F14" s="94"/>
      <c r="G14" s="94"/>
    </row>
    <row r="15" spans="1:7" s="95" customFormat="1" ht="14.25">
      <c r="A15" s="94"/>
      <c r="B15" s="94"/>
      <c r="C15" s="94"/>
      <c r="D15" s="94"/>
      <c r="E15" s="94"/>
      <c r="F15" s="94"/>
      <c r="G15" s="94"/>
    </row>
    <row r="16" spans="1:7" s="95" customFormat="1" ht="14.25">
      <c r="A16" s="94"/>
      <c r="B16" s="94"/>
      <c r="C16" s="94"/>
      <c r="D16" s="94"/>
      <c r="E16" s="94"/>
      <c r="F16" s="94"/>
      <c r="G16" s="94"/>
    </row>
    <row r="17" spans="1:10" s="95" customFormat="1" ht="14.25">
      <c r="A17" s="94"/>
      <c r="B17" s="94"/>
      <c r="C17" s="94"/>
      <c r="D17" s="94"/>
      <c r="E17" s="94"/>
      <c r="F17" s="94"/>
      <c r="G17" s="94"/>
    </row>
    <row r="18" spans="1:10" s="95" customFormat="1" ht="14.25">
      <c r="A18" s="94"/>
      <c r="B18" s="94"/>
      <c r="C18" s="94"/>
      <c r="D18" s="94"/>
      <c r="E18" s="94"/>
      <c r="F18" s="94"/>
      <c r="G18" s="94"/>
    </row>
    <row r="19" spans="1:10" s="95" customFormat="1" ht="14.25">
      <c r="A19" s="94"/>
      <c r="B19" s="94"/>
      <c r="C19" s="94"/>
      <c r="D19" s="94"/>
      <c r="E19" s="94"/>
      <c r="F19" s="94"/>
      <c r="G19" s="94"/>
    </row>
    <row r="20" spans="1:10" s="95" customFormat="1" ht="14.25">
      <c r="A20" s="94"/>
      <c r="B20" s="94"/>
      <c r="C20" s="94"/>
      <c r="D20" s="94"/>
      <c r="E20" s="94"/>
      <c r="F20" s="94"/>
      <c r="G20" s="94"/>
    </row>
    <row r="21" spans="1:10" s="95" customFormat="1" ht="14.25">
      <c r="A21" s="94"/>
      <c r="B21" s="94"/>
      <c r="C21" s="94"/>
      <c r="D21" s="94"/>
      <c r="E21" s="94"/>
      <c r="F21" s="94"/>
      <c r="G21" s="94"/>
    </row>
    <row r="22" spans="1:10" s="95" customFormat="1" ht="14.25">
      <c r="A22" s="94"/>
      <c r="B22" s="94"/>
      <c r="C22" s="94"/>
      <c r="D22" s="94"/>
      <c r="E22" s="94"/>
      <c r="F22" s="94"/>
      <c r="G22" s="94"/>
    </row>
    <row r="23" spans="1:10" s="95" customFormat="1" ht="14.25">
      <c r="A23" s="94"/>
      <c r="B23" s="94"/>
      <c r="C23" s="94"/>
      <c r="D23" s="94"/>
      <c r="E23" s="94"/>
      <c r="F23" s="94"/>
      <c r="G23" s="94"/>
    </row>
    <row r="24" spans="1:10" s="95" customFormat="1" ht="14.25">
      <c r="A24" s="94"/>
      <c r="B24" s="94"/>
      <c r="C24" s="94"/>
      <c r="D24" s="94"/>
      <c r="E24" s="94"/>
      <c r="F24" s="94"/>
      <c r="G24" s="94"/>
    </row>
    <row r="25" spans="1:10" s="22" customFormat="1" ht="16.5">
      <c r="A25" s="23"/>
      <c r="B25" s="24"/>
      <c r="C25" s="24"/>
      <c r="D25" s="24"/>
      <c r="E25" s="25"/>
      <c r="F25" s="23"/>
      <c r="G25" s="24"/>
      <c r="H25" s="26"/>
    </row>
    <row r="26" spans="1:10" s="22" customFormat="1" ht="16.5" hidden="1">
      <c r="A26" s="27"/>
      <c r="B26" s="26"/>
      <c r="C26" s="26"/>
      <c r="D26" s="26"/>
      <c r="E26" s="27"/>
      <c r="F26" s="28"/>
      <c r="G26" s="27"/>
      <c r="H26" s="26"/>
      <c r="I26" s="27"/>
      <c r="J26" s="27"/>
    </row>
    <row r="27" spans="1:10" s="21" customFormat="1" ht="18" hidden="1">
      <c r="A27" s="83" t="s">
        <v>122</v>
      </c>
      <c r="B27" s="83"/>
      <c r="C27" s="83"/>
      <c r="D27" s="83"/>
      <c r="E27" s="83"/>
      <c r="F27" s="83"/>
      <c r="G27" s="83"/>
      <c r="H27" s="83"/>
    </row>
    <row r="28" spans="1:10" s="31" customFormat="1" ht="17.25" hidden="1">
      <c r="A28" s="29" t="s">
        <v>123</v>
      </c>
      <c r="B28" s="30" t="s">
        <v>123</v>
      </c>
      <c r="C28" s="29" t="s">
        <v>124</v>
      </c>
      <c r="D28" s="29" t="s">
        <v>125</v>
      </c>
      <c r="E28" s="29" t="s">
        <v>121</v>
      </c>
      <c r="F28" s="84" t="s">
        <v>126</v>
      </c>
      <c r="G28" s="85"/>
      <c r="H28" s="29" t="s">
        <v>127</v>
      </c>
    </row>
    <row r="29" spans="1:10" s="31" customFormat="1" ht="17.25" hidden="1">
      <c r="A29" s="32" t="s">
        <v>128</v>
      </c>
      <c r="B29" s="33" t="s">
        <v>129</v>
      </c>
      <c r="C29" s="34">
        <v>134581121</v>
      </c>
      <c r="D29" s="35">
        <v>0.52608959085687201</v>
      </c>
      <c r="E29" s="34">
        <v>62005882</v>
      </c>
      <c r="F29" s="81" t="s">
        <v>130</v>
      </c>
      <c r="G29" s="81"/>
      <c r="H29" s="36" t="s">
        <v>131</v>
      </c>
    </row>
    <row r="30" spans="1:10" s="31" customFormat="1" ht="17.25" hidden="1">
      <c r="A30" s="86" t="s">
        <v>132</v>
      </c>
      <c r="B30" s="33" t="s">
        <v>133</v>
      </c>
      <c r="C30" s="34">
        <v>115152121</v>
      </c>
      <c r="D30" s="35">
        <v>0.4501398990664599</v>
      </c>
      <c r="E30" s="34">
        <v>42531734</v>
      </c>
      <c r="F30" s="81"/>
      <c r="G30" s="81"/>
      <c r="H30" s="36" t="s">
        <v>134</v>
      </c>
    </row>
    <row r="31" spans="1:10" s="31" customFormat="1" ht="17.25" hidden="1">
      <c r="A31" s="87"/>
      <c r="B31" s="37" t="s">
        <v>135</v>
      </c>
      <c r="C31" s="37">
        <v>88420033</v>
      </c>
      <c r="D31" s="38">
        <v>0.76785414139267139</v>
      </c>
      <c r="E31" s="37">
        <v>33781277</v>
      </c>
      <c r="F31" s="81" t="s">
        <v>136</v>
      </c>
      <c r="G31" s="81"/>
      <c r="H31" s="36"/>
    </row>
    <row r="32" spans="1:10" s="31" customFormat="1" ht="17.25" hidden="1">
      <c r="A32" s="87"/>
      <c r="B32" s="37" t="s">
        <v>137</v>
      </c>
      <c r="C32" s="37">
        <v>10486176</v>
      </c>
      <c r="D32" s="38">
        <v>9.1063680885217907E-2</v>
      </c>
      <c r="E32" s="37">
        <v>1011947</v>
      </c>
      <c r="F32" s="81" t="s">
        <v>138</v>
      </c>
      <c r="G32" s="81"/>
      <c r="H32" s="36"/>
    </row>
    <row r="33" spans="1:8" s="31" customFormat="1" ht="17.25" hidden="1">
      <c r="A33" s="87"/>
      <c r="B33" s="37" t="s">
        <v>139</v>
      </c>
      <c r="C33" s="37">
        <v>7992711</v>
      </c>
      <c r="D33" s="38">
        <v>6.9410019811966817E-2</v>
      </c>
      <c r="E33" s="37">
        <v>4130628</v>
      </c>
      <c r="F33" s="81" t="s">
        <v>140</v>
      </c>
      <c r="G33" s="81"/>
      <c r="H33" s="36"/>
    </row>
    <row r="34" spans="1:8" s="31" customFormat="1" ht="17.25" hidden="1">
      <c r="A34" s="87"/>
      <c r="B34" s="37" t="s">
        <v>141</v>
      </c>
      <c r="C34" s="37">
        <v>1139588</v>
      </c>
      <c r="D34" s="38">
        <v>9.8963700373352215E-3</v>
      </c>
      <c r="E34" s="37">
        <v>455985</v>
      </c>
      <c r="F34" s="81" t="s">
        <v>140</v>
      </c>
      <c r="G34" s="81"/>
      <c r="H34" s="36"/>
    </row>
    <row r="35" spans="1:8" s="31" customFormat="1" ht="17.25" hidden="1">
      <c r="A35" s="87"/>
      <c r="B35" s="37" t="s">
        <v>142</v>
      </c>
      <c r="C35" s="37">
        <v>554819</v>
      </c>
      <c r="D35" s="38">
        <v>4.8181396502457825E-3</v>
      </c>
      <c r="E35" s="37">
        <v>320568</v>
      </c>
      <c r="F35" s="81"/>
      <c r="G35" s="81"/>
      <c r="H35" s="36"/>
    </row>
    <row r="36" spans="1:8" s="31" customFormat="1" ht="17.25" hidden="1">
      <c r="A36" s="87"/>
      <c r="B36" s="37" t="s">
        <v>143</v>
      </c>
      <c r="C36" s="37">
        <v>538217</v>
      </c>
      <c r="D36" s="38">
        <v>4.673965145635485E-3</v>
      </c>
      <c r="E36" s="37">
        <v>451278</v>
      </c>
      <c r="F36" s="81" t="s">
        <v>140</v>
      </c>
      <c r="G36" s="81"/>
      <c r="H36" s="36"/>
    </row>
    <row r="37" spans="1:8" s="31" customFormat="1" ht="17.25" hidden="1">
      <c r="A37" s="87"/>
      <c r="B37" s="37" t="s">
        <v>144</v>
      </c>
      <c r="C37" s="37">
        <v>319800</v>
      </c>
      <c r="D37" s="38">
        <v>2.7771959146110736E-3</v>
      </c>
      <c r="E37" s="37">
        <v>210990</v>
      </c>
      <c r="F37" s="81" t="s">
        <v>140</v>
      </c>
      <c r="G37" s="81"/>
      <c r="H37" s="36"/>
    </row>
    <row r="38" spans="1:8" s="31" customFormat="1" ht="17.25" hidden="1">
      <c r="A38" s="87"/>
      <c r="B38" s="37" t="s">
        <v>145</v>
      </c>
      <c r="C38" s="37">
        <v>288340</v>
      </c>
      <c r="D38" s="38">
        <v>2.503992088864781E-3</v>
      </c>
      <c r="E38" s="37">
        <v>140204</v>
      </c>
      <c r="F38" s="81"/>
      <c r="G38" s="81"/>
      <c r="H38" s="36"/>
    </row>
    <row r="39" spans="1:8" s="31" customFormat="1" ht="17.25" hidden="1">
      <c r="A39" s="87"/>
      <c r="B39" s="37" t="s">
        <v>146</v>
      </c>
      <c r="C39" s="37">
        <v>246439</v>
      </c>
      <c r="D39" s="38">
        <v>2.1401168980639098E-3</v>
      </c>
      <c r="E39" s="37">
        <v>211694</v>
      </c>
      <c r="F39" s="81" t="s">
        <v>138</v>
      </c>
      <c r="G39" s="81"/>
      <c r="H39" s="36"/>
    </row>
    <row r="40" spans="1:8" s="31" customFormat="1" ht="17.25" hidden="1">
      <c r="A40" s="87"/>
      <c r="B40" s="37" t="s">
        <v>147</v>
      </c>
      <c r="C40" s="37">
        <v>99599</v>
      </c>
      <c r="D40" s="38">
        <v>8.6493413351891276E-4</v>
      </c>
      <c r="E40" s="37">
        <v>98594</v>
      </c>
      <c r="F40" s="81" t="s">
        <v>148</v>
      </c>
      <c r="G40" s="81"/>
      <c r="H40" s="36" t="s">
        <v>149</v>
      </c>
    </row>
    <row r="41" spans="1:8" s="31" customFormat="1" ht="17.25" hidden="1">
      <c r="A41" s="87"/>
      <c r="B41" s="37" t="s">
        <v>150</v>
      </c>
      <c r="C41" s="37">
        <v>4622</v>
      </c>
      <c r="D41" s="38">
        <v>4.0138209872834214E-5</v>
      </c>
      <c r="E41" s="37">
        <v>2978</v>
      </c>
      <c r="F41" s="81"/>
      <c r="G41" s="81"/>
      <c r="H41" s="36"/>
    </row>
    <row r="42" spans="1:8" s="31" customFormat="1" ht="17.25" hidden="1">
      <c r="A42" s="87"/>
      <c r="B42" s="37" t="s">
        <v>151</v>
      </c>
      <c r="C42" s="37">
        <v>3184</v>
      </c>
      <c r="D42" s="38">
        <v>2.7650380838404183E-5</v>
      </c>
      <c r="E42" s="37">
        <v>3177</v>
      </c>
      <c r="F42" s="81"/>
      <c r="G42" s="81"/>
      <c r="H42" s="36"/>
    </row>
    <row r="43" spans="1:8" s="31" customFormat="1" ht="17.25" hidden="1">
      <c r="A43" s="88"/>
      <c r="B43" s="37" t="s">
        <v>152</v>
      </c>
      <c r="C43" s="37">
        <v>604</v>
      </c>
      <c r="D43" s="38">
        <v>5.2452355610540601E-6</v>
      </c>
      <c r="E43" s="37">
        <v>46</v>
      </c>
      <c r="F43" s="81"/>
      <c r="G43" s="81"/>
      <c r="H43" s="36"/>
    </row>
    <row r="44" spans="1:8" s="31" customFormat="1" ht="17.25" hidden="1">
      <c r="A44" s="32" t="s">
        <v>153</v>
      </c>
      <c r="B44" s="33" t="s">
        <v>154</v>
      </c>
      <c r="C44" s="34">
        <v>3345073</v>
      </c>
      <c r="D44" s="35">
        <v>1.3076188345588009E-2</v>
      </c>
      <c r="E44" s="34">
        <v>1731283</v>
      </c>
      <c r="F44" s="81"/>
      <c r="G44" s="81"/>
      <c r="H44" s="36"/>
    </row>
    <row r="45" spans="1:8" s="31" customFormat="1" ht="17.25" hidden="1">
      <c r="A45" s="32" t="s">
        <v>155</v>
      </c>
      <c r="B45" s="33" t="s">
        <v>154</v>
      </c>
      <c r="C45" s="34">
        <v>886562</v>
      </c>
      <c r="D45" s="35">
        <v>1.7662280839412616E-3</v>
      </c>
      <c r="E45" s="34">
        <v>666083</v>
      </c>
      <c r="F45" s="81"/>
      <c r="G45" s="81"/>
      <c r="H45" s="36"/>
    </row>
    <row r="46" spans="1:8" s="31" customFormat="1" ht="17.25" hidden="1">
      <c r="A46" s="32" t="s">
        <v>156</v>
      </c>
      <c r="B46" s="33" t="s">
        <v>154</v>
      </c>
      <c r="C46" s="34">
        <v>800623</v>
      </c>
      <c r="D46" s="35">
        <v>3.1297066287670578E-3</v>
      </c>
      <c r="E46" s="34">
        <v>516533</v>
      </c>
      <c r="F46" s="81"/>
      <c r="G46" s="81"/>
      <c r="H46" s="36"/>
    </row>
    <row r="47" spans="1:8" s="31" customFormat="1" ht="17.25" hidden="1">
      <c r="A47" s="32" t="s">
        <v>157</v>
      </c>
      <c r="B47" s="33" t="s">
        <v>154</v>
      </c>
      <c r="C47" s="34">
        <v>792194</v>
      </c>
      <c r="D47" s="35">
        <v>3.0967569168878369E-3</v>
      </c>
      <c r="E47" s="34">
        <v>444895</v>
      </c>
      <c r="F47" s="81"/>
      <c r="G47" s="81"/>
      <c r="H47" s="36"/>
    </row>
    <row r="48" spans="1:8" s="31" customFormat="1" ht="17.25" hidden="1">
      <c r="A48" s="32" t="s">
        <v>158</v>
      </c>
      <c r="B48" s="33" t="s">
        <v>154</v>
      </c>
      <c r="C48" s="34">
        <v>256379</v>
      </c>
      <c r="D48" s="35">
        <v>2.7016301014839007E-3</v>
      </c>
      <c r="E48" s="34">
        <v>10462</v>
      </c>
      <c r="F48" s="81"/>
      <c r="G48" s="81"/>
      <c r="H48" s="36"/>
    </row>
    <row r="49" spans="1:10" s="31" customFormat="1" ht="17.25" hidden="1">
      <c r="A49" s="32" t="s">
        <v>159</v>
      </c>
      <c r="B49" s="39"/>
      <c r="C49" s="34">
        <f>SUM(C29:C48)</f>
        <v>365908205</v>
      </c>
      <c r="D49" s="32"/>
      <c r="E49" s="39"/>
      <c r="F49" s="81"/>
      <c r="G49" s="81"/>
      <c r="H49" s="36"/>
    </row>
    <row r="50" spans="1:10" customFormat="1" ht="17.25" hidden="1">
      <c r="A50" s="40"/>
      <c r="B50" s="41"/>
      <c r="C50" s="42"/>
      <c r="D50" s="42"/>
      <c r="E50" s="42"/>
      <c r="F50" s="42"/>
    </row>
    <row r="51" spans="1:10" ht="18">
      <c r="A51" s="83" t="s">
        <v>235</v>
      </c>
      <c r="B51" s="83"/>
      <c r="C51" s="83"/>
      <c r="D51" s="83"/>
      <c r="E51" s="83"/>
      <c r="F51" s="83"/>
      <c r="G51" s="83"/>
      <c r="H51" s="83"/>
      <c r="I51" s="43"/>
      <c r="J51" s="43"/>
    </row>
    <row r="52" spans="1:10" s="19" customFormat="1" ht="227.25" customHeight="1">
      <c r="A52" s="101" t="s">
        <v>1730</v>
      </c>
      <c r="B52" s="102"/>
      <c r="C52" s="103"/>
      <c r="D52" s="96" t="s">
        <v>237</v>
      </c>
      <c r="E52" s="96"/>
      <c r="F52" s="46"/>
      <c r="G52" s="44"/>
      <c r="H52" s="45"/>
      <c r="I52" s="44"/>
      <c r="J52" s="44"/>
    </row>
    <row r="53" spans="1:10" s="100" customFormat="1" ht="12">
      <c r="A53" s="97"/>
      <c r="B53" s="98"/>
      <c r="C53" s="98"/>
      <c r="D53" s="98"/>
      <c r="E53" s="97"/>
      <c r="F53" s="99"/>
      <c r="G53" s="97"/>
      <c r="H53" s="98"/>
      <c r="I53" s="97"/>
      <c r="J53" s="97"/>
    </row>
    <row r="54" spans="1:10" s="100" customFormat="1" ht="12">
      <c r="A54" s="97"/>
      <c r="B54" s="98"/>
      <c r="C54" s="98"/>
      <c r="D54" s="98"/>
      <c r="E54" s="97"/>
      <c r="F54" s="99"/>
      <c r="G54" s="97"/>
      <c r="H54" s="98"/>
      <c r="I54" s="97"/>
      <c r="J54" s="97"/>
    </row>
    <row r="55" spans="1:10" ht="18">
      <c r="A55" s="83" t="s">
        <v>238</v>
      </c>
      <c r="B55" s="83"/>
      <c r="C55" s="83"/>
      <c r="D55" s="83"/>
      <c r="E55" s="83"/>
      <c r="F55" s="83"/>
      <c r="G55" s="83"/>
      <c r="H55" s="83"/>
      <c r="I55" s="43"/>
      <c r="J55" s="43"/>
    </row>
    <row r="56" spans="1:10" s="19" customFormat="1" ht="14.25">
      <c r="A56" s="110" t="s">
        <v>239</v>
      </c>
      <c r="B56" s="111" t="s">
        <v>1712</v>
      </c>
      <c r="C56" s="111" t="s">
        <v>241</v>
      </c>
      <c r="D56" s="111" t="s">
        <v>242</v>
      </c>
      <c r="E56" s="111" t="s">
        <v>243</v>
      </c>
      <c r="F56" s="111" t="s">
        <v>244</v>
      </c>
      <c r="G56" s="44" t="s">
        <v>1715</v>
      </c>
      <c r="H56" s="45"/>
      <c r="I56" s="44"/>
      <c r="J56" s="44"/>
    </row>
    <row r="57" spans="1:10" s="19" customFormat="1" ht="14.25">
      <c r="A57" s="105" t="s">
        <v>245</v>
      </c>
      <c r="B57">
        <v>63619540</v>
      </c>
      <c r="C57" t="s">
        <v>246</v>
      </c>
      <c r="D57" t="s">
        <v>247</v>
      </c>
      <c r="E57" t="str">
        <f>VLOOKUP(A57,[1]Sheet2!$A$2:'[1]Sheet2'!$L$100,4,FALSE)</f>
        <v xml:space="preserve"> 天气                     </v>
      </c>
      <c r="F57" s="76" t="s">
        <v>248</v>
      </c>
      <c r="G57" s="44"/>
      <c r="H57" s="45"/>
      <c r="I57" s="44"/>
      <c r="J57" s="44"/>
    </row>
    <row r="58" spans="1:10" ht="18.75" customHeight="1">
      <c r="A58" s="106">
        <v>3</v>
      </c>
      <c r="B58" s="107">
        <v>14528739</v>
      </c>
      <c r="C58" s="107" t="s">
        <v>249</v>
      </c>
      <c r="D58" s="107" t="s">
        <v>249</v>
      </c>
      <c r="E58" s="107" t="e">
        <f>VLOOKUP(A58,[1]Sheet2!$A$2:'[1]Sheet2'!$L$100,4,FALSE)</f>
        <v>#N/A</v>
      </c>
      <c r="F58" s="107"/>
    </row>
    <row r="59" spans="1:10" ht="18.75" customHeight="1">
      <c r="A59" s="105" t="s">
        <v>250</v>
      </c>
      <c r="B59">
        <v>14326342</v>
      </c>
      <c r="C59" t="s">
        <v>160</v>
      </c>
      <c r="D59" t="s">
        <v>247</v>
      </c>
      <c r="E59" t="str">
        <f>VLOOKUP(A59,[1]Sheet2!$A$2:'[1]Sheet2'!$L$100,4,FALSE)</f>
        <v xml:space="preserve"> 手机管家                 </v>
      </c>
      <c r="F59" s="76" t="s">
        <v>251</v>
      </c>
    </row>
    <row r="60" spans="1:10" ht="14.25">
      <c r="A60" s="105" t="s">
        <v>252</v>
      </c>
      <c r="B60">
        <v>11366413</v>
      </c>
      <c r="C60" t="s">
        <v>253</v>
      </c>
      <c r="D60" t="s">
        <v>247</v>
      </c>
      <c r="E60" t="str">
        <f>VLOOKUP(A60,[1]Sheet2!$A$2:'[1]Sheet2'!$L$100,4,FALSE)</f>
        <v xml:space="preserve"> 浏览器                   </v>
      </c>
      <c r="F60" s="76" t="s">
        <v>254</v>
      </c>
    </row>
    <row r="61" spans="1:10" ht="18.75" customHeight="1">
      <c r="A61" s="105" t="s">
        <v>255</v>
      </c>
      <c r="B61">
        <v>10443715</v>
      </c>
      <c r="C61" t="s">
        <v>256</v>
      </c>
      <c r="D61" t="s">
        <v>247</v>
      </c>
      <c r="E61" t="e">
        <f>VLOOKUP(A61,[1]Sheet2!$A$2:'[1]Sheet2'!$L$100,4,FALSE)</f>
        <v>#N/A</v>
      </c>
      <c r="F61" s="76" t="s">
        <v>257</v>
      </c>
    </row>
    <row r="62" spans="1:10" ht="18.75" customHeight="1">
      <c r="A62" s="105" t="s">
        <v>258</v>
      </c>
      <c r="B62">
        <v>4751501</v>
      </c>
      <c r="C62" t="s">
        <v>259</v>
      </c>
      <c r="D62" t="s">
        <v>260</v>
      </c>
      <c r="E62" t="str">
        <f>VLOOKUP(A62,[1]Sheet2!$A$2:'[1]Sheet2'!$L$100,4,FALSE)</f>
        <v xml:space="preserve"> 音乐                     </v>
      </c>
      <c r="F62" s="76" t="s">
        <v>261</v>
      </c>
    </row>
    <row r="63" spans="1:10" ht="18.75" customHeight="1">
      <c r="A63" s="104" t="s">
        <v>1711</v>
      </c>
      <c r="B63">
        <v>3516155</v>
      </c>
      <c r="C63" t="s">
        <v>262</v>
      </c>
      <c r="D63" t="s">
        <v>263</v>
      </c>
      <c r="E63" t="e">
        <f>VLOOKUP(A63,[1]Sheet2!$A$2:'[1]Sheet2'!$L$100,4,FALSE)</f>
        <v>#N/A</v>
      </c>
      <c r="F63" s="76" t="s">
        <v>264</v>
      </c>
    </row>
    <row r="64" spans="1:10" ht="18.75" customHeight="1">
      <c r="A64" s="104" t="s">
        <v>265</v>
      </c>
      <c r="B64">
        <v>3209714</v>
      </c>
      <c r="C64" t="s">
        <v>249</v>
      </c>
      <c r="D64" t="s">
        <v>249</v>
      </c>
      <c r="E64" t="e">
        <f>VLOOKUP(A64,[1]Sheet2!$A$2:'[1]Sheet2'!$L$100,4,FALSE)</f>
        <v>#N/A</v>
      </c>
      <c r="F64" s="76" t="s">
        <v>266</v>
      </c>
    </row>
    <row r="65" spans="1:7" ht="18.75" customHeight="1">
      <c r="A65" s="105" t="s">
        <v>267</v>
      </c>
      <c r="B65">
        <v>2022216</v>
      </c>
      <c r="C65" t="s">
        <v>268</v>
      </c>
      <c r="D65" t="s">
        <v>269</v>
      </c>
      <c r="E65" t="str">
        <f>VLOOKUP(A65,[1]Sheet2!$A$2:'[1]Sheet2'!$L$100,4,FALSE)</f>
        <v xml:space="preserve"> Framwork                 </v>
      </c>
      <c r="F65" s="76" t="s">
        <v>270</v>
      </c>
    </row>
    <row r="66" spans="1:7" ht="18.75" customHeight="1">
      <c r="A66" s="106">
        <v>5</v>
      </c>
      <c r="B66" s="107">
        <v>1527838</v>
      </c>
      <c r="C66" s="107" t="s">
        <v>249</v>
      </c>
      <c r="D66" s="107" t="s">
        <v>249</v>
      </c>
      <c r="E66" s="107" t="e">
        <f>VLOOKUP(A66,[1]Sheet2!$A$2:'[1]Sheet2'!$L$100,4,FALSE)</f>
        <v>#N/A</v>
      </c>
      <c r="F66" s="107"/>
    </row>
    <row r="67" spans="1:7" ht="18.75" customHeight="1">
      <c r="A67" s="105" t="s">
        <v>271</v>
      </c>
      <c r="B67">
        <v>1265513</v>
      </c>
      <c r="C67" t="s">
        <v>249</v>
      </c>
      <c r="D67" t="s">
        <v>249</v>
      </c>
      <c r="E67" t="str">
        <f>VLOOKUP(A67,[1]Sheet2!$A$2:'[1]Sheet2'!$L$100,4,FALSE)</f>
        <v xml:space="preserve"> 主题                     </v>
      </c>
      <c r="F67" s="76" t="s">
        <v>272</v>
      </c>
    </row>
    <row r="68" spans="1:7" ht="18.75" customHeight="1">
      <c r="A68" s="105" t="s">
        <v>273</v>
      </c>
      <c r="B68">
        <v>1255976</v>
      </c>
      <c r="C68" t="s">
        <v>274</v>
      </c>
      <c r="D68" t="s">
        <v>260</v>
      </c>
      <c r="E68" t="str">
        <f>VLOOKUP(A68,[1]Sheet2!$A$2:'[1]Sheet2'!$L$100,4,FALSE)</f>
        <v xml:space="preserve"> 华为视频搜狐             </v>
      </c>
      <c r="F68" s="76" t="s">
        <v>275</v>
      </c>
    </row>
    <row r="69" spans="1:7" ht="18.75" customHeight="1">
      <c r="A69" s="105" t="s">
        <v>276</v>
      </c>
      <c r="B69">
        <v>1037088</v>
      </c>
      <c r="C69" t="s">
        <v>141</v>
      </c>
      <c r="D69" t="s">
        <v>247</v>
      </c>
      <c r="E69" t="str">
        <f>VLOOKUP(A69,[1]Sheet2!$A$2:'[1]Sheet2'!$L$100,4,FALSE)</f>
        <v xml:space="preserve"> 手机服务                 </v>
      </c>
      <c r="F69" s="76" t="s">
        <v>277</v>
      </c>
    </row>
    <row r="70" spans="1:7" ht="18.75" customHeight="1">
      <c r="A70" s="105" t="s">
        <v>278</v>
      </c>
      <c r="B70">
        <v>929781</v>
      </c>
      <c r="C70" t="s">
        <v>279</v>
      </c>
      <c r="D70" t="s">
        <v>280</v>
      </c>
      <c r="E70" t="str">
        <f>VLOOKUP(A70,[1]Sheet2!$A$2:'[1]Sheet2'!$L$100,4,FALSE)</f>
        <v xml:space="preserve">  Vmall                   </v>
      </c>
      <c r="F70" s="76" t="s">
        <v>281</v>
      </c>
    </row>
    <row r="71" spans="1:7" ht="18.75" customHeight="1">
      <c r="A71" s="105" t="s">
        <v>282</v>
      </c>
      <c r="B71">
        <v>727091</v>
      </c>
      <c r="C71" t="s">
        <v>283</v>
      </c>
      <c r="D71" t="s">
        <v>284</v>
      </c>
      <c r="E71" t="str">
        <f>VLOOKUP(A71,[1]Sheet2!$A$2:'[1]Sheet2'!$L$100,4,FALSE)</f>
        <v xml:space="preserve"> 健康                     </v>
      </c>
      <c r="F71" s="76" t="s">
        <v>285</v>
      </c>
    </row>
    <row r="72" spans="1:7" ht="18.75" customHeight="1">
      <c r="A72" s="113" t="s">
        <v>286</v>
      </c>
      <c r="B72" s="114">
        <v>711377</v>
      </c>
      <c r="C72" s="115" t="s">
        <v>1713</v>
      </c>
      <c r="D72" s="115" t="s">
        <v>1714</v>
      </c>
      <c r="E72" s="114" t="e">
        <f>VLOOKUP(A72,[1]Sheet2!$A$2:'[1]Sheet2'!$L$100,4,FALSE)</f>
        <v>#N/A</v>
      </c>
      <c r="F72" s="115" t="s">
        <v>287</v>
      </c>
      <c r="G72" s="112" t="s">
        <v>1716</v>
      </c>
    </row>
    <row r="73" spans="1:7" ht="18.75" customHeight="1">
      <c r="A73" s="105" t="s">
        <v>288</v>
      </c>
      <c r="B73">
        <v>343777</v>
      </c>
      <c r="C73" t="s">
        <v>289</v>
      </c>
      <c r="D73" t="s">
        <v>247</v>
      </c>
      <c r="E73" t="str">
        <f>VLOOKUP(A73,[1]Sheet2!$A$2:'[1]Sheet2'!$L$100,4,FALSE)</f>
        <v xml:space="preserve"> 游戏中心                 </v>
      </c>
      <c r="F73" s="76" t="s">
        <v>290</v>
      </c>
    </row>
    <row r="74" spans="1:7" ht="18.75" customHeight="1">
      <c r="A74" s="105" t="s">
        <v>291</v>
      </c>
      <c r="B74">
        <v>331407</v>
      </c>
      <c r="C74" t="s">
        <v>274</v>
      </c>
      <c r="D74" t="s">
        <v>260</v>
      </c>
      <c r="E74" t="str">
        <f>VLOOKUP(A74,[1]Sheet2!$A$2:'[1]Sheet2'!$L$100,4,FALSE)</f>
        <v xml:space="preserve"> 华为视频优酷             </v>
      </c>
      <c r="F74" s="76" t="s">
        <v>292</v>
      </c>
    </row>
    <row r="75" spans="1:7" ht="18.75" customHeight="1">
      <c r="A75" s="105" t="s">
        <v>293</v>
      </c>
      <c r="B75">
        <v>307581</v>
      </c>
      <c r="C75" t="s">
        <v>294</v>
      </c>
      <c r="D75" t="s">
        <v>295</v>
      </c>
      <c r="E75" t="str">
        <f>VLOOKUP(A75,[1]Sheet2!$A$2:'[1]Sheet2'!$L$100,4,FALSE)</f>
        <v xml:space="preserve"> 钱包                     </v>
      </c>
      <c r="F75" s="76" t="s">
        <v>296</v>
      </c>
    </row>
    <row r="76" spans="1:7" ht="18.75" customHeight="1">
      <c r="A76" s="105" t="s">
        <v>297</v>
      </c>
      <c r="B76">
        <v>206077</v>
      </c>
      <c r="C76" t="s">
        <v>144</v>
      </c>
      <c r="D76" t="s">
        <v>263</v>
      </c>
      <c r="E76" t="str">
        <f>VLOOKUP(A76,[1]Sheet2!$A$2:'[1]Sheet2'!$L$100,4,FALSE)</f>
        <v xml:space="preserve"> 论坛                     </v>
      </c>
      <c r="F76" s="76" t="s">
        <v>298</v>
      </c>
    </row>
    <row r="77" spans="1:7" ht="18.75" customHeight="1">
      <c r="A77" s="105" t="s">
        <v>299</v>
      </c>
      <c r="B77">
        <v>155329</v>
      </c>
      <c r="C77" t="s">
        <v>300</v>
      </c>
      <c r="D77" t="s">
        <v>247</v>
      </c>
      <c r="E77" t="str">
        <f>VLOOKUP(A77,[1]Sheet2!$A$2:'[1]Sheet2'!$L$100,4,FALSE)</f>
        <v xml:space="preserve"> 华为穿戴APP              </v>
      </c>
      <c r="F77" s="76" t="s">
        <v>301</v>
      </c>
    </row>
    <row r="78" spans="1:7" ht="18.75" customHeight="1">
      <c r="A78" s="105" t="s">
        <v>302</v>
      </c>
      <c r="B78">
        <v>122931</v>
      </c>
      <c r="C78" t="s">
        <v>303</v>
      </c>
      <c r="D78" t="s">
        <v>304</v>
      </c>
      <c r="E78" t="str">
        <f>VLOOKUP(A78,[1]Sheet2!$A$2:'[1]Sheet2'!$L$100,4,FALSE)</f>
        <v xml:space="preserve"> 华为阅读                 </v>
      </c>
      <c r="F78" s="76" t="s">
        <v>305</v>
      </c>
    </row>
    <row r="79" spans="1:7" ht="18.75" customHeight="1">
      <c r="A79" s="105" t="s">
        <v>306</v>
      </c>
      <c r="B79">
        <v>120891</v>
      </c>
      <c r="C79" t="s">
        <v>307</v>
      </c>
      <c r="D79" t="s">
        <v>308</v>
      </c>
      <c r="E79" t="str">
        <f>VLOOKUP(A79,[1]Sheet2!$A$2:'[1]Sheet2'!$L$100,4,FALSE)</f>
        <v xml:space="preserve"> 华为生活服务             </v>
      </c>
      <c r="F79" s="76" t="s">
        <v>309</v>
      </c>
    </row>
    <row r="80" spans="1:7" ht="18.75" customHeight="1">
      <c r="A80" s="105" t="s">
        <v>310</v>
      </c>
      <c r="B80">
        <v>80685</v>
      </c>
      <c r="C80" t="s">
        <v>311</v>
      </c>
      <c r="D80" t="s">
        <v>295</v>
      </c>
      <c r="E80" t="str">
        <f>VLOOKUP(A80,[1]Sheet2!$A$2:'[1]Sheet2'!$L$100,4,FALSE)</f>
        <v xml:space="preserve"> 支付                     </v>
      </c>
      <c r="F80" s="76" t="s">
        <v>312</v>
      </c>
    </row>
    <row r="81" spans="1:6" ht="18.75" customHeight="1">
      <c r="A81" s="105" t="s">
        <v>313</v>
      </c>
      <c r="B81">
        <v>80193</v>
      </c>
      <c r="C81" t="s">
        <v>289</v>
      </c>
      <c r="D81" t="s">
        <v>260</v>
      </c>
      <c r="E81" t="e">
        <f>VLOOKUP(A81,[1]Sheet2!$A$2:'[1]Sheet2'!$L$100,4,FALSE)</f>
        <v>#N/A</v>
      </c>
      <c r="F81" s="76" t="s">
        <v>290</v>
      </c>
    </row>
    <row r="82" spans="1:6" ht="18.75" customHeight="1">
      <c r="A82" s="105" t="s">
        <v>314</v>
      </c>
      <c r="B82">
        <v>42287</v>
      </c>
      <c r="C82" t="s">
        <v>315</v>
      </c>
      <c r="D82" t="s">
        <v>308</v>
      </c>
      <c r="E82" t="e">
        <f>VLOOKUP(A82,[1]Sheet2!$A$2:'[1]Sheet2'!$L$100,4,FALSE)</f>
        <v>#N/A</v>
      </c>
      <c r="F82" s="76" t="s">
        <v>264</v>
      </c>
    </row>
    <row r="83" spans="1:6" ht="18.75" customHeight="1">
      <c r="A83" s="105" t="s">
        <v>316</v>
      </c>
      <c r="B83">
        <v>41484</v>
      </c>
      <c r="C83" t="s">
        <v>317</v>
      </c>
      <c r="D83" t="s">
        <v>263</v>
      </c>
      <c r="E83" t="e">
        <f>VLOOKUP(A83,[1]Sheet2!$A$2:'[1]Sheet2'!$L$100,4,FALSE)</f>
        <v>#N/A</v>
      </c>
      <c r="F83" s="76" t="s">
        <v>264</v>
      </c>
    </row>
    <row r="84" spans="1:6" ht="18.75" customHeight="1">
      <c r="A84" s="105" t="s">
        <v>318</v>
      </c>
      <c r="B84">
        <v>33346</v>
      </c>
      <c r="C84" t="s">
        <v>319</v>
      </c>
      <c r="D84" t="s">
        <v>304</v>
      </c>
      <c r="E84" t="str">
        <f>VLOOKUP(A84,[1]Sheet2!$A$2:'[1]Sheet2'!$L$100,4,FALSE)</f>
        <v xml:space="preserve"> 荣耀阅读                 </v>
      </c>
      <c r="F84" s="76" t="s">
        <v>320</v>
      </c>
    </row>
    <row r="85" spans="1:6" ht="18.75" customHeight="1">
      <c r="A85" s="108" t="s">
        <v>321</v>
      </c>
      <c r="B85" s="107">
        <v>26687</v>
      </c>
      <c r="C85" s="107" t="s">
        <v>249</v>
      </c>
      <c r="D85" s="107" t="s">
        <v>249</v>
      </c>
      <c r="E85" s="107" t="e">
        <f>VLOOKUP(A85,[1]Sheet2!$A$2:'[1]Sheet2'!$L$100,4,FALSE)</f>
        <v>#N/A</v>
      </c>
      <c r="F85" s="107"/>
    </row>
    <row r="86" spans="1:6" ht="18.75" customHeight="1">
      <c r="A86" s="108" t="s">
        <v>322</v>
      </c>
      <c r="B86" s="107">
        <v>13169</v>
      </c>
      <c r="C86" s="107" t="s">
        <v>249</v>
      </c>
      <c r="D86" s="107" t="s">
        <v>249</v>
      </c>
      <c r="E86" s="107" t="e">
        <f>VLOOKUP(A86,[1]Sheet2!$A$2:'[1]Sheet2'!$L$100,4,FALSE)</f>
        <v>#N/A</v>
      </c>
      <c r="F86" s="107"/>
    </row>
    <row r="87" spans="1:6" ht="18.75" customHeight="1">
      <c r="A87" s="105" t="s">
        <v>323</v>
      </c>
      <c r="B87">
        <v>10691</v>
      </c>
      <c r="C87" t="s">
        <v>161</v>
      </c>
      <c r="D87" t="s">
        <v>247</v>
      </c>
      <c r="E87" t="e">
        <f>VLOOKUP(A87,[1]Sheet2!$A$2:'[1]Sheet2'!$L$100,4,FALSE)</f>
        <v>#N/A</v>
      </c>
      <c r="F87" s="76" t="s">
        <v>324</v>
      </c>
    </row>
    <row r="88" spans="1:6" ht="18.75" customHeight="1">
      <c r="A88" s="105" t="s">
        <v>325</v>
      </c>
      <c r="B88">
        <v>10534</v>
      </c>
      <c r="C88" t="s">
        <v>326</v>
      </c>
      <c r="D88" t="s">
        <v>247</v>
      </c>
      <c r="E88" t="str">
        <f>VLOOKUP(A88,[1]Sheet2!$A$2:'[1]Sheet2'!$L$100,4,FALSE)</f>
        <v xml:space="preserve"> 亲情关怀                 </v>
      </c>
      <c r="F88" s="76" t="s">
        <v>327</v>
      </c>
    </row>
    <row r="89" spans="1:6" ht="18.75" customHeight="1">
      <c r="A89" s="108" t="s">
        <v>328</v>
      </c>
      <c r="B89" s="107">
        <v>8808</v>
      </c>
      <c r="C89" s="107" t="s">
        <v>249</v>
      </c>
      <c r="D89" s="107" t="s">
        <v>249</v>
      </c>
      <c r="E89" s="107" t="e">
        <f>VLOOKUP(A89,[1]Sheet2!$A$2:'[1]Sheet2'!$L$100,4,FALSE)</f>
        <v>#N/A</v>
      </c>
      <c r="F89" s="109" t="s">
        <v>329</v>
      </c>
    </row>
    <row r="90" spans="1:6" ht="18.75" customHeight="1">
      <c r="A90" s="106">
        <v>10282945</v>
      </c>
      <c r="B90" s="107">
        <v>4869</v>
      </c>
      <c r="C90" s="107" t="s">
        <v>249</v>
      </c>
      <c r="D90" s="107" t="s">
        <v>249</v>
      </c>
      <c r="E90" s="107" t="e">
        <f>VLOOKUP(A90,[1]Sheet2!$A$2:'[1]Sheet2'!$L$100,4,FALSE)</f>
        <v>#N/A</v>
      </c>
      <c r="F90" s="107"/>
    </row>
    <row r="91" spans="1:6" ht="18.75" customHeight="1">
      <c r="A91" s="105" t="s">
        <v>330</v>
      </c>
      <c r="B91">
        <v>3802</v>
      </c>
      <c r="C91" t="s">
        <v>331</v>
      </c>
      <c r="D91" t="s">
        <v>332</v>
      </c>
      <c r="E91" t="e">
        <f>VLOOKUP(A91,[1]Sheet2!$A$2:'[1]Sheet2'!$L$100,4,FALSE)</f>
        <v>#N/A</v>
      </c>
      <c r="F91" s="76" t="s">
        <v>333</v>
      </c>
    </row>
    <row r="92" spans="1:6" ht="18.75" customHeight="1">
      <c r="A92" s="106" t="s">
        <v>334</v>
      </c>
      <c r="B92" s="107">
        <v>3449</v>
      </c>
      <c r="C92" s="107" t="s">
        <v>249</v>
      </c>
      <c r="D92" s="107" t="s">
        <v>249</v>
      </c>
      <c r="E92" s="107" t="e">
        <f>VLOOKUP(A92,[1]Sheet2!$A$2:'[1]Sheet2'!$L$100,4,FALSE)</f>
        <v>#N/A</v>
      </c>
      <c r="F92" s="107"/>
    </row>
    <row r="93" spans="1:6" ht="18.75" customHeight="1">
      <c r="A93" s="106">
        <v>10336546</v>
      </c>
      <c r="B93" s="107">
        <v>2869</v>
      </c>
      <c r="C93" s="107" t="s">
        <v>249</v>
      </c>
      <c r="D93" s="107" t="s">
        <v>249</v>
      </c>
      <c r="E93" s="107" t="e">
        <f>VLOOKUP(A93,[1]Sheet2!$A$2:'[1]Sheet2'!$L$100,4,FALSE)</f>
        <v>#N/A</v>
      </c>
      <c r="F93" s="107"/>
    </row>
    <row r="94" spans="1:6" ht="18.75" customHeight="1">
      <c r="A94" s="105" t="s">
        <v>335</v>
      </c>
      <c r="B94">
        <v>2370</v>
      </c>
      <c r="C94" t="s">
        <v>336</v>
      </c>
      <c r="D94" t="s">
        <v>337</v>
      </c>
      <c r="E94" t="e">
        <f>VLOOKUP(A94,[1]Sheet2!$A$2:'[1]Sheet2'!$L$100,4,FALSE)</f>
        <v>#N/A</v>
      </c>
      <c r="F94" s="76" t="s">
        <v>264</v>
      </c>
    </row>
    <row r="95" spans="1:6" ht="18.75" customHeight="1">
      <c r="A95" s="106" t="s">
        <v>338</v>
      </c>
      <c r="B95" s="107">
        <v>1866</v>
      </c>
      <c r="C95" s="107" t="s">
        <v>249</v>
      </c>
      <c r="D95" s="107" t="s">
        <v>249</v>
      </c>
      <c r="E95" s="107" t="e">
        <f>VLOOKUP(A95,[1]Sheet2!$A$2:'[1]Sheet2'!$L$100,4,FALSE)</f>
        <v>#N/A</v>
      </c>
      <c r="F95" s="107"/>
    </row>
    <row r="96" spans="1:6" ht="18.75" customHeight="1">
      <c r="A96" s="105" t="s">
        <v>339</v>
      </c>
      <c r="B96">
        <v>1783</v>
      </c>
      <c r="C96" t="s">
        <v>340</v>
      </c>
      <c r="D96" t="s">
        <v>260</v>
      </c>
      <c r="E96" t="str">
        <f>VLOOKUP(A96,[1]Sheet2!$A$2:'[1]Sheet2'!$L$100,4,FALSE)</f>
        <v xml:space="preserve"> qq视频                   </v>
      </c>
      <c r="F96" s="76" t="s">
        <v>264</v>
      </c>
    </row>
    <row r="97" spans="1:6" ht="18.75" customHeight="1">
      <c r="A97" s="105" t="s">
        <v>341</v>
      </c>
      <c r="B97">
        <v>1605</v>
      </c>
      <c r="C97" t="s">
        <v>342</v>
      </c>
      <c r="D97" t="s">
        <v>337</v>
      </c>
      <c r="E97" t="e">
        <f>VLOOKUP(A97,[1]Sheet2!$A$2:'[1]Sheet2'!$L$100,4,FALSE)</f>
        <v>#N/A</v>
      </c>
      <c r="F97" s="76" t="s">
        <v>264</v>
      </c>
    </row>
    <row r="98" spans="1:6" ht="18.75" customHeight="1">
      <c r="A98" s="105" t="s">
        <v>343</v>
      </c>
      <c r="B98">
        <v>1344</v>
      </c>
      <c r="C98" t="s">
        <v>344</v>
      </c>
      <c r="D98" t="s">
        <v>337</v>
      </c>
      <c r="E98" t="e">
        <f>VLOOKUP(A98,[1]Sheet2!$A$2:'[1]Sheet2'!$L$100,4,FALSE)</f>
        <v>#N/A</v>
      </c>
      <c r="F98" s="76" t="s">
        <v>264</v>
      </c>
    </row>
    <row r="99" spans="1:6" ht="18.75" customHeight="1">
      <c r="A99" s="105" t="s">
        <v>345</v>
      </c>
      <c r="B99">
        <v>1319</v>
      </c>
      <c r="C99" t="s">
        <v>346</v>
      </c>
      <c r="D99" t="s">
        <v>347</v>
      </c>
      <c r="E99" t="e">
        <f>VLOOKUP(A99,[1]Sheet2!$A$2:'[1]Sheet2'!$L$100,4,FALSE)</f>
        <v>#N/A</v>
      </c>
      <c r="F99" s="76" t="s">
        <v>264</v>
      </c>
    </row>
    <row r="100" spans="1:6" ht="18.75" customHeight="1">
      <c r="A100" s="105" t="s">
        <v>348</v>
      </c>
      <c r="B100">
        <v>1226</v>
      </c>
      <c r="C100" t="s">
        <v>349</v>
      </c>
      <c r="D100" t="s">
        <v>350</v>
      </c>
      <c r="E100" t="e">
        <f>VLOOKUP(A100,[1]Sheet2!$A$2:'[1]Sheet2'!$L$100,4,FALSE)</f>
        <v>#N/A</v>
      </c>
      <c r="F100" s="76" t="s">
        <v>264</v>
      </c>
    </row>
    <row r="101" spans="1:6" ht="18.75" customHeight="1">
      <c r="A101" s="105" t="s">
        <v>351</v>
      </c>
      <c r="B101">
        <v>1195</v>
      </c>
      <c r="C101" t="s">
        <v>352</v>
      </c>
      <c r="D101" t="s">
        <v>353</v>
      </c>
      <c r="E101" t="e">
        <f>VLOOKUP(A101,[1]Sheet2!$A$2:'[1]Sheet2'!$L$100,4,FALSE)</f>
        <v>#N/A</v>
      </c>
      <c r="F101" s="76" t="s">
        <v>264</v>
      </c>
    </row>
    <row r="102" spans="1:6" ht="18.75" customHeight="1">
      <c r="A102" s="105" t="s">
        <v>354</v>
      </c>
      <c r="B102">
        <v>1183</v>
      </c>
      <c r="C102" t="s">
        <v>355</v>
      </c>
      <c r="D102" t="s">
        <v>337</v>
      </c>
      <c r="E102" t="e">
        <f>VLOOKUP(A102,[1]Sheet2!$A$2:'[1]Sheet2'!$L$100,4,FALSE)</f>
        <v>#N/A</v>
      </c>
      <c r="F102" s="76" t="s">
        <v>264</v>
      </c>
    </row>
    <row r="103" spans="1:6" ht="18.75" customHeight="1">
      <c r="A103" s="105" t="s">
        <v>356</v>
      </c>
      <c r="B103">
        <v>1176</v>
      </c>
      <c r="C103" t="s">
        <v>357</v>
      </c>
      <c r="D103" t="s">
        <v>337</v>
      </c>
      <c r="E103" t="e">
        <f>VLOOKUP(A103,[1]Sheet2!$A$2:'[1]Sheet2'!$L$100,4,FALSE)</f>
        <v>#N/A</v>
      </c>
      <c r="F103" s="76" t="s">
        <v>264</v>
      </c>
    </row>
    <row r="104" spans="1:6" ht="18.75" customHeight="1">
      <c r="A104" s="105" t="s">
        <v>358</v>
      </c>
      <c r="B104">
        <v>1122</v>
      </c>
      <c r="C104" t="s">
        <v>359</v>
      </c>
      <c r="D104" t="s">
        <v>347</v>
      </c>
      <c r="E104" t="e">
        <f>VLOOKUP(A104,[1]Sheet2!$A$2:'[1]Sheet2'!$L$100,4,FALSE)</f>
        <v>#N/A</v>
      </c>
      <c r="F104" s="76" t="s">
        <v>264</v>
      </c>
    </row>
    <row r="105" spans="1:6" ht="18.75" customHeight="1">
      <c r="A105" s="106">
        <v>10409452</v>
      </c>
      <c r="B105" s="107">
        <v>984</v>
      </c>
      <c r="C105" s="107" t="s">
        <v>249</v>
      </c>
      <c r="D105" s="107" t="s">
        <v>249</v>
      </c>
      <c r="E105" s="107" t="e">
        <f>VLOOKUP(A105,[1]Sheet2!$A$2:'[1]Sheet2'!$L$100,4,FALSE)</f>
        <v>#N/A</v>
      </c>
      <c r="F105" s="107"/>
    </row>
    <row r="106" spans="1:6" ht="18.75" customHeight="1">
      <c r="A106" s="105" t="s">
        <v>360</v>
      </c>
      <c r="B106">
        <v>889</v>
      </c>
      <c r="C106" t="s">
        <v>361</v>
      </c>
      <c r="D106" t="s">
        <v>260</v>
      </c>
      <c r="E106" t="str">
        <f>VLOOKUP(A106,[1]Sheet2!$A$2:'[1]Sheet2'!$L$100,4,FALSE)</f>
        <v xml:space="preserve">  盖亚视频                </v>
      </c>
      <c r="F106" s="76" t="s">
        <v>362</v>
      </c>
    </row>
    <row r="107" spans="1:6" ht="18.75" customHeight="1">
      <c r="A107" s="105" t="s">
        <v>363</v>
      </c>
      <c r="B107">
        <v>827</v>
      </c>
      <c r="C107" t="s">
        <v>364</v>
      </c>
      <c r="D107" t="s">
        <v>347</v>
      </c>
      <c r="E107" t="e">
        <f>VLOOKUP(A107,[1]Sheet2!$A$2:'[1]Sheet2'!$L$100,4,FALSE)</f>
        <v>#N/A</v>
      </c>
      <c r="F107" s="76" t="s">
        <v>264</v>
      </c>
    </row>
    <row r="108" spans="1:6" ht="18.75" customHeight="1">
      <c r="A108" s="105" t="s">
        <v>365</v>
      </c>
      <c r="B108">
        <v>774</v>
      </c>
      <c r="C108" t="s">
        <v>366</v>
      </c>
      <c r="D108" t="s">
        <v>295</v>
      </c>
      <c r="E108" t="str">
        <f>VLOOKUP(A108,[1]Sheet2!$A$2:'[1]Sheet2'!$L$100,4,FALSE)</f>
        <v xml:space="preserve"> 应用市场钱包             </v>
      </c>
      <c r="F108" s="76" t="s">
        <v>367</v>
      </c>
    </row>
    <row r="109" spans="1:6" ht="18.75" customHeight="1">
      <c r="A109" s="105" t="s">
        <v>368</v>
      </c>
      <c r="B109">
        <v>771</v>
      </c>
      <c r="C109" t="s">
        <v>369</v>
      </c>
      <c r="D109" t="s">
        <v>337</v>
      </c>
      <c r="E109" t="e">
        <f>VLOOKUP(A109,[1]Sheet2!$A$2:'[1]Sheet2'!$L$100,4,FALSE)</f>
        <v>#N/A</v>
      </c>
      <c r="F109" s="76" t="s">
        <v>264</v>
      </c>
    </row>
    <row r="110" spans="1:6" ht="18.75" customHeight="1">
      <c r="A110" s="108" t="s">
        <v>370</v>
      </c>
      <c r="B110" s="107">
        <v>663</v>
      </c>
      <c r="C110" s="107" t="s">
        <v>249</v>
      </c>
      <c r="D110" s="107" t="s">
        <v>249</v>
      </c>
      <c r="E110" s="107" t="e">
        <f>VLOOKUP(A110,[1]Sheet2!$A$2:'[1]Sheet2'!$L$100,4,FALSE)</f>
        <v>#N/A</v>
      </c>
      <c r="F110" s="107"/>
    </row>
    <row r="111" spans="1:6" ht="18.75" customHeight="1">
      <c r="A111" s="105" t="s">
        <v>371</v>
      </c>
      <c r="B111">
        <v>662</v>
      </c>
      <c r="C111" t="s">
        <v>372</v>
      </c>
      <c r="D111" t="s">
        <v>337</v>
      </c>
      <c r="E111" t="e">
        <f>VLOOKUP(A111,[1]Sheet2!$A$2:'[1]Sheet2'!$L$100,4,FALSE)</f>
        <v>#N/A</v>
      </c>
      <c r="F111" s="76" t="s">
        <v>264</v>
      </c>
    </row>
    <row r="112" spans="1:6" ht="18.75" customHeight="1">
      <c r="A112" s="106" t="s">
        <v>373</v>
      </c>
      <c r="B112" s="107">
        <v>639</v>
      </c>
      <c r="C112" s="107" t="s">
        <v>249</v>
      </c>
      <c r="D112" s="107" t="s">
        <v>249</v>
      </c>
      <c r="E112" s="107" t="e">
        <f>VLOOKUP(A112,[1]Sheet2!$A$2:'[1]Sheet2'!$L$100,4,FALSE)</f>
        <v>#N/A</v>
      </c>
      <c r="F112" s="107"/>
    </row>
    <row r="113" spans="1:6" ht="18.75" customHeight="1">
      <c r="A113" s="105" t="s">
        <v>374</v>
      </c>
      <c r="B113">
        <v>622</v>
      </c>
      <c r="C113" t="s">
        <v>375</v>
      </c>
      <c r="D113" t="s">
        <v>337</v>
      </c>
      <c r="E113" t="e">
        <f>VLOOKUP(A113,[1]Sheet2!$A$2:'[1]Sheet2'!$L$100,4,FALSE)</f>
        <v>#N/A</v>
      </c>
      <c r="F113" s="76" t="s">
        <v>264</v>
      </c>
    </row>
    <row r="114" spans="1:6" ht="18.75" customHeight="1">
      <c r="A114" s="105" t="s">
        <v>376</v>
      </c>
      <c r="B114">
        <v>618</v>
      </c>
      <c r="C114" t="s">
        <v>377</v>
      </c>
      <c r="D114" t="s">
        <v>350</v>
      </c>
      <c r="E114" t="e">
        <f>VLOOKUP(A114,[1]Sheet2!$A$2:'[1]Sheet2'!$L$100,4,FALSE)</f>
        <v>#N/A</v>
      </c>
      <c r="F114" s="76" t="s">
        <v>264</v>
      </c>
    </row>
    <row r="115" spans="1:6" ht="18.75" customHeight="1">
      <c r="A115" s="105" t="s">
        <v>378</v>
      </c>
      <c r="B115">
        <v>609</v>
      </c>
      <c r="C115" t="s">
        <v>379</v>
      </c>
      <c r="D115" t="s">
        <v>353</v>
      </c>
      <c r="E115" t="e">
        <f>VLOOKUP(A115,[1]Sheet2!$A$2:'[1]Sheet2'!$L$100,4,FALSE)</f>
        <v>#N/A</v>
      </c>
      <c r="F115" s="76" t="s">
        <v>264</v>
      </c>
    </row>
    <row r="116" spans="1:6" ht="18.75" customHeight="1">
      <c r="A116" s="105" t="s">
        <v>380</v>
      </c>
      <c r="B116">
        <v>585</v>
      </c>
      <c r="C116" t="s">
        <v>381</v>
      </c>
      <c r="D116" t="s">
        <v>337</v>
      </c>
      <c r="E116" t="e">
        <f>VLOOKUP(A116,[1]Sheet2!$A$2:'[1]Sheet2'!$L$100,4,FALSE)</f>
        <v>#N/A</v>
      </c>
      <c r="F116" s="76" t="s">
        <v>264</v>
      </c>
    </row>
    <row r="117" spans="1:6" ht="18.75" customHeight="1">
      <c r="A117" s="105" t="s">
        <v>382</v>
      </c>
      <c r="B117">
        <v>584</v>
      </c>
      <c r="C117" t="s">
        <v>383</v>
      </c>
      <c r="D117" t="s">
        <v>337</v>
      </c>
      <c r="E117" t="e">
        <f>VLOOKUP(A117,[1]Sheet2!$A$2:'[1]Sheet2'!$L$100,4,FALSE)</f>
        <v>#N/A</v>
      </c>
      <c r="F117" s="76" t="s">
        <v>264</v>
      </c>
    </row>
    <row r="118" spans="1:6" ht="18.75" customHeight="1">
      <c r="A118" s="105" t="s">
        <v>384</v>
      </c>
      <c r="B118">
        <v>556</v>
      </c>
      <c r="C118" t="s">
        <v>385</v>
      </c>
      <c r="D118" t="s">
        <v>347</v>
      </c>
      <c r="E118" t="e">
        <f>VLOOKUP(A118,[1]Sheet2!$A$2:'[1]Sheet2'!$L$100,4,FALSE)</f>
        <v>#N/A</v>
      </c>
      <c r="F118" s="76" t="s">
        <v>264</v>
      </c>
    </row>
    <row r="119" spans="1:6" ht="18.75" customHeight="1">
      <c r="A119" s="105" t="s">
        <v>386</v>
      </c>
      <c r="B119">
        <v>522</v>
      </c>
      <c r="C119" t="s">
        <v>387</v>
      </c>
      <c r="D119" t="s">
        <v>347</v>
      </c>
      <c r="E119" t="e">
        <f>VLOOKUP(A119,[1]Sheet2!$A$2:'[1]Sheet2'!$L$100,4,FALSE)</f>
        <v>#N/A</v>
      </c>
      <c r="F119" s="76" t="s">
        <v>264</v>
      </c>
    </row>
    <row r="120" spans="1:6" ht="18.75" customHeight="1">
      <c r="A120" s="105" t="s">
        <v>388</v>
      </c>
      <c r="B120">
        <v>522</v>
      </c>
      <c r="C120" t="s">
        <v>389</v>
      </c>
      <c r="D120" t="s">
        <v>353</v>
      </c>
      <c r="E120" t="e">
        <f>VLOOKUP(A120,[1]Sheet2!$A$2:'[1]Sheet2'!$L$100,4,FALSE)</f>
        <v>#N/A</v>
      </c>
      <c r="F120" s="76" t="s">
        <v>264</v>
      </c>
    </row>
    <row r="121" spans="1:6" ht="18.75" customHeight="1">
      <c r="A121" s="105" t="s">
        <v>390</v>
      </c>
      <c r="B121">
        <v>496</v>
      </c>
      <c r="C121" t="s">
        <v>391</v>
      </c>
      <c r="D121" t="s">
        <v>353</v>
      </c>
      <c r="E121" t="e">
        <f>VLOOKUP(A121,[1]Sheet2!$A$2:'[1]Sheet2'!$L$100,4,FALSE)</f>
        <v>#N/A</v>
      </c>
      <c r="F121" s="76" t="s">
        <v>264</v>
      </c>
    </row>
    <row r="122" spans="1:6" ht="18.75" customHeight="1">
      <c r="A122" s="105" t="s">
        <v>392</v>
      </c>
      <c r="B122">
        <v>494</v>
      </c>
      <c r="C122" t="s">
        <v>393</v>
      </c>
      <c r="D122" t="s">
        <v>394</v>
      </c>
      <c r="E122" t="e">
        <f>VLOOKUP(A122,[1]Sheet2!$A$2:'[1]Sheet2'!$L$100,4,FALSE)</f>
        <v>#N/A</v>
      </c>
      <c r="F122" s="76" t="s">
        <v>264</v>
      </c>
    </row>
    <row r="123" spans="1:6" ht="18.75" customHeight="1">
      <c r="A123" s="105" t="s">
        <v>395</v>
      </c>
      <c r="B123">
        <v>485</v>
      </c>
      <c r="C123" t="s">
        <v>396</v>
      </c>
      <c r="D123" t="s">
        <v>394</v>
      </c>
      <c r="E123" t="e">
        <f>VLOOKUP(A123,[1]Sheet2!$A$2:'[1]Sheet2'!$L$100,4,FALSE)</f>
        <v>#N/A</v>
      </c>
      <c r="F123" s="76" t="s">
        <v>264</v>
      </c>
    </row>
    <row r="124" spans="1:6" ht="18.75" customHeight="1">
      <c r="A124" s="105" t="s">
        <v>397</v>
      </c>
      <c r="B124">
        <v>483</v>
      </c>
      <c r="C124" t="s">
        <v>398</v>
      </c>
      <c r="D124" t="s">
        <v>347</v>
      </c>
      <c r="E124" t="e">
        <f>VLOOKUP(A124,[1]Sheet2!$A$2:'[1]Sheet2'!$L$100,4,FALSE)</f>
        <v>#N/A</v>
      </c>
      <c r="F124" s="76" t="s">
        <v>264</v>
      </c>
    </row>
    <row r="125" spans="1:6" ht="18.75" customHeight="1">
      <c r="A125" s="105" t="s">
        <v>399</v>
      </c>
      <c r="B125">
        <v>448</v>
      </c>
      <c r="C125" t="s">
        <v>400</v>
      </c>
      <c r="D125" t="s">
        <v>353</v>
      </c>
      <c r="E125" t="e">
        <f>VLOOKUP(A125,[1]Sheet2!$A$2:'[1]Sheet2'!$L$100,4,FALSE)</f>
        <v>#N/A</v>
      </c>
      <c r="F125" s="76" t="s">
        <v>264</v>
      </c>
    </row>
    <row r="126" spans="1:6" ht="18.75" customHeight="1">
      <c r="A126" s="105" t="s">
        <v>401</v>
      </c>
      <c r="B126">
        <v>410</v>
      </c>
      <c r="C126" t="s">
        <v>402</v>
      </c>
      <c r="D126" t="s">
        <v>247</v>
      </c>
      <c r="E126" t="e">
        <f>VLOOKUP(A126,[1]Sheet2!$A$2:'[1]Sheet2'!$L$100,4,FALSE)</f>
        <v>#N/A</v>
      </c>
      <c r="F126" s="76" t="s">
        <v>403</v>
      </c>
    </row>
    <row r="127" spans="1:6" ht="18.75" customHeight="1">
      <c r="A127" s="105" t="s">
        <v>404</v>
      </c>
      <c r="B127">
        <v>362</v>
      </c>
      <c r="C127" t="s">
        <v>405</v>
      </c>
      <c r="D127" t="s">
        <v>353</v>
      </c>
      <c r="E127" t="e">
        <f>VLOOKUP(A127,[1]Sheet2!$A$2:'[1]Sheet2'!$L$100,4,FALSE)</f>
        <v>#N/A</v>
      </c>
      <c r="F127" s="76" t="s">
        <v>264</v>
      </c>
    </row>
    <row r="128" spans="1:6" ht="18.75" customHeight="1">
      <c r="A128" s="105" t="s">
        <v>406</v>
      </c>
      <c r="B128">
        <v>344</v>
      </c>
      <c r="C128" t="s">
        <v>407</v>
      </c>
      <c r="D128" t="s">
        <v>353</v>
      </c>
      <c r="E128" t="e">
        <f>VLOOKUP(A128,[1]Sheet2!$A$2:'[1]Sheet2'!$L$100,4,FALSE)</f>
        <v>#N/A</v>
      </c>
      <c r="F128" s="76" t="s">
        <v>264</v>
      </c>
    </row>
    <row r="129" spans="1:6" ht="18.75" customHeight="1">
      <c r="A129" s="105" t="s">
        <v>408</v>
      </c>
      <c r="B129">
        <v>322</v>
      </c>
      <c r="C129" t="s">
        <v>409</v>
      </c>
      <c r="D129" t="s">
        <v>284</v>
      </c>
      <c r="E129" t="e">
        <f>VLOOKUP(A129,[1]Sheet2!$A$2:'[1]Sheet2'!$L$100,4,FALSE)</f>
        <v>#N/A</v>
      </c>
      <c r="F129" t="s">
        <v>409</v>
      </c>
    </row>
    <row r="130" spans="1:6" ht="18.75" customHeight="1">
      <c r="A130" s="106">
        <v>10216948</v>
      </c>
      <c r="B130" s="107">
        <v>321</v>
      </c>
      <c r="C130" s="107" t="s">
        <v>249</v>
      </c>
      <c r="D130" s="107" t="s">
        <v>249</v>
      </c>
      <c r="E130" s="107" t="e">
        <f>VLOOKUP(A130,[1]Sheet2!$A$2:'[1]Sheet2'!$L$100,4,FALSE)</f>
        <v>#N/A</v>
      </c>
      <c r="F130" s="107"/>
    </row>
    <row r="131" spans="1:6" ht="18.75" customHeight="1">
      <c r="A131" s="105" t="s">
        <v>410</v>
      </c>
      <c r="B131">
        <v>309</v>
      </c>
      <c r="C131" t="s">
        <v>411</v>
      </c>
      <c r="D131" t="s">
        <v>263</v>
      </c>
      <c r="E131" t="e">
        <f>VLOOKUP(A131,[1]Sheet2!$A$2:'[1]Sheet2'!$L$100,4,FALSE)</f>
        <v>#N/A</v>
      </c>
      <c r="F131" s="76" t="s">
        <v>264</v>
      </c>
    </row>
    <row r="132" spans="1:6" ht="18.75" customHeight="1">
      <c r="A132" s="105" t="s">
        <v>412</v>
      </c>
      <c r="B132">
        <v>305</v>
      </c>
      <c r="C132" t="s">
        <v>413</v>
      </c>
      <c r="D132" t="s">
        <v>350</v>
      </c>
      <c r="E132" t="e">
        <f>VLOOKUP(A132,[1]Sheet2!$A$2:'[1]Sheet2'!$L$100,4,FALSE)</f>
        <v>#N/A</v>
      </c>
      <c r="F132" s="76" t="s">
        <v>264</v>
      </c>
    </row>
    <row r="133" spans="1:6" ht="18.75" customHeight="1">
      <c r="A133" s="105" t="s">
        <v>414</v>
      </c>
      <c r="B133">
        <v>290</v>
      </c>
      <c r="C133" t="s">
        <v>415</v>
      </c>
      <c r="D133" t="s">
        <v>353</v>
      </c>
      <c r="E133" t="e">
        <f>VLOOKUP(A133,[1]Sheet2!$A$2:'[1]Sheet2'!$L$100,4,FALSE)</f>
        <v>#N/A</v>
      </c>
      <c r="F133" s="76" t="s">
        <v>264</v>
      </c>
    </row>
    <row r="134" spans="1:6" ht="18.75" customHeight="1">
      <c r="A134" s="105" t="s">
        <v>416</v>
      </c>
      <c r="B134">
        <v>288</v>
      </c>
      <c r="C134" t="s">
        <v>417</v>
      </c>
      <c r="D134" t="s">
        <v>353</v>
      </c>
      <c r="E134" t="e">
        <f>VLOOKUP(A134,[1]Sheet2!$A$2:'[1]Sheet2'!$L$100,4,FALSE)</f>
        <v>#N/A</v>
      </c>
      <c r="F134" s="76" t="s">
        <v>264</v>
      </c>
    </row>
    <row r="135" spans="1:6" ht="18.75" customHeight="1">
      <c r="A135" s="105" t="s">
        <v>418</v>
      </c>
      <c r="B135">
        <v>285</v>
      </c>
      <c r="C135" t="s">
        <v>419</v>
      </c>
      <c r="D135" t="s">
        <v>337</v>
      </c>
      <c r="E135" t="e">
        <f>VLOOKUP(A135,[1]Sheet2!$A$2:'[1]Sheet2'!$L$100,4,FALSE)</f>
        <v>#N/A</v>
      </c>
      <c r="F135" s="76" t="s">
        <v>264</v>
      </c>
    </row>
    <row r="136" spans="1:6" ht="18.75" customHeight="1">
      <c r="A136" s="105" t="s">
        <v>420</v>
      </c>
      <c r="B136">
        <v>284</v>
      </c>
      <c r="C136" t="s">
        <v>421</v>
      </c>
      <c r="D136" t="s">
        <v>353</v>
      </c>
      <c r="E136" t="e">
        <f>VLOOKUP(A136,[1]Sheet2!$A$2:'[1]Sheet2'!$L$100,4,FALSE)</f>
        <v>#N/A</v>
      </c>
      <c r="F136" s="76" t="s">
        <v>264</v>
      </c>
    </row>
    <row r="137" spans="1:6" ht="18.75" customHeight="1">
      <c r="A137" s="105" t="s">
        <v>422</v>
      </c>
      <c r="B137">
        <v>279</v>
      </c>
      <c r="C137" t="s">
        <v>423</v>
      </c>
      <c r="D137" t="s">
        <v>337</v>
      </c>
      <c r="E137" t="e">
        <f>VLOOKUP(A137,[1]Sheet2!$A$2:'[1]Sheet2'!$L$100,4,FALSE)</f>
        <v>#N/A</v>
      </c>
      <c r="F137" s="76" t="s">
        <v>264</v>
      </c>
    </row>
    <row r="138" spans="1:6" ht="18.75" customHeight="1">
      <c r="A138" s="105" t="s">
        <v>424</v>
      </c>
      <c r="B138">
        <v>277</v>
      </c>
      <c r="C138" t="s">
        <v>425</v>
      </c>
      <c r="D138" t="s">
        <v>347</v>
      </c>
      <c r="E138" t="e">
        <f>VLOOKUP(A138,[1]Sheet2!$A$2:'[1]Sheet2'!$L$100,4,FALSE)</f>
        <v>#N/A</v>
      </c>
      <c r="F138" s="76" t="s">
        <v>264</v>
      </c>
    </row>
    <row r="139" spans="1:6" ht="18.75" customHeight="1">
      <c r="A139" s="106">
        <v>10386910</v>
      </c>
      <c r="B139" s="107">
        <v>266</v>
      </c>
      <c r="C139" s="107" t="s">
        <v>249</v>
      </c>
      <c r="D139" s="107" t="s">
        <v>249</v>
      </c>
      <c r="E139" s="107" t="e">
        <f>VLOOKUP(A139,[1]Sheet2!$A$2:'[1]Sheet2'!$L$100,4,FALSE)</f>
        <v>#N/A</v>
      </c>
      <c r="F139" s="107"/>
    </row>
    <row r="140" spans="1:6" ht="18.75" customHeight="1">
      <c r="A140" s="105" t="s">
        <v>426</v>
      </c>
      <c r="B140">
        <v>255</v>
      </c>
      <c r="C140" t="s">
        <v>427</v>
      </c>
      <c r="D140" t="s">
        <v>353</v>
      </c>
      <c r="E140" t="e">
        <f>VLOOKUP(A140,[1]Sheet2!$A$2:'[1]Sheet2'!$L$100,4,FALSE)</f>
        <v>#N/A</v>
      </c>
      <c r="F140" s="76" t="s">
        <v>264</v>
      </c>
    </row>
    <row r="141" spans="1:6" ht="18.75" customHeight="1">
      <c r="A141" s="105" t="s">
        <v>428</v>
      </c>
      <c r="B141">
        <v>243</v>
      </c>
      <c r="C141" t="s">
        <v>429</v>
      </c>
      <c r="D141" t="s">
        <v>353</v>
      </c>
      <c r="E141" t="e">
        <f>VLOOKUP(A141,[1]Sheet2!$A$2:'[1]Sheet2'!$L$100,4,FALSE)</f>
        <v>#N/A</v>
      </c>
      <c r="F141" s="76" t="s">
        <v>264</v>
      </c>
    </row>
    <row r="142" spans="1:6" ht="18.75" customHeight="1">
      <c r="A142" s="105" t="s">
        <v>430</v>
      </c>
      <c r="B142">
        <v>241</v>
      </c>
      <c r="C142" t="s">
        <v>431</v>
      </c>
      <c r="D142" t="s">
        <v>353</v>
      </c>
      <c r="E142" t="e">
        <f>VLOOKUP(A142,[1]Sheet2!$A$2:'[1]Sheet2'!$L$100,4,FALSE)</f>
        <v>#N/A</v>
      </c>
      <c r="F142" s="76" t="s">
        <v>264</v>
      </c>
    </row>
    <row r="143" spans="1:6" ht="18.75" customHeight="1">
      <c r="A143" s="105" t="s">
        <v>432</v>
      </c>
      <c r="B143">
        <v>240</v>
      </c>
      <c r="C143" t="s">
        <v>433</v>
      </c>
      <c r="D143" t="s">
        <v>434</v>
      </c>
      <c r="E143" t="e">
        <f>VLOOKUP(A143,[1]Sheet2!$A$2:'[1]Sheet2'!$L$100,4,FALSE)</f>
        <v>#N/A</v>
      </c>
      <c r="F143" s="76" t="s">
        <v>264</v>
      </c>
    </row>
    <row r="144" spans="1:6" ht="18.75" customHeight="1">
      <c r="A144" s="106">
        <v>10364688</v>
      </c>
      <c r="B144" s="107">
        <v>235</v>
      </c>
      <c r="C144" s="107" t="s">
        <v>249</v>
      </c>
      <c r="D144" s="107" t="s">
        <v>249</v>
      </c>
      <c r="E144" s="107" t="e">
        <f>VLOOKUP(A144,[1]Sheet2!$A$2:'[1]Sheet2'!$L$100,4,FALSE)</f>
        <v>#N/A</v>
      </c>
      <c r="F144" s="107"/>
    </row>
    <row r="145" spans="1:6" ht="18.75" customHeight="1">
      <c r="A145" s="105" t="s">
        <v>435</v>
      </c>
      <c r="B145">
        <v>232</v>
      </c>
      <c r="C145" t="s">
        <v>436</v>
      </c>
      <c r="D145" t="s">
        <v>437</v>
      </c>
      <c r="E145" t="e">
        <f>VLOOKUP(A145,[1]Sheet2!$A$2:'[1]Sheet2'!$L$100,4,FALSE)</f>
        <v>#N/A</v>
      </c>
      <c r="F145" s="76" t="s">
        <v>264</v>
      </c>
    </row>
    <row r="146" spans="1:6" ht="18.75" customHeight="1">
      <c r="A146" s="105" t="s">
        <v>438</v>
      </c>
      <c r="B146">
        <v>226</v>
      </c>
      <c r="C146" t="s">
        <v>439</v>
      </c>
      <c r="D146" t="s">
        <v>247</v>
      </c>
      <c r="E146" t="str">
        <f>VLOOKUP(A146,[1]Sheet2!$A$2:'[1]Sheet2'!$L$100,4,FALSE)</f>
        <v xml:space="preserve"> cloud+                   </v>
      </c>
      <c r="F146" s="76" t="s">
        <v>257</v>
      </c>
    </row>
    <row r="147" spans="1:6" ht="18.75" customHeight="1">
      <c r="A147" s="105" t="s">
        <v>440</v>
      </c>
      <c r="B147">
        <v>213</v>
      </c>
      <c r="C147" t="s">
        <v>441</v>
      </c>
      <c r="D147" t="s">
        <v>353</v>
      </c>
      <c r="E147" t="e">
        <f>VLOOKUP(A147,[1]Sheet2!$A$2:'[1]Sheet2'!$L$100,4,FALSE)</f>
        <v>#N/A</v>
      </c>
      <c r="F147" s="76" t="s">
        <v>264</v>
      </c>
    </row>
    <row r="148" spans="1:6" ht="18.75" customHeight="1">
      <c r="A148" s="105" t="s">
        <v>442</v>
      </c>
      <c r="B148">
        <v>211</v>
      </c>
      <c r="C148" t="s">
        <v>443</v>
      </c>
      <c r="D148" t="s">
        <v>353</v>
      </c>
      <c r="E148" t="e">
        <f>VLOOKUP(A148,[1]Sheet2!$A$2:'[1]Sheet2'!$L$100,4,FALSE)</f>
        <v>#N/A</v>
      </c>
      <c r="F148" s="76" t="s">
        <v>264</v>
      </c>
    </row>
    <row r="149" spans="1:6" ht="18.75" customHeight="1">
      <c r="A149" s="105" t="s">
        <v>444</v>
      </c>
      <c r="B149">
        <v>210</v>
      </c>
      <c r="C149" t="s">
        <v>445</v>
      </c>
      <c r="D149" t="s">
        <v>347</v>
      </c>
      <c r="E149" t="e">
        <f>VLOOKUP(A149,[1]Sheet2!$A$2:'[1]Sheet2'!$L$100,4,FALSE)</f>
        <v>#N/A</v>
      </c>
      <c r="F149" s="76" t="s">
        <v>264</v>
      </c>
    </row>
    <row r="150" spans="1:6" ht="18.75" customHeight="1">
      <c r="A150" s="106" t="s">
        <v>446</v>
      </c>
      <c r="B150" s="107">
        <v>206</v>
      </c>
      <c r="C150" s="107" t="s">
        <v>249</v>
      </c>
      <c r="D150" s="107" t="s">
        <v>249</v>
      </c>
      <c r="E150" s="107" t="e">
        <f>VLOOKUP(A150,[1]Sheet2!$A$2:'[1]Sheet2'!$L$100,4,FALSE)</f>
        <v>#N/A</v>
      </c>
      <c r="F150" s="107"/>
    </row>
    <row r="151" spans="1:6" ht="18.75" customHeight="1">
      <c r="A151" s="105" t="s">
        <v>447</v>
      </c>
      <c r="B151">
        <v>206</v>
      </c>
      <c r="C151" t="s">
        <v>448</v>
      </c>
      <c r="D151" t="s">
        <v>394</v>
      </c>
      <c r="E151" t="e">
        <f>VLOOKUP(A151,[1]Sheet2!$A$2:'[1]Sheet2'!$L$100,4,FALSE)</f>
        <v>#N/A</v>
      </c>
      <c r="F151" s="76" t="s">
        <v>264</v>
      </c>
    </row>
    <row r="152" spans="1:6" ht="18.75" customHeight="1">
      <c r="A152" s="105" t="s">
        <v>449</v>
      </c>
      <c r="B152">
        <v>206</v>
      </c>
      <c r="C152" t="s">
        <v>450</v>
      </c>
      <c r="D152" t="s">
        <v>353</v>
      </c>
      <c r="E152" t="e">
        <f>VLOOKUP(A152,[1]Sheet2!$A$2:'[1]Sheet2'!$L$100,4,FALSE)</f>
        <v>#N/A</v>
      </c>
      <c r="F152" s="76" t="s">
        <v>264</v>
      </c>
    </row>
    <row r="153" spans="1:6" ht="18.75" customHeight="1">
      <c r="A153" s="105" t="s">
        <v>451</v>
      </c>
      <c r="B153">
        <v>205</v>
      </c>
      <c r="C153" t="s">
        <v>452</v>
      </c>
      <c r="D153" t="s">
        <v>353</v>
      </c>
      <c r="E153" t="e">
        <f>VLOOKUP(A153,[1]Sheet2!$A$2:'[1]Sheet2'!$L$100,4,FALSE)</f>
        <v>#N/A</v>
      </c>
      <c r="F153" s="76" t="s">
        <v>264</v>
      </c>
    </row>
    <row r="154" spans="1:6" ht="18.75" customHeight="1">
      <c r="A154" s="105" t="s">
        <v>453</v>
      </c>
      <c r="B154">
        <v>194</v>
      </c>
      <c r="C154" t="s">
        <v>454</v>
      </c>
      <c r="D154" t="s">
        <v>353</v>
      </c>
      <c r="E154" t="e">
        <f>VLOOKUP(A154,[1]Sheet2!$A$2:'[1]Sheet2'!$L$100,4,FALSE)</f>
        <v>#N/A</v>
      </c>
      <c r="F154" s="76" t="s">
        <v>264</v>
      </c>
    </row>
    <row r="155" spans="1:6" ht="18.75" customHeight="1">
      <c r="A155" s="105" t="s">
        <v>455</v>
      </c>
      <c r="B155">
        <v>192</v>
      </c>
      <c r="C155" t="s">
        <v>456</v>
      </c>
      <c r="D155" t="s">
        <v>337</v>
      </c>
      <c r="E155" t="e">
        <f>VLOOKUP(A155,[1]Sheet2!$A$2:'[1]Sheet2'!$L$100,4,FALSE)</f>
        <v>#N/A</v>
      </c>
      <c r="F155" s="76" t="s">
        <v>264</v>
      </c>
    </row>
    <row r="156" spans="1:6" ht="18.75" customHeight="1">
      <c r="A156" s="105" t="s">
        <v>457</v>
      </c>
      <c r="B156">
        <v>191</v>
      </c>
      <c r="C156" t="s">
        <v>458</v>
      </c>
      <c r="D156" t="s">
        <v>353</v>
      </c>
      <c r="E156" t="e">
        <f>VLOOKUP(A156,[1]Sheet2!$A$2:'[1]Sheet2'!$L$100,4,FALSE)</f>
        <v>#N/A</v>
      </c>
      <c r="F156" s="76" t="s">
        <v>264</v>
      </c>
    </row>
    <row r="157" spans="1:6" ht="18.75" customHeight="1">
      <c r="A157" s="105" t="s">
        <v>459</v>
      </c>
      <c r="B157">
        <v>187</v>
      </c>
      <c r="C157" t="s">
        <v>460</v>
      </c>
      <c r="D157" t="s">
        <v>353</v>
      </c>
      <c r="E157" t="e">
        <f>VLOOKUP(A157,[1]Sheet2!$A$2:'[1]Sheet2'!$L$100,4,FALSE)</f>
        <v>#N/A</v>
      </c>
      <c r="F157" s="76" t="s">
        <v>264</v>
      </c>
    </row>
    <row r="158" spans="1:6" ht="18.75" customHeight="1">
      <c r="A158" s="106" t="s">
        <v>461</v>
      </c>
      <c r="B158" s="107">
        <v>186</v>
      </c>
      <c r="C158" s="107" t="s">
        <v>249</v>
      </c>
      <c r="D158" s="107" t="s">
        <v>249</v>
      </c>
      <c r="E158" s="107" t="e">
        <f>VLOOKUP(A158,[1]Sheet2!$A$2:'[1]Sheet2'!$L$100,4,FALSE)</f>
        <v>#N/A</v>
      </c>
      <c r="F158" s="107"/>
    </row>
    <row r="159" spans="1:6" ht="18.75" customHeight="1">
      <c r="A159" s="105" t="s">
        <v>462</v>
      </c>
      <c r="B159">
        <v>179</v>
      </c>
      <c r="C159" t="s">
        <v>369</v>
      </c>
      <c r="D159" t="s">
        <v>463</v>
      </c>
      <c r="E159" t="e">
        <f>VLOOKUP(A159,[1]Sheet2!$A$2:'[1]Sheet2'!$L$100,4,FALSE)</f>
        <v>#N/A</v>
      </c>
      <c r="F159" s="76" t="s">
        <v>264</v>
      </c>
    </row>
    <row r="160" spans="1:6" ht="18.75" customHeight="1">
      <c r="A160" s="105" t="s">
        <v>464</v>
      </c>
      <c r="B160">
        <v>173</v>
      </c>
      <c r="C160" t="s">
        <v>465</v>
      </c>
      <c r="D160" t="s">
        <v>353</v>
      </c>
      <c r="E160" t="e">
        <f>VLOOKUP(A160,[1]Sheet2!$A$2:'[1]Sheet2'!$L$100,4,FALSE)</f>
        <v>#N/A</v>
      </c>
      <c r="F160" s="76" t="s">
        <v>264</v>
      </c>
    </row>
    <row r="161" spans="1:6" ht="18.75" customHeight="1">
      <c r="A161" s="105" t="s">
        <v>466</v>
      </c>
      <c r="B161">
        <v>169</v>
      </c>
      <c r="C161" t="s">
        <v>467</v>
      </c>
      <c r="D161" t="s">
        <v>353</v>
      </c>
      <c r="E161" t="e">
        <f>VLOOKUP(A161,[1]Sheet2!$A$2:'[1]Sheet2'!$L$100,4,FALSE)</f>
        <v>#N/A</v>
      </c>
      <c r="F161" s="76" t="s">
        <v>264</v>
      </c>
    </row>
    <row r="162" spans="1:6" ht="18.75" customHeight="1">
      <c r="A162" s="105" t="s">
        <v>468</v>
      </c>
      <c r="B162">
        <v>165</v>
      </c>
      <c r="C162" t="s">
        <v>469</v>
      </c>
      <c r="D162" t="s">
        <v>347</v>
      </c>
      <c r="E162" t="e">
        <f>VLOOKUP(A162,[1]Sheet2!$A$2:'[1]Sheet2'!$L$100,4,FALSE)</f>
        <v>#N/A</v>
      </c>
      <c r="F162" s="76" t="s">
        <v>264</v>
      </c>
    </row>
    <row r="163" spans="1:6" ht="18.75" customHeight="1">
      <c r="A163" s="105" t="s">
        <v>470</v>
      </c>
      <c r="B163">
        <v>164</v>
      </c>
      <c r="C163" t="s">
        <v>471</v>
      </c>
      <c r="D163" t="s">
        <v>353</v>
      </c>
      <c r="E163" t="e">
        <f>VLOOKUP(A163,[1]Sheet2!$A$2:'[1]Sheet2'!$L$100,4,FALSE)</f>
        <v>#N/A</v>
      </c>
      <c r="F163" s="76" t="s">
        <v>264</v>
      </c>
    </row>
    <row r="164" spans="1:6" ht="18.75" customHeight="1">
      <c r="A164" s="105" t="s">
        <v>472</v>
      </c>
      <c r="B164">
        <v>153</v>
      </c>
      <c r="C164" t="s">
        <v>473</v>
      </c>
      <c r="D164" t="s">
        <v>347</v>
      </c>
      <c r="E164" t="e">
        <f>VLOOKUP(A164,[1]Sheet2!$A$2:'[1]Sheet2'!$L$100,4,FALSE)</f>
        <v>#N/A</v>
      </c>
      <c r="F164" s="76" t="s">
        <v>264</v>
      </c>
    </row>
    <row r="165" spans="1:6" ht="18.75" customHeight="1">
      <c r="A165" s="105" t="s">
        <v>474</v>
      </c>
      <c r="B165">
        <v>151</v>
      </c>
      <c r="C165" t="s">
        <v>475</v>
      </c>
      <c r="D165" t="s">
        <v>353</v>
      </c>
      <c r="E165" t="e">
        <f>VLOOKUP(A165,[1]Sheet2!$A$2:'[1]Sheet2'!$L$100,4,FALSE)</f>
        <v>#N/A</v>
      </c>
      <c r="F165" s="76" t="s">
        <v>264</v>
      </c>
    </row>
    <row r="166" spans="1:6" ht="18.75" customHeight="1">
      <c r="A166" s="105" t="s">
        <v>476</v>
      </c>
      <c r="B166">
        <v>143</v>
      </c>
      <c r="C166" t="s">
        <v>477</v>
      </c>
      <c r="D166" t="s">
        <v>353</v>
      </c>
      <c r="E166" t="e">
        <f>VLOOKUP(A166,[1]Sheet2!$A$2:'[1]Sheet2'!$L$100,4,FALSE)</f>
        <v>#N/A</v>
      </c>
      <c r="F166" s="76" t="s">
        <v>264</v>
      </c>
    </row>
    <row r="167" spans="1:6" ht="18.75" customHeight="1">
      <c r="A167" s="105" t="s">
        <v>478</v>
      </c>
      <c r="B167">
        <v>140</v>
      </c>
      <c r="C167" t="s">
        <v>479</v>
      </c>
      <c r="D167" t="s">
        <v>337</v>
      </c>
      <c r="E167" t="e">
        <f>VLOOKUP(A167,[1]Sheet2!$A$2:'[1]Sheet2'!$L$100,4,FALSE)</f>
        <v>#N/A</v>
      </c>
      <c r="F167" s="76" t="s">
        <v>264</v>
      </c>
    </row>
    <row r="168" spans="1:6" ht="18.75" customHeight="1">
      <c r="A168" s="105" t="s">
        <v>480</v>
      </c>
      <c r="B168">
        <v>140</v>
      </c>
      <c r="C168" t="s">
        <v>249</v>
      </c>
      <c r="D168" t="s">
        <v>249</v>
      </c>
      <c r="E168" t="e">
        <f>VLOOKUP(A168,[1]Sheet2!$A$2:'[1]Sheet2'!$L$100,4,FALSE)</f>
        <v>#N/A</v>
      </c>
      <c r="F168"/>
    </row>
    <row r="169" spans="1:6" ht="18.75" customHeight="1">
      <c r="A169" s="105" t="s">
        <v>481</v>
      </c>
      <c r="B169">
        <v>138</v>
      </c>
      <c r="C169" t="s">
        <v>482</v>
      </c>
      <c r="D169" t="s">
        <v>337</v>
      </c>
      <c r="E169" t="e">
        <f>VLOOKUP(A169,[1]Sheet2!$A$2:'[1]Sheet2'!$L$100,4,FALSE)</f>
        <v>#N/A</v>
      </c>
      <c r="F169" s="76" t="s">
        <v>264</v>
      </c>
    </row>
    <row r="170" spans="1:6" ht="18.75" customHeight="1">
      <c r="A170" s="105" t="s">
        <v>483</v>
      </c>
      <c r="B170">
        <v>133</v>
      </c>
      <c r="C170" t="s">
        <v>484</v>
      </c>
      <c r="D170" t="s">
        <v>434</v>
      </c>
      <c r="E170" t="e">
        <f>VLOOKUP(A170,[1]Sheet2!$A$2:'[1]Sheet2'!$L$100,4,FALSE)</f>
        <v>#N/A</v>
      </c>
      <c r="F170" s="76" t="s">
        <v>264</v>
      </c>
    </row>
    <row r="171" spans="1:6" ht="18.75" customHeight="1">
      <c r="A171" s="105" t="s">
        <v>485</v>
      </c>
      <c r="B171">
        <v>132</v>
      </c>
      <c r="C171" t="s">
        <v>486</v>
      </c>
      <c r="D171" t="s">
        <v>353</v>
      </c>
      <c r="E171" t="e">
        <f>VLOOKUP(A171,[1]Sheet2!$A$2:'[1]Sheet2'!$L$100,4,FALSE)</f>
        <v>#N/A</v>
      </c>
      <c r="F171" s="76" t="s">
        <v>264</v>
      </c>
    </row>
    <row r="172" spans="1:6" ht="18.75" customHeight="1">
      <c r="A172" s="105" t="s">
        <v>487</v>
      </c>
      <c r="B172">
        <v>132</v>
      </c>
      <c r="C172" t="s">
        <v>488</v>
      </c>
      <c r="D172" t="s">
        <v>353</v>
      </c>
      <c r="E172" t="e">
        <f>VLOOKUP(A172,[1]Sheet2!$A$2:'[1]Sheet2'!$L$100,4,FALSE)</f>
        <v>#N/A</v>
      </c>
      <c r="F172" s="76" t="s">
        <v>264</v>
      </c>
    </row>
    <row r="173" spans="1:6" ht="18.75" customHeight="1">
      <c r="A173" s="105" t="s">
        <v>489</v>
      </c>
      <c r="B173">
        <v>130</v>
      </c>
      <c r="C173" t="s">
        <v>490</v>
      </c>
      <c r="D173" t="s">
        <v>437</v>
      </c>
      <c r="E173" t="e">
        <f>VLOOKUP(A173,[1]Sheet2!$A$2:'[1]Sheet2'!$L$100,4,FALSE)</f>
        <v>#N/A</v>
      </c>
      <c r="F173" s="76" t="s">
        <v>264</v>
      </c>
    </row>
    <row r="174" spans="1:6" ht="18.75" customHeight="1">
      <c r="A174" s="105" t="s">
        <v>491</v>
      </c>
      <c r="B174">
        <v>129</v>
      </c>
      <c r="C174" t="s">
        <v>492</v>
      </c>
      <c r="D174" t="s">
        <v>337</v>
      </c>
      <c r="E174" t="e">
        <f>VLOOKUP(A174,[1]Sheet2!$A$2:'[1]Sheet2'!$L$100,4,FALSE)</f>
        <v>#N/A</v>
      </c>
      <c r="F174" s="76" t="s">
        <v>264</v>
      </c>
    </row>
    <row r="175" spans="1:6" ht="18.75" customHeight="1">
      <c r="A175" s="105" t="s">
        <v>493</v>
      </c>
      <c r="B175">
        <v>128</v>
      </c>
      <c r="C175" t="s">
        <v>494</v>
      </c>
      <c r="D175" t="s">
        <v>353</v>
      </c>
      <c r="E175" t="e">
        <f>VLOOKUP(A175,[1]Sheet2!$A$2:'[1]Sheet2'!$L$100,4,FALSE)</f>
        <v>#N/A</v>
      </c>
      <c r="F175" s="76" t="s">
        <v>264</v>
      </c>
    </row>
    <row r="176" spans="1:6" ht="18.75" customHeight="1">
      <c r="A176" s="105" t="s">
        <v>495</v>
      </c>
      <c r="B176">
        <v>126</v>
      </c>
      <c r="C176" t="s">
        <v>496</v>
      </c>
      <c r="D176" t="s">
        <v>353</v>
      </c>
      <c r="E176" t="e">
        <f>VLOOKUP(A176,[1]Sheet2!$A$2:'[1]Sheet2'!$L$100,4,FALSE)</f>
        <v>#N/A</v>
      </c>
      <c r="F176" s="76" t="s">
        <v>264</v>
      </c>
    </row>
    <row r="177" spans="1:6" ht="18.75" customHeight="1">
      <c r="A177" s="105" t="s">
        <v>497</v>
      </c>
      <c r="B177">
        <v>125</v>
      </c>
      <c r="C177" t="s">
        <v>498</v>
      </c>
      <c r="D177" t="s">
        <v>353</v>
      </c>
      <c r="E177" t="e">
        <f>VLOOKUP(A177,[1]Sheet2!$A$2:'[1]Sheet2'!$L$100,4,FALSE)</f>
        <v>#N/A</v>
      </c>
      <c r="F177" s="76" t="s">
        <v>264</v>
      </c>
    </row>
    <row r="178" spans="1:6" ht="18.75" customHeight="1">
      <c r="A178" s="105" t="s">
        <v>499</v>
      </c>
      <c r="B178">
        <v>115</v>
      </c>
      <c r="C178" t="s">
        <v>500</v>
      </c>
      <c r="D178" t="s">
        <v>353</v>
      </c>
      <c r="E178" t="e">
        <f>VLOOKUP(A178,[1]Sheet2!$A$2:'[1]Sheet2'!$L$100,4,FALSE)</f>
        <v>#N/A</v>
      </c>
      <c r="F178" s="76" t="s">
        <v>264</v>
      </c>
    </row>
    <row r="179" spans="1:6" ht="18.75" customHeight="1">
      <c r="A179" s="105" t="s">
        <v>501</v>
      </c>
      <c r="B179">
        <v>113</v>
      </c>
      <c r="C179" t="s">
        <v>502</v>
      </c>
      <c r="D179" t="s">
        <v>347</v>
      </c>
      <c r="E179" t="e">
        <f>VLOOKUP(A179,[1]Sheet2!$A$2:'[1]Sheet2'!$L$100,4,FALSE)</f>
        <v>#N/A</v>
      </c>
      <c r="F179" s="76" t="s">
        <v>264</v>
      </c>
    </row>
    <row r="180" spans="1:6" ht="18.75" customHeight="1">
      <c r="A180" s="105" t="s">
        <v>503</v>
      </c>
      <c r="B180">
        <v>109</v>
      </c>
      <c r="C180" t="s">
        <v>504</v>
      </c>
      <c r="D180" t="s">
        <v>353</v>
      </c>
      <c r="E180" t="e">
        <f>VLOOKUP(A180,[1]Sheet2!$A$2:'[1]Sheet2'!$L$100,4,FALSE)</f>
        <v>#N/A</v>
      </c>
      <c r="F180" s="76" t="s">
        <v>264</v>
      </c>
    </row>
    <row r="181" spans="1:6" ht="18.75" customHeight="1">
      <c r="A181" s="105" t="s">
        <v>505</v>
      </c>
      <c r="B181">
        <v>106</v>
      </c>
      <c r="C181" t="s">
        <v>506</v>
      </c>
      <c r="D181" t="s">
        <v>347</v>
      </c>
      <c r="E181" t="e">
        <f>VLOOKUP(A181,[1]Sheet2!$A$2:'[1]Sheet2'!$L$100,4,FALSE)</f>
        <v>#N/A</v>
      </c>
      <c r="F181" s="76" t="s">
        <v>264</v>
      </c>
    </row>
    <row r="182" spans="1:6" ht="18.75" customHeight="1">
      <c r="A182" s="105">
        <v>1104688</v>
      </c>
      <c r="B182">
        <v>104</v>
      </c>
      <c r="C182" t="s">
        <v>249</v>
      </c>
      <c r="D182" t="s">
        <v>249</v>
      </c>
      <c r="E182" t="e">
        <f>VLOOKUP(A182,[1]Sheet2!$A$2:'[1]Sheet2'!$L$100,4,FALSE)</f>
        <v>#N/A</v>
      </c>
      <c r="F182" s="76" t="s">
        <v>264</v>
      </c>
    </row>
    <row r="183" spans="1:6" ht="18.75" customHeight="1">
      <c r="A183" s="105" t="s">
        <v>507</v>
      </c>
      <c r="B183">
        <v>104</v>
      </c>
      <c r="C183" t="s">
        <v>508</v>
      </c>
      <c r="D183" t="s">
        <v>347</v>
      </c>
      <c r="E183" t="e">
        <f>VLOOKUP(A183,[1]Sheet2!$A$2:'[1]Sheet2'!$L$100,4,FALSE)</f>
        <v>#N/A</v>
      </c>
      <c r="F183" s="76" t="s">
        <v>264</v>
      </c>
    </row>
    <row r="184" spans="1:6" ht="18.75" customHeight="1">
      <c r="A184" s="105" t="s">
        <v>509</v>
      </c>
      <c r="B184">
        <v>102</v>
      </c>
      <c r="C184" t="s">
        <v>510</v>
      </c>
      <c r="D184" t="s">
        <v>394</v>
      </c>
      <c r="E184" t="e">
        <f>VLOOKUP(A184,[1]Sheet2!$A$2:'[1]Sheet2'!$L$100,4,FALSE)</f>
        <v>#N/A</v>
      </c>
      <c r="F184" s="76" t="s">
        <v>264</v>
      </c>
    </row>
    <row r="185" spans="1:6" ht="18.75" customHeight="1">
      <c r="A185" s="105" t="s">
        <v>511</v>
      </c>
      <c r="B185">
        <v>102</v>
      </c>
      <c r="C185" t="s">
        <v>512</v>
      </c>
      <c r="D185" t="s">
        <v>353</v>
      </c>
      <c r="E185" t="e">
        <f>VLOOKUP(A185,[1]Sheet2!$A$2:'[1]Sheet2'!$L$100,4,FALSE)</f>
        <v>#N/A</v>
      </c>
      <c r="F185" s="76" t="s">
        <v>264</v>
      </c>
    </row>
    <row r="186" spans="1:6" ht="18.75" customHeight="1">
      <c r="A186" s="105" t="s">
        <v>513</v>
      </c>
      <c r="B186">
        <v>100</v>
      </c>
      <c r="C186" t="s">
        <v>514</v>
      </c>
      <c r="D186" t="s">
        <v>337</v>
      </c>
      <c r="E186" t="e">
        <f>VLOOKUP(A186,[1]Sheet2!$A$2:'[1]Sheet2'!$L$100,4,FALSE)</f>
        <v>#N/A</v>
      </c>
      <c r="F186" s="76" t="s">
        <v>264</v>
      </c>
    </row>
    <row r="187" spans="1:6" ht="18.75" customHeight="1">
      <c r="A187" s="105" t="s">
        <v>515</v>
      </c>
      <c r="B187">
        <v>98</v>
      </c>
      <c r="C187" t="s">
        <v>516</v>
      </c>
      <c r="D187" t="s">
        <v>347</v>
      </c>
      <c r="E187" t="e">
        <f>VLOOKUP(A187,[1]Sheet2!$A$2:'[1]Sheet2'!$L$100,4,FALSE)</f>
        <v>#N/A</v>
      </c>
      <c r="F187" s="76" t="s">
        <v>264</v>
      </c>
    </row>
    <row r="188" spans="1:6" ht="18.75" customHeight="1">
      <c r="A188" s="105" t="s">
        <v>517</v>
      </c>
      <c r="B188">
        <v>97</v>
      </c>
      <c r="C188" t="s">
        <v>518</v>
      </c>
      <c r="D188" t="s">
        <v>353</v>
      </c>
      <c r="E188" t="e">
        <f>VLOOKUP(A188,[1]Sheet2!$A$2:'[1]Sheet2'!$L$100,4,FALSE)</f>
        <v>#N/A</v>
      </c>
      <c r="F188" s="76" t="s">
        <v>264</v>
      </c>
    </row>
    <row r="189" spans="1:6" ht="18.75" customHeight="1">
      <c r="A189" s="105" t="s">
        <v>519</v>
      </c>
      <c r="B189">
        <v>92</v>
      </c>
      <c r="C189" t="s">
        <v>520</v>
      </c>
      <c r="D189" t="s">
        <v>350</v>
      </c>
      <c r="E189" t="e">
        <f>VLOOKUP(A189,[1]Sheet2!$A$2:'[1]Sheet2'!$L$100,4,FALSE)</f>
        <v>#N/A</v>
      </c>
      <c r="F189" s="76" t="s">
        <v>264</v>
      </c>
    </row>
    <row r="190" spans="1:6" ht="18.75" customHeight="1">
      <c r="A190" s="105" t="s">
        <v>521</v>
      </c>
      <c r="B190">
        <v>91</v>
      </c>
      <c r="C190" t="s">
        <v>522</v>
      </c>
      <c r="D190" t="s">
        <v>347</v>
      </c>
      <c r="E190" t="e">
        <f>VLOOKUP(A190,[1]Sheet2!$A$2:'[1]Sheet2'!$L$100,4,FALSE)</f>
        <v>#N/A</v>
      </c>
      <c r="F190" s="76" t="s">
        <v>264</v>
      </c>
    </row>
    <row r="191" spans="1:6" ht="18.75" customHeight="1">
      <c r="A191" s="105" t="s">
        <v>523</v>
      </c>
      <c r="B191">
        <v>91</v>
      </c>
      <c r="C191" t="s">
        <v>524</v>
      </c>
      <c r="D191" t="s">
        <v>337</v>
      </c>
      <c r="E191" t="e">
        <f>VLOOKUP(A191,[1]Sheet2!$A$2:'[1]Sheet2'!$L$100,4,FALSE)</f>
        <v>#N/A</v>
      </c>
      <c r="F191" s="76" t="s">
        <v>264</v>
      </c>
    </row>
    <row r="192" spans="1:6" ht="18.75" customHeight="1">
      <c r="A192" s="105" t="s">
        <v>525</v>
      </c>
      <c r="B192">
        <v>91</v>
      </c>
      <c r="C192" t="s">
        <v>526</v>
      </c>
      <c r="D192" t="s">
        <v>337</v>
      </c>
      <c r="E192" t="e">
        <f>VLOOKUP(A192,[1]Sheet2!$A$2:'[1]Sheet2'!$L$100,4,FALSE)</f>
        <v>#N/A</v>
      </c>
      <c r="F192" s="76" t="s">
        <v>264</v>
      </c>
    </row>
    <row r="193" spans="1:6" ht="18.75" customHeight="1">
      <c r="A193" s="105" t="s">
        <v>527</v>
      </c>
      <c r="B193">
        <v>86</v>
      </c>
      <c r="C193" t="s">
        <v>528</v>
      </c>
      <c r="D193" t="s">
        <v>353</v>
      </c>
      <c r="E193" t="e">
        <f>VLOOKUP(A193,[1]Sheet2!$A$2:'[1]Sheet2'!$L$100,4,FALSE)</f>
        <v>#N/A</v>
      </c>
      <c r="F193" s="76" t="s">
        <v>264</v>
      </c>
    </row>
    <row r="194" spans="1:6" ht="18.75" customHeight="1">
      <c r="A194" s="105" t="s">
        <v>529</v>
      </c>
      <c r="B194">
        <v>84</v>
      </c>
      <c r="C194" t="s">
        <v>249</v>
      </c>
      <c r="D194" t="s">
        <v>249</v>
      </c>
      <c r="E194" t="e">
        <f>VLOOKUP(A194,[1]Sheet2!$A$2:'[1]Sheet2'!$L$100,4,FALSE)</f>
        <v>#N/A</v>
      </c>
      <c r="F194" s="76" t="s">
        <v>264</v>
      </c>
    </row>
    <row r="195" spans="1:6" ht="18.75" customHeight="1">
      <c r="A195" s="105" t="s">
        <v>530</v>
      </c>
      <c r="B195">
        <v>78</v>
      </c>
      <c r="C195" t="s">
        <v>531</v>
      </c>
      <c r="D195" t="s">
        <v>353</v>
      </c>
      <c r="E195" t="e">
        <f>VLOOKUP(A195,[1]Sheet2!$A$2:'[1]Sheet2'!$L$100,4,FALSE)</f>
        <v>#N/A</v>
      </c>
      <c r="F195" s="76" t="s">
        <v>264</v>
      </c>
    </row>
    <row r="196" spans="1:6" ht="18.75" customHeight="1">
      <c r="A196" s="105" t="s">
        <v>532</v>
      </c>
      <c r="B196">
        <v>77</v>
      </c>
      <c r="C196" t="s">
        <v>533</v>
      </c>
      <c r="D196" t="s">
        <v>353</v>
      </c>
      <c r="E196" t="e">
        <f>VLOOKUP(A196,[1]Sheet2!$A$2:'[1]Sheet2'!$L$100,4,FALSE)</f>
        <v>#N/A</v>
      </c>
      <c r="F196" s="76" t="s">
        <v>264</v>
      </c>
    </row>
    <row r="197" spans="1:6" ht="18.75" customHeight="1">
      <c r="A197" s="105" t="s">
        <v>534</v>
      </c>
      <c r="B197">
        <v>76</v>
      </c>
      <c r="C197" t="s">
        <v>535</v>
      </c>
      <c r="D197" t="s">
        <v>347</v>
      </c>
      <c r="E197" t="e">
        <f>VLOOKUP(A197,[1]Sheet2!$A$2:'[1]Sheet2'!$L$100,4,FALSE)</f>
        <v>#N/A</v>
      </c>
      <c r="F197" s="76" t="s">
        <v>264</v>
      </c>
    </row>
    <row r="198" spans="1:6" ht="18.75" customHeight="1">
      <c r="A198" s="105" t="s">
        <v>536</v>
      </c>
      <c r="B198">
        <v>75</v>
      </c>
      <c r="C198" t="s">
        <v>537</v>
      </c>
      <c r="D198" t="s">
        <v>353</v>
      </c>
      <c r="E198" t="e">
        <f>VLOOKUP(A198,[1]Sheet2!$A$2:'[1]Sheet2'!$L$100,4,FALSE)</f>
        <v>#N/A</v>
      </c>
      <c r="F198" s="76" t="s">
        <v>264</v>
      </c>
    </row>
    <row r="199" spans="1:6" ht="18.75" customHeight="1">
      <c r="A199" s="105" t="s">
        <v>538</v>
      </c>
      <c r="B199">
        <v>72</v>
      </c>
      <c r="C199" t="s">
        <v>539</v>
      </c>
      <c r="D199" t="s">
        <v>337</v>
      </c>
      <c r="E199" t="e">
        <f>VLOOKUP(A199,[1]Sheet2!$A$2:'[1]Sheet2'!$L$100,4,FALSE)</f>
        <v>#N/A</v>
      </c>
      <c r="F199" s="76" t="s">
        <v>264</v>
      </c>
    </row>
    <row r="200" spans="1:6" ht="18.75" customHeight="1">
      <c r="A200" s="105" t="s">
        <v>540</v>
      </c>
      <c r="B200">
        <v>71</v>
      </c>
      <c r="C200" t="s">
        <v>541</v>
      </c>
      <c r="D200" t="s">
        <v>353</v>
      </c>
      <c r="E200" t="e">
        <f>VLOOKUP(A200,[1]Sheet2!$A$2:'[1]Sheet2'!$L$100,4,FALSE)</f>
        <v>#N/A</v>
      </c>
      <c r="F200" s="76" t="s">
        <v>264</v>
      </c>
    </row>
    <row r="201" spans="1:6" ht="18.75" customHeight="1">
      <c r="A201" s="105" t="s">
        <v>542</v>
      </c>
      <c r="B201">
        <v>69</v>
      </c>
      <c r="C201" t="s">
        <v>543</v>
      </c>
      <c r="D201" t="s">
        <v>437</v>
      </c>
      <c r="E201" t="e">
        <f>VLOOKUP(A201,[1]Sheet2!$A$2:'[1]Sheet2'!$L$100,4,FALSE)</f>
        <v>#N/A</v>
      </c>
      <c r="F201" s="76" t="s">
        <v>264</v>
      </c>
    </row>
    <row r="202" spans="1:6" ht="18.75" customHeight="1">
      <c r="A202" s="105" t="s">
        <v>544</v>
      </c>
      <c r="B202">
        <v>65</v>
      </c>
      <c r="C202" t="s">
        <v>545</v>
      </c>
      <c r="D202" t="s">
        <v>347</v>
      </c>
      <c r="E202" t="e">
        <f>VLOOKUP(A202,[1]Sheet2!$A$2:'[1]Sheet2'!$L$100,4,FALSE)</f>
        <v>#N/A</v>
      </c>
      <c r="F202" s="76" t="s">
        <v>264</v>
      </c>
    </row>
    <row r="203" spans="1:6" ht="18.75" customHeight="1">
      <c r="A203" s="105" t="s">
        <v>546</v>
      </c>
      <c r="B203">
        <v>64</v>
      </c>
      <c r="C203" t="s">
        <v>547</v>
      </c>
      <c r="D203" t="s">
        <v>353</v>
      </c>
      <c r="E203" t="e">
        <f>VLOOKUP(A203,[1]Sheet2!$A$2:'[1]Sheet2'!$L$100,4,FALSE)</f>
        <v>#N/A</v>
      </c>
      <c r="F203" s="76" t="s">
        <v>264</v>
      </c>
    </row>
    <row r="204" spans="1:6" ht="18.75" customHeight="1">
      <c r="A204" s="105" t="s">
        <v>548</v>
      </c>
      <c r="B204">
        <v>63</v>
      </c>
      <c r="C204" t="s">
        <v>549</v>
      </c>
      <c r="D204" t="s">
        <v>337</v>
      </c>
      <c r="E204" t="e">
        <f>VLOOKUP(A204,[1]Sheet2!$A$2:'[1]Sheet2'!$L$100,4,FALSE)</f>
        <v>#N/A</v>
      </c>
      <c r="F204" s="76" t="s">
        <v>264</v>
      </c>
    </row>
    <row r="205" spans="1:6" ht="18.75" customHeight="1">
      <c r="A205" s="105" t="s">
        <v>550</v>
      </c>
      <c r="B205">
        <v>62</v>
      </c>
      <c r="C205" t="s">
        <v>551</v>
      </c>
      <c r="D205" t="s">
        <v>353</v>
      </c>
      <c r="E205" t="e">
        <f>VLOOKUP(A205,[1]Sheet2!$A$2:'[1]Sheet2'!$L$100,4,FALSE)</f>
        <v>#N/A</v>
      </c>
      <c r="F205" s="76" t="s">
        <v>264</v>
      </c>
    </row>
    <row r="206" spans="1:6" ht="18.75" customHeight="1">
      <c r="A206" s="105" t="s">
        <v>552</v>
      </c>
      <c r="B206">
        <v>61</v>
      </c>
      <c r="C206" t="s">
        <v>553</v>
      </c>
      <c r="D206" t="s">
        <v>347</v>
      </c>
      <c r="E206" t="e">
        <f>VLOOKUP(A206,[1]Sheet2!$A$2:'[1]Sheet2'!$L$100,4,FALSE)</f>
        <v>#N/A</v>
      </c>
      <c r="F206" s="76" t="s">
        <v>264</v>
      </c>
    </row>
    <row r="207" spans="1:6" ht="18.75" customHeight="1">
      <c r="A207" s="105" t="s">
        <v>554</v>
      </c>
      <c r="B207">
        <v>61</v>
      </c>
      <c r="C207" t="s">
        <v>555</v>
      </c>
      <c r="D207" t="s">
        <v>353</v>
      </c>
      <c r="E207" t="e">
        <f>VLOOKUP(A207,[1]Sheet2!$A$2:'[1]Sheet2'!$L$100,4,FALSE)</f>
        <v>#N/A</v>
      </c>
      <c r="F207" s="76" t="s">
        <v>264</v>
      </c>
    </row>
    <row r="208" spans="1:6" ht="18.75" customHeight="1">
      <c r="A208" s="105" t="s">
        <v>556</v>
      </c>
      <c r="B208">
        <v>60</v>
      </c>
      <c r="C208" t="s">
        <v>557</v>
      </c>
      <c r="D208" t="s">
        <v>353</v>
      </c>
      <c r="E208" t="e">
        <f>VLOOKUP(A208,[1]Sheet2!$A$2:'[1]Sheet2'!$L$100,4,FALSE)</f>
        <v>#N/A</v>
      </c>
      <c r="F208" s="76" t="s">
        <v>264</v>
      </c>
    </row>
    <row r="209" spans="1:6" ht="18.75" customHeight="1">
      <c r="A209" s="105" t="s">
        <v>558</v>
      </c>
      <c r="B209">
        <v>58</v>
      </c>
      <c r="C209" t="s">
        <v>559</v>
      </c>
      <c r="D209" t="s">
        <v>337</v>
      </c>
      <c r="E209" t="e">
        <f>VLOOKUP(A209,[1]Sheet2!$A$2:'[1]Sheet2'!$L$100,4,FALSE)</f>
        <v>#N/A</v>
      </c>
      <c r="F209" s="76" t="s">
        <v>264</v>
      </c>
    </row>
    <row r="210" spans="1:6" ht="18.75" customHeight="1">
      <c r="A210" s="105" t="s">
        <v>560</v>
      </c>
      <c r="B210">
        <v>58</v>
      </c>
      <c r="C210" t="s">
        <v>561</v>
      </c>
      <c r="D210" t="s">
        <v>337</v>
      </c>
      <c r="E210" t="e">
        <f>VLOOKUP(A210,[1]Sheet2!$A$2:'[1]Sheet2'!$L$100,4,FALSE)</f>
        <v>#N/A</v>
      </c>
      <c r="F210" s="76" t="s">
        <v>264</v>
      </c>
    </row>
    <row r="211" spans="1:6" ht="18.75" customHeight="1">
      <c r="A211" s="105" t="s">
        <v>562</v>
      </c>
      <c r="B211">
        <v>57</v>
      </c>
      <c r="C211" t="s">
        <v>563</v>
      </c>
      <c r="D211" t="s">
        <v>337</v>
      </c>
      <c r="E211" t="e">
        <f>VLOOKUP(A211,[1]Sheet2!$A$2:'[1]Sheet2'!$L$100,4,FALSE)</f>
        <v>#N/A</v>
      </c>
      <c r="F211" s="76" t="s">
        <v>264</v>
      </c>
    </row>
    <row r="212" spans="1:6" ht="18.75" customHeight="1">
      <c r="A212" s="105" t="s">
        <v>564</v>
      </c>
      <c r="B212">
        <v>56</v>
      </c>
      <c r="C212" t="s">
        <v>565</v>
      </c>
      <c r="D212" t="s">
        <v>353</v>
      </c>
      <c r="E212" t="e">
        <f>VLOOKUP(A212,[1]Sheet2!$A$2:'[1]Sheet2'!$L$100,4,FALSE)</f>
        <v>#N/A</v>
      </c>
      <c r="F212" s="76" t="s">
        <v>264</v>
      </c>
    </row>
    <row r="213" spans="1:6" ht="18.75" customHeight="1">
      <c r="A213" s="105" t="s">
        <v>566</v>
      </c>
      <c r="B213">
        <v>56</v>
      </c>
      <c r="C213" t="s">
        <v>567</v>
      </c>
      <c r="D213" t="s">
        <v>337</v>
      </c>
      <c r="E213" t="e">
        <f>VLOOKUP(A213,[1]Sheet2!$A$2:'[1]Sheet2'!$L$100,4,FALSE)</f>
        <v>#N/A</v>
      </c>
      <c r="F213" s="76" t="s">
        <v>264</v>
      </c>
    </row>
    <row r="214" spans="1:6" ht="18.75" customHeight="1">
      <c r="A214" s="105" t="s">
        <v>568</v>
      </c>
      <c r="B214">
        <v>56</v>
      </c>
      <c r="C214" t="s">
        <v>569</v>
      </c>
      <c r="D214" t="s">
        <v>337</v>
      </c>
      <c r="E214" t="e">
        <f>VLOOKUP(A214,[1]Sheet2!$A$2:'[1]Sheet2'!$L$100,4,FALSE)</f>
        <v>#N/A</v>
      </c>
      <c r="F214" s="76" t="s">
        <v>264</v>
      </c>
    </row>
    <row r="215" spans="1:6" ht="18.75" customHeight="1">
      <c r="A215" s="105" t="s">
        <v>570</v>
      </c>
      <c r="B215">
        <v>55</v>
      </c>
      <c r="C215" t="s">
        <v>571</v>
      </c>
      <c r="D215" t="s">
        <v>347</v>
      </c>
      <c r="E215" t="e">
        <f>VLOOKUP(A215,[1]Sheet2!$A$2:'[1]Sheet2'!$L$100,4,FALSE)</f>
        <v>#N/A</v>
      </c>
      <c r="F215" s="76" t="s">
        <v>264</v>
      </c>
    </row>
    <row r="216" spans="1:6" ht="18.75" customHeight="1">
      <c r="A216" s="105" t="s">
        <v>572</v>
      </c>
      <c r="B216">
        <v>55</v>
      </c>
      <c r="C216" t="s">
        <v>573</v>
      </c>
      <c r="D216" t="s">
        <v>353</v>
      </c>
      <c r="E216" t="e">
        <f>VLOOKUP(A216,[1]Sheet2!$A$2:'[1]Sheet2'!$L$100,4,FALSE)</f>
        <v>#N/A</v>
      </c>
      <c r="F216" s="76" t="s">
        <v>264</v>
      </c>
    </row>
    <row r="217" spans="1:6" ht="18.75" customHeight="1">
      <c r="A217" s="105" t="s">
        <v>574</v>
      </c>
      <c r="B217">
        <v>55</v>
      </c>
      <c r="C217" t="s">
        <v>575</v>
      </c>
      <c r="D217" t="s">
        <v>353</v>
      </c>
      <c r="E217" t="e">
        <f>VLOOKUP(A217,[1]Sheet2!$A$2:'[1]Sheet2'!$L$100,4,FALSE)</f>
        <v>#N/A</v>
      </c>
      <c r="F217" s="76" t="s">
        <v>264</v>
      </c>
    </row>
    <row r="218" spans="1:6" ht="18.75" customHeight="1">
      <c r="A218" s="105" t="s">
        <v>576</v>
      </c>
      <c r="B218">
        <v>54</v>
      </c>
      <c r="C218" t="s">
        <v>577</v>
      </c>
      <c r="D218" t="s">
        <v>353</v>
      </c>
      <c r="E218" t="e">
        <f>VLOOKUP(A218,[1]Sheet2!$A$2:'[1]Sheet2'!$L$100,4,FALSE)</f>
        <v>#N/A</v>
      </c>
      <c r="F218" s="76" t="s">
        <v>264</v>
      </c>
    </row>
    <row r="219" spans="1:6" ht="18.75" customHeight="1">
      <c r="A219" s="105" t="s">
        <v>578</v>
      </c>
      <c r="B219">
        <v>54</v>
      </c>
      <c r="C219" t="s">
        <v>579</v>
      </c>
      <c r="D219" t="s">
        <v>347</v>
      </c>
      <c r="E219" t="e">
        <f>VLOOKUP(A219,[1]Sheet2!$A$2:'[1]Sheet2'!$L$100,4,FALSE)</f>
        <v>#N/A</v>
      </c>
      <c r="F219" s="76" t="s">
        <v>264</v>
      </c>
    </row>
    <row r="220" spans="1:6" ht="18.75" customHeight="1">
      <c r="A220" s="105" t="s">
        <v>580</v>
      </c>
      <c r="B220">
        <v>53</v>
      </c>
      <c r="C220" t="s">
        <v>581</v>
      </c>
      <c r="D220" t="s">
        <v>337</v>
      </c>
      <c r="E220" t="e">
        <f>VLOOKUP(A220,[1]Sheet2!$A$2:'[1]Sheet2'!$L$100,4,FALSE)</f>
        <v>#N/A</v>
      </c>
      <c r="F220" s="76" t="s">
        <v>264</v>
      </c>
    </row>
    <row r="221" spans="1:6" ht="18.75" customHeight="1">
      <c r="A221" s="105" t="s">
        <v>582</v>
      </c>
      <c r="B221">
        <v>53</v>
      </c>
      <c r="C221" t="s">
        <v>583</v>
      </c>
      <c r="D221" t="s">
        <v>353</v>
      </c>
      <c r="E221" t="e">
        <f>VLOOKUP(A221,[1]Sheet2!$A$2:'[1]Sheet2'!$L$100,4,FALSE)</f>
        <v>#N/A</v>
      </c>
      <c r="F221" s="76" t="s">
        <v>264</v>
      </c>
    </row>
    <row r="222" spans="1:6" ht="18.75" customHeight="1">
      <c r="A222" s="105" t="s">
        <v>584</v>
      </c>
      <c r="B222">
        <v>53</v>
      </c>
      <c r="C222" t="s">
        <v>585</v>
      </c>
      <c r="D222" t="s">
        <v>347</v>
      </c>
      <c r="E222" t="e">
        <f>VLOOKUP(A222,[1]Sheet2!$A$2:'[1]Sheet2'!$L$100,4,FALSE)</f>
        <v>#N/A</v>
      </c>
      <c r="F222" s="76" t="s">
        <v>264</v>
      </c>
    </row>
    <row r="223" spans="1:6" ht="18.75" customHeight="1">
      <c r="A223" s="105" t="s">
        <v>586</v>
      </c>
      <c r="B223">
        <v>53</v>
      </c>
      <c r="C223" t="s">
        <v>587</v>
      </c>
      <c r="D223" t="s">
        <v>347</v>
      </c>
      <c r="E223" t="e">
        <f>VLOOKUP(A223,[1]Sheet2!$A$2:'[1]Sheet2'!$L$100,4,FALSE)</f>
        <v>#N/A</v>
      </c>
      <c r="F223" s="76" t="s">
        <v>264</v>
      </c>
    </row>
    <row r="224" spans="1:6" ht="18.75" customHeight="1">
      <c r="A224" s="105" t="s">
        <v>588</v>
      </c>
      <c r="B224">
        <v>51</v>
      </c>
      <c r="C224" t="s">
        <v>589</v>
      </c>
      <c r="D224" t="s">
        <v>263</v>
      </c>
      <c r="E224" t="e">
        <f>VLOOKUP(A224,[1]Sheet2!$A$2:'[1]Sheet2'!$L$100,4,FALSE)</f>
        <v>#N/A</v>
      </c>
      <c r="F224" s="76" t="s">
        <v>264</v>
      </c>
    </row>
    <row r="225" spans="1:6" ht="18.75" customHeight="1">
      <c r="A225" s="105" t="s">
        <v>590</v>
      </c>
      <c r="B225">
        <v>51</v>
      </c>
      <c r="C225" t="s">
        <v>591</v>
      </c>
      <c r="D225" t="s">
        <v>337</v>
      </c>
      <c r="E225" t="e">
        <f>VLOOKUP(A225,[1]Sheet2!$A$2:'[1]Sheet2'!$L$100,4,FALSE)</f>
        <v>#N/A</v>
      </c>
      <c r="F225" s="76" t="s">
        <v>264</v>
      </c>
    </row>
    <row r="226" spans="1:6" ht="18.75" customHeight="1">
      <c r="A226" s="105" t="s">
        <v>592</v>
      </c>
      <c r="B226">
        <v>50</v>
      </c>
      <c r="C226" t="s">
        <v>593</v>
      </c>
      <c r="D226" t="s">
        <v>353</v>
      </c>
      <c r="E226" t="e">
        <f>VLOOKUP(A226,[1]Sheet2!$A$2:'[1]Sheet2'!$L$100,4,FALSE)</f>
        <v>#N/A</v>
      </c>
      <c r="F226" s="76" t="s">
        <v>264</v>
      </c>
    </row>
    <row r="227" spans="1:6" ht="18.75" customHeight="1">
      <c r="A227" s="105" t="s">
        <v>594</v>
      </c>
      <c r="B227">
        <v>50</v>
      </c>
      <c r="C227" t="s">
        <v>595</v>
      </c>
      <c r="D227" t="s">
        <v>353</v>
      </c>
      <c r="E227" t="e">
        <f>VLOOKUP(A227,[1]Sheet2!$A$2:'[1]Sheet2'!$L$100,4,FALSE)</f>
        <v>#N/A</v>
      </c>
      <c r="F227" s="76" t="s">
        <v>264</v>
      </c>
    </row>
    <row r="228" spans="1:6" ht="18.75" customHeight="1">
      <c r="A228" s="105" t="s">
        <v>596</v>
      </c>
      <c r="B228">
        <v>50</v>
      </c>
      <c r="C228" t="s">
        <v>597</v>
      </c>
      <c r="D228" t="s">
        <v>353</v>
      </c>
      <c r="E228" t="e">
        <f>VLOOKUP(A228,[1]Sheet2!$A$2:'[1]Sheet2'!$L$100,4,FALSE)</f>
        <v>#N/A</v>
      </c>
      <c r="F228" s="76" t="s">
        <v>264</v>
      </c>
    </row>
    <row r="229" spans="1:6" ht="18.75" customHeight="1">
      <c r="A229" s="105" t="s">
        <v>598</v>
      </c>
      <c r="B229">
        <v>50</v>
      </c>
      <c r="C229" t="s">
        <v>599</v>
      </c>
      <c r="D229" t="s">
        <v>337</v>
      </c>
      <c r="E229" t="e">
        <f>VLOOKUP(A229,[1]Sheet2!$A$2:'[1]Sheet2'!$L$100,4,FALSE)</f>
        <v>#N/A</v>
      </c>
      <c r="F229" s="76" t="s">
        <v>264</v>
      </c>
    </row>
    <row r="230" spans="1:6" ht="18.75" customHeight="1">
      <c r="A230" s="105" t="s">
        <v>600</v>
      </c>
      <c r="B230">
        <v>50</v>
      </c>
      <c r="C230" t="s">
        <v>601</v>
      </c>
      <c r="D230" t="s">
        <v>350</v>
      </c>
      <c r="E230" t="e">
        <f>VLOOKUP(A230,[1]Sheet2!$A$2:'[1]Sheet2'!$L$100,4,FALSE)</f>
        <v>#N/A</v>
      </c>
      <c r="F230" s="76" t="s">
        <v>264</v>
      </c>
    </row>
    <row r="231" spans="1:6" ht="18.75" customHeight="1">
      <c r="A231" s="105" t="s">
        <v>602</v>
      </c>
      <c r="B231">
        <v>48</v>
      </c>
      <c r="C231" t="s">
        <v>603</v>
      </c>
      <c r="D231" t="s">
        <v>337</v>
      </c>
      <c r="E231" t="e">
        <f>VLOOKUP(A231,[1]Sheet2!$A$2:'[1]Sheet2'!$L$100,4,FALSE)</f>
        <v>#N/A</v>
      </c>
      <c r="F231" s="76" t="s">
        <v>264</v>
      </c>
    </row>
    <row r="232" spans="1:6" ht="18.75" customHeight="1">
      <c r="A232" s="105" t="s">
        <v>604</v>
      </c>
      <c r="B232">
        <v>48</v>
      </c>
      <c r="C232" t="s">
        <v>605</v>
      </c>
      <c r="D232" t="s">
        <v>337</v>
      </c>
      <c r="E232" t="e">
        <f>VLOOKUP(A232,[1]Sheet2!$A$2:'[1]Sheet2'!$L$100,4,FALSE)</f>
        <v>#N/A</v>
      </c>
      <c r="F232" s="76" t="s">
        <v>264</v>
      </c>
    </row>
    <row r="233" spans="1:6" ht="18.75" customHeight="1">
      <c r="A233" s="105" t="s">
        <v>606</v>
      </c>
      <c r="B233">
        <v>47</v>
      </c>
      <c r="C233" t="s">
        <v>607</v>
      </c>
      <c r="D233" t="s">
        <v>353</v>
      </c>
      <c r="E233" t="e">
        <f>VLOOKUP(A233,[1]Sheet2!$A$2:'[1]Sheet2'!$L$100,4,FALSE)</f>
        <v>#N/A</v>
      </c>
      <c r="F233" s="76" t="s">
        <v>264</v>
      </c>
    </row>
    <row r="234" spans="1:6" ht="18.75" customHeight="1">
      <c r="A234" s="105" t="s">
        <v>608</v>
      </c>
      <c r="B234">
        <v>47</v>
      </c>
      <c r="C234" t="s">
        <v>249</v>
      </c>
      <c r="D234" t="s">
        <v>249</v>
      </c>
      <c r="E234" t="e">
        <f>VLOOKUP(A234,[1]Sheet2!$A$2:'[1]Sheet2'!$L$100,4,FALSE)</f>
        <v>#N/A</v>
      </c>
      <c r="F234"/>
    </row>
    <row r="235" spans="1:6" ht="18.75" customHeight="1">
      <c r="A235" s="105" t="s">
        <v>609</v>
      </c>
      <c r="B235">
        <v>47</v>
      </c>
      <c r="C235" t="s">
        <v>610</v>
      </c>
      <c r="D235" t="s">
        <v>353</v>
      </c>
      <c r="E235" t="e">
        <f>VLOOKUP(A235,[1]Sheet2!$A$2:'[1]Sheet2'!$L$100,4,FALSE)</f>
        <v>#N/A</v>
      </c>
      <c r="F235" s="76" t="s">
        <v>264</v>
      </c>
    </row>
    <row r="236" spans="1:6" ht="18.75" customHeight="1">
      <c r="A236" s="105" t="s">
        <v>611</v>
      </c>
      <c r="B236">
        <v>46</v>
      </c>
      <c r="C236" t="s">
        <v>612</v>
      </c>
      <c r="D236" t="s">
        <v>353</v>
      </c>
      <c r="E236" t="e">
        <f>VLOOKUP(A236,[1]Sheet2!$A$2:'[1]Sheet2'!$L$100,4,FALSE)</f>
        <v>#N/A</v>
      </c>
      <c r="F236" s="76" t="s">
        <v>264</v>
      </c>
    </row>
    <row r="237" spans="1:6" ht="18.75" customHeight="1">
      <c r="A237" s="105" t="s">
        <v>613</v>
      </c>
      <c r="B237">
        <v>45</v>
      </c>
      <c r="C237" t="s">
        <v>614</v>
      </c>
      <c r="D237" t="s">
        <v>353</v>
      </c>
      <c r="E237" t="e">
        <f>VLOOKUP(A237,[1]Sheet2!$A$2:'[1]Sheet2'!$L$100,4,FALSE)</f>
        <v>#N/A</v>
      </c>
      <c r="F237" s="76" t="s">
        <v>264</v>
      </c>
    </row>
    <row r="238" spans="1:6" ht="18.75" customHeight="1">
      <c r="A238" s="105" t="s">
        <v>615</v>
      </c>
      <c r="B238">
        <v>45</v>
      </c>
      <c r="C238" t="s">
        <v>616</v>
      </c>
      <c r="D238" t="s">
        <v>434</v>
      </c>
      <c r="E238" t="e">
        <f>VLOOKUP(A238,[1]Sheet2!$A$2:'[1]Sheet2'!$L$100,4,FALSE)</f>
        <v>#N/A</v>
      </c>
      <c r="F238" s="76" t="s">
        <v>264</v>
      </c>
    </row>
    <row r="239" spans="1:6" ht="18.75" customHeight="1">
      <c r="A239" s="105" t="s">
        <v>617</v>
      </c>
      <c r="B239">
        <v>44</v>
      </c>
      <c r="C239" t="s">
        <v>618</v>
      </c>
      <c r="D239" t="s">
        <v>353</v>
      </c>
      <c r="E239" t="e">
        <f>VLOOKUP(A239,[1]Sheet2!$A$2:'[1]Sheet2'!$L$100,4,FALSE)</f>
        <v>#N/A</v>
      </c>
      <c r="F239" s="76" t="s">
        <v>264</v>
      </c>
    </row>
    <row r="240" spans="1:6" ht="18.75" customHeight="1">
      <c r="A240" s="105" t="s">
        <v>619</v>
      </c>
      <c r="B240">
        <v>43</v>
      </c>
      <c r="C240" t="s">
        <v>620</v>
      </c>
      <c r="D240" t="s">
        <v>347</v>
      </c>
      <c r="E240" t="e">
        <f>VLOOKUP(A240,[1]Sheet2!$A$2:'[1]Sheet2'!$L$100,4,FALSE)</f>
        <v>#N/A</v>
      </c>
      <c r="F240" s="76" t="s">
        <v>264</v>
      </c>
    </row>
    <row r="241" spans="1:6" ht="18.75" customHeight="1">
      <c r="A241" s="105" t="s">
        <v>621</v>
      </c>
      <c r="B241">
        <v>43</v>
      </c>
      <c r="C241" t="s">
        <v>622</v>
      </c>
      <c r="D241" t="s">
        <v>353</v>
      </c>
      <c r="E241" t="e">
        <f>VLOOKUP(A241,[1]Sheet2!$A$2:'[1]Sheet2'!$L$100,4,FALSE)</f>
        <v>#N/A</v>
      </c>
      <c r="F241" s="76" t="s">
        <v>264</v>
      </c>
    </row>
    <row r="242" spans="1:6" ht="18.75" customHeight="1">
      <c r="A242" s="105" t="s">
        <v>623</v>
      </c>
      <c r="B242">
        <v>43</v>
      </c>
      <c r="C242" t="s">
        <v>624</v>
      </c>
      <c r="D242" t="s">
        <v>337</v>
      </c>
      <c r="E242" t="e">
        <f>VLOOKUP(A242,[1]Sheet2!$A$2:'[1]Sheet2'!$L$100,4,FALSE)</f>
        <v>#N/A</v>
      </c>
      <c r="F242" s="76" t="s">
        <v>264</v>
      </c>
    </row>
    <row r="243" spans="1:6" ht="18.75" customHeight="1">
      <c r="A243" s="105" t="s">
        <v>625</v>
      </c>
      <c r="B243">
        <v>43</v>
      </c>
      <c r="C243" t="s">
        <v>626</v>
      </c>
      <c r="D243" t="s">
        <v>353</v>
      </c>
      <c r="E243" t="e">
        <f>VLOOKUP(A243,[1]Sheet2!$A$2:'[1]Sheet2'!$L$100,4,FALSE)</f>
        <v>#N/A</v>
      </c>
      <c r="F243" s="76" t="s">
        <v>264</v>
      </c>
    </row>
    <row r="244" spans="1:6" ht="18.75" customHeight="1">
      <c r="A244" s="105" t="s">
        <v>627</v>
      </c>
      <c r="B244">
        <v>42</v>
      </c>
      <c r="C244" t="s">
        <v>628</v>
      </c>
      <c r="D244" t="s">
        <v>347</v>
      </c>
      <c r="E244" t="e">
        <f>VLOOKUP(A244,[1]Sheet2!$A$2:'[1]Sheet2'!$L$100,4,FALSE)</f>
        <v>#N/A</v>
      </c>
      <c r="F244" s="76" t="s">
        <v>264</v>
      </c>
    </row>
    <row r="245" spans="1:6" ht="18.75" customHeight="1">
      <c r="A245" s="105" t="s">
        <v>629</v>
      </c>
      <c r="B245">
        <v>42</v>
      </c>
      <c r="C245" t="s">
        <v>630</v>
      </c>
      <c r="D245" t="s">
        <v>463</v>
      </c>
      <c r="E245" t="e">
        <f>VLOOKUP(A245,[1]Sheet2!$A$2:'[1]Sheet2'!$L$100,4,FALSE)</f>
        <v>#N/A</v>
      </c>
      <c r="F245" s="76" t="s">
        <v>264</v>
      </c>
    </row>
    <row r="246" spans="1:6" ht="18.75" customHeight="1">
      <c r="A246" s="105" t="s">
        <v>631</v>
      </c>
      <c r="B246">
        <v>42</v>
      </c>
      <c r="C246" t="s">
        <v>632</v>
      </c>
      <c r="D246" t="s">
        <v>337</v>
      </c>
      <c r="E246" t="e">
        <f>VLOOKUP(A246,[1]Sheet2!$A$2:'[1]Sheet2'!$L$100,4,FALSE)</f>
        <v>#N/A</v>
      </c>
      <c r="F246" s="76" t="s">
        <v>264</v>
      </c>
    </row>
    <row r="247" spans="1:6" ht="18.75" customHeight="1">
      <c r="A247" s="105" t="s">
        <v>633</v>
      </c>
      <c r="B247">
        <v>42</v>
      </c>
      <c r="C247" t="s">
        <v>634</v>
      </c>
      <c r="D247" t="s">
        <v>353</v>
      </c>
      <c r="E247" t="e">
        <f>VLOOKUP(A247,[1]Sheet2!$A$2:'[1]Sheet2'!$L$100,4,FALSE)</f>
        <v>#N/A</v>
      </c>
      <c r="F247" s="76" t="s">
        <v>264</v>
      </c>
    </row>
    <row r="248" spans="1:6" ht="18.75" customHeight="1">
      <c r="A248" s="105" t="s">
        <v>635</v>
      </c>
      <c r="B248">
        <v>42</v>
      </c>
      <c r="C248" t="s">
        <v>636</v>
      </c>
      <c r="D248" t="s">
        <v>353</v>
      </c>
      <c r="E248" t="e">
        <f>VLOOKUP(A248,[1]Sheet2!$A$2:'[1]Sheet2'!$L$100,4,FALSE)</f>
        <v>#N/A</v>
      </c>
      <c r="F248" s="76" t="s">
        <v>264</v>
      </c>
    </row>
    <row r="249" spans="1:6" ht="18.75" customHeight="1">
      <c r="A249" s="105" t="s">
        <v>637</v>
      </c>
      <c r="B249">
        <v>42</v>
      </c>
      <c r="C249" t="s">
        <v>638</v>
      </c>
      <c r="D249" t="s">
        <v>353</v>
      </c>
      <c r="E249" t="e">
        <f>VLOOKUP(A249,[1]Sheet2!$A$2:'[1]Sheet2'!$L$100,4,FALSE)</f>
        <v>#N/A</v>
      </c>
      <c r="F249" s="76" t="s">
        <v>264</v>
      </c>
    </row>
    <row r="250" spans="1:6" ht="18.75" customHeight="1">
      <c r="A250" s="105" t="s">
        <v>639</v>
      </c>
      <c r="B250">
        <v>41</v>
      </c>
      <c r="C250" t="s">
        <v>640</v>
      </c>
      <c r="D250" t="s">
        <v>353</v>
      </c>
      <c r="E250" t="e">
        <f>VLOOKUP(A250,[1]Sheet2!$A$2:'[1]Sheet2'!$L$100,4,FALSE)</f>
        <v>#N/A</v>
      </c>
      <c r="F250" s="76" t="s">
        <v>264</v>
      </c>
    </row>
    <row r="251" spans="1:6" ht="18.75" customHeight="1">
      <c r="A251" s="105" t="s">
        <v>641</v>
      </c>
      <c r="B251">
        <v>41</v>
      </c>
      <c r="C251" t="s">
        <v>642</v>
      </c>
      <c r="D251" t="s">
        <v>353</v>
      </c>
      <c r="E251" t="e">
        <f>VLOOKUP(A251,[1]Sheet2!$A$2:'[1]Sheet2'!$L$100,4,FALSE)</f>
        <v>#N/A</v>
      </c>
      <c r="F251" s="76" t="s">
        <v>264</v>
      </c>
    </row>
    <row r="252" spans="1:6" ht="18.75" customHeight="1">
      <c r="A252" s="105" t="s">
        <v>643</v>
      </c>
      <c r="B252">
        <v>41</v>
      </c>
      <c r="C252" t="s">
        <v>644</v>
      </c>
      <c r="D252" t="s">
        <v>353</v>
      </c>
      <c r="E252" t="e">
        <f>VLOOKUP(A252,[1]Sheet2!$A$2:'[1]Sheet2'!$L$100,4,FALSE)</f>
        <v>#N/A</v>
      </c>
      <c r="F252" s="76" t="s">
        <v>264</v>
      </c>
    </row>
    <row r="253" spans="1:6" ht="18.75" customHeight="1">
      <c r="A253" s="105" t="s">
        <v>645</v>
      </c>
      <c r="B253">
        <v>41</v>
      </c>
      <c r="C253" t="s">
        <v>646</v>
      </c>
      <c r="D253" t="s">
        <v>353</v>
      </c>
      <c r="E253" t="e">
        <f>VLOOKUP(A253,[1]Sheet2!$A$2:'[1]Sheet2'!$L$100,4,FALSE)</f>
        <v>#N/A</v>
      </c>
      <c r="F253" s="76" t="s">
        <v>264</v>
      </c>
    </row>
    <row r="254" spans="1:6" ht="18.75" customHeight="1">
      <c r="A254" s="105" t="s">
        <v>647</v>
      </c>
      <c r="B254">
        <v>41</v>
      </c>
      <c r="C254" t="s">
        <v>648</v>
      </c>
      <c r="D254" t="s">
        <v>347</v>
      </c>
      <c r="E254" t="e">
        <f>VLOOKUP(A254,[1]Sheet2!$A$2:'[1]Sheet2'!$L$100,4,FALSE)</f>
        <v>#N/A</v>
      </c>
      <c r="F254" s="76" t="s">
        <v>264</v>
      </c>
    </row>
    <row r="255" spans="1:6" ht="18.75" customHeight="1">
      <c r="A255" s="105" t="s">
        <v>649</v>
      </c>
      <c r="B255">
        <v>41</v>
      </c>
      <c r="C255" t="s">
        <v>650</v>
      </c>
      <c r="D255" t="s">
        <v>437</v>
      </c>
      <c r="E255" t="e">
        <f>VLOOKUP(A255,[1]Sheet2!$A$2:'[1]Sheet2'!$L$100,4,FALSE)</f>
        <v>#N/A</v>
      </c>
      <c r="F255" s="76" t="s">
        <v>264</v>
      </c>
    </row>
    <row r="256" spans="1:6" ht="18.75" customHeight="1">
      <c r="A256" s="105" t="s">
        <v>651</v>
      </c>
      <c r="B256">
        <v>40</v>
      </c>
      <c r="C256" t="s">
        <v>652</v>
      </c>
      <c r="D256" t="s">
        <v>353</v>
      </c>
      <c r="E256" t="e">
        <f>VLOOKUP(A256,[1]Sheet2!$A$2:'[1]Sheet2'!$L$100,4,FALSE)</f>
        <v>#N/A</v>
      </c>
      <c r="F256" s="76" t="s">
        <v>264</v>
      </c>
    </row>
    <row r="257" spans="1:6" ht="18.75" customHeight="1">
      <c r="A257" s="105" t="s">
        <v>653</v>
      </c>
      <c r="B257">
        <v>39</v>
      </c>
      <c r="C257" t="s">
        <v>654</v>
      </c>
      <c r="D257" t="s">
        <v>347</v>
      </c>
      <c r="E257" t="e">
        <f>VLOOKUP(A257,[1]Sheet2!$A$2:'[1]Sheet2'!$L$100,4,FALSE)</f>
        <v>#N/A</v>
      </c>
      <c r="F257" s="76" t="s">
        <v>264</v>
      </c>
    </row>
    <row r="258" spans="1:6" ht="18.75" customHeight="1">
      <c r="A258" s="105" t="s">
        <v>655</v>
      </c>
      <c r="B258">
        <v>39</v>
      </c>
      <c r="C258" t="s">
        <v>656</v>
      </c>
      <c r="D258" t="s">
        <v>353</v>
      </c>
      <c r="E258" t="e">
        <f>VLOOKUP(A258,[1]Sheet2!$A$2:'[1]Sheet2'!$L$100,4,FALSE)</f>
        <v>#N/A</v>
      </c>
      <c r="F258" s="76" t="s">
        <v>264</v>
      </c>
    </row>
    <row r="259" spans="1:6" ht="18.75" customHeight="1">
      <c r="A259" s="105" t="s">
        <v>657</v>
      </c>
      <c r="B259">
        <v>39</v>
      </c>
      <c r="C259" t="s">
        <v>658</v>
      </c>
      <c r="D259" t="s">
        <v>353</v>
      </c>
      <c r="E259" t="e">
        <f>VLOOKUP(A259,[1]Sheet2!$A$2:'[1]Sheet2'!$L$100,4,FALSE)</f>
        <v>#N/A</v>
      </c>
      <c r="F259" s="76" t="s">
        <v>264</v>
      </c>
    </row>
    <row r="260" spans="1:6" ht="18.75" customHeight="1">
      <c r="A260" s="105" t="s">
        <v>659</v>
      </c>
      <c r="B260">
        <v>38</v>
      </c>
      <c r="C260" t="s">
        <v>660</v>
      </c>
      <c r="D260" t="s">
        <v>353</v>
      </c>
      <c r="E260" t="e">
        <f>VLOOKUP(A260,[1]Sheet2!$A$2:'[1]Sheet2'!$L$100,4,FALSE)</f>
        <v>#N/A</v>
      </c>
      <c r="F260" s="76" t="s">
        <v>264</v>
      </c>
    </row>
    <row r="261" spans="1:6" ht="18.75" customHeight="1">
      <c r="A261" s="105" t="s">
        <v>661</v>
      </c>
      <c r="B261">
        <v>37</v>
      </c>
      <c r="C261" t="s">
        <v>662</v>
      </c>
      <c r="D261" t="s">
        <v>353</v>
      </c>
      <c r="E261" t="e">
        <f>VLOOKUP(A261,[1]Sheet2!$A$2:'[1]Sheet2'!$L$100,4,FALSE)</f>
        <v>#N/A</v>
      </c>
      <c r="F261" s="76" t="s">
        <v>264</v>
      </c>
    </row>
    <row r="262" spans="1:6" ht="18.75" customHeight="1">
      <c r="A262" s="105" t="s">
        <v>663</v>
      </c>
      <c r="B262">
        <v>35</v>
      </c>
      <c r="C262" t="s">
        <v>664</v>
      </c>
      <c r="D262" t="s">
        <v>247</v>
      </c>
      <c r="E262" t="e">
        <f>VLOOKUP(A262,[1]Sheet2!$A$2:'[1]Sheet2'!$L$100,4,FALSE)</f>
        <v>#N/A</v>
      </c>
      <c r="F262" s="76" t="s">
        <v>264</v>
      </c>
    </row>
    <row r="263" spans="1:6" ht="18.75" customHeight="1">
      <c r="A263" s="105" t="s">
        <v>665</v>
      </c>
      <c r="B263">
        <v>35</v>
      </c>
      <c r="C263" t="s">
        <v>666</v>
      </c>
      <c r="D263" t="s">
        <v>353</v>
      </c>
      <c r="E263" t="e">
        <f>VLOOKUP(A263,[1]Sheet2!$A$2:'[1]Sheet2'!$L$100,4,FALSE)</f>
        <v>#N/A</v>
      </c>
      <c r="F263" s="76" t="s">
        <v>264</v>
      </c>
    </row>
    <row r="264" spans="1:6" ht="18.75" customHeight="1">
      <c r="A264" s="105" t="s">
        <v>667</v>
      </c>
      <c r="B264">
        <v>35</v>
      </c>
      <c r="C264" t="s">
        <v>668</v>
      </c>
      <c r="D264" t="s">
        <v>353</v>
      </c>
      <c r="E264" t="e">
        <f>VLOOKUP(A264,[1]Sheet2!$A$2:'[1]Sheet2'!$L$100,4,FALSE)</f>
        <v>#N/A</v>
      </c>
      <c r="F264" s="76" t="s">
        <v>264</v>
      </c>
    </row>
    <row r="265" spans="1:6" ht="18.75" customHeight="1">
      <c r="A265" s="105" t="s">
        <v>669</v>
      </c>
      <c r="B265">
        <v>34</v>
      </c>
      <c r="C265" t="s">
        <v>670</v>
      </c>
      <c r="D265" t="s">
        <v>434</v>
      </c>
      <c r="E265" t="e">
        <f>VLOOKUP(A265,[1]Sheet2!$A$2:'[1]Sheet2'!$L$100,4,FALSE)</f>
        <v>#N/A</v>
      </c>
      <c r="F265" s="76" t="s">
        <v>264</v>
      </c>
    </row>
    <row r="266" spans="1:6" ht="18.75" customHeight="1">
      <c r="A266" s="105" t="s">
        <v>671</v>
      </c>
      <c r="B266">
        <v>33</v>
      </c>
      <c r="C266" t="s">
        <v>672</v>
      </c>
      <c r="D266" t="s">
        <v>337</v>
      </c>
      <c r="E266" t="e">
        <f>VLOOKUP(A266,[1]Sheet2!$A$2:'[1]Sheet2'!$L$100,4,FALSE)</f>
        <v>#N/A</v>
      </c>
      <c r="F266" s="76" t="s">
        <v>264</v>
      </c>
    </row>
    <row r="267" spans="1:6" ht="18.75" customHeight="1">
      <c r="A267" s="105" t="s">
        <v>673</v>
      </c>
      <c r="B267">
        <v>33</v>
      </c>
      <c r="C267" t="s">
        <v>674</v>
      </c>
      <c r="D267" t="s">
        <v>353</v>
      </c>
      <c r="E267" t="e">
        <f>VLOOKUP(A267,[1]Sheet2!$A$2:'[1]Sheet2'!$L$100,4,FALSE)</f>
        <v>#N/A</v>
      </c>
      <c r="F267" s="76" t="s">
        <v>264</v>
      </c>
    </row>
    <row r="268" spans="1:6" ht="18.75" customHeight="1">
      <c r="A268" s="105" t="s">
        <v>675</v>
      </c>
      <c r="B268">
        <v>32</v>
      </c>
      <c r="C268" t="s">
        <v>676</v>
      </c>
      <c r="D268" t="s">
        <v>394</v>
      </c>
      <c r="E268" t="e">
        <f>VLOOKUP(A268,[1]Sheet2!$A$2:'[1]Sheet2'!$L$100,4,FALSE)</f>
        <v>#N/A</v>
      </c>
      <c r="F268" s="76" t="s">
        <v>264</v>
      </c>
    </row>
    <row r="269" spans="1:6" ht="18.75" customHeight="1">
      <c r="A269" s="105" t="s">
        <v>677</v>
      </c>
      <c r="B269">
        <v>32</v>
      </c>
      <c r="C269" t="s">
        <v>678</v>
      </c>
      <c r="D269" t="s">
        <v>353</v>
      </c>
      <c r="E269" t="e">
        <f>VLOOKUP(A269,[1]Sheet2!$A$2:'[1]Sheet2'!$L$100,4,FALSE)</f>
        <v>#N/A</v>
      </c>
      <c r="F269" s="76" t="s">
        <v>264</v>
      </c>
    </row>
    <row r="270" spans="1:6" ht="18.75" customHeight="1">
      <c r="A270" s="105" t="s">
        <v>679</v>
      </c>
      <c r="B270">
        <v>32</v>
      </c>
      <c r="C270" t="s">
        <v>680</v>
      </c>
      <c r="D270" t="s">
        <v>353</v>
      </c>
      <c r="E270" t="e">
        <f>VLOOKUP(A270,[1]Sheet2!$A$2:'[1]Sheet2'!$L$100,4,FALSE)</f>
        <v>#N/A</v>
      </c>
      <c r="F270" s="76" t="s">
        <v>264</v>
      </c>
    </row>
    <row r="271" spans="1:6" ht="18.75" customHeight="1">
      <c r="A271" s="105" t="s">
        <v>681</v>
      </c>
      <c r="B271">
        <v>31</v>
      </c>
      <c r="C271" t="s">
        <v>682</v>
      </c>
      <c r="D271" t="s">
        <v>353</v>
      </c>
      <c r="E271" t="e">
        <f>VLOOKUP(A271,[1]Sheet2!$A$2:'[1]Sheet2'!$L$100,4,FALSE)</f>
        <v>#N/A</v>
      </c>
      <c r="F271" s="76" t="s">
        <v>264</v>
      </c>
    </row>
    <row r="272" spans="1:6" ht="18.75" customHeight="1">
      <c r="A272" s="105">
        <v>1057236</v>
      </c>
      <c r="B272">
        <v>31</v>
      </c>
      <c r="C272" t="s">
        <v>249</v>
      </c>
      <c r="D272" t="s">
        <v>249</v>
      </c>
      <c r="E272" t="e">
        <f>VLOOKUP(A272,[1]Sheet2!$A$2:'[1]Sheet2'!$L$100,4,FALSE)</f>
        <v>#N/A</v>
      </c>
      <c r="F272"/>
    </row>
    <row r="273" spans="1:6" ht="18.75" customHeight="1">
      <c r="A273" s="105" t="s">
        <v>683</v>
      </c>
      <c r="B273">
        <v>31</v>
      </c>
      <c r="C273" t="s">
        <v>684</v>
      </c>
      <c r="D273" t="s">
        <v>347</v>
      </c>
      <c r="E273" t="e">
        <f>VLOOKUP(A273,[1]Sheet2!$A$2:'[1]Sheet2'!$L$100,4,FALSE)</f>
        <v>#N/A</v>
      </c>
      <c r="F273" s="76" t="s">
        <v>264</v>
      </c>
    </row>
    <row r="274" spans="1:6" ht="18.75" customHeight="1">
      <c r="A274" s="105" t="s">
        <v>685</v>
      </c>
      <c r="B274">
        <v>31</v>
      </c>
      <c r="C274" t="s">
        <v>686</v>
      </c>
      <c r="D274" t="s">
        <v>347</v>
      </c>
      <c r="E274" t="e">
        <f>VLOOKUP(A274,[1]Sheet2!$A$2:'[1]Sheet2'!$L$100,4,FALSE)</f>
        <v>#N/A</v>
      </c>
      <c r="F274" s="76" t="s">
        <v>264</v>
      </c>
    </row>
    <row r="275" spans="1:6" ht="18.75" customHeight="1">
      <c r="A275" s="105" t="s">
        <v>687</v>
      </c>
      <c r="B275">
        <v>31</v>
      </c>
      <c r="C275" t="s">
        <v>688</v>
      </c>
      <c r="D275" t="s">
        <v>337</v>
      </c>
      <c r="E275" t="e">
        <f>VLOOKUP(A275,[1]Sheet2!$A$2:'[1]Sheet2'!$L$100,4,FALSE)</f>
        <v>#N/A</v>
      </c>
      <c r="F275" s="76" t="s">
        <v>264</v>
      </c>
    </row>
    <row r="276" spans="1:6" ht="18.75" customHeight="1">
      <c r="A276" s="105" t="s">
        <v>689</v>
      </c>
      <c r="B276">
        <v>30</v>
      </c>
      <c r="C276" t="s">
        <v>690</v>
      </c>
      <c r="D276" t="s">
        <v>353</v>
      </c>
      <c r="E276" t="e">
        <f>VLOOKUP(A276,[1]Sheet2!$A$2:'[1]Sheet2'!$L$100,4,FALSE)</f>
        <v>#N/A</v>
      </c>
      <c r="F276" s="76" t="s">
        <v>264</v>
      </c>
    </row>
    <row r="277" spans="1:6" ht="18.75" customHeight="1">
      <c r="A277" s="105" t="s">
        <v>691</v>
      </c>
      <c r="B277">
        <v>30</v>
      </c>
      <c r="C277" t="s">
        <v>692</v>
      </c>
      <c r="D277" t="s">
        <v>434</v>
      </c>
      <c r="E277" t="e">
        <f>VLOOKUP(A277,[1]Sheet2!$A$2:'[1]Sheet2'!$L$100,4,FALSE)</f>
        <v>#N/A</v>
      </c>
      <c r="F277" s="76" t="s">
        <v>264</v>
      </c>
    </row>
    <row r="278" spans="1:6" ht="18.75" customHeight="1">
      <c r="A278" s="105" t="s">
        <v>693</v>
      </c>
      <c r="B278">
        <v>30</v>
      </c>
      <c r="C278" t="s">
        <v>694</v>
      </c>
      <c r="D278" t="s">
        <v>353</v>
      </c>
      <c r="E278" t="e">
        <f>VLOOKUP(A278,[1]Sheet2!$A$2:'[1]Sheet2'!$L$100,4,FALSE)</f>
        <v>#N/A</v>
      </c>
      <c r="F278" s="76" t="s">
        <v>264</v>
      </c>
    </row>
    <row r="279" spans="1:6" ht="18.75" customHeight="1">
      <c r="A279" s="105" t="s">
        <v>695</v>
      </c>
      <c r="B279">
        <v>30</v>
      </c>
      <c r="C279" t="s">
        <v>696</v>
      </c>
      <c r="D279" t="s">
        <v>347</v>
      </c>
      <c r="E279" t="e">
        <f>VLOOKUP(A279,[1]Sheet2!$A$2:'[1]Sheet2'!$L$100,4,FALSE)</f>
        <v>#N/A</v>
      </c>
      <c r="F279" s="76" t="s">
        <v>264</v>
      </c>
    </row>
    <row r="280" spans="1:6" ht="18.75" customHeight="1">
      <c r="A280" s="105" t="s">
        <v>697</v>
      </c>
      <c r="B280">
        <v>29</v>
      </c>
      <c r="C280" t="s">
        <v>698</v>
      </c>
      <c r="D280" t="s">
        <v>394</v>
      </c>
      <c r="E280" t="e">
        <f>VLOOKUP(A280,[1]Sheet2!$A$2:'[1]Sheet2'!$L$100,4,FALSE)</f>
        <v>#N/A</v>
      </c>
      <c r="F280" s="76" t="s">
        <v>264</v>
      </c>
    </row>
    <row r="281" spans="1:6" ht="18.75" customHeight="1">
      <c r="A281" s="105" t="s">
        <v>699</v>
      </c>
      <c r="B281">
        <v>29</v>
      </c>
      <c r="C281" t="s">
        <v>700</v>
      </c>
      <c r="D281" t="s">
        <v>353</v>
      </c>
      <c r="E281" t="e">
        <f>VLOOKUP(A281,[1]Sheet2!$A$2:'[1]Sheet2'!$L$100,4,FALSE)</f>
        <v>#N/A</v>
      </c>
      <c r="F281" s="76" t="s">
        <v>264</v>
      </c>
    </row>
    <row r="282" spans="1:6" ht="18.75" customHeight="1">
      <c r="A282" s="105" t="s">
        <v>701</v>
      </c>
      <c r="B282">
        <v>29</v>
      </c>
      <c r="C282" t="s">
        <v>702</v>
      </c>
      <c r="D282" t="s">
        <v>347</v>
      </c>
      <c r="E282" t="e">
        <f>VLOOKUP(A282,[1]Sheet2!$A$2:'[1]Sheet2'!$L$100,4,FALSE)</f>
        <v>#N/A</v>
      </c>
      <c r="F282" s="76" t="s">
        <v>264</v>
      </c>
    </row>
    <row r="283" spans="1:6" ht="18.75" customHeight="1">
      <c r="A283" s="105" t="s">
        <v>703</v>
      </c>
      <c r="B283">
        <v>29</v>
      </c>
      <c r="C283" t="s">
        <v>704</v>
      </c>
      <c r="D283" t="s">
        <v>434</v>
      </c>
      <c r="E283" t="e">
        <f>VLOOKUP(A283,[1]Sheet2!$A$2:'[1]Sheet2'!$L$100,4,FALSE)</f>
        <v>#N/A</v>
      </c>
      <c r="F283" s="76" t="s">
        <v>264</v>
      </c>
    </row>
    <row r="284" spans="1:6" ht="18.75" customHeight="1">
      <c r="A284" s="105" t="s">
        <v>705</v>
      </c>
      <c r="B284">
        <v>28</v>
      </c>
      <c r="C284" t="s">
        <v>706</v>
      </c>
      <c r="D284" t="s">
        <v>353</v>
      </c>
      <c r="E284" t="e">
        <f>VLOOKUP(A284,[1]Sheet2!$A$2:'[1]Sheet2'!$L$100,4,FALSE)</f>
        <v>#N/A</v>
      </c>
      <c r="F284" s="76" t="s">
        <v>264</v>
      </c>
    </row>
    <row r="285" spans="1:6" ht="18.75" customHeight="1">
      <c r="A285" s="105" t="s">
        <v>707</v>
      </c>
      <c r="B285">
        <v>28</v>
      </c>
      <c r="C285" t="s">
        <v>708</v>
      </c>
      <c r="D285" t="s">
        <v>394</v>
      </c>
      <c r="E285" t="e">
        <f>VLOOKUP(A285,[1]Sheet2!$A$2:'[1]Sheet2'!$L$100,4,FALSE)</f>
        <v>#N/A</v>
      </c>
      <c r="F285" s="76" t="s">
        <v>264</v>
      </c>
    </row>
    <row r="286" spans="1:6" ht="18.75" customHeight="1">
      <c r="A286" s="105" t="s">
        <v>709</v>
      </c>
      <c r="B286">
        <v>28</v>
      </c>
      <c r="C286" t="s">
        <v>710</v>
      </c>
      <c r="D286" t="s">
        <v>353</v>
      </c>
      <c r="E286" t="e">
        <f>VLOOKUP(A286,[1]Sheet2!$A$2:'[1]Sheet2'!$L$100,4,FALSE)</f>
        <v>#N/A</v>
      </c>
      <c r="F286" s="76" t="s">
        <v>264</v>
      </c>
    </row>
    <row r="287" spans="1:6" ht="18.75" customHeight="1">
      <c r="A287" s="105" t="s">
        <v>711</v>
      </c>
      <c r="B287">
        <v>28</v>
      </c>
      <c r="C287" t="s">
        <v>712</v>
      </c>
      <c r="D287" t="s">
        <v>353</v>
      </c>
      <c r="E287" t="e">
        <f>VLOOKUP(A287,[1]Sheet2!$A$2:'[1]Sheet2'!$L$100,4,FALSE)</f>
        <v>#N/A</v>
      </c>
      <c r="F287" s="76" t="s">
        <v>264</v>
      </c>
    </row>
    <row r="288" spans="1:6" ht="18.75" customHeight="1">
      <c r="A288" s="105" t="s">
        <v>713</v>
      </c>
      <c r="B288">
        <v>28</v>
      </c>
      <c r="C288" t="s">
        <v>714</v>
      </c>
      <c r="D288" t="s">
        <v>337</v>
      </c>
      <c r="E288" t="e">
        <f>VLOOKUP(A288,[1]Sheet2!$A$2:'[1]Sheet2'!$L$100,4,FALSE)</f>
        <v>#N/A</v>
      </c>
      <c r="F288" s="76" t="s">
        <v>264</v>
      </c>
    </row>
    <row r="289" spans="1:6" ht="18.75" customHeight="1">
      <c r="A289" s="105" t="s">
        <v>715</v>
      </c>
      <c r="B289">
        <v>28</v>
      </c>
      <c r="C289" t="s">
        <v>716</v>
      </c>
      <c r="D289" t="s">
        <v>434</v>
      </c>
      <c r="E289" t="e">
        <f>VLOOKUP(A289,[1]Sheet2!$A$2:'[1]Sheet2'!$L$100,4,FALSE)</f>
        <v>#N/A</v>
      </c>
      <c r="F289" s="76" t="s">
        <v>264</v>
      </c>
    </row>
    <row r="290" spans="1:6" ht="18.75" customHeight="1">
      <c r="A290" s="105" t="s">
        <v>717</v>
      </c>
      <c r="B290">
        <v>27</v>
      </c>
      <c r="C290" t="s">
        <v>718</v>
      </c>
      <c r="D290" t="s">
        <v>337</v>
      </c>
      <c r="E290" t="e">
        <f>VLOOKUP(A290,[1]Sheet2!$A$2:'[1]Sheet2'!$L$100,4,FALSE)</f>
        <v>#N/A</v>
      </c>
      <c r="F290" s="76" t="s">
        <v>264</v>
      </c>
    </row>
    <row r="291" spans="1:6" ht="18.75" customHeight="1">
      <c r="A291" s="105" t="s">
        <v>719</v>
      </c>
      <c r="B291">
        <v>27</v>
      </c>
      <c r="C291" t="s">
        <v>720</v>
      </c>
      <c r="D291" t="s">
        <v>337</v>
      </c>
      <c r="E291" t="e">
        <f>VLOOKUP(A291,[1]Sheet2!$A$2:'[1]Sheet2'!$L$100,4,FALSE)</f>
        <v>#N/A</v>
      </c>
      <c r="F291" s="76" t="s">
        <v>264</v>
      </c>
    </row>
    <row r="292" spans="1:6" ht="18.75" customHeight="1">
      <c r="A292" s="105" t="s">
        <v>721</v>
      </c>
      <c r="B292">
        <v>27</v>
      </c>
      <c r="C292" t="s">
        <v>722</v>
      </c>
      <c r="D292" t="s">
        <v>337</v>
      </c>
      <c r="E292" t="e">
        <f>VLOOKUP(A292,[1]Sheet2!$A$2:'[1]Sheet2'!$L$100,4,FALSE)</f>
        <v>#N/A</v>
      </c>
      <c r="F292" s="76" t="s">
        <v>264</v>
      </c>
    </row>
    <row r="293" spans="1:6" ht="18.75" customHeight="1">
      <c r="A293" s="105" t="s">
        <v>723</v>
      </c>
      <c r="B293">
        <v>26</v>
      </c>
      <c r="C293" t="s">
        <v>724</v>
      </c>
      <c r="D293" t="s">
        <v>347</v>
      </c>
      <c r="E293" t="e">
        <f>VLOOKUP(A293,[1]Sheet2!$A$2:'[1]Sheet2'!$L$100,4,FALSE)</f>
        <v>#N/A</v>
      </c>
      <c r="F293" s="76" t="s">
        <v>264</v>
      </c>
    </row>
    <row r="294" spans="1:6" ht="18.75" customHeight="1">
      <c r="A294" s="105" t="s">
        <v>725</v>
      </c>
      <c r="B294">
        <v>26</v>
      </c>
      <c r="C294" t="s">
        <v>726</v>
      </c>
      <c r="D294" t="s">
        <v>353</v>
      </c>
      <c r="E294" t="e">
        <f>VLOOKUP(A294,[1]Sheet2!$A$2:'[1]Sheet2'!$L$100,4,FALSE)</f>
        <v>#N/A</v>
      </c>
      <c r="F294" s="76" t="s">
        <v>264</v>
      </c>
    </row>
    <row r="295" spans="1:6" ht="18.75" customHeight="1">
      <c r="A295" s="105" t="s">
        <v>727</v>
      </c>
      <c r="B295">
        <v>26</v>
      </c>
      <c r="C295" t="s">
        <v>249</v>
      </c>
      <c r="D295" t="s">
        <v>249</v>
      </c>
      <c r="E295" t="e">
        <f>VLOOKUP(A295,[1]Sheet2!$A$2:'[1]Sheet2'!$L$100,4,FALSE)</f>
        <v>#N/A</v>
      </c>
      <c r="F295"/>
    </row>
    <row r="296" spans="1:6" ht="18.75" customHeight="1">
      <c r="A296" s="105" t="s">
        <v>728</v>
      </c>
      <c r="B296">
        <v>26</v>
      </c>
      <c r="C296" t="s">
        <v>729</v>
      </c>
      <c r="D296" t="s">
        <v>353</v>
      </c>
      <c r="E296" t="e">
        <f>VLOOKUP(A296,[1]Sheet2!$A$2:'[1]Sheet2'!$L$100,4,FALSE)</f>
        <v>#N/A</v>
      </c>
      <c r="F296" s="76" t="s">
        <v>264</v>
      </c>
    </row>
    <row r="297" spans="1:6" ht="18.75" customHeight="1">
      <c r="A297" s="105" t="s">
        <v>730</v>
      </c>
      <c r="B297">
        <v>26</v>
      </c>
      <c r="C297" t="s">
        <v>731</v>
      </c>
      <c r="D297" t="s">
        <v>347</v>
      </c>
      <c r="E297" t="e">
        <f>VLOOKUP(A297,[1]Sheet2!$A$2:'[1]Sheet2'!$L$100,4,FALSE)</f>
        <v>#N/A</v>
      </c>
      <c r="F297" s="76" t="s">
        <v>264</v>
      </c>
    </row>
    <row r="298" spans="1:6" ht="18.75" customHeight="1">
      <c r="A298" s="105" t="s">
        <v>732</v>
      </c>
      <c r="B298">
        <v>26</v>
      </c>
      <c r="C298" t="s">
        <v>249</v>
      </c>
      <c r="D298" t="s">
        <v>249</v>
      </c>
      <c r="E298" t="e">
        <f>VLOOKUP(A298,[1]Sheet2!$A$2:'[1]Sheet2'!$L$100,4,FALSE)</f>
        <v>#N/A</v>
      </c>
      <c r="F298"/>
    </row>
    <row r="299" spans="1:6" ht="18.75" customHeight="1">
      <c r="A299" s="105" t="s">
        <v>733</v>
      </c>
      <c r="B299">
        <v>25</v>
      </c>
      <c r="C299" t="s">
        <v>734</v>
      </c>
      <c r="D299" t="s">
        <v>337</v>
      </c>
      <c r="E299" t="e">
        <f>VLOOKUP(A299,[1]Sheet2!$A$2:'[1]Sheet2'!$L$100,4,FALSE)</f>
        <v>#N/A</v>
      </c>
      <c r="F299" s="76" t="s">
        <v>264</v>
      </c>
    </row>
    <row r="300" spans="1:6" ht="18.75" customHeight="1">
      <c r="A300" s="105" t="s">
        <v>735</v>
      </c>
      <c r="B300">
        <v>25</v>
      </c>
      <c r="C300" t="s">
        <v>736</v>
      </c>
      <c r="D300" t="s">
        <v>337</v>
      </c>
      <c r="E300" t="e">
        <f>VLOOKUP(A300,[1]Sheet2!$A$2:'[1]Sheet2'!$L$100,4,FALSE)</f>
        <v>#N/A</v>
      </c>
      <c r="F300" s="76" t="s">
        <v>264</v>
      </c>
    </row>
    <row r="301" spans="1:6" ht="18.75" customHeight="1">
      <c r="A301" s="105" t="s">
        <v>737</v>
      </c>
      <c r="B301">
        <v>25</v>
      </c>
      <c r="C301" t="s">
        <v>738</v>
      </c>
      <c r="D301" t="s">
        <v>337</v>
      </c>
      <c r="E301" t="e">
        <f>VLOOKUP(A301,[1]Sheet2!$A$2:'[1]Sheet2'!$L$100,4,FALSE)</f>
        <v>#N/A</v>
      </c>
      <c r="F301" s="76" t="s">
        <v>264</v>
      </c>
    </row>
    <row r="302" spans="1:6" ht="18.75" customHeight="1">
      <c r="A302" s="105" t="s">
        <v>739</v>
      </c>
      <c r="B302">
        <v>25</v>
      </c>
      <c r="C302" t="s">
        <v>740</v>
      </c>
      <c r="D302" t="s">
        <v>337</v>
      </c>
      <c r="E302" t="e">
        <f>VLOOKUP(A302,[1]Sheet2!$A$2:'[1]Sheet2'!$L$100,4,FALSE)</f>
        <v>#N/A</v>
      </c>
      <c r="F302" s="76" t="s">
        <v>264</v>
      </c>
    </row>
    <row r="303" spans="1:6" ht="18.75" customHeight="1">
      <c r="A303" s="105" t="s">
        <v>741</v>
      </c>
      <c r="B303">
        <v>25</v>
      </c>
      <c r="C303" t="s">
        <v>742</v>
      </c>
      <c r="D303" t="s">
        <v>337</v>
      </c>
      <c r="E303" t="e">
        <f>VLOOKUP(A303,[1]Sheet2!$A$2:'[1]Sheet2'!$L$100,4,FALSE)</f>
        <v>#N/A</v>
      </c>
      <c r="F303" s="76" t="s">
        <v>264</v>
      </c>
    </row>
    <row r="304" spans="1:6" ht="18.75" customHeight="1">
      <c r="A304" s="105" t="s">
        <v>743</v>
      </c>
      <c r="B304">
        <v>24</v>
      </c>
      <c r="C304" t="s">
        <v>744</v>
      </c>
      <c r="D304" t="s">
        <v>353</v>
      </c>
      <c r="E304" t="e">
        <f>VLOOKUP(A304,[1]Sheet2!$A$2:'[1]Sheet2'!$L$100,4,FALSE)</f>
        <v>#N/A</v>
      </c>
      <c r="F304" s="76" t="s">
        <v>264</v>
      </c>
    </row>
    <row r="305" spans="1:6" ht="18.75" customHeight="1">
      <c r="A305" s="105" t="s">
        <v>745</v>
      </c>
      <c r="B305">
        <v>24</v>
      </c>
      <c r="C305" t="s">
        <v>746</v>
      </c>
      <c r="D305" t="s">
        <v>337</v>
      </c>
      <c r="E305" t="e">
        <f>VLOOKUP(A305,[1]Sheet2!$A$2:'[1]Sheet2'!$L$100,4,FALSE)</f>
        <v>#N/A</v>
      </c>
      <c r="F305" s="76" t="s">
        <v>264</v>
      </c>
    </row>
    <row r="306" spans="1:6" ht="18.75" customHeight="1">
      <c r="A306" s="105" t="s">
        <v>747</v>
      </c>
      <c r="B306">
        <v>24</v>
      </c>
      <c r="C306" t="s">
        <v>748</v>
      </c>
      <c r="D306" t="s">
        <v>353</v>
      </c>
      <c r="E306" t="e">
        <f>VLOOKUP(A306,[1]Sheet2!$A$2:'[1]Sheet2'!$L$100,4,FALSE)</f>
        <v>#N/A</v>
      </c>
      <c r="F306" s="76" t="s">
        <v>264</v>
      </c>
    </row>
    <row r="307" spans="1:6" ht="18.75" customHeight="1">
      <c r="A307" s="105" t="s">
        <v>749</v>
      </c>
      <c r="B307">
        <v>23</v>
      </c>
      <c r="C307" t="s">
        <v>750</v>
      </c>
      <c r="D307" t="s">
        <v>437</v>
      </c>
      <c r="E307" t="e">
        <f>VLOOKUP(A307,[1]Sheet2!$A$2:'[1]Sheet2'!$L$100,4,FALSE)</f>
        <v>#N/A</v>
      </c>
      <c r="F307" s="76" t="s">
        <v>264</v>
      </c>
    </row>
    <row r="308" spans="1:6" ht="18.75" customHeight="1">
      <c r="A308" s="105" t="s">
        <v>751</v>
      </c>
      <c r="B308">
        <v>23</v>
      </c>
      <c r="C308" t="s">
        <v>752</v>
      </c>
      <c r="D308" t="s">
        <v>337</v>
      </c>
      <c r="E308" t="e">
        <f>VLOOKUP(A308,[1]Sheet2!$A$2:'[1]Sheet2'!$L$100,4,FALSE)</f>
        <v>#N/A</v>
      </c>
      <c r="F308" s="76" t="s">
        <v>264</v>
      </c>
    </row>
    <row r="309" spans="1:6" ht="18.75" customHeight="1">
      <c r="A309" s="105" t="s">
        <v>753</v>
      </c>
      <c r="B309">
        <v>23</v>
      </c>
      <c r="C309" t="s">
        <v>754</v>
      </c>
      <c r="D309" t="s">
        <v>755</v>
      </c>
      <c r="E309" t="s">
        <v>347</v>
      </c>
      <c r="F309" s="76" t="s">
        <v>264</v>
      </c>
    </row>
    <row r="310" spans="1:6" ht="18.75" customHeight="1">
      <c r="A310" s="105" t="s">
        <v>756</v>
      </c>
      <c r="B310">
        <v>23</v>
      </c>
      <c r="C310" t="s">
        <v>757</v>
      </c>
      <c r="D310" t="s">
        <v>353</v>
      </c>
      <c r="E310"/>
      <c r="F310" s="76" t="s">
        <v>264</v>
      </c>
    </row>
    <row r="311" spans="1:6" ht="18.75" customHeight="1">
      <c r="A311" s="105" t="s">
        <v>758</v>
      </c>
      <c r="B311">
        <v>23</v>
      </c>
      <c r="C311" t="s">
        <v>759</v>
      </c>
      <c r="D311" t="s">
        <v>353</v>
      </c>
      <c r="E311"/>
      <c r="F311" s="76" t="s">
        <v>264</v>
      </c>
    </row>
    <row r="312" spans="1:6" ht="18.75" customHeight="1">
      <c r="A312" s="105" t="s">
        <v>760</v>
      </c>
      <c r="B312">
        <v>23</v>
      </c>
      <c r="C312" t="s">
        <v>761</v>
      </c>
      <c r="D312" t="s">
        <v>353</v>
      </c>
      <c r="E312"/>
      <c r="F312" s="76" t="s">
        <v>264</v>
      </c>
    </row>
    <row r="313" spans="1:6" ht="18.75" customHeight="1">
      <c r="A313" s="105" t="s">
        <v>762</v>
      </c>
      <c r="B313">
        <v>23</v>
      </c>
      <c r="C313" t="s">
        <v>763</v>
      </c>
      <c r="D313" t="s">
        <v>353</v>
      </c>
      <c r="E313"/>
      <c r="F313" s="76" t="s">
        <v>264</v>
      </c>
    </row>
    <row r="314" spans="1:6" ht="18.75" customHeight="1">
      <c r="A314" s="105" t="s">
        <v>764</v>
      </c>
      <c r="B314">
        <v>22</v>
      </c>
      <c r="C314" t="s">
        <v>765</v>
      </c>
      <c r="D314" t="s">
        <v>337</v>
      </c>
      <c r="E314"/>
      <c r="F314" s="76" t="s">
        <v>264</v>
      </c>
    </row>
    <row r="315" spans="1:6" ht="18.75" customHeight="1">
      <c r="A315" s="105" t="s">
        <v>766</v>
      </c>
      <c r="B315">
        <v>22</v>
      </c>
      <c r="C315" t="s">
        <v>767</v>
      </c>
      <c r="D315" t="s">
        <v>353</v>
      </c>
      <c r="E315"/>
      <c r="F315" s="76" t="s">
        <v>264</v>
      </c>
    </row>
    <row r="316" spans="1:6" ht="18.75" customHeight="1">
      <c r="A316" s="105" t="s">
        <v>768</v>
      </c>
      <c r="B316">
        <v>22</v>
      </c>
      <c r="C316" t="s">
        <v>769</v>
      </c>
      <c r="D316" t="s">
        <v>353</v>
      </c>
      <c r="E316"/>
      <c r="F316" s="76" t="s">
        <v>264</v>
      </c>
    </row>
    <row r="317" spans="1:6" ht="18.75" customHeight="1">
      <c r="A317" s="105" t="s">
        <v>770</v>
      </c>
      <c r="B317">
        <v>21</v>
      </c>
      <c r="C317" t="s">
        <v>771</v>
      </c>
      <c r="D317" t="s">
        <v>337</v>
      </c>
      <c r="E317"/>
      <c r="F317" s="76" t="s">
        <v>264</v>
      </c>
    </row>
    <row r="318" spans="1:6" ht="18.75" customHeight="1">
      <c r="A318" s="105" t="s">
        <v>772</v>
      </c>
      <c r="B318">
        <v>21</v>
      </c>
      <c r="C318" t="s">
        <v>773</v>
      </c>
      <c r="D318" t="s">
        <v>337</v>
      </c>
      <c r="E318"/>
      <c r="F318" s="76" t="s">
        <v>264</v>
      </c>
    </row>
    <row r="319" spans="1:6" ht="18.75" customHeight="1">
      <c r="A319" s="105" t="s">
        <v>774</v>
      </c>
      <c r="B319">
        <v>21</v>
      </c>
      <c r="C319" t="s">
        <v>775</v>
      </c>
      <c r="D319" t="s">
        <v>353</v>
      </c>
      <c r="E319"/>
      <c r="F319" s="76" t="s">
        <v>264</v>
      </c>
    </row>
    <row r="320" spans="1:6" ht="18.75" customHeight="1">
      <c r="A320" s="105" t="s">
        <v>776</v>
      </c>
      <c r="B320">
        <v>21</v>
      </c>
      <c r="C320" t="s">
        <v>777</v>
      </c>
      <c r="D320" t="s">
        <v>347</v>
      </c>
      <c r="E320"/>
      <c r="F320" s="76" t="s">
        <v>264</v>
      </c>
    </row>
    <row r="321" spans="1:6" ht="18.75" customHeight="1">
      <c r="A321" s="105" t="s">
        <v>778</v>
      </c>
      <c r="B321">
        <v>21</v>
      </c>
      <c r="C321" t="s">
        <v>779</v>
      </c>
      <c r="D321" t="s">
        <v>353</v>
      </c>
      <c r="E321"/>
      <c r="F321" s="76" t="s">
        <v>264</v>
      </c>
    </row>
    <row r="322" spans="1:6" ht="18.75" customHeight="1">
      <c r="A322" s="105" t="s">
        <v>780</v>
      </c>
      <c r="B322">
        <v>21</v>
      </c>
      <c r="C322" t="s">
        <v>781</v>
      </c>
      <c r="D322" t="s">
        <v>353</v>
      </c>
      <c r="E322"/>
      <c r="F322" s="76" t="s">
        <v>264</v>
      </c>
    </row>
    <row r="323" spans="1:6" ht="18.75" customHeight="1">
      <c r="A323" s="105" t="s">
        <v>782</v>
      </c>
      <c r="B323">
        <v>21</v>
      </c>
      <c r="C323" t="s">
        <v>783</v>
      </c>
      <c r="D323" t="s">
        <v>353</v>
      </c>
      <c r="E323"/>
      <c r="F323" s="76" t="s">
        <v>264</v>
      </c>
    </row>
    <row r="324" spans="1:6" ht="18.75" customHeight="1">
      <c r="A324" s="105" t="s">
        <v>784</v>
      </c>
      <c r="B324">
        <v>20</v>
      </c>
      <c r="C324" t="s">
        <v>785</v>
      </c>
      <c r="D324" t="s">
        <v>353</v>
      </c>
      <c r="E324"/>
      <c r="F324" s="76" t="s">
        <v>264</v>
      </c>
    </row>
    <row r="325" spans="1:6" ht="18.75" customHeight="1">
      <c r="A325" s="105" t="s">
        <v>786</v>
      </c>
      <c r="B325">
        <v>20</v>
      </c>
      <c r="C325" t="s">
        <v>249</v>
      </c>
      <c r="D325" t="s">
        <v>249</v>
      </c>
      <c r="E325"/>
      <c r="F325"/>
    </row>
    <row r="326" spans="1:6" ht="18.75" customHeight="1">
      <c r="A326" s="105" t="s">
        <v>787</v>
      </c>
      <c r="B326">
        <v>20</v>
      </c>
      <c r="C326" t="s">
        <v>788</v>
      </c>
      <c r="D326" t="s">
        <v>394</v>
      </c>
      <c r="E326"/>
      <c r="F326" s="76" t="s">
        <v>264</v>
      </c>
    </row>
    <row r="327" spans="1:6" ht="18.75" customHeight="1">
      <c r="A327" s="105" t="s">
        <v>789</v>
      </c>
      <c r="B327">
        <v>20</v>
      </c>
      <c r="C327" t="s">
        <v>790</v>
      </c>
      <c r="D327" t="s">
        <v>247</v>
      </c>
      <c r="E327"/>
      <c r="F327" s="76" t="s">
        <v>264</v>
      </c>
    </row>
    <row r="328" spans="1:6" ht="18.75" customHeight="1">
      <c r="A328" s="105" t="s">
        <v>791</v>
      </c>
      <c r="B328">
        <v>20</v>
      </c>
      <c r="C328" t="s">
        <v>792</v>
      </c>
      <c r="D328" t="s">
        <v>337</v>
      </c>
      <c r="E328"/>
      <c r="F328" s="76" t="s">
        <v>264</v>
      </c>
    </row>
    <row r="329" spans="1:6" ht="18.75" customHeight="1">
      <c r="A329" s="105" t="s">
        <v>793</v>
      </c>
      <c r="B329">
        <v>20</v>
      </c>
      <c r="C329" t="s">
        <v>794</v>
      </c>
      <c r="D329" t="s">
        <v>353</v>
      </c>
      <c r="E329"/>
      <c r="F329" s="76" t="s">
        <v>264</v>
      </c>
    </row>
    <row r="330" spans="1:6" ht="18.75" customHeight="1">
      <c r="A330" s="105" t="s">
        <v>795</v>
      </c>
      <c r="B330">
        <v>20</v>
      </c>
      <c r="C330" t="s">
        <v>796</v>
      </c>
      <c r="D330" t="s">
        <v>347</v>
      </c>
      <c r="E330"/>
      <c r="F330" s="76" t="s">
        <v>264</v>
      </c>
    </row>
    <row r="331" spans="1:6" ht="18.75" customHeight="1">
      <c r="A331" s="105" t="s">
        <v>797</v>
      </c>
      <c r="B331">
        <v>19</v>
      </c>
      <c r="C331" t="s">
        <v>798</v>
      </c>
      <c r="D331" t="s">
        <v>353</v>
      </c>
      <c r="E331"/>
      <c r="F331" s="76" t="s">
        <v>264</v>
      </c>
    </row>
    <row r="332" spans="1:6" ht="18.75" customHeight="1">
      <c r="A332" s="105" t="s">
        <v>799</v>
      </c>
      <c r="B332">
        <v>19</v>
      </c>
      <c r="C332" t="s">
        <v>800</v>
      </c>
      <c r="D332" t="s">
        <v>337</v>
      </c>
      <c r="E332"/>
      <c r="F332" s="76" t="s">
        <v>264</v>
      </c>
    </row>
    <row r="333" spans="1:6" ht="18.75" customHeight="1">
      <c r="A333" s="105" t="s">
        <v>801</v>
      </c>
      <c r="B333">
        <v>19</v>
      </c>
      <c r="C333" t="s">
        <v>802</v>
      </c>
      <c r="D333" t="s">
        <v>353</v>
      </c>
      <c r="E333"/>
      <c r="F333" s="76" t="s">
        <v>264</v>
      </c>
    </row>
    <row r="334" spans="1:6" ht="18.75" customHeight="1">
      <c r="A334" s="105" t="s">
        <v>803</v>
      </c>
      <c r="B334">
        <v>19</v>
      </c>
      <c r="C334" t="s">
        <v>804</v>
      </c>
      <c r="D334" t="s">
        <v>347</v>
      </c>
      <c r="E334"/>
      <c r="F334" s="76" t="s">
        <v>264</v>
      </c>
    </row>
    <row r="335" spans="1:6" ht="18.75" customHeight="1">
      <c r="A335" s="105" t="s">
        <v>805</v>
      </c>
      <c r="B335">
        <v>19</v>
      </c>
      <c r="C335" t="s">
        <v>806</v>
      </c>
      <c r="D335" t="s">
        <v>337</v>
      </c>
      <c r="E335"/>
      <c r="F335" s="76" t="s">
        <v>264</v>
      </c>
    </row>
    <row r="336" spans="1:6" ht="18.75" customHeight="1">
      <c r="A336" s="105" t="s">
        <v>807</v>
      </c>
      <c r="B336">
        <v>19</v>
      </c>
      <c r="C336" t="s">
        <v>808</v>
      </c>
      <c r="D336" t="s">
        <v>353</v>
      </c>
      <c r="E336"/>
      <c r="F336" s="76" t="s">
        <v>264</v>
      </c>
    </row>
    <row r="337" spans="1:6" ht="18.75" customHeight="1">
      <c r="A337" s="105" t="s">
        <v>809</v>
      </c>
      <c r="B337">
        <v>19</v>
      </c>
      <c r="C337" t="s">
        <v>810</v>
      </c>
      <c r="D337" t="s">
        <v>811</v>
      </c>
      <c r="E337" t="s">
        <v>353</v>
      </c>
      <c r="F337" s="76" t="s">
        <v>264</v>
      </c>
    </row>
    <row r="338" spans="1:6" ht="18.75" customHeight="1">
      <c r="A338" s="105" t="s">
        <v>812</v>
      </c>
      <c r="B338">
        <v>18</v>
      </c>
      <c r="C338" t="s">
        <v>813</v>
      </c>
      <c r="D338" t="s">
        <v>353</v>
      </c>
      <c r="E338"/>
      <c r="F338" s="76" t="s">
        <v>264</v>
      </c>
    </row>
    <row r="339" spans="1:6" ht="18.75" customHeight="1">
      <c r="A339" s="105" t="s">
        <v>814</v>
      </c>
      <c r="B339">
        <v>18</v>
      </c>
      <c r="C339" t="s">
        <v>815</v>
      </c>
      <c r="D339" t="s">
        <v>350</v>
      </c>
      <c r="E339"/>
      <c r="F339" s="76" t="s">
        <v>264</v>
      </c>
    </row>
    <row r="340" spans="1:6" ht="18.75" customHeight="1">
      <c r="A340" s="105" t="s">
        <v>816</v>
      </c>
      <c r="B340">
        <v>18</v>
      </c>
      <c r="C340" t="s">
        <v>817</v>
      </c>
      <c r="D340" t="s">
        <v>347</v>
      </c>
      <c r="E340"/>
      <c r="F340" s="76" t="s">
        <v>264</v>
      </c>
    </row>
    <row r="341" spans="1:6" ht="18.75" customHeight="1">
      <c r="A341" s="105">
        <v>10144491</v>
      </c>
      <c r="B341">
        <v>18</v>
      </c>
      <c r="C341" t="s">
        <v>249</v>
      </c>
      <c r="D341" t="s">
        <v>249</v>
      </c>
      <c r="E341"/>
      <c r="F341"/>
    </row>
    <row r="342" spans="1:6" ht="18.75" customHeight="1">
      <c r="A342" s="105" t="s">
        <v>818</v>
      </c>
      <c r="B342">
        <v>18</v>
      </c>
      <c r="C342" t="s">
        <v>819</v>
      </c>
      <c r="D342" t="s">
        <v>337</v>
      </c>
      <c r="E342"/>
      <c r="F342" s="76" t="s">
        <v>264</v>
      </c>
    </row>
    <row r="343" spans="1:6" ht="18.75" customHeight="1">
      <c r="A343" s="105" t="s">
        <v>820</v>
      </c>
      <c r="B343">
        <v>18</v>
      </c>
      <c r="C343" t="s">
        <v>821</v>
      </c>
      <c r="D343" t="s">
        <v>463</v>
      </c>
      <c r="E343"/>
      <c r="F343" s="76" t="s">
        <v>264</v>
      </c>
    </row>
    <row r="344" spans="1:6" ht="18.75" customHeight="1">
      <c r="A344" s="105" t="s">
        <v>822</v>
      </c>
      <c r="B344">
        <v>18</v>
      </c>
      <c r="C344" t="s">
        <v>823</v>
      </c>
      <c r="D344" t="s">
        <v>337</v>
      </c>
      <c r="E344"/>
      <c r="F344" s="76" t="s">
        <v>264</v>
      </c>
    </row>
    <row r="345" spans="1:6" ht="18.75" customHeight="1">
      <c r="A345" s="105" t="s">
        <v>824</v>
      </c>
      <c r="B345">
        <v>18</v>
      </c>
      <c r="C345" t="s">
        <v>825</v>
      </c>
      <c r="D345" t="s">
        <v>463</v>
      </c>
      <c r="E345"/>
      <c r="F345" s="76" t="s">
        <v>264</v>
      </c>
    </row>
    <row r="346" spans="1:6" ht="18.75" customHeight="1">
      <c r="A346" s="105" t="s">
        <v>826</v>
      </c>
      <c r="B346">
        <v>18</v>
      </c>
      <c r="C346" t="s">
        <v>827</v>
      </c>
      <c r="D346" t="s">
        <v>353</v>
      </c>
      <c r="E346"/>
      <c r="F346" s="76" t="s">
        <v>264</v>
      </c>
    </row>
    <row r="347" spans="1:6" ht="18.75" customHeight="1">
      <c r="A347" s="105" t="s">
        <v>828</v>
      </c>
      <c r="B347">
        <v>18</v>
      </c>
      <c r="C347" t="s">
        <v>829</v>
      </c>
      <c r="D347" t="s">
        <v>353</v>
      </c>
      <c r="E347"/>
      <c r="F347" s="76" t="s">
        <v>264</v>
      </c>
    </row>
    <row r="348" spans="1:6" ht="18.75" customHeight="1">
      <c r="A348" s="105" t="s">
        <v>830</v>
      </c>
      <c r="B348">
        <v>18</v>
      </c>
      <c r="C348" t="s">
        <v>831</v>
      </c>
      <c r="D348" t="s">
        <v>463</v>
      </c>
      <c r="E348"/>
      <c r="F348" s="76" t="s">
        <v>264</v>
      </c>
    </row>
    <row r="349" spans="1:6" ht="18.75" customHeight="1">
      <c r="A349" s="105" t="s">
        <v>832</v>
      </c>
      <c r="B349">
        <v>18</v>
      </c>
      <c r="C349" t="s">
        <v>833</v>
      </c>
      <c r="D349" t="s">
        <v>247</v>
      </c>
      <c r="E349"/>
      <c r="F349" s="76" t="s">
        <v>264</v>
      </c>
    </row>
    <row r="350" spans="1:6" ht="18.75" customHeight="1">
      <c r="A350" s="105" t="s">
        <v>834</v>
      </c>
      <c r="B350">
        <v>17</v>
      </c>
      <c r="C350" t="s">
        <v>835</v>
      </c>
      <c r="D350" t="s">
        <v>337</v>
      </c>
      <c r="E350"/>
      <c r="F350" s="76" t="s">
        <v>264</v>
      </c>
    </row>
    <row r="351" spans="1:6" ht="18.75" customHeight="1">
      <c r="A351" s="105" t="s">
        <v>836</v>
      </c>
      <c r="B351">
        <v>17</v>
      </c>
      <c r="C351" t="s">
        <v>837</v>
      </c>
      <c r="D351" t="s">
        <v>337</v>
      </c>
      <c r="E351"/>
      <c r="F351" s="76" t="s">
        <v>264</v>
      </c>
    </row>
    <row r="352" spans="1:6" ht="18.75" customHeight="1">
      <c r="A352" s="105" t="s">
        <v>838</v>
      </c>
      <c r="B352">
        <v>17</v>
      </c>
      <c r="C352" t="s">
        <v>839</v>
      </c>
      <c r="D352" t="s">
        <v>350</v>
      </c>
      <c r="E352"/>
      <c r="F352" s="76" t="s">
        <v>264</v>
      </c>
    </row>
    <row r="353" spans="1:6" ht="18.75" customHeight="1">
      <c r="A353" s="105" t="s">
        <v>840</v>
      </c>
      <c r="B353">
        <v>17</v>
      </c>
      <c r="C353" t="s">
        <v>841</v>
      </c>
      <c r="D353" t="s">
        <v>353</v>
      </c>
      <c r="E353"/>
      <c r="F353" s="76" t="s">
        <v>264</v>
      </c>
    </row>
    <row r="354" spans="1:6" ht="18.75" customHeight="1">
      <c r="A354" s="105" t="s">
        <v>842</v>
      </c>
      <c r="B354">
        <v>17</v>
      </c>
      <c r="C354" t="s">
        <v>843</v>
      </c>
      <c r="D354" t="s">
        <v>337</v>
      </c>
      <c r="E354"/>
      <c r="F354" s="76" t="s">
        <v>264</v>
      </c>
    </row>
    <row r="355" spans="1:6" ht="18.75" customHeight="1">
      <c r="A355" s="105" t="s">
        <v>844</v>
      </c>
      <c r="B355">
        <v>17</v>
      </c>
      <c r="C355" t="s">
        <v>845</v>
      </c>
      <c r="D355" t="s">
        <v>353</v>
      </c>
      <c r="E355"/>
      <c r="F355" s="76" t="s">
        <v>264</v>
      </c>
    </row>
    <row r="356" spans="1:6" ht="18.75" customHeight="1">
      <c r="A356" s="105" t="s">
        <v>846</v>
      </c>
      <c r="B356">
        <v>17</v>
      </c>
      <c r="C356" t="s">
        <v>847</v>
      </c>
      <c r="D356" t="s">
        <v>350</v>
      </c>
      <c r="E356"/>
      <c r="F356" s="76" t="s">
        <v>264</v>
      </c>
    </row>
    <row r="357" spans="1:6" ht="18.75" customHeight="1">
      <c r="A357" s="105" t="s">
        <v>848</v>
      </c>
      <c r="B357">
        <v>17</v>
      </c>
      <c r="C357" t="s">
        <v>849</v>
      </c>
      <c r="D357" t="s">
        <v>353</v>
      </c>
      <c r="E357"/>
      <c r="F357" s="76" t="s">
        <v>264</v>
      </c>
    </row>
    <row r="358" spans="1:6" ht="18.75" customHeight="1">
      <c r="A358" s="105" t="s">
        <v>850</v>
      </c>
      <c r="B358">
        <v>17</v>
      </c>
      <c r="C358" t="s">
        <v>851</v>
      </c>
      <c r="D358" t="s">
        <v>353</v>
      </c>
      <c r="E358"/>
      <c r="F358" s="76" t="s">
        <v>264</v>
      </c>
    </row>
    <row r="359" spans="1:6" ht="18.75" customHeight="1">
      <c r="A359" s="105" t="s">
        <v>852</v>
      </c>
      <c r="B359">
        <v>17</v>
      </c>
      <c r="C359" t="s">
        <v>853</v>
      </c>
      <c r="D359" t="s">
        <v>347</v>
      </c>
      <c r="E359"/>
      <c r="F359" s="76" t="s">
        <v>264</v>
      </c>
    </row>
    <row r="360" spans="1:6" ht="18.75" customHeight="1">
      <c r="A360" s="105" t="s">
        <v>854</v>
      </c>
      <c r="B360">
        <v>16</v>
      </c>
      <c r="C360" t="s">
        <v>855</v>
      </c>
      <c r="D360" t="s">
        <v>353</v>
      </c>
      <c r="E360"/>
      <c r="F360" s="76" t="s">
        <v>264</v>
      </c>
    </row>
    <row r="361" spans="1:6" ht="18.75" customHeight="1">
      <c r="A361" s="105" t="s">
        <v>856</v>
      </c>
      <c r="B361">
        <v>16</v>
      </c>
      <c r="C361" t="s">
        <v>857</v>
      </c>
      <c r="D361" t="s">
        <v>437</v>
      </c>
      <c r="E361"/>
      <c r="F361" s="76" t="s">
        <v>264</v>
      </c>
    </row>
    <row r="362" spans="1:6" ht="18.75" customHeight="1">
      <c r="A362" s="105" t="s">
        <v>858</v>
      </c>
      <c r="B362">
        <v>16</v>
      </c>
      <c r="C362" t="s">
        <v>859</v>
      </c>
      <c r="D362" t="s">
        <v>347</v>
      </c>
      <c r="E362"/>
      <c r="F362" s="76" t="s">
        <v>264</v>
      </c>
    </row>
    <row r="363" spans="1:6" ht="18.75" customHeight="1">
      <c r="A363" s="105" t="s">
        <v>860</v>
      </c>
      <c r="B363">
        <v>16</v>
      </c>
      <c r="C363" t="s">
        <v>861</v>
      </c>
      <c r="D363" t="s">
        <v>353</v>
      </c>
      <c r="E363"/>
      <c r="F363" s="76" t="s">
        <v>264</v>
      </c>
    </row>
    <row r="364" spans="1:6" ht="18.75" customHeight="1">
      <c r="A364" s="105" t="s">
        <v>862</v>
      </c>
      <c r="B364">
        <v>16</v>
      </c>
      <c r="C364" t="s">
        <v>863</v>
      </c>
      <c r="D364" t="s">
        <v>353</v>
      </c>
      <c r="E364"/>
      <c r="F364" s="76" t="s">
        <v>264</v>
      </c>
    </row>
    <row r="365" spans="1:6" ht="18.75" customHeight="1">
      <c r="A365" s="105" t="s">
        <v>864</v>
      </c>
      <c r="B365">
        <v>16</v>
      </c>
      <c r="C365" t="s">
        <v>865</v>
      </c>
      <c r="D365" t="s">
        <v>337</v>
      </c>
      <c r="E365"/>
      <c r="F365" s="76" t="s">
        <v>264</v>
      </c>
    </row>
    <row r="366" spans="1:6" ht="18.75" customHeight="1">
      <c r="A366" s="105" t="s">
        <v>866</v>
      </c>
      <c r="B366">
        <v>15</v>
      </c>
      <c r="C366" t="s">
        <v>867</v>
      </c>
      <c r="D366" t="s">
        <v>353</v>
      </c>
      <c r="E366"/>
      <c r="F366" s="76" t="s">
        <v>264</v>
      </c>
    </row>
    <row r="367" spans="1:6" ht="18.75" customHeight="1">
      <c r="A367" s="105" t="s">
        <v>868</v>
      </c>
      <c r="B367">
        <v>15</v>
      </c>
      <c r="C367" t="s">
        <v>869</v>
      </c>
      <c r="D367" t="s">
        <v>353</v>
      </c>
      <c r="E367"/>
      <c r="F367" s="76" t="s">
        <v>264</v>
      </c>
    </row>
    <row r="368" spans="1:6" ht="18.75" customHeight="1">
      <c r="A368" s="105" t="s">
        <v>870</v>
      </c>
      <c r="B368">
        <v>15</v>
      </c>
      <c r="C368" t="s">
        <v>871</v>
      </c>
      <c r="D368" t="s">
        <v>353</v>
      </c>
      <c r="E368"/>
      <c r="F368" s="76" t="s">
        <v>264</v>
      </c>
    </row>
    <row r="369" spans="1:6" ht="18.75" customHeight="1">
      <c r="A369" s="105" t="s">
        <v>872</v>
      </c>
      <c r="B369">
        <v>15</v>
      </c>
      <c r="C369" t="s">
        <v>873</v>
      </c>
      <c r="D369" t="s">
        <v>353</v>
      </c>
      <c r="E369"/>
      <c r="F369" s="76" t="s">
        <v>264</v>
      </c>
    </row>
    <row r="370" spans="1:6" ht="18.75" customHeight="1">
      <c r="A370" s="105" t="s">
        <v>874</v>
      </c>
      <c r="B370">
        <v>15</v>
      </c>
      <c r="C370" t="s">
        <v>875</v>
      </c>
      <c r="D370" t="s">
        <v>337</v>
      </c>
      <c r="E370"/>
      <c r="F370" s="76" t="s">
        <v>264</v>
      </c>
    </row>
    <row r="371" spans="1:6" ht="18.75" customHeight="1">
      <c r="A371" s="105" t="s">
        <v>876</v>
      </c>
      <c r="B371">
        <v>15</v>
      </c>
      <c r="C371" t="s">
        <v>877</v>
      </c>
      <c r="D371" t="s">
        <v>353</v>
      </c>
      <c r="E371"/>
      <c r="F371" s="76" t="s">
        <v>264</v>
      </c>
    </row>
    <row r="372" spans="1:6" ht="18.75" customHeight="1">
      <c r="A372" s="105" t="s">
        <v>878</v>
      </c>
      <c r="B372">
        <v>15</v>
      </c>
      <c r="C372" t="s">
        <v>879</v>
      </c>
      <c r="D372" t="s">
        <v>337</v>
      </c>
      <c r="E372"/>
      <c r="F372" s="76" t="s">
        <v>264</v>
      </c>
    </row>
    <row r="373" spans="1:6" ht="18.75" customHeight="1">
      <c r="A373" s="105" t="s">
        <v>880</v>
      </c>
      <c r="B373">
        <v>15</v>
      </c>
      <c r="C373" t="s">
        <v>881</v>
      </c>
      <c r="D373" t="s">
        <v>437</v>
      </c>
      <c r="E373"/>
      <c r="F373" s="76" t="s">
        <v>264</v>
      </c>
    </row>
    <row r="374" spans="1:6" ht="18.75" customHeight="1">
      <c r="A374" s="105" t="s">
        <v>882</v>
      </c>
      <c r="B374">
        <v>14</v>
      </c>
      <c r="C374" t="s">
        <v>883</v>
      </c>
      <c r="D374" t="s">
        <v>337</v>
      </c>
      <c r="E374"/>
      <c r="F374" s="76" t="s">
        <v>264</v>
      </c>
    </row>
    <row r="375" spans="1:6" ht="18.75" customHeight="1">
      <c r="A375" s="105" t="s">
        <v>884</v>
      </c>
      <c r="B375">
        <v>14</v>
      </c>
      <c r="C375" t="s">
        <v>885</v>
      </c>
      <c r="D375" t="s">
        <v>350</v>
      </c>
      <c r="E375"/>
      <c r="F375" s="76" t="s">
        <v>264</v>
      </c>
    </row>
    <row r="376" spans="1:6" ht="18.75" customHeight="1">
      <c r="A376" s="105" t="s">
        <v>886</v>
      </c>
      <c r="B376">
        <v>14</v>
      </c>
      <c r="C376" t="s">
        <v>887</v>
      </c>
      <c r="D376" t="s">
        <v>437</v>
      </c>
      <c r="E376"/>
      <c r="F376" s="76" t="s">
        <v>264</v>
      </c>
    </row>
    <row r="377" spans="1:6" ht="18.75" customHeight="1">
      <c r="A377" s="105" t="s">
        <v>888</v>
      </c>
      <c r="B377">
        <v>14</v>
      </c>
      <c r="C377" t="s">
        <v>889</v>
      </c>
      <c r="D377" t="s">
        <v>353</v>
      </c>
      <c r="E377"/>
      <c r="F377" s="76" t="s">
        <v>264</v>
      </c>
    </row>
    <row r="378" spans="1:6" ht="18.75" customHeight="1">
      <c r="A378" s="105" t="s">
        <v>890</v>
      </c>
      <c r="B378">
        <v>14</v>
      </c>
      <c r="C378" t="s">
        <v>891</v>
      </c>
      <c r="D378" t="s">
        <v>353</v>
      </c>
      <c r="E378"/>
      <c r="F378" s="76" t="s">
        <v>264</v>
      </c>
    </row>
    <row r="379" spans="1:6" ht="18.75" customHeight="1">
      <c r="A379" s="105" t="s">
        <v>892</v>
      </c>
      <c r="B379">
        <v>14</v>
      </c>
      <c r="C379" t="s">
        <v>893</v>
      </c>
      <c r="D379" t="s">
        <v>350</v>
      </c>
      <c r="E379"/>
      <c r="F379" s="76" t="s">
        <v>264</v>
      </c>
    </row>
    <row r="380" spans="1:6" ht="18.75" customHeight="1">
      <c r="A380" s="105" t="s">
        <v>894</v>
      </c>
      <c r="B380">
        <v>14</v>
      </c>
      <c r="C380" t="s">
        <v>895</v>
      </c>
      <c r="D380" t="s">
        <v>353</v>
      </c>
      <c r="E380"/>
      <c r="F380" s="76" t="s">
        <v>264</v>
      </c>
    </row>
    <row r="381" spans="1:6" ht="18.75" customHeight="1">
      <c r="A381" s="105" t="s">
        <v>896</v>
      </c>
      <c r="B381">
        <v>14</v>
      </c>
      <c r="C381" t="s">
        <v>897</v>
      </c>
      <c r="D381" t="s">
        <v>353</v>
      </c>
      <c r="E381"/>
      <c r="F381" s="76" t="s">
        <v>264</v>
      </c>
    </row>
    <row r="382" spans="1:6" ht="18.75" customHeight="1">
      <c r="A382" s="105" t="s">
        <v>898</v>
      </c>
      <c r="B382">
        <v>14</v>
      </c>
      <c r="C382" t="s">
        <v>899</v>
      </c>
      <c r="D382" t="s">
        <v>347</v>
      </c>
      <c r="E382"/>
      <c r="F382" s="76" t="s">
        <v>264</v>
      </c>
    </row>
    <row r="383" spans="1:6" ht="18.75" customHeight="1">
      <c r="A383" s="105" t="s">
        <v>900</v>
      </c>
      <c r="B383">
        <v>14</v>
      </c>
      <c r="C383" t="s">
        <v>249</v>
      </c>
      <c r="D383" t="s">
        <v>249</v>
      </c>
      <c r="E383"/>
      <c r="F383"/>
    </row>
    <row r="384" spans="1:6" ht="18.75" customHeight="1">
      <c r="A384" s="105" t="s">
        <v>901</v>
      </c>
      <c r="B384">
        <v>14</v>
      </c>
      <c r="C384" t="s">
        <v>902</v>
      </c>
      <c r="D384" t="s">
        <v>353</v>
      </c>
      <c r="E384"/>
      <c r="F384" s="76" t="s">
        <v>264</v>
      </c>
    </row>
    <row r="385" spans="1:6" ht="18.75" customHeight="1">
      <c r="A385" s="105" t="s">
        <v>903</v>
      </c>
      <c r="B385">
        <v>13</v>
      </c>
      <c r="C385" t="s">
        <v>904</v>
      </c>
      <c r="D385" t="s">
        <v>353</v>
      </c>
      <c r="E385"/>
      <c r="F385" s="76" t="s">
        <v>264</v>
      </c>
    </row>
    <row r="386" spans="1:6" ht="18.75" customHeight="1">
      <c r="A386" s="105" t="s">
        <v>905</v>
      </c>
      <c r="B386">
        <v>13</v>
      </c>
      <c r="C386" t="s">
        <v>906</v>
      </c>
      <c r="D386" t="s">
        <v>353</v>
      </c>
      <c r="E386"/>
      <c r="F386" s="76" t="s">
        <v>264</v>
      </c>
    </row>
    <row r="387" spans="1:6" ht="18.75" customHeight="1">
      <c r="A387" s="105" t="s">
        <v>907</v>
      </c>
      <c r="B387">
        <v>13</v>
      </c>
      <c r="C387" t="s">
        <v>908</v>
      </c>
      <c r="D387" t="s">
        <v>350</v>
      </c>
      <c r="E387"/>
      <c r="F387" s="76" t="s">
        <v>264</v>
      </c>
    </row>
    <row r="388" spans="1:6" ht="18.75" customHeight="1">
      <c r="A388" s="105" t="s">
        <v>909</v>
      </c>
      <c r="B388">
        <v>13</v>
      </c>
      <c r="C388" t="s">
        <v>910</v>
      </c>
      <c r="D388" t="s">
        <v>353</v>
      </c>
      <c r="E388"/>
      <c r="F388" s="76" t="s">
        <v>264</v>
      </c>
    </row>
    <row r="389" spans="1:6" ht="18.75" customHeight="1">
      <c r="A389" s="105" t="s">
        <v>911</v>
      </c>
      <c r="B389">
        <v>13</v>
      </c>
      <c r="C389" t="s">
        <v>912</v>
      </c>
      <c r="D389" t="s">
        <v>353</v>
      </c>
      <c r="E389"/>
      <c r="F389" s="76" t="s">
        <v>264</v>
      </c>
    </row>
    <row r="390" spans="1:6" ht="18.75" customHeight="1">
      <c r="A390" s="105" t="s">
        <v>913</v>
      </c>
      <c r="B390">
        <v>13</v>
      </c>
      <c r="C390" t="s">
        <v>914</v>
      </c>
      <c r="D390" t="s">
        <v>353</v>
      </c>
      <c r="E390"/>
      <c r="F390" s="76" t="s">
        <v>264</v>
      </c>
    </row>
    <row r="391" spans="1:6" ht="18.75" customHeight="1">
      <c r="A391" s="105" t="s">
        <v>915</v>
      </c>
      <c r="B391">
        <v>13</v>
      </c>
      <c r="C391" t="s">
        <v>916</v>
      </c>
      <c r="D391" t="s">
        <v>353</v>
      </c>
      <c r="E391"/>
      <c r="F391" s="76" t="s">
        <v>264</v>
      </c>
    </row>
    <row r="392" spans="1:6" ht="18.75" customHeight="1">
      <c r="A392" s="105" t="s">
        <v>917</v>
      </c>
      <c r="B392">
        <v>13</v>
      </c>
      <c r="C392" t="s">
        <v>918</v>
      </c>
      <c r="D392" t="s">
        <v>353</v>
      </c>
      <c r="E392"/>
      <c r="F392" s="76" t="s">
        <v>264</v>
      </c>
    </row>
    <row r="393" spans="1:6" ht="18.75" customHeight="1">
      <c r="A393" s="105" t="s">
        <v>919</v>
      </c>
      <c r="B393">
        <v>13</v>
      </c>
      <c r="C393" t="s">
        <v>920</v>
      </c>
      <c r="D393" t="s">
        <v>353</v>
      </c>
      <c r="E393"/>
      <c r="F393" s="76" t="s">
        <v>264</v>
      </c>
    </row>
    <row r="394" spans="1:6" ht="18.75" customHeight="1">
      <c r="A394" s="105" t="s">
        <v>921</v>
      </c>
      <c r="B394">
        <v>12</v>
      </c>
      <c r="C394" t="s">
        <v>922</v>
      </c>
      <c r="D394" t="s">
        <v>353</v>
      </c>
      <c r="E394"/>
      <c r="F394" s="76" t="s">
        <v>264</v>
      </c>
    </row>
    <row r="395" spans="1:6" ht="18.75" customHeight="1">
      <c r="A395" s="105" t="s">
        <v>923</v>
      </c>
      <c r="B395">
        <v>12</v>
      </c>
      <c r="C395" t="s">
        <v>924</v>
      </c>
      <c r="D395" t="s">
        <v>353</v>
      </c>
      <c r="E395"/>
      <c r="F395" s="76" t="s">
        <v>264</v>
      </c>
    </row>
    <row r="396" spans="1:6" ht="18.75" customHeight="1">
      <c r="A396" s="105" t="s">
        <v>925</v>
      </c>
      <c r="B396">
        <v>12</v>
      </c>
      <c r="C396" t="s">
        <v>926</v>
      </c>
      <c r="D396" t="s">
        <v>337</v>
      </c>
      <c r="E396"/>
      <c r="F396" s="76" t="s">
        <v>264</v>
      </c>
    </row>
    <row r="397" spans="1:6" ht="18.75" customHeight="1">
      <c r="A397" s="105" t="s">
        <v>927</v>
      </c>
      <c r="B397">
        <v>12</v>
      </c>
      <c r="C397" t="s">
        <v>928</v>
      </c>
      <c r="D397" t="s">
        <v>353</v>
      </c>
      <c r="E397"/>
      <c r="F397" s="76" t="s">
        <v>264</v>
      </c>
    </row>
    <row r="398" spans="1:6" ht="18.75" customHeight="1">
      <c r="A398" s="105" t="s">
        <v>929</v>
      </c>
      <c r="B398">
        <v>12</v>
      </c>
      <c r="C398" t="s">
        <v>930</v>
      </c>
      <c r="D398" t="s">
        <v>353</v>
      </c>
      <c r="E398"/>
      <c r="F398" s="76" t="s">
        <v>264</v>
      </c>
    </row>
    <row r="399" spans="1:6" ht="18.75" customHeight="1">
      <c r="A399" s="105" t="s">
        <v>931</v>
      </c>
      <c r="B399">
        <v>12</v>
      </c>
      <c r="C399" t="s">
        <v>932</v>
      </c>
      <c r="D399" t="s">
        <v>437</v>
      </c>
      <c r="E399"/>
      <c r="F399" s="76" t="s">
        <v>264</v>
      </c>
    </row>
    <row r="400" spans="1:6" ht="18.75" customHeight="1">
      <c r="A400" s="105" t="s">
        <v>933</v>
      </c>
      <c r="B400">
        <v>12</v>
      </c>
      <c r="C400" t="s">
        <v>934</v>
      </c>
      <c r="D400" t="s">
        <v>347</v>
      </c>
      <c r="E400"/>
      <c r="F400" s="76" t="s">
        <v>264</v>
      </c>
    </row>
    <row r="401" spans="1:6" ht="18.75" customHeight="1">
      <c r="A401" s="105" t="s">
        <v>935</v>
      </c>
      <c r="B401">
        <v>12</v>
      </c>
      <c r="C401" t="s">
        <v>936</v>
      </c>
      <c r="D401" t="s">
        <v>337</v>
      </c>
      <c r="E401"/>
      <c r="F401" s="76" t="s">
        <v>264</v>
      </c>
    </row>
    <row r="402" spans="1:6" ht="18.75" customHeight="1">
      <c r="A402" s="105" t="s">
        <v>937</v>
      </c>
      <c r="B402">
        <v>12</v>
      </c>
      <c r="C402" t="s">
        <v>938</v>
      </c>
      <c r="D402" t="s">
        <v>353</v>
      </c>
      <c r="E402"/>
      <c r="F402" s="76" t="s">
        <v>264</v>
      </c>
    </row>
    <row r="403" spans="1:6" ht="18.75" customHeight="1">
      <c r="A403" s="105" t="s">
        <v>939</v>
      </c>
      <c r="B403">
        <v>12</v>
      </c>
      <c r="C403" t="s">
        <v>940</v>
      </c>
      <c r="D403" t="s">
        <v>437</v>
      </c>
      <c r="E403"/>
      <c r="F403" s="76" t="s">
        <v>264</v>
      </c>
    </row>
    <row r="404" spans="1:6" ht="18.75" customHeight="1">
      <c r="A404" s="105" t="s">
        <v>941</v>
      </c>
      <c r="B404">
        <v>12</v>
      </c>
      <c r="C404" t="s">
        <v>942</v>
      </c>
      <c r="D404" t="s">
        <v>353</v>
      </c>
      <c r="E404"/>
      <c r="F404" s="76" t="s">
        <v>264</v>
      </c>
    </row>
    <row r="405" spans="1:6" ht="18.75" customHeight="1">
      <c r="A405" s="105" t="s">
        <v>943</v>
      </c>
      <c r="B405">
        <v>12</v>
      </c>
      <c r="C405" t="s">
        <v>944</v>
      </c>
      <c r="D405" t="s">
        <v>337</v>
      </c>
      <c r="E405"/>
      <c r="F405" s="76" t="s">
        <v>264</v>
      </c>
    </row>
    <row r="406" spans="1:6" ht="18.75" customHeight="1">
      <c r="A406" s="105" t="s">
        <v>945</v>
      </c>
      <c r="B406">
        <v>11</v>
      </c>
      <c r="C406" t="s">
        <v>249</v>
      </c>
      <c r="D406" t="s">
        <v>249</v>
      </c>
      <c r="E406"/>
      <c r="F406"/>
    </row>
    <row r="407" spans="1:6" ht="18.75" customHeight="1">
      <c r="A407" s="105" t="s">
        <v>946</v>
      </c>
      <c r="B407">
        <v>11</v>
      </c>
      <c r="C407" t="s">
        <v>947</v>
      </c>
      <c r="D407" t="s">
        <v>337</v>
      </c>
      <c r="E407"/>
      <c r="F407" s="76" t="s">
        <v>264</v>
      </c>
    </row>
    <row r="408" spans="1:6" ht="18.75" customHeight="1">
      <c r="A408" s="105" t="s">
        <v>948</v>
      </c>
      <c r="B408">
        <v>11</v>
      </c>
      <c r="C408" t="s">
        <v>949</v>
      </c>
      <c r="D408" t="s">
        <v>347</v>
      </c>
      <c r="E408"/>
      <c r="F408" s="76" t="s">
        <v>264</v>
      </c>
    </row>
    <row r="409" spans="1:6" ht="18.75" customHeight="1">
      <c r="A409" s="105" t="s">
        <v>950</v>
      </c>
      <c r="B409">
        <v>11</v>
      </c>
      <c r="C409" t="s">
        <v>951</v>
      </c>
      <c r="D409" t="s">
        <v>337</v>
      </c>
      <c r="E409"/>
      <c r="F409" s="76" t="s">
        <v>264</v>
      </c>
    </row>
    <row r="410" spans="1:6" ht="18.75" customHeight="1">
      <c r="A410" s="105" t="s">
        <v>952</v>
      </c>
      <c r="B410">
        <v>11</v>
      </c>
      <c r="C410" t="s">
        <v>953</v>
      </c>
      <c r="D410" t="s">
        <v>353</v>
      </c>
      <c r="E410"/>
      <c r="F410" s="76" t="s">
        <v>264</v>
      </c>
    </row>
    <row r="411" spans="1:6" ht="18.75" customHeight="1">
      <c r="A411" s="105" t="s">
        <v>954</v>
      </c>
      <c r="B411">
        <v>11</v>
      </c>
      <c r="C411" t="s">
        <v>955</v>
      </c>
      <c r="D411" t="s">
        <v>353</v>
      </c>
      <c r="E411"/>
      <c r="F411" s="76" t="s">
        <v>264</v>
      </c>
    </row>
    <row r="412" spans="1:6" ht="18.75" customHeight="1">
      <c r="A412" s="105" t="s">
        <v>956</v>
      </c>
      <c r="B412">
        <v>11</v>
      </c>
      <c r="C412" t="s">
        <v>957</v>
      </c>
      <c r="D412" t="s">
        <v>353</v>
      </c>
      <c r="E412"/>
      <c r="F412" s="76" t="s">
        <v>264</v>
      </c>
    </row>
    <row r="413" spans="1:6" ht="18.75" customHeight="1">
      <c r="A413" s="105" t="s">
        <v>958</v>
      </c>
      <c r="B413">
        <v>11</v>
      </c>
      <c r="C413" t="s">
        <v>959</v>
      </c>
      <c r="D413" t="s">
        <v>332</v>
      </c>
      <c r="E413"/>
      <c r="F413" s="76" t="s">
        <v>264</v>
      </c>
    </row>
    <row r="414" spans="1:6" ht="18.75" customHeight="1">
      <c r="A414" s="105" t="s">
        <v>960</v>
      </c>
      <c r="B414">
        <v>11</v>
      </c>
      <c r="C414" t="s">
        <v>961</v>
      </c>
      <c r="D414" t="s">
        <v>353</v>
      </c>
      <c r="E414"/>
      <c r="F414" s="76" t="s">
        <v>264</v>
      </c>
    </row>
    <row r="415" spans="1:6" ht="18.75" customHeight="1">
      <c r="A415" s="105" t="s">
        <v>962</v>
      </c>
      <c r="B415">
        <v>10</v>
      </c>
      <c r="C415" t="s">
        <v>963</v>
      </c>
      <c r="D415" t="s">
        <v>353</v>
      </c>
      <c r="E415"/>
      <c r="F415" s="76" t="s">
        <v>264</v>
      </c>
    </row>
    <row r="416" spans="1:6" ht="18.75" customHeight="1">
      <c r="A416" s="105" t="s">
        <v>964</v>
      </c>
      <c r="B416">
        <v>10</v>
      </c>
      <c r="C416" t="s">
        <v>965</v>
      </c>
      <c r="D416" t="s">
        <v>353</v>
      </c>
      <c r="E416"/>
      <c r="F416" s="76" t="s">
        <v>264</v>
      </c>
    </row>
    <row r="417" spans="1:6" ht="18.75" customHeight="1">
      <c r="A417" s="105" t="s">
        <v>966</v>
      </c>
      <c r="B417">
        <v>10</v>
      </c>
      <c r="C417" t="s">
        <v>967</v>
      </c>
      <c r="D417" t="s">
        <v>347</v>
      </c>
      <c r="E417"/>
      <c r="F417" s="76" t="s">
        <v>264</v>
      </c>
    </row>
    <row r="418" spans="1:6" ht="18.75" customHeight="1">
      <c r="A418" s="105" t="s">
        <v>968</v>
      </c>
      <c r="B418">
        <v>10</v>
      </c>
      <c r="C418" t="s">
        <v>969</v>
      </c>
      <c r="D418" t="s">
        <v>347</v>
      </c>
      <c r="E418"/>
      <c r="F418" s="76" t="s">
        <v>264</v>
      </c>
    </row>
    <row r="419" spans="1:6" ht="18.75" customHeight="1">
      <c r="A419" s="105" t="s">
        <v>970</v>
      </c>
      <c r="B419">
        <v>10</v>
      </c>
      <c r="C419" t="s">
        <v>971</v>
      </c>
      <c r="D419" t="s">
        <v>353</v>
      </c>
      <c r="E419"/>
      <c r="F419" s="76" t="s">
        <v>264</v>
      </c>
    </row>
    <row r="420" spans="1:6" ht="18.75" customHeight="1">
      <c r="A420" s="105" t="s">
        <v>972</v>
      </c>
      <c r="B420">
        <v>10</v>
      </c>
      <c r="C420" t="s">
        <v>973</v>
      </c>
      <c r="D420" t="s">
        <v>353</v>
      </c>
      <c r="E420"/>
      <c r="F420" s="76" t="s">
        <v>264</v>
      </c>
    </row>
    <row r="421" spans="1:6" ht="18.75" customHeight="1">
      <c r="A421" s="105" t="s">
        <v>974</v>
      </c>
      <c r="B421">
        <v>10</v>
      </c>
      <c r="C421" t="s">
        <v>975</v>
      </c>
      <c r="D421" t="s">
        <v>353</v>
      </c>
      <c r="E421"/>
      <c r="F421" s="76" t="s">
        <v>264</v>
      </c>
    </row>
    <row r="422" spans="1:6" ht="18.75" customHeight="1">
      <c r="A422" s="105" t="s">
        <v>976</v>
      </c>
      <c r="B422">
        <v>10</v>
      </c>
      <c r="C422" t="s">
        <v>977</v>
      </c>
      <c r="D422" t="s">
        <v>347</v>
      </c>
      <c r="E422"/>
      <c r="F422" s="76" t="s">
        <v>264</v>
      </c>
    </row>
    <row r="423" spans="1:6" ht="18.75" customHeight="1">
      <c r="A423" s="105" t="s">
        <v>978</v>
      </c>
      <c r="B423">
        <v>10</v>
      </c>
      <c r="C423" t="s">
        <v>249</v>
      </c>
      <c r="D423" t="s">
        <v>249</v>
      </c>
      <c r="E423"/>
      <c r="F423"/>
    </row>
    <row r="424" spans="1:6" ht="18.75" customHeight="1">
      <c r="A424" s="105" t="s">
        <v>979</v>
      </c>
      <c r="B424">
        <v>10</v>
      </c>
      <c r="C424" t="s">
        <v>980</v>
      </c>
      <c r="D424" t="s">
        <v>353</v>
      </c>
      <c r="E424"/>
      <c r="F424" s="76" t="s">
        <v>264</v>
      </c>
    </row>
    <row r="425" spans="1:6" ht="18.75" customHeight="1">
      <c r="A425" s="105" t="s">
        <v>981</v>
      </c>
      <c r="B425">
        <v>10</v>
      </c>
      <c r="C425" t="s">
        <v>982</v>
      </c>
      <c r="D425" t="s">
        <v>353</v>
      </c>
      <c r="E425"/>
      <c r="F425" s="76" t="s">
        <v>264</v>
      </c>
    </row>
    <row r="426" spans="1:6" ht="18.75" customHeight="1">
      <c r="A426" s="105" t="s">
        <v>983</v>
      </c>
      <c r="B426">
        <v>10</v>
      </c>
      <c r="C426" t="s">
        <v>984</v>
      </c>
      <c r="D426" t="s">
        <v>353</v>
      </c>
      <c r="E426"/>
      <c r="F426" s="76" t="s">
        <v>264</v>
      </c>
    </row>
    <row r="427" spans="1:6" ht="18.75" customHeight="1">
      <c r="A427" s="105" t="s">
        <v>985</v>
      </c>
      <c r="B427">
        <v>9</v>
      </c>
      <c r="C427" t="s">
        <v>986</v>
      </c>
      <c r="D427" t="s">
        <v>353</v>
      </c>
      <c r="E427"/>
      <c r="F427" s="76" t="s">
        <v>264</v>
      </c>
    </row>
    <row r="428" spans="1:6" ht="18.75" customHeight="1">
      <c r="A428" s="105" t="s">
        <v>987</v>
      </c>
      <c r="B428">
        <v>9</v>
      </c>
      <c r="C428" t="s">
        <v>988</v>
      </c>
      <c r="D428" t="s">
        <v>353</v>
      </c>
      <c r="E428"/>
      <c r="F428" s="76" t="s">
        <v>264</v>
      </c>
    </row>
    <row r="429" spans="1:6" ht="18.75" customHeight="1">
      <c r="A429" s="105" t="s">
        <v>989</v>
      </c>
      <c r="B429">
        <v>9</v>
      </c>
      <c r="C429" t="s">
        <v>990</v>
      </c>
      <c r="D429" t="s">
        <v>353</v>
      </c>
      <c r="E429"/>
      <c r="F429" s="76" t="s">
        <v>264</v>
      </c>
    </row>
    <row r="430" spans="1:6" ht="18.75" customHeight="1">
      <c r="A430" s="105" t="s">
        <v>991</v>
      </c>
      <c r="B430">
        <v>9</v>
      </c>
      <c r="C430" t="s">
        <v>992</v>
      </c>
      <c r="D430" t="s">
        <v>353</v>
      </c>
      <c r="E430"/>
      <c r="F430" s="76" t="s">
        <v>264</v>
      </c>
    </row>
    <row r="431" spans="1:6" ht="18.75" customHeight="1">
      <c r="A431" s="105" t="s">
        <v>993</v>
      </c>
      <c r="B431">
        <v>9</v>
      </c>
      <c r="C431" t="s">
        <v>249</v>
      </c>
      <c r="D431" t="s">
        <v>249</v>
      </c>
      <c r="E431"/>
      <c r="F431"/>
    </row>
    <row r="432" spans="1:6" ht="18.75" customHeight="1">
      <c r="A432" s="105" t="s">
        <v>994</v>
      </c>
      <c r="B432">
        <v>9</v>
      </c>
      <c r="C432" t="s">
        <v>995</v>
      </c>
      <c r="D432" t="s">
        <v>394</v>
      </c>
      <c r="E432"/>
      <c r="F432" s="76" t="s">
        <v>264</v>
      </c>
    </row>
    <row r="433" spans="1:6" ht="18.75" customHeight="1">
      <c r="A433" s="105" t="s">
        <v>996</v>
      </c>
      <c r="B433">
        <v>9</v>
      </c>
      <c r="C433" t="s">
        <v>997</v>
      </c>
      <c r="D433" t="s">
        <v>353</v>
      </c>
      <c r="E433"/>
      <c r="F433" s="76" t="s">
        <v>264</v>
      </c>
    </row>
    <row r="434" spans="1:6" ht="18.75" customHeight="1">
      <c r="A434" s="105" t="s">
        <v>998</v>
      </c>
      <c r="B434">
        <v>9</v>
      </c>
      <c r="C434" t="s">
        <v>999</v>
      </c>
      <c r="D434" t="s">
        <v>337</v>
      </c>
      <c r="E434"/>
      <c r="F434" s="76" t="s">
        <v>264</v>
      </c>
    </row>
    <row r="435" spans="1:6" ht="18.75" customHeight="1">
      <c r="A435" s="105" t="s">
        <v>1000</v>
      </c>
      <c r="B435">
        <v>9</v>
      </c>
      <c r="C435" t="s">
        <v>1001</v>
      </c>
      <c r="D435" t="s">
        <v>434</v>
      </c>
      <c r="E435"/>
      <c r="F435" s="76" t="s">
        <v>264</v>
      </c>
    </row>
    <row r="436" spans="1:6" ht="18.75" customHeight="1">
      <c r="A436" s="105" t="s">
        <v>1002</v>
      </c>
      <c r="B436">
        <v>9</v>
      </c>
      <c r="C436" t="s">
        <v>1003</v>
      </c>
      <c r="D436" t="s">
        <v>337</v>
      </c>
      <c r="E436"/>
      <c r="F436" s="76" t="s">
        <v>264</v>
      </c>
    </row>
    <row r="437" spans="1:6" ht="18.75" customHeight="1">
      <c r="A437" s="105" t="s">
        <v>1004</v>
      </c>
      <c r="B437">
        <v>9</v>
      </c>
      <c r="C437" t="s">
        <v>1005</v>
      </c>
      <c r="D437" t="s">
        <v>337</v>
      </c>
      <c r="E437"/>
      <c r="F437" s="76" t="s">
        <v>264</v>
      </c>
    </row>
    <row r="438" spans="1:6" ht="18.75" customHeight="1">
      <c r="A438" s="105" t="s">
        <v>1006</v>
      </c>
      <c r="B438">
        <v>9</v>
      </c>
      <c r="C438" t="s">
        <v>1007</v>
      </c>
      <c r="D438" t="s">
        <v>353</v>
      </c>
      <c r="E438"/>
      <c r="F438" s="76" t="s">
        <v>264</v>
      </c>
    </row>
    <row r="439" spans="1:6" ht="18.75" customHeight="1">
      <c r="A439" s="105" t="s">
        <v>1008</v>
      </c>
      <c r="B439">
        <v>9</v>
      </c>
      <c r="C439" t="s">
        <v>1009</v>
      </c>
      <c r="D439" t="s">
        <v>347</v>
      </c>
      <c r="E439"/>
      <c r="F439" s="76" t="s">
        <v>264</v>
      </c>
    </row>
    <row r="440" spans="1:6" ht="18.75" customHeight="1">
      <c r="A440" s="105" t="s">
        <v>1010</v>
      </c>
      <c r="B440">
        <v>9</v>
      </c>
      <c r="C440" t="s">
        <v>1011</v>
      </c>
      <c r="D440" t="s">
        <v>434</v>
      </c>
      <c r="E440"/>
      <c r="F440" s="76" t="s">
        <v>264</v>
      </c>
    </row>
    <row r="441" spans="1:6" ht="18.75" customHeight="1">
      <c r="A441" s="105" t="s">
        <v>1012</v>
      </c>
      <c r="B441">
        <v>9</v>
      </c>
      <c r="C441" t="s">
        <v>1013</v>
      </c>
      <c r="D441" t="s">
        <v>353</v>
      </c>
      <c r="E441"/>
      <c r="F441" s="76" t="s">
        <v>264</v>
      </c>
    </row>
    <row r="442" spans="1:6" ht="18.75" customHeight="1">
      <c r="A442" s="105" t="s">
        <v>1014</v>
      </c>
      <c r="B442">
        <v>9</v>
      </c>
      <c r="C442" t="s">
        <v>1015</v>
      </c>
      <c r="D442" t="s">
        <v>353</v>
      </c>
      <c r="E442"/>
      <c r="F442" s="76" t="s">
        <v>264</v>
      </c>
    </row>
    <row r="443" spans="1:6" ht="18.75" customHeight="1">
      <c r="A443" s="105" t="s">
        <v>1016</v>
      </c>
      <c r="B443">
        <v>9</v>
      </c>
      <c r="C443" t="s">
        <v>1017</v>
      </c>
      <c r="D443" t="s">
        <v>353</v>
      </c>
      <c r="E443"/>
      <c r="F443" s="76" t="s">
        <v>264</v>
      </c>
    </row>
    <row r="444" spans="1:6" ht="18.75" customHeight="1">
      <c r="A444" s="105" t="s">
        <v>1018</v>
      </c>
      <c r="B444">
        <v>9</v>
      </c>
      <c r="C444" t="s">
        <v>1019</v>
      </c>
      <c r="D444" t="s">
        <v>353</v>
      </c>
      <c r="E444"/>
      <c r="F444" s="76" t="s">
        <v>264</v>
      </c>
    </row>
    <row r="445" spans="1:6" ht="18.75" customHeight="1">
      <c r="A445" s="105" t="s">
        <v>1020</v>
      </c>
      <c r="B445">
        <v>9</v>
      </c>
      <c r="C445" t="s">
        <v>1021</v>
      </c>
      <c r="D445" t="s">
        <v>353</v>
      </c>
      <c r="E445"/>
      <c r="F445" s="76" t="s">
        <v>264</v>
      </c>
    </row>
    <row r="446" spans="1:6" ht="18.75" customHeight="1">
      <c r="A446" s="105" t="s">
        <v>1022</v>
      </c>
      <c r="B446">
        <v>9</v>
      </c>
      <c r="C446" t="s">
        <v>1023</v>
      </c>
      <c r="D446" t="s">
        <v>350</v>
      </c>
      <c r="E446"/>
      <c r="F446" s="76" t="s">
        <v>264</v>
      </c>
    </row>
    <row r="447" spans="1:6" ht="18.75" customHeight="1">
      <c r="A447" s="105" t="s">
        <v>1024</v>
      </c>
      <c r="B447">
        <v>9</v>
      </c>
      <c r="C447" t="s">
        <v>1025</v>
      </c>
      <c r="D447" t="s">
        <v>353</v>
      </c>
      <c r="E447"/>
      <c r="F447" s="76" t="s">
        <v>264</v>
      </c>
    </row>
    <row r="448" spans="1:6" ht="18.75" customHeight="1">
      <c r="A448" s="105" t="s">
        <v>1026</v>
      </c>
      <c r="B448">
        <v>9</v>
      </c>
      <c r="C448" t="s">
        <v>1027</v>
      </c>
      <c r="D448" t="s">
        <v>353</v>
      </c>
      <c r="E448"/>
      <c r="F448" s="76" t="s">
        <v>264</v>
      </c>
    </row>
    <row r="449" spans="1:6" ht="18.75" customHeight="1">
      <c r="A449" s="105" t="s">
        <v>1028</v>
      </c>
      <c r="B449">
        <v>8</v>
      </c>
      <c r="C449" t="s">
        <v>1029</v>
      </c>
      <c r="D449" t="s">
        <v>337</v>
      </c>
      <c r="E449"/>
      <c r="F449" s="76" t="s">
        <v>264</v>
      </c>
    </row>
    <row r="450" spans="1:6" ht="18.75" customHeight="1">
      <c r="A450" s="105" t="s">
        <v>1030</v>
      </c>
      <c r="B450">
        <v>8</v>
      </c>
      <c r="C450" t="s">
        <v>1031</v>
      </c>
      <c r="D450" t="s">
        <v>394</v>
      </c>
      <c r="E450"/>
      <c r="F450" s="76" t="s">
        <v>264</v>
      </c>
    </row>
    <row r="451" spans="1:6" ht="18.75" customHeight="1">
      <c r="A451" s="105" t="s">
        <v>1032</v>
      </c>
      <c r="B451">
        <v>8</v>
      </c>
      <c r="C451" t="s">
        <v>1033</v>
      </c>
      <c r="D451" t="s">
        <v>337</v>
      </c>
      <c r="E451"/>
      <c r="F451" s="76" t="s">
        <v>264</v>
      </c>
    </row>
    <row r="452" spans="1:6" ht="18.75" customHeight="1">
      <c r="A452" s="105" t="s">
        <v>1034</v>
      </c>
      <c r="B452">
        <v>8</v>
      </c>
      <c r="C452" t="s">
        <v>1035</v>
      </c>
      <c r="D452" t="s">
        <v>353</v>
      </c>
      <c r="E452"/>
      <c r="F452" s="76" t="s">
        <v>264</v>
      </c>
    </row>
    <row r="453" spans="1:6" ht="18.75" customHeight="1">
      <c r="A453" s="105" t="s">
        <v>1036</v>
      </c>
      <c r="B453">
        <v>8</v>
      </c>
      <c r="C453" t="s">
        <v>1037</v>
      </c>
      <c r="D453" t="s">
        <v>353</v>
      </c>
      <c r="E453"/>
      <c r="F453" s="76" t="s">
        <v>264</v>
      </c>
    </row>
    <row r="454" spans="1:6" ht="18.75" customHeight="1">
      <c r="A454" s="105" t="s">
        <v>1038</v>
      </c>
      <c r="B454">
        <v>8</v>
      </c>
      <c r="C454" t="s">
        <v>1039</v>
      </c>
      <c r="D454" t="s">
        <v>353</v>
      </c>
      <c r="E454"/>
      <c r="F454" s="76" t="s">
        <v>264</v>
      </c>
    </row>
    <row r="455" spans="1:6" ht="18.75" customHeight="1">
      <c r="A455" s="105" t="s">
        <v>1040</v>
      </c>
      <c r="B455">
        <v>8</v>
      </c>
      <c r="C455" t="s">
        <v>1041</v>
      </c>
      <c r="D455" t="s">
        <v>350</v>
      </c>
      <c r="E455"/>
      <c r="F455" s="76" t="s">
        <v>264</v>
      </c>
    </row>
    <row r="456" spans="1:6" ht="18.75" customHeight="1">
      <c r="A456" s="105" t="s">
        <v>1042</v>
      </c>
      <c r="B456">
        <v>8</v>
      </c>
      <c r="C456" t="s">
        <v>1043</v>
      </c>
      <c r="D456" t="s">
        <v>337</v>
      </c>
      <c r="E456"/>
      <c r="F456" s="76" t="s">
        <v>264</v>
      </c>
    </row>
    <row r="457" spans="1:6" ht="18.75" customHeight="1">
      <c r="A457" s="105" t="s">
        <v>1044</v>
      </c>
      <c r="B457">
        <v>8</v>
      </c>
      <c r="C457" t="s">
        <v>1045</v>
      </c>
      <c r="D457" t="s">
        <v>347</v>
      </c>
      <c r="E457"/>
      <c r="F457" s="76" t="s">
        <v>264</v>
      </c>
    </row>
    <row r="458" spans="1:6" ht="18.75" customHeight="1">
      <c r="A458" s="105" t="s">
        <v>1046</v>
      </c>
      <c r="B458">
        <v>8</v>
      </c>
      <c r="C458" t="s">
        <v>1047</v>
      </c>
      <c r="D458" t="s">
        <v>434</v>
      </c>
      <c r="E458"/>
      <c r="F458" s="76" t="s">
        <v>264</v>
      </c>
    </row>
    <row r="459" spans="1:6" ht="18.75" customHeight="1">
      <c r="A459" s="105" t="s">
        <v>1048</v>
      </c>
      <c r="B459">
        <v>8</v>
      </c>
      <c r="C459" t="s">
        <v>1049</v>
      </c>
      <c r="D459" t="s">
        <v>353</v>
      </c>
      <c r="E459"/>
      <c r="F459" s="76" t="s">
        <v>264</v>
      </c>
    </row>
    <row r="460" spans="1:6" ht="18.75" customHeight="1">
      <c r="A460" s="105" t="s">
        <v>1050</v>
      </c>
      <c r="B460">
        <v>8</v>
      </c>
      <c r="C460" t="s">
        <v>1051</v>
      </c>
      <c r="D460" t="s">
        <v>353</v>
      </c>
      <c r="E460"/>
      <c r="F460" s="76" t="s">
        <v>264</v>
      </c>
    </row>
    <row r="461" spans="1:6" ht="18.75" customHeight="1">
      <c r="A461" s="105" t="s">
        <v>1052</v>
      </c>
      <c r="B461">
        <v>7</v>
      </c>
      <c r="C461" t="s">
        <v>1053</v>
      </c>
      <c r="D461" t="s">
        <v>353</v>
      </c>
      <c r="E461"/>
      <c r="F461" s="76" t="s">
        <v>264</v>
      </c>
    </row>
    <row r="462" spans="1:6" ht="18.75" customHeight="1">
      <c r="A462" s="105" t="s">
        <v>1054</v>
      </c>
      <c r="B462">
        <v>7</v>
      </c>
      <c r="C462" t="s">
        <v>1055</v>
      </c>
      <c r="D462" t="s">
        <v>337</v>
      </c>
      <c r="E462"/>
      <c r="F462" s="76" t="s">
        <v>264</v>
      </c>
    </row>
    <row r="463" spans="1:6" ht="18.75" customHeight="1">
      <c r="A463" s="105" t="s">
        <v>1056</v>
      </c>
      <c r="B463">
        <v>7</v>
      </c>
      <c r="C463" t="s">
        <v>1057</v>
      </c>
      <c r="D463" t="s">
        <v>353</v>
      </c>
      <c r="E463"/>
      <c r="F463" s="76" t="s">
        <v>264</v>
      </c>
    </row>
    <row r="464" spans="1:6" ht="18.75" customHeight="1">
      <c r="A464" s="105" t="s">
        <v>1058</v>
      </c>
      <c r="B464">
        <v>7</v>
      </c>
      <c r="C464" t="s">
        <v>1059</v>
      </c>
      <c r="D464" t="s">
        <v>350</v>
      </c>
      <c r="E464"/>
      <c r="F464" s="76" t="s">
        <v>264</v>
      </c>
    </row>
    <row r="465" spans="1:6" ht="18.75" customHeight="1">
      <c r="A465" s="105" t="s">
        <v>1060</v>
      </c>
      <c r="B465">
        <v>7</v>
      </c>
      <c r="C465" t="s">
        <v>1061</v>
      </c>
      <c r="D465" t="s">
        <v>353</v>
      </c>
      <c r="E465"/>
      <c r="F465" s="76" t="s">
        <v>264</v>
      </c>
    </row>
    <row r="466" spans="1:6" ht="18.75" customHeight="1">
      <c r="A466" s="105" t="s">
        <v>1062</v>
      </c>
      <c r="B466">
        <v>7</v>
      </c>
      <c r="C466" t="s">
        <v>1063</v>
      </c>
      <c r="D466" t="s">
        <v>463</v>
      </c>
      <c r="E466"/>
      <c r="F466" s="76" t="s">
        <v>264</v>
      </c>
    </row>
    <row r="467" spans="1:6" ht="18.75" customHeight="1">
      <c r="A467" s="105" t="s">
        <v>1064</v>
      </c>
      <c r="B467">
        <v>7</v>
      </c>
      <c r="C467" t="s">
        <v>1065</v>
      </c>
      <c r="D467" t="s">
        <v>1066</v>
      </c>
      <c r="E467"/>
      <c r="F467" s="76" t="s">
        <v>264</v>
      </c>
    </row>
    <row r="468" spans="1:6" ht="18.75" customHeight="1">
      <c r="A468" s="105" t="s">
        <v>1067</v>
      </c>
      <c r="B468">
        <v>7</v>
      </c>
      <c r="C468" t="s">
        <v>1068</v>
      </c>
      <c r="D468" t="s">
        <v>350</v>
      </c>
      <c r="E468"/>
      <c r="F468" s="76" t="s">
        <v>264</v>
      </c>
    </row>
    <row r="469" spans="1:6" ht="18.75" customHeight="1">
      <c r="A469" s="105" t="s">
        <v>1069</v>
      </c>
      <c r="B469">
        <v>7</v>
      </c>
      <c r="C469" t="s">
        <v>1070</v>
      </c>
      <c r="D469" t="s">
        <v>337</v>
      </c>
      <c r="E469"/>
      <c r="F469" s="76" t="s">
        <v>264</v>
      </c>
    </row>
    <row r="470" spans="1:6" ht="18.75" customHeight="1">
      <c r="A470" s="105" t="s">
        <v>1071</v>
      </c>
      <c r="B470">
        <v>7</v>
      </c>
      <c r="C470" t="s">
        <v>1072</v>
      </c>
      <c r="D470" t="s">
        <v>353</v>
      </c>
      <c r="E470"/>
      <c r="F470" s="76" t="s">
        <v>264</v>
      </c>
    </row>
    <row r="471" spans="1:6" ht="18.75" customHeight="1">
      <c r="A471" s="105" t="s">
        <v>1073</v>
      </c>
      <c r="B471">
        <v>7</v>
      </c>
      <c r="C471" t="s">
        <v>1074</v>
      </c>
      <c r="D471" t="s">
        <v>353</v>
      </c>
      <c r="E471"/>
      <c r="F471" s="76" t="s">
        <v>264</v>
      </c>
    </row>
    <row r="472" spans="1:6" ht="18.75" customHeight="1">
      <c r="A472" s="105" t="s">
        <v>1075</v>
      </c>
      <c r="B472">
        <v>7</v>
      </c>
      <c r="C472" t="s">
        <v>1076</v>
      </c>
      <c r="D472" t="s">
        <v>353</v>
      </c>
      <c r="E472"/>
      <c r="F472" s="76" t="s">
        <v>264</v>
      </c>
    </row>
    <row r="473" spans="1:6" ht="18.75" customHeight="1">
      <c r="A473" s="105" t="s">
        <v>1077</v>
      </c>
      <c r="B473">
        <v>7</v>
      </c>
      <c r="C473" t="s">
        <v>1078</v>
      </c>
      <c r="D473" t="s">
        <v>350</v>
      </c>
      <c r="E473"/>
      <c r="F473" s="76" t="s">
        <v>264</v>
      </c>
    </row>
    <row r="474" spans="1:6" ht="18.75" customHeight="1">
      <c r="A474" s="105" t="s">
        <v>1079</v>
      </c>
      <c r="B474">
        <v>7</v>
      </c>
      <c r="C474" t="s">
        <v>1080</v>
      </c>
      <c r="D474" t="s">
        <v>353</v>
      </c>
      <c r="E474"/>
      <c r="F474" s="76" t="s">
        <v>264</v>
      </c>
    </row>
    <row r="475" spans="1:6" ht="18.75" customHeight="1">
      <c r="A475" s="105" t="s">
        <v>1081</v>
      </c>
      <c r="B475">
        <v>7</v>
      </c>
      <c r="C475" t="s">
        <v>1082</v>
      </c>
      <c r="D475" t="s">
        <v>353</v>
      </c>
      <c r="E475"/>
      <c r="F475" s="76" t="s">
        <v>264</v>
      </c>
    </row>
    <row r="476" spans="1:6" ht="18.75" customHeight="1">
      <c r="A476" s="105" t="s">
        <v>1083</v>
      </c>
      <c r="B476">
        <v>7</v>
      </c>
      <c r="C476" t="s">
        <v>1084</v>
      </c>
      <c r="D476" t="s">
        <v>353</v>
      </c>
      <c r="E476"/>
      <c r="F476" s="76" t="s">
        <v>264</v>
      </c>
    </row>
    <row r="477" spans="1:6" ht="18.75" customHeight="1">
      <c r="A477" s="105" t="s">
        <v>1085</v>
      </c>
      <c r="B477">
        <v>7</v>
      </c>
      <c r="C477" t="s">
        <v>1086</v>
      </c>
      <c r="D477" t="s">
        <v>353</v>
      </c>
      <c r="E477"/>
      <c r="F477" s="76" t="s">
        <v>264</v>
      </c>
    </row>
    <row r="478" spans="1:6" ht="18.75" customHeight="1">
      <c r="A478" s="105" t="s">
        <v>1087</v>
      </c>
      <c r="B478">
        <v>7</v>
      </c>
      <c r="C478" t="s">
        <v>1088</v>
      </c>
      <c r="D478" t="s">
        <v>350</v>
      </c>
      <c r="E478"/>
      <c r="F478" s="76" t="s">
        <v>264</v>
      </c>
    </row>
    <row r="479" spans="1:6" ht="18.75" customHeight="1">
      <c r="A479" s="105" t="s">
        <v>1089</v>
      </c>
      <c r="B479">
        <v>7</v>
      </c>
      <c r="C479" t="s">
        <v>1090</v>
      </c>
      <c r="D479" t="s">
        <v>353</v>
      </c>
      <c r="E479"/>
      <c r="F479" s="76" t="s">
        <v>264</v>
      </c>
    </row>
    <row r="480" spans="1:6" ht="18.75" customHeight="1">
      <c r="A480" s="105" t="s">
        <v>1091</v>
      </c>
      <c r="B480">
        <v>7</v>
      </c>
      <c r="C480" t="s">
        <v>1092</v>
      </c>
      <c r="D480" t="s">
        <v>353</v>
      </c>
      <c r="E480"/>
      <c r="F480" s="76" t="s">
        <v>264</v>
      </c>
    </row>
    <row r="481" spans="1:6" ht="18.75" customHeight="1">
      <c r="A481" s="105" t="s">
        <v>1093</v>
      </c>
      <c r="B481">
        <v>6</v>
      </c>
      <c r="C481" t="s">
        <v>1094</v>
      </c>
      <c r="D481" t="s">
        <v>353</v>
      </c>
      <c r="E481"/>
      <c r="F481" s="76" t="s">
        <v>264</v>
      </c>
    </row>
    <row r="482" spans="1:6" ht="18.75" customHeight="1">
      <c r="A482" s="105" t="s">
        <v>1095</v>
      </c>
      <c r="B482">
        <v>6</v>
      </c>
      <c r="C482" t="s">
        <v>1096</v>
      </c>
      <c r="D482" t="s">
        <v>353</v>
      </c>
      <c r="E482"/>
      <c r="F482" s="76" t="s">
        <v>264</v>
      </c>
    </row>
    <row r="483" spans="1:6" ht="18.75" customHeight="1">
      <c r="A483" s="105" t="s">
        <v>1097</v>
      </c>
      <c r="B483">
        <v>6</v>
      </c>
      <c r="C483" t="s">
        <v>1098</v>
      </c>
      <c r="D483" t="s">
        <v>347</v>
      </c>
      <c r="E483"/>
      <c r="F483" s="76" t="s">
        <v>264</v>
      </c>
    </row>
    <row r="484" spans="1:6" ht="18.75" customHeight="1">
      <c r="A484" s="105" t="s">
        <v>1099</v>
      </c>
      <c r="B484">
        <v>6</v>
      </c>
      <c r="C484" t="s">
        <v>1100</v>
      </c>
      <c r="D484" t="s">
        <v>350</v>
      </c>
      <c r="E484"/>
      <c r="F484" s="76" t="s">
        <v>264</v>
      </c>
    </row>
    <row r="485" spans="1:6" ht="18.75" customHeight="1">
      <c r="A485" s="105" t="s">
        <v>1101</v>
      </c>
      <c r="B485">
        <v>6</v>
      </c>
      <c r="C485" t="s">
        <v>1102</v>
      </c>
      <c r="D485" t="s">
        <v>353</v>
      </c>
      <c r="E485"/>
      <c r="F485" s="76" t="s">
        <v>264</v>
      </c>
    </row>
    <row r="486" spans="1:6" ht="18.75" customHeight="1">
      <c r="A486" s="105" t="s">
        <v>1103</v>
      </c>
      <c r="B486">
        <v>6</v>
      </c>
      <c r="C486" t="s">
        <v>1104</v>
      </c>
      <c r="D486" t="s">
        <v>353</v>
      </c>
      <c r="E486"/>
      <c r="F486" s="76" t="s">
        <v>264</v>
      </c>
    </row>
    <row r="487" spans="1:6" ht="18.75" customHeight="1">
      <c r="A487" s="105" t="s">
        <v>1105</v>
      </c>
      <c r="B487">
        <v>6</v>
      </c>
      <c r="C487" t="s">
        <v>1106</v>
      </c>
      <c r="D487" t="s">
        <v>353</v>
      </c>
      <c r="E487"/>
      <c r="F487" s="76" t="s">
        <v>264</v>
      </c>
    </row>
    <row r="488" spans="1:6" ht="18.75" customHeight="1">
      <c r="A488" s="105" t="s">
        <v>1107</v>
      </c>
      <c r="B488">
        <v>6</v>
      </c>
      <c r="C488" t="s">
        <v>1108</v>
      </c>
      <c r="D488" t="s">
        <v>347</v>
      </c>
      <c r="E488"/>
      <c r="F488" s="76" t="s">
        <v>264</v>
      </c>
    </row>
    <row r="489" spans="1:6" ht="18.75" customHeight="1">
      <c r="A489" s="105" t="s">
        <v>1109</v>
      </c>
      <c r="B489">
        <v>6</v>
      </c>
      <c r="C489" t="s">
        <v>1110</v>
      </c>
      <c r="D489" t="s">
        <v>353</v>
      </c>
      <c r="E489"/>
      <c r="F489" s="76" t="s">
        <v>264</v>
      </c>
    </row>
    <row r="490" spans="1:6" ht="18.75" customHeight="1">
      <c r="A490" s="105" t="s">
        <v>1111</v>
      </c>
      <c r="B490">
        <v>6</v>
      </c>
      <c r="C490" t="s">
        <v>1112</v>
      </c>
      <c r="D490" t="s">
        <v>347</v>
      </c>
      <c r="E490"/>
      <c r="F490" s="76" t="s">
        <v>264</v>
      </c>
    </row>
    <row r="491" spans="1:6" ht="18.75" customHeight="1">
      <c r="A491" s="105" t="s">
        <v>1113</v>
      </c>
      <c r="B491">
        <v>6</v>
      </c>
      <c r="C491" t="s">
        <v>249</v>
      </c>
      <c r="D491" t="s">
        <v>249</v>
      </c>
      <c r="E491"/>
      <c r="F491"/>
    </row>
    <row r="492" spans="1:6" ht="18.75" customHeight="1">
      <c r="A492" s="105" t="s">
        <v>1114</v>
      </c>
      <c r="B492">
        <v>6</v>
      </c>
      <c r="C492" t="s">
        <v>1115</v>
      </c>
      <c r="D492" t="s">
        <v>353</v>
      </c>
      <c r="E492"/>
      <c r="F492" s="76" t="s">
        <v>264</v>
      </c>
    </row>
    <row r="493" spans="1:6" ht="18.75" customHeight="1">
      <c r="A493" s="105" t="s">
        <v>1116</v>
      </c>
      <c r="B493">
        <v>6</v>
      </c>
      <c r="C493" t="s">
        <v>1117</v>
      </c>
      <c r="D493" t="s">
        <v>353</v>
      </c>
      <c r="E493"/>
      <c r="F493" s="76" t="s">
        <v>264</v>
      </c>
    </row>
    <row r="494" spans="1:6" ht="18.75" customHeight="1">
      <c r="A494" s="105" t="s">
        <v>1118</v>
      </c>
      <c r="B494">
        <v>6</v>
      </c>
      <c r="C494" t="s">
        <v>1119</v>
      </c>
      <c r="D494" t="s">
        <v>353</v>
      </c>
      <c r="E494"/>
      <c r="F494" s="76" t="s">
        <v>264</v>
      </c>
    </row>
    <row r="495" spans="1:6" ht="18.75" customHeight="1">
      <c r="A495" s="105" t="s">
        <v>1120</v>
      </c>
      <c r="B495">
        <v>6</v>
      </c>
      <c r="C495" t="s">
        <v>1121</v>
      </c>
      <c r="D495" t="s">
        <v>353</v>
      </c>
      <c r="E495"/>
      <c r="F495" s="76" t="s">
        <v>264</v>
      </c>
    </row>
    <row r="496" spans="1:6" ht="18.75" customHeight="1">
      <c r="A496" s="105" t="s">
        <v>1122</v>
      </c>
      <c r="B496">
        <v>6</v>
      </c>
      <c r="C496" t="s">
        <v>1123</v>
      </c>
      <c r="D496" t="s">
        <v>353</v>
      </c>
      <c r="E496"/>
      <c r="F496" s="76" t="s">
        <v>264</v>
      </c>
    </row>
    <row r="497" spans="1:6" ht="18.75" customHeight="1">
      <c r="A497" s="105" t="s">
        <v>1124</v>
      </c>
      <c r="B497">
        <v>6</v>
      </c>
      <c r="C497" t="s">
        <v>1125</v>
      </c>
      <c r="D497" t="s">
        <v>353</v>
      </c>
      <c r="E497"/>
      <c r="F497" s="76" t="s">
        <v>264</v>
      </c>
    </row>
    <row r="498" spans="1:6" ht="18.75" customHeight="1">
      <c r="A498" s="105" t="s">
        <v>1126</v>
      </c>
      <c r="B498">
        <v>6</v>
      </c>
      <c r="C498" t="s">
        <v>1127</v>
      </c>
      <c r="D498" t="s">
        <v>353</v>
      </c>
      <c r="E498"/>
      <c r="F498" s="76" t="s">
        <v>264</v>
      </c>
    </row>
    <row r="499" spans="1:6" ht="18.75" customHeight="1">
      <c r="A499" s="105" t="s">
        <v>1128</v>
      </c>
      <c r="B499">
        <v>6</v>
      </c>
      <c r="C499" t="s">
        <v>1129</v>
      </c>
      <c r="D499" t="s">
        <v>337</v>
      </c>
      <c r="E499"/>
      <c r="F499" s="76" t="s">
        <v>264</v>
      </c>
    </row>
    <row r="500" spans="1:6" ht="18.75" customHeight="1">
      <c r="A500" s="105" t="s">
        <v>1130</v>
      </c>
      <c r="B500">
        <v>6</v>
      </c>
      <c r="C500" t="s">
        <v>1131</v>
      </c>
      <c r="D500" t="s">
        <v>337</v>
      </c>
      <c r="E500"/>
      <c r="F500" s="76" t="s">
        <v>264</v>
      </c>
    </row>
    <row r="501" spans="1:6" ht="18.75" customHeight="1">
      <c r="A501" s="105" t="s">
        <v>1132</v>
      </c>
      <c r="B501">
        <v>6</v>
      </c>
      <c r="C501" t="s">
        <v>1133</v>
      </c>
      <c r="D501" t="s">
        <v>353</v>
      </c>
      <c r="E501"/>
      <c r="F501" s="76" t="s">
        <v>264</v>
      </c>
    </row>
    <row r="502" spans="1:6" ht="18.75" customHeight="1">
      <c r="A502" s="105" t="s">
        <v>1134</v>
      </c>
      <c r="B502">
        <v>6</v>
      </c>
      <c r="C502" t="s">
        <v>1135</v>
      </c>
      <c r="D502" t="s">
        <v>353</v>
      </c>
      <c r="E502"/>
      <c r="F502" s="76" t="s">
        <v>264</v>
      </c>
    </row>
    <row r="503" spans="1:6" ht="18.75" customHeight="1">
      <c r="A503" s="105" t="s">
        <v>1136</v>
      </c>
      <c r="B503">
        <v>6</v>
      </c>
      <c r="C503" t="s">
        <v>1137</v>
      </c>
      <c r="D503" t="s">
        <v>347</v>
      </c>
      <c r="E503"/>
      <c r="F503" s="76" t="s">
        <v>264</v>
      </c>
    </row>
    <row r="504" spans="1:6" ht="18.75" customHeight="1">
      <c r="A504" s="105" t="s">
        <v>1138</v>
      </c>
      <c r="B504">
        <v>6</v>
      </c>
      <c r="C504" t="s">
        <v>1139</v>
      </c>
      <c r="D504" t="s">
        <v>353</v>
      </c>
      <c r="E504"/>
      <c r="F504" s="76" t="s">
        <v>264</v>
      </c>
    </row>
    <row r="505" spans="1:6" ht="18.75" customHeight="1">
      <c r="A505" s="105" t="s">
        <v>1140</v>
      </c>
      <c r="B505">
        <v>6</v>
      </c>
      <c r="C505" t="s">
        <v>1141</v>
      </c>
      <c r="D505" t="s">
        <v>247</v>
      </c>
      <c r="E505"/>
      <c r="F505" s="76" t="s">
        <v>264</v>
      </c>
    </row>
    <row r="506" spans="1:6" ht="18.75" customHeight="1">
      <c r="A506" s="105" t="s">
        <v>1142</v>
      </c>
      <c r="B506">
        <v>5</v>
      </c>
      <c r="C506" t="s">
        <v>1143</v>
      </c>
      <c r="D506" t="s">
        <v>353</v>
      </c>
      <c r="E506"/>
      <c r="F506" s="76" t="s">
        <v>264</v>
      </c>
    </row>
    <row r="507" spans="1:6" ht="18.75" customHeight="1">
      <c r="A507" s="105" t="s">
        <v>1144</v>
      </c>
      <c r="B507">
        <v>5</v>
      </c>
      <c r="C507" t="s">
        <v>1145</v>
      </c>
      <c r="D507" t="s">
        <v>353</v>
      </c>
      <c r="E507"/>
      <c r="F507" s="76" t="s">
        <v>264</v>
      </c>
    </row>
    <row r="508" spans="1:6" ht="18.75" customHeight="1">
      <c r="A508" s="105" t="s">
        <v>1146</v>
      </c>
      <c r="B508">
        <v>5</v>
      </c>
      <c r="C508" t="s">
        <v>1147</v>
      </c>
      <c r="D508" t="s">
        <v>337</v>
      </c>
      <c r="E508"/>
      <c r="F508" s="76" t="s">
        <v>264</v>
      </c>
    </row>
    <row r="509" spans="1:6" ht="18.75" customHeight="1">
      <c r="A509" s="105" t="s">
        <v>1148</v>
      </c>
      <c r="B509">
        <v>5</v>
      </c>
      <c r="C509" t="s">
        <v>1149</v>
      </c>
      <c r="D509" t="s">
        <v>353</v>
      </c>
      <c r="E509"/>
      <c r="F509" s="76" t="s">
        <v>264</v>
      </c>
    </row>
    <row r="510" spans="1:6" ht="18.75" customHeight="1">
      <c r="A510" s="105" t="s">
        <v>1150</v>
      </c>
      <c r="B510">
        <v>5</v>
      </c>
      <c r="C510" t="s">
        <v>1151</v>
      </c>
      <c r="D510" t="s">
        <v>353</v>
      </c>
      <c r="E510"/>
      <c r="F510" s="76" t="s">
        <v>264</v>
      </c>
    </row>
    <row r="511" spans="1:6" ht="18.75" customHeight="1">
      <c r="A511" s="105" t="s">
        <v>1152</v>
      </c>
      <c r="B511">
        <v>5</v>
      </c>
      <c r="C511" t="s">
        <v>1153</v>
      </c>
      <c r="D511" t="s">
        <v>353</v>
      </c>
      <c r="E511"/>
      <c r="F511" s="76" t="s">
        <v>264</v>
      </c>
    </row>
    <row r="512" spans="1:6" ht="18.75" customHeight="1">
      <c r="A512" s="105" t="s">
        <v>1154</v>
      </c>
      <c r="B512">
        <v>5</v>
      </c>
      <c r="C512" t="s">
        <v>1155</v>
      </c>
      <c r="D512" t="s">
        <v>353</v>
      </c>
      <c r="E512"/>
      <c r="F512" s="76" t="s">
        <v>264</v>
      </c>
    </row>
    <row r="513" spans="1:6" ht="18.75" customHeight="1">
      <c r="A513" s="105" t="s">
        <v>1156</v>
      </c>
      <c r="B513">
        <v>5</v>
      </c>
      <c r="C513" t="s">
        <v>1157</v>
      </c>
      <c r="D513" t="s">
        <v>347</v>
      </c>
      <c r="E513"/>
      <c r="F513" s="76" t="s">
        <v>264</v>
      </c>
    </row>
    <row r="514" spans="1:6" ht="18.75" customHeight="1">
      <c r="A514" s="105" t="s">
        <v>1158</v>
      </c>
      <c r="B514">
        <v>5</v>
      </c>
      <c r="C514" t="s">
        <v>1159</v>
      </c>
      <c r="D514" t="s">
        <v>353</v>
      </c>
      <c r="E514"/>
      <c r="F514" s="76" t="s">
        <v>264</v>
      </c>
    </row>
    <row r="515" spans="1:6" ht="18.75" customHeight="1">
      <c r="A515" s="105" t="s">
        <v>1160</v>
      </c>
      <c r="B515">
        <v>5</v>
      </c>
      <c r="C515" t="s">
        <v>1161</v>
      </c>
      <c r="D515" t="s">
        <v>353</v>
      </c>
      <c r="E515"/>
      <c r="F515" s="76" t="s">
        <v>264</v>
      </c>
    </row>
    <row r="516" spans="1:6" ht="18.75" customHeight="1">
      <c r="A516" s="105" t="s">
        <v>1162</v>
      </c>
      <c r="B516">
        <v>5</v>
      </c>
      <c r="C516" t="s">
        <v>1163</v>
      </c>
      <c r="D516" t="s">
        <v>353</v>
      </c>
      <c r="E516"/>
      <c r="F516" s="76" t="s">
        <v>264</v>
      </c>
    </row>
    <row r="517" spans="1:6" ht="18.75" customHeight="1">
      <c r="A517" s="105" t="s">
        <v>1164</v>
      </c>
      <c r="B517">
        <v>5</v>
      </c>
      <c r="C517" t="s">
        <v>1165</v>
      </c>
      <c r="D517" t="s">
        <v>337</v>
      </c>
      <c r="E517"/>
      <c r="F517" s="76" t="s">
        <v>264</v>
      </c>
    </row>
    <row r="518" spans="1:6" ht="18.75" customHeight="1">
      <c r="A518" s="105" t="s">
        <v>1166</v>
      </c>
      <c r="B518">
        <v>4</v>
      </c>
      <c r="C518" t="s">
        <v>1167</v>
      </c>
      <c r="D518" t="s">
        <v>353</v>
      </c>
      <c r="E518"/>
      <c r="F518" s="76" t="s">
        <v>264</v>
      </c>
    </row>
    <row r="519" spans="1:6" ht="18.75" customHeight="1">
      <c r="A519" s="105" t="s">
        <v>1168</v>
      </c>
      <c r="B519">
        <v>4</v>
      </c>
      <c r="C519" t="s">
        <v>1169</v>
      </c>
      <c r="D519" t="s">
        <v>353</v>
      </c>
      <c r="E519"/>
      <c r="F519" s="76" t="s">
        <v>264</v>
      </c>
    </row>
    <row r="520" spans="1:6" ht="18.75" customHeight="1">
      <c r="A520" s="105" t="s">
        <v>1170</v>
      </c>
      <c r="B520">
        <v>4</v>
      </c>
      <c r="C520" t="s">
        <v>1171</v>
      </c>
      <c r="D520" t="s">
        <v>353</v>
      </c>
      <c r="E520"/>
      <c r="F520" s="76" t="s">
        <v>264</v>
      </c>
    </row>
    <row r="521" spans="1:6" ht="18.75" customHeight="1">
      <c r="A521" s="105" t="s">
        <v>1172</v>
      </c>
      <c r="B521">
        <v>4</v>
      </c>
      <c r="C521" t="s">
        <v>1173</v>
      </c>
      <c r="D521" t="s">
        <v>437</v>
      </c>
      <c r="E521"/>
      <c r="F521" s="76" t="s">
        <v>264</v>
      </c>
    </row>
    <row r="522" spans="1:6" ht="18.75" customHeight="1">
      <c r="A522" s="105" t="s">
        <v>1174</v>
      </c>
      <c r="B522">
        <v>4</v>
      </c>
      <c r="C522" t="s">
        <v>1175</v>
      </c>
      <c r="D522" t="s">
        <v>347</v>
      </c>
      <c r="E522"/>
      <c r="F522" s="76" t="s">
        <v>264</v>
      </c>
    </row>
    <row r="523" spans="1:6" ht="18.75" customHeight="1">
      <c r="A523" s="105" t="s">
        <v>1176</v>
      </c>
      <c r="B523">
        <v>4</v>
      </c>
      <c r="C523" t="s">
        <v>1177</v>
      </c>
      <c r="D523" t="s">
        <v>353</v>
      </c>
      <c r="E523"/>
      <c r="F523" s="76" t="s">
        <v>264</v>
      </c>
    </row>
    <row r="524" spans="1:6" ht="18.75" customHeight="1">
      <c r="A524" s="105" t="s">
        <v>1178</v>
      </c>
      <c r="B524">
        <v>4</v>
      </c>
      <c r="C524" t="s">
        <v>1179</v>
      </c>
      <c r="D524" t="s">
        <v>353</v>
      </c>
      <c r="E524"/>
      <c r="F524" s="76" t="s">
        <v>264</v>
      </c>
    </row>
    <row r="525" spans="1:6" ht="18.75" customHeight="1">
      <c r="A525" s="105" t="s">
        <v>1180</v>
      </c>
      <c r="B525">
        <v>4</v>
      </c>
      <c r="C525" t="s">
        <v>1181</v>
      </c>
      <c r="D525" t="s">
        <v>337</v>
      </c>
      <c r="E525"/>
      <c r="F525" s="76" t="s">
        <v>264</v>
      </c>
    </row>
    <row r="526" spans="1:6" ht="18.75" customHeight="1">
      <c r="A526" s="105" t="s">
        <v>1182</v>
      </c>
      <c r="B526">
        <v>4</v>
      </c>
      <c r="C526" t="s">
        <v>1183</v>
      </c>
      <c r="D526" t="s">
        <v>350</v>
      </c>
      <c r="E526"/>
      <c r="F526" s="76" t="s">
        <v>264</v>
      </c>
    </row>
    <row r="527" spans="1:6" ht="18.75" customHeight="1">
      <c r="A527" s="105" t="s">
        <v>1184</v>
      </c>
      <c r="B527">
        <v>4</v>
      </c>
      <c r="C527" t="s">
        <v>1185</v>
      </c>
      <c r="D527" t="s">
        <v>463</v>
      </c>
      <c r="E527"/>
      <c r="F527" s="76" t="s">
        <v>264</v>
      </c>
    </row>
    <row r="528" spans="1:6" ht="18.75" customHeight="1">
      <c r="A528" s="105" t="s">
        <v>1186</v>
      </c>
      <c r="B528">
        <v>4</v>
      </c>
      <c r="C528" t="s">
        <v>1187</v>
      </c>
      <c r="D528" t="s">
        <v>353</v>
      </c>
      <c r="E528"/>
      <c r="F528" s="76" t="s">
        <v>264</v>
      </c>
    </row>
    <row r="529" spans="1:6" ht="18.75" customHeight="1">
      <c r="A529" s="105" t="s">
        <v>1188</v>
      </c>
      <c r="B529">
        <v>4</v>
      </c>
      <c r="C529" t="s">
        <v>1189</v>
      </c>
      <c r="D529" t="s">
        <v>353</v>
      </c>
      <c r="E529"/>
      <c r="F529" s="76" t="s">
        <v>264</v>
      </c>
    </row>
    <row r="530" spans="1:6" ht="18.75" customHeight="1">
      <c r="A530" s="105" t="s">
        <v>1190</v>
      </c>
      <c r="B530">
        <v>4</v>
      </c>
      <c r="C530" t="s">
        <v>1191</v>
      </c>
      <c r="D530" t="s">
        <v>337</v>
      </c>
      <c r="E530"/>
      <c r="F530" s="76" t="s">
        <v>264</v>
      </c>
    </row>
    <row r="531" spans="1:6" ht="18.75" customHeight="1">
      <c r="A531" s="105" t="s">
        <v>1192</v>
      </c>
      <c r="B531">
        <v>4</v>
      </c>
      <c r="C531" t="s">
        <v>1193</v>
      </c>
      <c r="D531" t="s">
        <v>337</v>
      </c>
      <c r="E531"/>
      <c r="F531" s="76" t="s">
        <v>264</v>
      </c>
    </row>
    <row r="532" spans="1:6" ht="18.75" customHeight="1">
      <c r="A532" s="105" t="s">
        <v>1194</v>
      </c>
      <c r="B532">
        <v>4</v>
      </c>
      <c r="C532" t="s">
        <v>1195</v>
      </c>
      <c r="D532" t="s">
        <v>353</v>
      </c>
      <c r="E532"/>
      <c r="F532" s="76" t="s">
        <v>264</v>
      </c>
    </row>
    <row r="533" spans="1:6" ht="18.75" customHeight="1">
      <c r="A533" s="105" t="s">
        <v>1196</v>
      </c>
      <c r="B533">
        <v>4</v>
      </c>
      <c r="C533" t="s">
        <v>1197</v>
      </c>
      <c r="D533" t="s">
        <v>353</v>
      </c>
      <c r="E533"/>
      <c r="F533" s="76" t="s">
        <v>264</v>
      </c>
    </row>
    <row r="534" spans="1:6" ht="18.75" customHeight="1">
      <c r="A534" s="105" t="s">
        <v>1198</v>
      </c>
      <c r="B534">
        <v>4</v>
      </c>
      <c r="C534" t="s">
        <v>1199</v>
      </c>
      <c r="D534" t="s">
        <v>353</v>
      </c>
      <c r="E534"/>
      <c r="F534" s="76" t="s">
        <v>264</v>
      </c>
    </row>
    <row r="535" spans="1:6" ht="18.75" customHeight="1">
      <c r="A535" s="105" t="s">
        <v>1200</v>
      </c>
      <c r="B535">
        <v>4</v>
      </c>
      <c r="C535" t="s">
        <v>1201</v>
      </c>
      <c r="D535" t="s">
        <v>337</v>
      </c>
      <c r="E535"/>
      <c r="F535" s="76" t="s">
        <v>264</v>
      </c>
    </row>
    <row r="536" spans="1:6" ht="18.75" customHeight="1">
      <c r="A536" s="105" t="s">
        <v>1202</v>
      </c>
      <c r="B536">
        <v>4</v>
      </c>
      <c r="C536" t="s">
        <v>1203</v>
      </c>
      <c r="D536" t="s">
        <v>353</v>
      </c>
      <c r="E536"/>
      <c r="F536" s="76" t="s">
        <v>264</v>
      </c>
    </row>
    <row r="537" spans="1:6" ht="18.75" customHeight="1">
      <c r="A537" s="105" t="s">
        <v>1204</v>
      </c>
      <c r="B537">
        <v>4</v>
      </c>
      <c r="C537" t="s">
        <v>1205</v>
      </c>
      <c r="D537" t="s">
        <v>353</v>
      </c>
      <c r="E537"/>
      <c r="F537" s="76" t="s">
        <v>264</v>
      </c>
    </row>
    <row r="538" spans="1:6" ht="18.75" customHeight="1">
      <c r="A538" s="105" t="s">
        <v>1206</v>
      </c>
      <c r="B538">
        <v>4</v>
      </c>
      <c r="C538" t="s">
        <v>1207</v>
      </c>
      <c r="D538" t="s">
        <v>347</v>
      </c>
      <c r="E538"/>
      <c r="F538" s="76" t="s">
        <v>264</v>
      </c>
    </row>
    <row r="539" spans="1:6" ht="18.75" customHeight="1">
      <c r="A539" s="105" t="s">
        <v>1208</v>
      </c>
      <c r="B539">
        <v>4</v>
      </c>
      <c r="C539" t="s">
        <v>249</v>
      </c>
      <c r="D539" t="s">
        <v>249</v>
      </c>
      <c r="E539"/>
      <c r="F539"/>
    </row>
    <row r="540" spans="1:6" ht="18.75" customHeight="1">
      <c r="A540" s="105" t="s">
        <v>1209</v>
      </c>
      <c r="B540">
        <v>4</v>
      </c>
      <c r="C540" t="s">
        <v>1210</v>
      </c>
      <c r="D540" t="s">
        <v>437</v>
      </c>
      <c r="E540"/>
      <c r="F540" s="76" t="s">
        <v>264</v>
      </c>
    </row>
    <row r="541" spans="1:6" ht="18.75" customHeight="1">
      <c r="A541" s="105" t="s">
        <v>1211</v>
      </c>
      <c r="B541">
        <v>4</v>
      </c>
      <c r="C541" t="s">
        <v>1212</v>
      </c>
      <c r="D541" t="s">
        <v>347</v>
      </c>
      <c r="E541"/>
      <c r="F541"/>
    </row>
    <row r="542" spans="1:6" ht="18.75" customHeight="1">
      <c r="A542" s="105" t="s">
        <v>1213</v>
      </c>
      <c r="B542">
        <v>4</v>
      </c>
      <c r="C542" t="s">
        <v>1214</v>
      </c>
      <c r="D542" t="s">
        <v>353</v>
      </c>
      <c r="E542"/>
      <c r="F542"/>
    </row>
    <row r="543" spans="1:6" ht="18.75" customHeight="1">
      <c r="A543" s="105" t="s">
        <v>1215</v>
      </c>
      <c r="B543">
        <v>4</v>
      </c>
      <c r="C543" t="s">
        <v>1216</v>
      </c>
      <c r="D543" t="s">
        <v>347</v>
      </c>
      <c r="E543"/>
      <c r="F543"/>
    </row>
    <row r="544" spans="1:6" ht="18.75" customHeight="1">
      <c r="A544" s="105" t="s">
        <v>1217</v>
      </c>
      <c r="B544">
        <v>4</v>
      </c>
      <c r="C544" t="s">
        <v>1218</v>
      </c>
      <c r="D544" t="s">
        <v>353</v>
      </c>
      <c r="E544"/>
      <c r="F544"/>
    </row>
    <row r="545" spans="1:6" ht="18.75" customHeight="1">
      <c r="A545" s="105" t="s">
        <v>1219</v>
      </c>
      <c r="B545">
        <v>4</v>
      </c>
      <c r="C545" t="s">
        <v>1220</v>
      </c>
      <c r="D545" t="s">
        <v>353</v>
      </c>
      <c r="E545"/>
      <c r="F545"/>
    </row>
    <row r="546" spans="1:6" ht="18.75" customHeight="1">
      <c r="A546" s="105" t="s">
        <v>1221</v>
      </c>
      <c r="B546">
        <v>4</v>
      </c>
      <c r="C546" t="s">
        <v>1222</v>
      </c>
      <c r="D546" t="s">
        <v>353</v>
      </c>
      <c r="E546"/>
      <c r="F546"/>
    </row>
    <row r="547" spans="1:6" ht="18.75" customHeight="1">
      <c r="A547" s="105" t="s">
        <v>1223</v>
      </c>
      <c r="B547">
        <v>4</v>
      </c>
      <c r="C547" t="s">
        <v>1224</v>
      </c>
      <c r="D547" t="s">
        <v>434</v>
      </c>
      <c r="E547"/>
      <c r="F547"/>
    </row>
    <row r="548" spans="1:6" ht="18.75" customHeight="1">
      <c r="A548" s="105" t="s">
        <v>1225</v>
      </c>
      <c r="B548">
        <v>4</v>
      </c>
      <c r="C548" t="s">
        <v>1226</v>
      </c>
      <c r="D548" t="s">
        <v>353</v>
      </c>
      <c r="E548"/>
      <c r="F548"/>
    </row>
    <row r="549" spans="1:6" ht="18.75" customHeight="1">
      <c r="A549" s="105" t="s">
        <v>1227</v>
      </c>
      <c r="B549">
        <v>4</v>
      </c>
      <c r="C549" t="s">
        <v>1228</v>
      </c>
      <c r="D549" t="s">
        <v>353</v>
      </c>
      <c r="E549"/>
      <c r="F549"/>
    </row>
    <row r="550" spans="1:6" ht="18.75" customHeight="1">
      <c r="A550" s="105" t="s">
        <v>1229</v>
      </c>
      <c r="B550">
        <v>4</v>
      </c>
      <c r="C550" t="s">
        <v>1230</v>
      </c>
      <c r="D550" t="s">
        <v>350</v>
      </c>
      <c r="E550"/>
      <c r="F550"/>
    </row>
    <row r="551" spans="1:6" ht="18.75" customHeight="1">
      <c r="A551" s="105" t="s">
        <v>1231</v>
      </c>
      <c r="B551">
        <v>4</v>
      </c>
      <c r="C551" t="s">
        <v>1232</v>
      </c>
      <c r="D551" t="s">
        <v>353</v>
      </c>
      <c r="E551"/>
      <c r="F551"/>
    </row>
    <row r="552" spans="1:6" ht="18.75" customHeight="1">
      <c r="A552" s="105" t="s">
        <v>1233</v>
      </c>
      <c r="B552">
        <v>4</v>
      </c>
      <c r="C552" t="s">
        <v>1234</v>
      </c>
      <c r="D552" t="s">
        <v>434</v>
      </c>
      <c r="E552"/>
      <c r="F552"/>
    </row>
    <row r="553" spans="1:6" ht="18.75" customHeight="1">
      <c r="A553" s="105" t="s">
        <v>1235</v>
      </c>
      <c r="B553">
        <v>4</v>
      </c>
      <c r="C553" t="s">
        <v>1236</v>
      </c>
      <c r="D553" t="s">
        <v>332</v>
      </c>
      <c r="E553"/>
      <c r="F553"/>
    </row>
    <row r="554" spans="1:6" ht="18.75" customHeight="1">
      <c r="A554" s="105" t="s">
        <v>1237</v>
      </c>
      <c r="B554">
        <v>4</v>
      </c>
      <c r="C554" t="s">
        <v>1238</v>
      </c>
      <c r="D554" t="s">
        <v>353</v>
      </c>
      <c r="E554"/>
      <c r="F554"/>
    </row>
    <row r="555" spans="1:6" ht="18.75" customHeight="1">
      <c r="A555" s="105" t="s">
        <v>1239</v>
      </c>
      <c r="B555">
        <v>4</v>
      </c>
      <c r="C555" t="s">
        <v>1240</v>
      </c>
      <c r="D555" t="s">
        <v>337</v>
      </c>
      <c r="E555"/>
      <c r="F555"/>
    </row>
    <row r="556" spans="1:6" ht="18.75" customHeight="1">
      <c r="A556" s="105" t="s">
        <v>1241</v>
      </c>
      <c r="B556">
        <v>4</v>
      </c>
      <c r="C556" t="s">
        <v>1242</v>
      </c>
      <c r="D556" t="s">
        <v>347</v>
      </c>
      <c r="E556"/>
      <c r="F556"/>
    </row>
    <row r="557" spans="1:6" ht="18.75" customHeight="1">
      <c r="A557" s="105" t="s">
        <v>1243</v>
      </c>
      <c r="B557">
        <v>4</v>
      </c>
      <c r="C557" t="s">
        <v>1244</v>
      </c>
      <c r="D557" t="s">
        <v>304</v>
      </c>
      <c r="E557"/>
      <c r="F557"/>
    </row>
    <row r="558" spans="1:6" ht="18.75" customHeight="1">
      <c r="A558" s="105" t="s">
        <v>1245</v>
      </c>
      <c r="B558">
        <v>4</v>
      </c>
      <c r="C558" t="s">
        <v>1246</v>
      </c>
      <c r="D558" t="s">
        <v>353</v>
      </c>
      <c r="E558"/>
      <c r="F558"/>
    </row>
    <row r="559" spans="1:6" ht="18.75" customHeight="1">
      <c r="A559" s="105" t="s">
        <v>1247</v>
      </c>
      <c r="B559">
        <v>4</v>
      </c>
      <c r="C559" t="s">
        <v>1248</v>
      </c>
      <c r="D559" t="s">
        <v>337</v>
      </c>
      <c r="E559"/>
      <c r="F559"/>
    </row>
    <row r="560" spans="1:6" ht="18.75" customHeight="1">
      <c r="A560" s="105" t="s">
        <v>1249</v>
      </c>
      <c r="B560">
        <v>4</v>
      </c>
      <c r="C560" t="s">
        <v>1250</v>
      </c>
      <c r="D560" t="s">
        <v>437</v>
      </c>
      <c r="E560"/>
      <c r="F560"/>
    </row>
    <row r="561" spans="1:6" ht="18.75" customHeight="1">
      <c r="A561" s="105" t="s">
        <v>1251</v>
      </c>
      <c r="B561">
        <v>4</v>
      </c>
      <c r="C561" t="s">
        <v>1252</v>
      </c>
      <c r="D561" t="s">
        <v>353</v>
      </c>
      <c r="E561"/>
      <c r="F561"/>
    </row>
    <row r="562" spans="1:6" ht="18.75" customHeight="1">
      <c r="A562" s="105" t="s">
        <v>1253</v>
      </c>
      <c r="B562">
        <v>3</v>
      </c>
      <c r="C562" t="s">
        <v>1254</v>
      </c>
      <c r="D562" t="s">
        <v>353</v>
      </c>
      <c r="E562"/>
      <c r="F562"/>
    </row>
    <row r="563" spans="1:6" ht="18.75" customHeight="1">
      <c r="A563" s="105" t="s">
        <v>1255</v>
      </c>
      <c r="B563">
        <v>3</v>
      </c>
      <c r="C563" t="s">
        <v>1256</v>
      </c>
      <c r="D563" t="s">
        <v>353</v>
      </c>
      <c r="E563"/>
      <c r="F563"/>
    </row>
    <row r="564" spans="1:6" ht="18.75" customHeight="1">
      <c r="A564" s="105" t="s">
        <v>1257</v>
      </c>
      <c r="B564">
        <v>3</v>
      </c>
      <c r="C564" t="s">
        <v>1258</v>
      </c>
      <c r="D564" t="s">
        <v>337</v>
      </c>
      <c r="E564"/>
      <c r="F564"/>
    </row>
    <row r="565" spans="1:6" ht="18.75" customHeight="1">
      <c r="A565" s="105" t="s">
        <v>1259</v>
      </c>
      <c r="B565">
        <v>3</v>
      </c>
      <c r="C565" t="s">
        <v>1260</v>
      </c>
      <c r="D565" t="s">
        <v>353</v>
      </c>
      <c r="E565"/>
      <c r="F565"/>
    </row>
    <row r="566" spans="1:6" ht="18.75" customHeight="1">
      <c r="A566" s="105" t="s">
        <v>1261</v>
      </c>
      <c r="B566">
        <v>3</v>
      </c>
      <c r="C566" t="s">
        <v>1262</v>
      </c>
      <c r="D566" t="s">
        <v>353</v>
      </c>
      <c r="E566"/>
      <c r="F566"/>
    </row>
    <row r="567" spans="1:6" ht="18.75" customHeight="1">
      <c r="A567" s="105">
        <v>10517181</v>
      </c>
      <c r="B567">
        <v>3</v>
      </c>
      <c r="C567" t="s">
        <v>249</v>
      </c>
      <c r="D567" t="s">
        <v>249</v>
      </c>
      <c r="E567"/>
      <c r="F567"/>
    </row>
    <row r="568" spans="1:6" ht="18.75" customHeight="1">
      <c r="A568" s="105" t="s">
        <v>1263</v>
      </c>
      <c r="B568">
        <v>3</v>
      </c>
      <c r="C568" t="s">
        <v>1264</v>
      </c>
      <c r="D568" t="s">
        <v>337</v>
      </c>
      <c r="E568"/>
      <c r="F568"/>
    </row>
    <row r="569" spans="1:6" ht="18.75" customHeight="1">
      <c r="A569" s="105" t="s">
        <v>1265</v>
      </c>
      <c r="B569">
        <v>3</v>
      </c>
      <c r="C569" t="s">
        <v>1266</v>
      </c>
      <c r="D569" t="s">
        <v>353</v>
      </c>
      <c r="E569"/>
      <c r="F569"/>
    </row>
    <row r="570" spans="1:6" ht="18.75" customHeight="1">
      <c r="A570" s="105" t="s">
        <v>1267</v>
      </c>
      <c r="B570">
        <v>3</v>
      </c>
      <c r="C570" t="s">
        <v>1268</v>
      </c>
      <c r="D570" t="s">
        <v>337</v>
      </c>
      <c r="E570"/>
      <c r="F570"/>
    </row>
    <row r="571" spans="1:6" ht="18.75" customHeight="1">
      <c r="A571" s="105" t="s">
        <v>1269</v>
      </c>
      <c r="B571">
        <v>3</v>
      </c>
      <c r="C571" t="s">
        <v>1270</v>
      </c>
      <c r="D571" t="s">
        <v>437</v>
      </c>
      <c r="E571"/>
      <c r="F571"/>
    </row>
    <row r="572" spans="1:6" ht="18.75" customHeight="1">
      <c r="A572" s="105" t="s">
        <v>1271</v>
      </c>
      <c r="B572">
        <v>3</v>
      </c>
      <c r="C572" t="s">
        <v>1272</v>
      </c>
      <c r="D572" t="s">
        <v>353</v>
      </c>
      <c r="E572"/>
      <c r="F572"/>
    </row>
    <row r="573" spans="1:6" ht="18.75" customHeight="1">
      <c r="A573" s="105" t="s">
        <v>1273</v>
      </c>
      <c r="B573">
        <v>3</v>
      </c>
      <c r="C573" t="s">
        <v>1274</v>
      </c>
      <c r="D573" t="s">
        <v>347</v>
      </c>
      <c r="E573"/>
      <c r="F573"/>
    </row>
    <row r="574" spans="1:6" ht="18.75" customHeight="1">
      <c r="A574" s="105" t="s">
        <v>1275</v>
      </c>
      <c r="B574">
        <v>3</v>
      </c>
      <c r="C574" t="s">
        <v>1276</v>
      </c>
      <c r="D574" t="s">
        <v>347</v>
      </c>
      <c r="E574"/>
      <c r="F574"/>
    </row>
    <row r="575" spans="1:6" ht="18.75" customHeight="1">
      <c r="A575" s="105">
        <v>1137420</v>
      </c>
      <c r="B575">
        <v>3</v>
      </c>
      <c r="C575" t="s">
        <v>249</v>
      </c>
      <c r="D575" t="s">
        <v>249</v>
      </c>
      <c r="E575"/>
      <c r="F575"/>
    </row>
    <row r="576" spans="1:6" ht="18.75" customHeight="1">
      <c r="A576" s="105" t="s">
        <v>1277</v>
      </c>
      <c r="B576">
        <v>3</v>
      </c>
      <c r="C576" t="s">
        <v>1278</v>
      </c>
      <c r="D576" t="s">
        <v>347</v>
      </c>
      <c r="E576"/>
      <c r="F576"/>
    </row>
    <row r="577" spans="1:6" ht="18.75" customHeight="1">
      <c r="A577" s="105" t="s">
        <v>1279</v>
      </c>
      <c r="B577">
        <v>3</v>
      </c>
      <c r="C577" t="s">
        <v>1280</v>
      </c>
      <c r="D577" t="s">
        <v>353</v>
      </c>
      <c r="E577"/>
      <c r="F577"/>
    </row>
    <row r="578" spans="1:6" ht="18.75" customHeight="1">
      <c r="A578" s="105" t="s">
        <v>1281</v>
      </c>
      <c r="B578">
        <v>3</v>
      </c>
      <c r="C578" t="s">
        <v>1282</v>
      </c>
      <c r="D578" t="s">
        <v>347</v>
      </c>
      <c r="E578"/>
      <c r="F578"/>
    </row>
    <row r="579" spans="1:6" ht="18.75" customHeight="1">
      <c r="A579" s="105" t="s">
        <v>1283</v>
      </c>
      <c r="B579">
        <v>3</v>
      </c>
      <c r="C579" t="s">
        <v>1284</v>
      </c>
      <c r="D579" t="s">
        <v>353</v>
      </c>
      <c r="E579"/>
      <c r="F579"/>
    </row>
    <row r="580" spans="1:6" ht="18.75" customHeight="1">
      <c r="A580" s="105" t="s">
        <v>1285</v>
      </c>
      <c r="B580">
        <v>3</v>
      </c>
      <c r="C580" t="s">
        <v>1286</v>
      </c>
      <c r="D580" t="s">
        <v>347</v>
      </c>
      <c r="E580"/>
      <c r="F580"/>
    </row>
    <row r="581" spans="1:6" ht="18.75" customHeight="1">
      <c r="A581" s="105" t="s">
        <v>1287</v>
      </c>
      <c r="B581">
        <v>3</v>
      </c>
      <c r="C581" t="s">
        <v>1288</v>
      </c>
      <c r="D581" t="s">
        <v>347</v>
      </c>
      <c r="E581"/>
      <c r="F581"/>
    </row>
    <row r="582" spans="1:6" ht="18.75" customHeight="1">
      <c r="A582" s="105" t="s">
        <v>1289</v>
      </c>
      <c r="B582">
        <v>3</v>
      </c>
      <c r="C582" t="s">
        <v>1290</v>
      </c>
      <c r="D582" t="s">
        <v>353</v>
      </c>
      <c r="E582"/>
      <c r="F582"/>
    </row>
    <row r="583" spans="1:6" ht="18.75" customHeight="1">
      <c r="A583" s="105" t="s">
        <v>1291</v>
      </c>
      <c r="B583">
        <v>3</v>
      </c>
      <c r="C583" t="s">
        <v>1292</v>
      </c>
      <c r="D583" t="s">
        <v>337</v>
      </c>
      <c r="E583"/>
      <c r="F583"/>
    </row>
    <row r="584" spans="1:6" ht="18.75" customHeight="1">
      <c r="A584" s="105" t="s">
        <v>1293</v>
      </c>
      <c r="B584">
        <v>3</v>
      </c>
      <c r="C584" t="s">
        <v>1294</v>
      </c>
      <c r="D584" t="s">
        <v>353</v>
      </c>
      <c r="E584"/>
      <c r="F584"/>
    </row>
    <row r="585" spans="1:6" ht="18.75" customHeight="1">
      <c r="A585" s="105" t="s">
        <v>1295</v>
      </c>
      <c r="B585">
        <v>3</v>
      </c>
      <c r="C585" t="s">
        <v>1296</v>
      </c>
      <c r="D585" t="s">
        <v>353</v>
      </c>
      <c r="E585"/>
      <c r="F585"/>
    </row>
    <row r="586" spans="1:6" ht="18.75" customHeight="1">
      <c r="A586" s="105" t="s">
        <v>1297</v>
      </c>
      <c r="B586">
        <v>3</v>
      </c>
      <c r="C586" t="s">
        <v>1298</v>
      </c>
      <c r="D586" t="s">
        <v>353</v>
      </c>
      <c r="E586"/>
      <c r="F586"/>
    </row>
    <row r="587" spans="1:6" ht="18.75" customHeight="1">
      <c r="A587" s="105" t="s">
        <v>1299</v>
      </c>
      <c r="B587">
        <v>3</v>
      </c>
      <c r="C587" t="s">
        <v>1300</v>
      </c>
      <c r="D587" t="s">
        <v>350</v>
      </c>
      <c r="E587"/>
      <c r="F587"/>
    </row>
    <row r="588" spans="1:6" ht="18.75" customHeight="1">
      <c r="A588" s="105" t="s">
        <v>1301</v>
      </c>
      <c r="B588">
        <v>3</v>
      </c>
      <c r="C588" t="s">
        <v>1302</v>
      </c>
      <c r="D588" t="s">
        <v>353</v>
      </c>
      <c r="E588"/>
      <c r="F588"/>
    </row>
    <row r="589" spans="1:6" ht="18.75" customHeight="1">
      <c r="A589" s="105">
        <v>10189440</v>
      </c>
      <c r="B589">
        <v>3</v>
      </c>
      <c r="C589" t="s">
        <v>249</v>
      </c>
      <c r="D589" t="s">
        <v>249</v>
      </c>
      <c r="E589"/>
      <c r="F589"/>
    </row>
    <row r="590" spans="1:6" ht="18.75" customHeight="1">
      <c r="A590" s="105">
        <v>10387746</v>
      </c>
      <c r="B590">
        <v>3</v>
      </c>
      <c r="C590" t="s">
        <v>249</v>
      </c>
      <c r="D590" t="s">
        <v>249</v>
      </c>
      <c r="E590"/>
      <c r="F590"/>
    </row>
    <row r="591" spans="1:6" ht="18.75" customHeight="1">
      <c r="A591" s="105" t="s">
        <v>1303</v>
      </c>
      <c r="B591">
        <v>3</v>
      </c>
      <c r="C591" t="s">
        <v>1304</v>
      </c>
      <c r="D591" t="s">
        <v>353</v>
      </c>
      <c r="E591"/>
      <c r="F591"/>
    </row>
    <row r="592" spans="1:6" ht="18.75" customHeight="1">
      <c r="A592" s="105" t="s">
        <v>1305</v>
      </c>
      <c r="B592">
        <v>3</v>
      </c>
      <c r="C592" t="s">
        <v>1306</v>
      </c>
      <c r="D592" t="s">
        <v>347</v>
      </c>
      <c r="E592"/>
      <c r="F592"/>
    </row>
    <row r="593" spans="1:6" ht="18.75" customHeight="1">
      <c r="A593" s="105" t="s">
        <v>1307</v>
      </c>
      <c r="B593">
        <v>3</v>
      </c>
      <c r="C593" t="s">
        <v>1308</v>
      </c>
      <c r="D593" t="s">
        <v>353</v>
      </c>
      <c r="E593"/>
      <c r="F593"/>
    </row>
    <row r="594" spans="1:6" ht="18.75" customHeight="1">
      <c r="A594" s="105" t="s">
        <v>1309</v>
      </c>
      <c r="B594">
        <v>3</v>
      </c>
      <c r="C594" t="s">
        <v>1310</v>
      </c>
      <c r="D594" t="s">
        <v>353</v>
      </c>
      <c r="E594"/>
      <c r="F594"/>
    </row>
    <row r="595" spans="1:6" ht="18.75" customHeight="1">
      <c r="A595" s="105" t="s">
        <v>1311</v>
      </c>
      <c r="B595">
        <v>3</v>
      </c>
      <c r="C595" t="s">
        <v>1312</v>
      </c>
      <c r="D595" t="s">
        <v>347</v>
      </c>
      <c r="E595"/>
      <c r="F595"/>
    </row>
    <row r="596" spans="1:6" ht="18.75" customHeight="1">
      <c r="A596" s="105" t="s">
        <v>1313</v>
      </c>
      <c r="B596">
        <v>3</v>
      </c>
      <c r="C596" t="s">
        <v>1314</v>
      </c>
      <c r="D596" t="s">
        <v>347</v>
      </c>
      <c r="E596"/>
      <c r="F596"/>
    </row>
    <row r="597" spans="1:6" ht="18.75" customHeight="1">
      <c r="A597" s="105" t="s">
        <v>1315</v>
      </c>
      <c r="B597">
        <v>3</v>
      </c>
      <c r="C597" t="s">
        <v>1316</v>
      </c>
      <c r="D597" t="s">
        <v>350</v>
      </c>
      <c r="E597"/>
      <c r="F597"/>
    </row>
    <row r="598" spans="1:6" ht="18.75" customHeight="1">
      <c r="A598" s="105" t="s">
        <v>1317</v>
      </c>
      <c r="B598">
        <v>3</v>
      </c>
      <c r="C598" t="s">
        <v>1318</v>
      </c>
      <c r="D598" t="s">
        <v>263</v>
      </c>
      <c r="E598"/>
      <c r="F598"/>
    </row>
    <row r="599" spans="1:6" ht="18.75" customHeight="1">
      <c r="A599" s="105" t="s">
        <v>1319</v>
      </c>
      <c r="B599">
        <v>3</v>
      </c>
      <c r="C599" t="s">
        <v>1320</v>
      </c>
      <c r="D599" t="s">
        <v>350</v>
      </c>
      <c r="E599"/>
      <c r="F599"/>
    </row>
    <row r="600" spans="1:6" ht="18.75" customHeight="1">
      <c r="A600" s="105" t="s">
        <v>1321</v>
      </c>
      <c r="B600">
        <v>3</v>
      </c>
      <c r="C600" t="s">
        <v>1322</v>
      </c>
      <c r="D600" t="s">
        <v>337</v>
      </c>
      <c r="E600"/>
      <c r="F600"/>
    </row>
    <row r="601" spans="1:6" ht="18.75" customHeight="1">
      <c r="A601" s="105" t="s">
        <v>1323</v>
      </c>
      <c r="B601">
        <v>3</v>
      </c>
      <c r="C601" t="s">
        <v>1324</v>
      </c>
      <c r="D601" t="s">
        <v>347</v>
      </c>
      <c r="E601"/>
      <c r="F601"/>
    </row>
    <row r="602" spans="1:6" ht="18.75" customHeight="1">
      <c r="A602" s="105" t="s">
        <v>1325</v>
      </c>
      <c r="B602">
        <v>3</v>
      </c>
      <c r="C602" t="s">
        <v>1326</v>
      </c>
      <c r="D602" t="s">
        <v>353</v>
      </c>
      <c r="E602"/>
      <c r="F602"/>
    </row>
    <row r="603" spans="1:6" ht="18.75" customHeight="1">
      <c r="A603" s="105" t="s">
        <v>1327</v>
      </c>
      <c r="B603">
        <v>3</v>
      </c>
      <c r="C603" t="s">
        <v>1328</v>
      </c>
      <c r="D603" t="s">
        <v>353</v>
      </c>
      <c r="E603"/>
      <c r="F603"/>
    </row>
    <row r="604" spans="1:6" ht="18.75" customHeight="1">
      <c r="A604" s="105" t="s">
        <v>1329</v>
      </c>
      <c r="B604">
        <v>3</v>
      </c>
      <c r="C604" t="s">
        <v>1330</v>
      </c>
      <c r="D604" t="s">
        <v>347</v>
      </c>
      <c r="E604"/>
      <c r="F604"/>
    </row>
    <row r="605" spans="1:6" ht="18.75" customHeight="1">
      <c r="A605" s="105" t="s">
        <v>1331</v>
      </c>
      <c r="B605">
        <v>3</v>
      </c>
      <c r="C605" t="s">
        <v>249</v>
      </c>
      <c r="D605" t="s">
        <v>249</v>
      </c>
      <c r="E605"/>
      <c r="F605"/>
    </row>
    <row r="606" spans="1:6" ht="18.75" customHeight="1">
      <c r="A606" s="105" t="s">
        <v>1332</v>
      </c>
      <c r="B606">
        <v>3</v>
      </c>
      <c r="C606" t="s">
        <v>1333</v>
      </c>
      <c r="D606" t="s">
        <v>353</v>
      </c>
      <c r="E606"/>
      <c r="F606"/>
    </row>
    <row r="607" spans="1:6" ht="18.75" customHeight="1">
      <c r="A607" s="105">
        <v>10069455</v>
      </c>
      <c r="B607">
        <v>2</v>
      </c>
      <c r="C607" t="s">
        <v>249</v>
      </c>
      <c r="D607" t="s">
        <v>249</v>
      </c>
      <c r="E607"/>
      <c r="F607"/>
    </row>
    <row r="608" spans="1:6" ht="18.75" customHeight="1">
      <c r="A608" s="105" t="s">
        <v>1334</v>
      </c>
      <c r="B608">
        <v>2</v>
      </c>
      <c r="C608" t="s">
        <v>1335</v>
      </c>
      <c r="D608" t="s">
        <v>353</v>
      </c>
      <c r="E608"/>
      <c r="F608"/>
    </row>
    <row r="609" spans="1:6" ht="18.75" customHeight="1">
      <c r="A609" s="105" t="s">
        <v>1336</v>
      </c>
      <c r="B609">
        <v>2</v>
      </c>
      <c r="C609" t="s">
        <v>1337</v>
      </c>
      <c r="D609" t="s">
        <v>353</v>
      </c>
      <c r="E609"/>
      <c r="F609"/>
    </row>
    <row r="610" spans="1:6" ht="18.75" customHeight="1">
      <c r="A610" s="105" t="s">
        <v>1338</v>
      </c>
      <c r="B610">
        <v>2</v>
      </c>
      <c r="C610" t="s">
        <v>1339</v>
      </c>
      <c r="D610" t="s">
        <v>353</v>
      </c>
      <c r="E610"/>
      <c r="F610"/>
    </row>
    <row r="611" spans="1:6" ht="18.75" customHeight="1">
      <c r="A611" s="105" t="s">
        <v>1340</v>
      </c>
      <c r="B611">
        <v>2</v>
      </c>
      <c r="C611" t="s">
        <v>1341</v>
      </c>
      <c r="D611" t="s">
        <v>337</v>
      </c>
      <c r="E611"/>
      <c r="F611"/>
    </row>
    <row r="612" spans="1:6" ht="18.75" customHeight="1">
      <c r="A612" s="105" t="s">
        <v>1342</v>
      </c>
      <c r="B612">
        <v>2</v>
      </c>
      <c r="C612" t="s">
        <v>1343</v>
      </c>
      <c r="D612" t="s">
        <v>353</v>
      </c>
      <c r="E612"/>
      <c r="F612"/>
    </row>
    <row r="613" spans="1:6" ht="18.75" customHeight="1">
      <c r="A613" s="105" t="s">
        <v>1344</v>
      </c>
      <c r="B613">
        <v>2</v>
      </c>
      <c r="C613" t="s">
        <v>1345</v>
      </c>
      <c r="D613" t="s">
        <v>353</v>
      </c>
      <c r="E613"/>
      <c r="F613"/>
    </row>
    <row r="614" spans="1:6" ht="18.75" customHeight="1">
      <c r="A614" s="105" t="s">
        <v>1346</v>
      </c>
      <c r="B614">
        <v>2</v>
      </c>
      <c r="C614" t="s">
        <v>1347</v>
      </c>
      <c r="D614" t="s">
        <v>337</v>
      </c>
      <c r="E614"/>
      <c r="F614"/>
    </row>
    <row r="615" spans="1:6" ht="18.75" customHeight="1">
      <c r="A615" s="105" t="s">
        <v>1348</v>
      </c>
      <c r="B615">
        <v>2</v>
      </c>
      <c r="C615" t="s">
        <v>1033</v>
      </c>
      <c r="D615" t="s">
        <v>337</v>
      </c>
      <c r="E615"/>
      <c r="F615"/>
    </row>
    <row r="616" spans="1:6" ht="18.75" customHeight="1">
      <c r="A616" s="105" t="s">
        <v>1349</v>
      </c>
      <c r="B616">
        <v>2</v>
      </c>
      <c r="C616" t="s">
        <v>1350</v>
      </c>
      <c r="D616" t="s">
        <v>337</v>
      </c>
      <c r="E616"/>
      <c r="F616"/>
    </row>
    <row r="617" spans="1:6" ht="18.75" customHeight="1">
      <c r="A617" s="105" t="s">
        <v>1351</v>
      </c>
      <c r="B617">
        <v>2</v>
      </c>
      <c r="C617" t="s">
        <v>1268</v>
      </c>
      <c r="D617" t="s">
        <v>337</v>
      </c>
      <c r="E617"/>
      <c r="F617"/>
    </row>
    <row r="618" spans="1:6" ht="18.75" customHeight="1">
      <c r="A618" s="105" t="s">
        <v>1352</v>
      </c>
      <c r="B618">
        <v>2</v>
      </c>
      <c r="C618" t="s">
        <v>1353</v>
      </c>
      <c r="D618" t="s">
        <v>353</v>
      </c>
      <c r="E618"/>
      <c r="F618"/>
    </row>
    <row r="619" spans="1:6" ht="18.75" customHeight="1">
      <c r="A619" s="105" t="s">
        <v>1354</v>
      </c>
      <c r="B619">
        <v>2</v>
      </c>
      <c r="C619" t="s">
        <v>1355</v>
      </c>
      <c r="D619" t="s">
        <v>337</v>
      </c>
      <c r="E619"/>
      <c r="F619"/>
    </row>
    <row r="620" spans="1:6" ht="18.75" customHeight="1">
      <c r="A620" s="105" t="s">
        <v>1356</v>
      </c>
      <c r="B620">
        <v>2</v>
      </c>
      <c r="C620" t="s">
        <v>1357</v>
      </c>
      <c r="D620" t="s">
        <v>350</v>
      </c>
      <c r="E620"/>
      <c r="F620"/>
    </row>
    <row r="621" spans="1:6" ht="18.75" customHeight="1">
      <c r="A621" s="105" t="s">
        <v>1358</v>
      </c>
      <c r="B621">
        <v>2</v>
      </c>
      <c r="C621" t="s">
        <v>1359</v>
      </c>
      <c r="D621" t="s">
        <v>353</v>
      </c>
      <c r="E621"/>
      <c r="F621"/>
    </row>
    <row r="622" spans="1:6" ht="18.75" customHeight="1">
      <c r="A622" s="105" t="s">
        <v>1360</v>
      </c>
      <c r="B622">
        <v>2</v>
      </c>
      <c r="C622" t="s">
        <v>1361</v>
      </c>
      <c r="D622" t="s">
        <v>347</v>
      </c>
      <c r="E622"/>
      <c r="F622"/>
    </row>
    <row r="623" spans="1:6" ht="18.75" customHeight="1">
      <c r="A623" s="105" t="s">
        <v>1362</v>
      </c>
      <c r="B623">
        <v>2</v>
      </c>
      <c r="C623" t="s">
        <v>1363</v>
      </c>
      <c r="D623" t="s">
        <v>353</v>
      </c>
      <c r="E623"/>
      <c r="F623"/>
    </row>
    <row r="624" spans="1:6" ht="18.75" customHeight="1">
      <c r="A624" s="105" t="s">
        <v>1364</v>
      </c>
      <c r="B624">
        <v>2</v>
      </c>
      <c r="C624" t="s">
        <v>1365</v>
      </c>
      <c r="D624" t="s">
        <v>437</v>
      </c>
      <c r="E624"/>
      <c r="F624"/>
    </row>
    <row r="625" spans="1:6" ht="18.75" customHeight="1">
      <c r="A625" s="105" t="s">
        <v>1366</v>
      </c>
      <c r="B625">
        <v>2</v>
      </c>
      <c r="C625" t="s">
        <v>1367</v>
      </c>
      <c r="D625" t="s">
        <v>353</v>
      </c>
      <c r="E625"/>
      <c r="F625"/>
    </row>
    <row r="626" spans="1:6" ht="18.75" customHeight="1">
      <c r="A626" s="105" t="s">
        <v>1368</v>
      </c>
      <c r="B626">
        <v>2</v>
      </c>
      <c r="C626" t="s">
        <v>1369</v>
      </c>
      <c r="D626" t="s">
        <v>280</v>
      </c>
      <c r="E626"/>
      <c r="F626"/>
    </row>
    <row r="627" spans="1:6" ht="18.75" customHeight="1">
      <c r="A627" s="105" t="s">
        <v>1370</v>
      </c>
      <c r="B627">
        <v>2</v>
      </c>
      <c r="C627" t="s">
        <v>1371</v>
      </c>
      <c r="D627" t="s">
        <v>353</v>
      </c>
      <c r="E627"/>
      <c r="F627"/>
    </row>
    <row r="628" spans="1:6" ht="18.75" customHeight="1">
      <c r="A628" s="105" t="s">
        <v>1372</v>
      </c>
      <c r="B628">
        <v>2</v>
      </c>
      <c r="C628" t="s">
        <v>1373</v>
      </c>
      <c r="D628" t="s">
        <v>353</v>
      </c>
      <c r="E628"/>
      <c r="F628"/>
    </row>
    <row r="629" spans="1:6" ht="18.75" customHeight="1">
      <c r="A629" s="105" t="s">
        <v>1374</v>
      </c>
      <c r="B629">
        <v>2</v>
      </c>
      <c r="C629" t="s">
        <v>1375</v>
      </c>
      <c r="D629" t="s">
        <v>347</v>
      </c>
      <c r="E629"/>
      <c r="F629"/>
    </row>
    <row r="630" spans="1:6" ht="18.75" customHeight="1">
      <c r="A630" s="105" t="s">
        <v>1376</v>
      </c>
      <c r="B630">
        <v>2</v>
      </c>
      <c r="C630" t="s">
        <v>1377</v>
      </c>
      <c r="D630" t="s">
        <v>353</v>
      </c>
      <c r="E630"/>
      <c r="F630"/>
    </row>
    <row r="631" spans="1:6" ht="18.75" customHeight="1">
      <c r="A631" s="105" t="s">
        <v>1378</v>
      </c>
      <c r="B631">
        <v>2</v>
      </c>
      <c r="C631" t="s">
        <v>1379</v>
      </c>
      <c r="D631" t="s">
        <v>347</v>
      </c>
      <c r="E631"/>
      <c r="F631"/>
    </row>
    <row r="632" spans="1:6" ht="18.75" customHeight="1">
      <c r="A632" s="105" t="s">
        <v>1380</v>
      </c>
      <c r="B632">
        <v>2</v>
      </c>
      <c r="C632" t="s">
        <v>1381</v>
      </c>
      <c r="D632" t="s">
        <v>353</v>
      </c>
      <c r="E632"/>
      <c r="F632"/>
    </row>
    <row r="633" spans="1:6" ht="18.75" customHeight="1">
      <c r="A633" s="105" t="s">
        <v>1382</v>
      </c>
      <c r="B633">
        <v>2</v>
      </c>
      <c r="C633" t="s">
        <v>1383</v>
      </c>
      <c r="D633" t="s">
        <v>337</v>
      </c>
      <c r="E633"/>
      <c r="F633"/>
    </row>
    <row r="634" spans="1:6" ht="18.75" customHeight="1">
      <c r="A634" s="105" t="s">
        <v>1384</v>
      </c>
      <c r="B634">
        <v>2</v>
      </c>
      <c r="C634" t="s">
        <v>1385</v>
      </c>
      <c r="D634" t="s">
        <v>353</v>
      </c>
      <c r="E634"/>
      <c r="F634"/>
    </row>
    <row r="635" spans="1:6" ht="18.75" customHeight="1">
      <c r="A635" s="105" t="s">
        <v>1386</v>
      </c>
      <c r="B635">
        <v>2</v>
      </c>
      <c r="C635" t="s">
        <v>1387</v>
      </c>
      <c r="D635" t="s">
        <v>353</v>
      </c>
      <c r="E635"/>
      <c r="F635"/>
    </row>
    <row r="636" spans="1:6" ht="18.75" customHeight="1">
      <c r="A636" s="105" t="s">
        <v>1388</v>
      </c>
      <c r="B636">
        <v>2</v>
      </c>
      <c r="C636" t="s">
        <v>1389</v>
      </c>
      <c r="D636" t="s">
        <v>353</v>
      </c>
      <c r="E636"/>
      <c r="F636"/>
    </row>
    <row r="637" spans="1:6" ht="18.75" customHeight="1">
      <c r="A637" s="105" t="s">
        <v>1390</v>
      </c>
      <c r="B637">
        <v>2</v>
      </c>
      <c r="C637" t="s">
        <v>1391</v>
      </c>
      <c r="D637" t="s">
        <v>353</v>
      </c>
      <c r="E637"/>
      <c r="F637"/>
    </row>
    <row r="638" spans="1:6" ht="18.75" customHeight="1">
      <c r="A638" s="105" t="s">
        <v>1392</v>
      </c>
      <c r="B638">
        <v>2</v>
      </c>
      <c r="C638" t="s">
        <v>1393</v>
      </c>
      <c r="D638" t="s">
        <v>353</v>
      </c>
      <c r="E638"/>
      <c r="F638"/>
    </row>
    <row r="639" spans="1:6" ht="18.75" customHeight="1">
      <c r="A639" s="105" t="s">
        <v>1394</v>
      </c>
      <c r="B639">
        <v>2</v>
      </c>
      <c r="C639" t="s">
        <v>1395</v>
      </c>
      <c r="D639" t="s">
        <v>353</v>
      </c>
      <c r="E639"/>
      <c r="F639"/>
    </row>
    <row r="640" spans="1:6" ht="18.75" customHeight="1">
      <c r="A640" s="105" t="s">
        <v>1396</v>
      </c>
      <c r="B640">
        <v>2</v>
      </c>
      <c r="C640" t="s">
        <v>1397</v>
      </c>
      <c r="D640" t="s">
        <v>353</v>
      </c>
      <c r="E640"/>
      <c r="F640"/>
    </row>
    <row r="641" spans="1:6" ht="18.75" customHeight="1">
      <c r="A641" s="105" t="s">
        <v>1398</v>
      </c>
      <c r="B641">
        <v>2</v>
      </c>
      <c r="C641" t="s">
        <v>1399</v>
      </c>
      <c r="D641" t="s">
        <v>353</v>
      </c>
      <c r="E641"/>
      <c r="F641"/>
    </row>
    <row r="642" spans="1:6" ht="18.75" customHeight="1">
      <c r="A642" s="105" t="s">
        <v>1400</v>
      </c>
      <c r="B642">
        <v>2</v>
      </c>
      <c r="C642" t="s">
        <v>1401</v>
      </c>
      <c r="D642" t="s">
        <v>347</v>
      </c>
      <c r="E642"/>
      <c r="F642"/>
    </row>
    <row r="643" spans="1:6" ht="18.75" customHeight="1">
      <c r="A643" s="105" t="s">
        <v>1402</v>
      </c>
      <c r="B643">
        <v>2</v>
      </c>
      <c r="C643" t="s">
        <v>1403</v>
      </c>
      <c r="D643" t="s">
        <v>353</v>
      </c>
      <c r="E643"/>
      <c r="F643"/>
    </row>
    <row r="644" spans="1:6" ht="18.75" customHeight="1">
      <c r="A644" s="105" t="s">
        <v>1404</v>
      </c>
      <c r="B644">
        <v>2</v>
      </c>
      <c r="C644" t="s">
        <v>1405</v>
      </c>
      <c r="D644" t="s">
        <v>353</v>
      </c>
      <c r="E644"/>
      <c r="F644"/>
    </row>
    <row r="645" spans="1:6" ht="18.75" customHeight="1">
      <c r="A645" s="105" t="s">
        <v>1406</v>
      </c>
      <c r="B645">
        <v>2</v>
      </c>
      <c r="C645" t="s">
        <v>1407</v>
      </c>
      <c r="D645" t="s">
        <v>437</v>
      </c>
      <c r="E645"/>
      <c r="F645"/>
    </row>
    <row r="646" spans="1:6" ht="18.75" customHeight="1">
      <c r="A646" s="105" t="s">
        <v>1408</v>
      </c>
      <c r="B646">
        <v>2</v>
      </c>
      <c r="C646" t="s">
        <v>1409</v>
      </c>
      <c r="D646" t="s">
        <v>353</v>
      </c>
      <c r="E646"/>
      <c r="F646"/>
    </row>
    <row r="647" spans="1:6" ht="18.75" customHeight="1">
      <c r="A647" s="105" t="s">
        <v>1410</v>
      </c>
      <c r="B647">
        <v>2</v>
      </c>
      <c r="C647" t="s">
        <v>1411</v>
      </c>
      <c r="D647" t="s">
        <v>353</v>
      </c>
      <c r="E647"/>
      <c r="F647"/>
    </row>
    <row r="648" spans="1:6" ht="18.75" customHeight="1">
      <c r="A648" s="105" t="s">
        <v>1412</v>
      </c>
      <c r="B648">
        <v>2</v>
      </c>
      <c r="C648" t="s">
        <v>1413</v>
      </c>
      <c r="D648" t="s">
        <v>337</v>
      </c>
      <c r="E648"/>
      <c r="F648"/>
    </row>
    <row r="649" spans="1:6" ht="18.75" customHeight="1">
      <c r="A649" s="105" t="s">
        <v>1414</v>
      </c>
      <c r="B649">
        <v>2</v>
      </c>
      <c r="C649" t="s">
        <v>1415</v>
      </c>
      <c r="D649" t="s">
        <v>347</v>
      </c>
      <c r="E649"/>
      <c r="F649"/>
    </row>
    <row r="650" spans="1:6" ht="18.75" customHeight="1">
      <c r="A650" s="105" t="s">
        <v>1416</v>
      </c>
      <c r="B650">
        <v>2</v>
      </c>
      <c r="C650" t="s">
        <v>1417</v>
      </c>
      <c r="D650" t="s">
        <v>353</v>
      </c>
      <c r="E650"/>
      <c r="F650"/>
    </row>
    <row r="651" spans="1:6" ht="18.75" customHeight="1">
      <c r="A651" s="105" t="s">
        <v>1418</v>
      </c>
      <c r="B651">
        <v>2</v>
      </c>
      <c r="C651" t="s">
        <v>1419</v>
      </c>
      <c r="D651" t="s">
        <v>353</v>
      </c>
      <c r="E651"/>
      <c r="F651"/>
    </row>
    <row r="652" spans="1:6" ht="18.75" customHeight="1">
      <c r="A652" s="105" t="s">
        <v>1420</v>
      </c>
      <c r="B652">
        <v>2</v>
      </c>
      <c r="C652" t="s">
        <v>1421</v>
      </c>
      <c r="D652" t="s">
        <v>353</v>
      </c>
      <c r="E652"/>
      <c r="F652"/>
    </row>
    <row r="653" spans="1:6" ht="18.75" customHeight="1">
      <c r="A653" s="105" t="s">
        <v>1422</v>
      </c>
      <c r="B653">
        <v>2</v>
      </c>
      <c r="C653" t="s">
        <v>1423</v>
      </c>
      <c r="D653" t="s">
        <v>353</v>
      </c>
      <c r="E653"/>
      <c r="F653"/>
    </row>
    <row r="654" spans="1:6" ht="18.75" customHeight="1">
      <c r="A654" s="105" t="s">
        <v>1424</v>
      </c>
      <c r="B654">
        <v>2</v>
      </c>
      <c r="C654" t="s">
        <v>1425</v>
      </c>
      <c r="D654" t="s">
        <v>353</v>
      </c>
      <c r="E654"/>
      <c r="F654"/>
    </row>
    <row r="655" spans="1:6" ht="18.75" customHeight="1">
      <c r="A655" s="105" t="s">
        <v>1426</v>
      </c>
      <c r="B655">
        <v>2</v>
      </c>
      <c r="C655" t="s">
        <v>1427</v>
      </c>
      <c r="D655" t="s">
        <v>437</v>
      </c>
      <c r="E655"/>
      <c r="F655"/>
    </row>
    <row r="656" spans="1:6" ht="18.75" customHeight="1">
      <c r="A656" s="105" t="s">
        <v>1428</v>
      </c>
      <c r="B656">
        <v>2</v>
      </c>
      <c r="C656" t="s">
        <v>1429</v>
      </c>
      <c r="D656" t="s">
        <v>353</v>
      </c>
      <c r="E656"/>
      <c r="F656"/>
    </row>
    <row r="657" spans="1:6" ht="18.75" customHeight="1">
      <c r="A657" s="105" t="s">
        <v>1430</v>
      </c>
      <c r="B657">
        <v>2</v>
      </c>
      <c r="C657" t="s">
        <v>1431</v>
      </c>
      <c r="D657" t="s">
        <v>337</v>
      </c>
      <c r="E657"/>
      <c r="F657"/>
    </row>
    <row r="658" spans="1:6" ht="18.75" customHeight="1">
      <c r="A658" s="105" t="s">
        <v>1432</v>
      </c>
      <c r="B658">
        <v>2</v>
      </c>
      <c r="C658" t="s">
        <v>1433</v>
      </c>
      <c r="D658" t="s">
        <v>337</v>
      </c>
      <c r="E658"/>
      <c r="F658"/>
    </row>
    <row r="659" spans="1:6" ht="18.75" customHeight="1">
      <c r="A659" s="105" t="s">
        <v>1434</v>
      </c>
      <c r="B659">
        <v>2</v>
      </c>
      <c r="C659" t="s">
        <v>1435</v>
      </c>
      <c r="D659" t="s">
        <v>350</v>
      </c>
      <c r="E659"/>
      <c r="F659"/>
    </row>
    <row r="660" spans="1:6" ht="18.75" customHeight="1">
      <c r="A660" s="105" t="s">
        <v>1436</v>
      </c>
      <c r="B660">
        <v>2</v>
      </c>
      <c r="C660" t="s">
        <v>1437</v>
      </c>
      <c r="D660" t="s">
        <v>353</v>
      </c>
      <c r="E660"/>
      <c r="F660"/>
    </row>
    <row r="661" spans="1:6" ht="18.75" customHeight="1">
      <c r="A661" s="105" t="s">
        <v>1438</v>
      </c>
      <c r="B661">
        <v>2</v>
      </c>
      <c r="C661" t="s">
        <v>1439</v>
      </c>
      <c r="D661" t="s">
        <v>353</v>
      </c>
      <c r="E661"/>
      <c r="F661"/>
    </row>
    <row r="662" spans="1:6" ht="18.75" customHeight="1">
      <c r="A662" s="105" t="s">
        <v>1440</v>
      </c>
      <c r="B662">
        <v>2</v>
      </c>
      <c r="C662" t="s">
        <v>1441</v>
      </c>
      <c r="D662" t="s">
        <v>353</v>
      </c>
      <c r="E662"/>
      <c r="F662"/>
    </row>
    <row r="663" spans="1:6" ht="18.75" customHeight="1">
      <c r="A663" s="105" t="s">
        <v>1442</v>
      </c>
      <c r="B663">
        <v>2</v>
      </c>
      <c r="C663" t="s">
        <v>1443</v>
      </c>
      <c r="D663" t="s">
        <v>437</v>
      </c>
      <c r="E663"/>
      <c r="F663"/>
    </row>
    <row r="664" spans="1:6" ht="18.75" customHeight="1">
      <c r="A664" s="105" t="s">
        <v>1444</v>
      </c>
      <c r="B664">
        <v>2</v>
      </c>
      <c r="C664" t="s">
        <v>1445</v>
      </c>
      <c r="D664" t="s">
        <v>353</v>
      </c>
      <c r="E664"/>
      <c r="F664"/>
    </row>
    <row r="665" spans="1:6" ht="18.75" customHeight="1">
      <c r="A665" s="105" t="s">
        <v>1446</v>
      </c>
      <c r="B665">
        <v>2</v>
      </c>
      <c r="C665" t="s">
        <v>1447</v>
      </c>
      <c r="D665" t="s">
        <v>350</v>
      </c>
      <c r="E665"/>
      <c r="F665"/>
    </row>
    <row r="666" spans="1:6" ht="18.75" customHeight="1">
      <c r="A666" s="105" t="s">
        <v>1448</v>
      </c>
      <c r="B666">
        <v>2</v>
      </c>
      <c r="C666" t="s">
        <v>1449</v>
      </c>
      <c r="D666" t="s">
        <v>353</v>
      </c>
      <c r="E666"/>
      <c r="F666"/>
    </row>
    <row r="667" spans="1:6" ht="18.75" customHeight="1">
      <c r="A667" s="105" t="s">
        <v>1450</v>
      </c>
      <c r="B667">
        <v>2</v>
      </c>
      <c r="C667" t="s">
        <v>1451</v>
      </c>
      <c r="D667" t="s">
        <v>353</v>
      </c>
      <c r="E667"/>
      <c r="F667"/>
    </row>
    <row r="668" spans="1:6" ht="18.75" customHeight="1">
      <c r="A668" s="105" t="s">
        <v>1452</v>
      </c>
      <c r="B668">
        <v>2</v>
      </c>
      <c r="C668" t="s">
        <v>1453</v>
      </c>
      <c r="D668" t="s">
        <v>347</v>
      </c>
      <c r="E668"/>
      <c r="F668"/>
    </row>
    <row r="669" spans="1:6" ht="18.75" customHeight="1">
      <c r="A669" s="105" t="s">
        <v>1454</v>
      </c>
      <c r="B669">
        <v>2</v>
      </c>
      <c r="C669" t="s">
        <v>1455</v>
      </c>
      <c r="D669" t="s">
        <v>247</v>
      </c>
      <c r="E669"/>
      <c r="F669"/>
    </row>
    <row r="670" spans="1:6" ht="18.75" customHeight="1">
      <c r="A670" s="105" t="s">
        <v>1456</v>
      </c>
      <c r="B670">
        <v>2</v>
      </c>
      <c r="C670" t="s">
        <v>1457</v>
      </c>
      <c r="D670" t="s">
        <v>353</v>
      </c>
      <c r="E670"/>
      <c r="F670"/>
    </row>
    <row r="671" spans="1:6" ht="18.75" customHeight="1">
      <c r="A671" s="105" t="s">
        <v>1458</v>
      </c>
      <c r="B671">
        <v>2</v>
      </c>
      <c r="C671" t="s">
        <v>1459</v>
      </c>
      <c r="D671" t="s">
        <v>353</v>
      </c>
      <c r="E671"/>
      <c r="F671"/>
    </row>
    <row r="672" spans="1:6" ht="18.75" customHeight="1">
      <c r="A672" s="105" t="s">
        <v>1460</v>
      </c>
      <c r="B672">
        <v>2</v>
      </c>
      <c r="C672" t="s">
        <v>1461</v>
      </c>
      <c r="D672" t="s">
        <v>353</v>
      </c>
      <c r="E672"/>
      <c r="F672"/>
    </row>
    <row r="673" spans="1:6" ht="18.75" customHeight="1">
      <c r="A673" s="105" t="s">
        <v>1462</v>
      </c>
      <c r="B673">
        <v>2</v>
      </c>
      <c r="C673" t="s">
        <v>1463</v>
      </c>
      <c r="D673" t="s">
        <v>337</v>
      </c>
      <c r="E673"/>
      <c r="F673"/>
    </row>
    <row r="674" spans="1:6" ht="18.75" customHeight="1">
      <c r="A674" s="105" t="s">
        <v>1464</v>
      </c>
      <c r="B674">
        <v>2</v>
      </c>
      <c r="C674" t="s">
        <v>1465</v>
      </c>
      <c r="D674" t="s">
        <v>353</v>
      </c>
      <c r="E674"/>
      <c r="F674"/>
    </row>
    <row r="675" spans="1:6" ht="18.75" customHeight="1">
      <c r="A675" s="105" t="s">
        <v>1466</v>
      </c>
      <c r="B675">
        <v>2</v>
      </c>
      <c r="C675" t="s">
        <v>249</v>
      </c>
      <c r="D675" t="s">
        <v>249</v>
      </c>
      <c r="E675"/>
      <c r="F675"/>
    </row>
    <row r="676" spans="1:6" ht="18.75" customHeight="1">
      <c r="A676" s="105" t="s">
        <v>1467</v>
      </c>
      <c r="B676">
        <v>2</v>
      </c>
      <c r="C676" t="s">
        <v>1468</v>
      </c>
      <c r="D676" t="s">
        <v>337</v>
      </c>
      <c r="E676"/>
      <c r="F676"/>
    </row>
    <row r="677" spans="1:6" ht="18.75" customHeight="1">
      <c r="A677" s="105" t="s">
        <v>1469</v>
      </c>
      <c r="B677">
        <v>2</v>
      </c>
      <c r="C677" t="s">
        <v>1470</v>
      </c>
      <c r="D677" t="s">
        <v>337</v>
      </c>
      <c r="E677"/>
      <c r="F677"/>
    </row>
    <row r="678" spans="1:6" ht="18.75" customHeight="1">
      <c r="A678" s="105" t="s">
        <v>1471</v>
      </c>
      <c r="B678">
        <v>2</v>
      </c>
      <c r="C678" t="s">
        <v>1472</v>
      </c>
      <c r="D678" t="s">
        <v>308</v>
      </c>
      <c r="E678"/>
      <c r="F678"/>
    </row>
    <row r="679" spans="1:6" ht="18.75" customHeight="1">
      <c r="A679" s="105" t="s">
        <v>1473</v>
      </c>
      <c r="B679">
        <v>2</v>
      </c>
      <c r="C679" t="s">
        <v>1474</v>
      </c>
      <c r="D679" t="s">
        <v>347</v>
      </c>
      <c r="E679"/>
      <c r="F679"/>
    </row>
    <row r="680" spans="1:6" ht="18.75" customHeight="1">
      <c r="A680" s="105" t="s">
        <v>1475</v>
      </c>
      <c r="B680">
        <v>2</v>
      </c>
      <c r="C680" t="s">
        <v>1476</v>
      </c>
      <c r="D680" t="s">
        <v>353</v>
      </c>
      <c r="E680"/>
      <c r="F680"/>
    </row>
    <row r="681" spans="1:6" ht="18.75" customHeight="1">
      <c r="A681" s="105" t="s">
        <v>1477</v>
      </c>
      <c r="B681">
        <v>2</v>
      </c>
      <c r="C681" t="s">
        <v>1478</v>
      </c>
      <c r="D681" t="s">
        <v>247</v>
      </c>
      <c r="E681"/>
      <c r="F681"/>
    </row>
    <row r="682" spans="1:6" ht="18.75" customHeight="1">
      <c r="A682" s="105">
        <v>10202956</v>
      </c>
      <c r="B682">
        <v>2</v>
      </c>
      <c r="C682" t="s">
        <v>249</v>
      </c>
      <c r="D682" t="s">
        <v>249</v>
      </c>
      <c r="E682"/>
      <c r="F682"/>
    </row>
    <row r="683" spans="1:6" ht="18.75" customHeight="1">
      <c r="A683" s="105">
        <v>10182551</v>
      </c>
      <c r="B683">
        <v>2</v>
      </c>
      <c r="C683" t="s">
        <v>249</v>
      </c>
      <c r="D683" t="s">
        <v>249</v>
      </c>
      <c r="E683"/>
      <c r="F683"/>
    </row>
    <row r="684" spans="1:6" ht="18.75" customHeight="1">
      <c r="A684" s="105">
        <v>10174645</v>
      </c>
      <c r="B684">
        <v>2</v>
      </c>
      <c r="C684" t="s">
        <v>249</v>
      </c>
      <c r="D684" t="s">
        <v>249</v>
      </c>
      <c r="E684"/>
      <c r="F684"/>
    </row>
    <row r="685" spans="1:6" ht="18.75" customHeight="1">
      <c r="A685" s="105" t="s">
        <v>1479</v>
      </c>
      <c r="B685">
        <v>1</v>
      </c>
      <c r="C685" t="s">
        <v>1480</v>
      </c>
      <c r="D685" t="s">
        <v>353</v>
      </c>
      <c r="E685"/>
      <c r="F685"/>
    </row>
    <row r="686" spans="1:6" ht="18.75" customHeight="1">
      <c r="A686" s="105" t="s">
        <v>1481</v>
      </c>
      <c r="B686">
        <v>1</v>
      </c>
      <c r="C686" t="s">
        <v>1482</v>
      </c>
      <c r="D686" t="s">
        <v>347</v>
      </c>
      <c r="E686"/>
      <c r="F686"/>
    </row>
    <row r="687" spans="1:6" ht="18.75" customHeight="1">
      <c r="A687" s="105" t="s">
        <v>1483</v>
      </c>
      <c r="B687">
        <v>1</v>
      </c>
      <c r="C687" t="s">
        <v>1484</v>
      </c>
      <c r="D687" t="s">
        <v>347</v>
      </c>
      <c r="E687"/>
      <c r="F687"/>
    </row>
    <row r="688" spans="1:6" ht="18.75" customHeight="1">
      <c r="A688" s="105" t="s">
        <v>1485</v>
      </c>
      <c r="B688">
        <v>1</v>
      </c>
      <c r="C688" t="s">
        <v>1486</v>
      </c>
      <c r="D688" t="s">
        <v>295</v>
      </c>
      <c r="E688"/>
      <c r="F688"/>
    </row>
    <row r="689" spans="1:6" ht="18.75" customHeight="1">
      <c r="A689" s="105" t="s">
        <v>1487</v>
      </c>
      <c r="B689">
        <v>1</v>
      </c>
      <c r="C689" t="s">
        <v>1488</v>
      </c>
      <c r="D689" t="s">
        <v>353</v>
      </c>
      <c r="E689"/>
      <c r="F689"/>
    </row>
    <row r="690" spans="1:6" ht="18.75" customHeight="1">
      <c r="A690" s="105" t="s">
        <v>1489</v>
      </c>
      <c r="B690">
        <v>1</v>
      </c>
      <c r="C690" t="s">
        <v>1490</v>
      </c>
      <c r="D690" t="s">
        <v>353</v>
      </c>
      <c r="E690"/>
      <c r="F690"/>
    </row>
    <row r="691" spans="1:6" ht="18.75" customHeight="1">
      <c r="A691" s="105" t="s">
        <v>1491</v>
      </c>
      <c r="B691">
        <v>1</v>
      </c>
      <c r="C691" t="s">
        <v>249</v>
      </c>
      <c r="D691" t="s">
        <v>249</v>
      </c>
      <c r="E691"/>
      <c r="F691"/>
    </row>
    <row r="692" spans="1:6" ht="18.75" customHeight="1">
      <c r="A692" s="105" t="s">
        <v>1492</v>
      </c>
      <c r="B692">
        <v>1</v>
      </c>
      <c r="C692" t="s">
        <v>249</v>
      </c>
      <c r="D692" t="s">
        <v>249</v>
      </c>
      <c r="E692"/>
      <c r="F692"/>
    </row>
    <row r="693" spans="1:6" ht="18.75" customHeight="1">
      <c r="A693" s="105" t="s">
        <v>1493</v>
      </c>
      <c r="B693">
        <v>1</v>
      </c>
      <c r="C693" t="s">
        <v>1494</v>
      </c>
      <c r="D693" t="s">
        <v>353</v>
      </c>
      <c r="E693"/>
      <c r="F693"/>
    </row>
    <row r="694" spans="1:6" ht="18.75" customHeight="1">
      <c r="A694" s="105" t="s">
        <v>1495</v>
      </c>
      <c r="B694">
        <v>1</v>
      </c>
      <c r="C694" t="s">
        <v>1496</v>
      </c>
      <c r="D694" t="s">
        <v>247</v>
      </c>
      <c r="E694"/>
      <c r="F694"/>
    </row>
    <row r="695" spans="1:6" ht="18.75" customHeight="1">
      <c r="A695" s="105" t="s">
        <v>1497</v>
      </c>
      <c r="B695">
        <v>1</v>
      </c>
      <c r="C695" t="s">
        <v>1498</v>
      </c>
      <c r="D695" t="s">
        <v>350</v>
      </c>
      <c r="E695"/>
      <c r="F695"/>
    </row>
    <row r="696" spans="1:6" ht="18.75" customHeight="1">
      <c r="A696" s="105" t="s">
        <v>1499</v>
      </c>
      <c r="B696">
        <v>1</v>
      </c>
      <c r="C696" t="s">
        <v>1500</v>
      </c>
      <c r="D696" t="s">
        <v>353</v>
      </c>
      <c r="E696"/>
      <c r="F696"/>
    </row>
    <row r="697" spans="1:6" ht="18.75" customHeight="1">
      <c r="A697" s="105" t="s">
        <v>1501</v>
      </c>
      <c r="B697">
        <v>1</v>
      </c>
      <c r="C697" t="s">
        <v>1502</v>
      </c>
      <c r="D697" t="s">
        <v>353</v>
      </c>
      <c r="E697"/>
      <c r="F697"/>
    </row>
    <row r="698" spans="1:6" ht="18.75" customHeight="1">
      <c r="A698" s="105" t="s">
        <v>1503</v>
      </c>
      <c r="B698">
        <v>1</v>
      </c>
      <c r="C698" t="s">
        <v>1504</v>
      </c>
      <c r="D698" t="s">
        <v>353</v>
      </c>
      <c r="E698"/>
      <c r="F698"/>
    </row>
    <row r="699" spans="1:6" ht="18.75" customHeight="1">
      <c r="A699" s="105" t="s">
        <v>1505</v>
      </c>
      <c r="B699">
        <v>1</v>
      </c>
      <c r="C699" t="s">
        <v>1506</v>
      </c>
      <c r="D699" t="s">
        <v>337</v>
      </c>
      <c r="E699"/>
      <c r="F699"/>
    </row>
    <row r="700" spans="1:6" ht="18.75" customHeight="1">
      <c r="A700" s="105" t="s">
        <v>1507</v>
      </c>
      <c r="B700">
        <v>1</v>
      </c>
      <c r="C700" t="s">
        <v>1508</v>
      </c>
      <c r="D700" t="s">
        <v>347</v>
      </c>
      <c r="E700"/>
      <c r="F700"/>
    </row>
    <row r="701" spans="1:6" ht="18.75" customHeight="1">
      <c r="A701" s="105" t="s">
        <v>1509</v>
      </c>
      <c r="B701">
        <v>1</v>
      </c>
      <c r="C701" t="s">
        <v>1510</v>
      </c>
      <c r="D701" t="s">
        <v>353</v>
      </c>
      <c r="E701"/>
      <c r="F701"/>
    </row>
    <row r="702" spans="1:6" ht="18.75" customHeight="1">
      <c r="A702" s="105" t="s">
        <v>1511</v>
      </c>
      <c r="B702">
        <v>1</v>
      </c>
      <c r="C702" t="s">
        <v>1512</v>
      </c>
      <c r="D702" t="s">
        <v>353</v>
      </c>
      <c r="E702"/>
      <c r="F702"/>
    </row>
    <row r="703" spans="1:6" ht="18.75" customHeight="1">
      <c r="A703" s="105" t="s">
        <v>1513</v>
      </c>
      <c r="B703">
        <v>1</v>
      </c>
      <c r="C703" t="s">
        <v>1514</v>
      </c>
      <c r="D703" t="s">
        <v>353</v>
      </c>
      <c r="E703"/>
      <c r="F703"/>
    </row>
    <row r="704" spans="1:6" ht="18.75" customHeight="1">
      <c r="A704" s="105" t="s">
        <v>1515</v>
      </c>
      <c r="B704">
        <v>1</v>
      </c>
      <c r="C704" t="s">
        <v>1516</v>
      </c>
      <c r="D704" t="s">
        <v>353</v>
      </c>
      <c r="E704"/>
      <c r="F704"/>
    </row>
    <row r="705" spans="1:6" ht="18.75" customHeight="1">
      <c r="A705" s="105" t="s">
        <v>1517</v>
      </c>
      <c r="B705">
        <v>1</v>
      </c>
      <c r="C705" t="s">
        <v>1518</v>
      </c>
      <c r="D705" t="s">
        <v>353</v>
      </c>
      <c r="E705"/>
      <c r="F705"/>
    </row>
    <row r="706" spans="1:6" ht="18.75" customHeight="1">
      <c r="A706" s="105">
        <v>10159034</v>
      </c>
      <c r="B706">
        <v>1</v>
      </c>
      <c r="C706" t="s">
        <v>249</v>
      </c>
      <c r="D706" t="s">
        <v>249</v>
      </c>
      <c r="E706"/>
      <c r="F706"/>
    </row>
    <row r="707" spans="1:6" ht="18.75" customHeight="1">
      <c r="A707" s="105" t="s">
        <v>1519</v>
      </c>
      <c r="B707">
        <v>1</v>
      </c>
      <c r="C707" t="s">
        <v>1520</v>
      </c>
      <c r="D707" t="s">
        <v>353</v>
      </c>
      <c r="E707"/>
      <c r="F707"/>
    </row>
    <row r="708" spans="1:6" ht="18.75" customHeight="1">
      <c r="A708" s="105" t="s">
        <v>1521</v>
      </c>
      <c r="B708">
        <v>1</v>
      </c>
      <c r="C708" t="s">
        <v>249</v>
      </c>
      <c r="D708" t="s">
        <v>249</v>
      </c>
      <c r="E708"/>
      <c r="F708"/>
    </row>
    <row r="709" spans="1:6" ht="18.75" customHeight="1">
      <c r="A709" s="105" t="s">
        <v>1522</v>
      </c>
      <c r="B709">
        <v>1</v>
      </c>
      <c r="C709" t="s">
        <v>1523</v>
      </c>
      <c r="D709" t="s">
        <v>295</v>
      </c>
      <c r="E709"/>
      <c r="F709"/>
    </row>
    <row r="710" spans="1:6" ht="18.75" customHeight="1">
      <c r="A710" s="105" t="s">
        <v>1524</v>
      </c>
      <c r="B710">
        <v>1</v>
      </c>
      <c r="C710" t="s">
        <v>1525</v>
      </c>
      <c r="D710" t="s">
        <v>284</v>
      </c>
      <c r="E710"/>
      <c r="F710"/>
    </row>
    <row r="711" spans="1:6" ht="18.75" customHeight="1">
      <c r="A711" s="105" t="s">
        <v>1526</v>
      </c>
      <c r="B711">
        <v>1</v>
      </c>
      <c r="C711" t="s">
        <v>1527</v>
      </c>
      <c r="D711" t="s">
        <v>353</v>
      </c>
      <c r="E711"/>
      <c r="F711"/>
    </row>
    <row r="712" spans="1:6" ht="18.75" customHeight="1">
      <c r="A712" s="105" t="s">
        <v>1528</v>
      </c>
      <c r="B712">
        <v>1</v>
      </c>
      <c r="C712" t="s">
        <v>1529</v>
      </c>
      <c r="D712" t="s">
        <v>353</v>
      </c>
      <c r="E712"/>
      <c r="F712"/>
    </row>
    <row r="713" spans="1:6" ht="18.75" customHeight="1">
      <c r="A713" s="105" t="s">
        <v>1530</v>
      </c>
      <c r="B713">
        <v>1</v>
      </c>
      <c r="C713" t="s">
        <v>1531</v>
      </c>
      <c r="D713" t="s">
        <v>353</v>
      </c>
      <c r="E713"/>
      <c r="F713"/>
    </row>
    <row r="714" spans="1:6" ht="18.75" customHeight="1">
      <c r="A714" s="105" t="s">
        <v>1532</v>
      </c>
      <c r="B714">
        <v>1</v>
      </c>
      <c r="C714" t="s">
        <v>1533</v>
      </c>
      <c r="D714" t="s">
        <v>353</v>
      </c>
      <c r="E714"/>
      <c r="F714"/>
    </row>
    <row r="715" spans="1:6" ht="18.75" customHeight="1">
      <c r="A715" s="105" t="s">
        <v>1534</v>
      </c>
      <c r="B715">
        <v>1</v>
      </c>
      <c r="C715" t="s">
        <v>1535</v>
      </c>
      <c r="D715" t="s">
        <v>353</v>
      </c>
      <c r="E715"/>
      <c r="F715"/>
    </row>
    <row r="716" spans="1:6" ht="18.75" customHeight="1">
      <c r="A716" s="105" t="s">
        <v>1536</v>
      </c>
      <c r="B716">
        <v>1</v>
      </c>
      <c r="C716" t="s">
        <v>1537</v>
      </c>
      <c r="D716" t="s">
        <v>353</v>
      </c>
      <c r="E716"/>
      <c r="F716"/>
    </row>
    <row r="717" spans="1:6" ht="18.75" customHeight="1">
      <c r="A717" s="105" t="s">
        <v>1538</v>
      </c>
      <c r="B717">
        <v>1</v>
      </c>
      <c r="C717" t="s">
        <v>1539</v>
      </c>
      <c r="D717" t="s">
        <v>437</v>
      </c>
      <c r="E717"/>
      <c r="F717"/>
    </row>
    <row r="718" spans="1:6" ht="18.75" customHeight="1">
      <c r="A718" s="105" t="s">
        <v>1540</v>
      </c>
      <c r="B718">
        <v>1</v>
      </c>
      <c r="C718" t="s">
        <v>1541</v>
      </c>
      <c r="D718" t="s">
        <v>353</v>
      </c>
      <c r="E718"/>
      <c r="F718"/>
    </row>
    <row r="719" spans="1:6" ht="18.75" customHeight="1">
      <c r="A719" s="105" t="s">
        <v>1542</v>
      </c>
      <c r="B719">
        <v>1</v>
      </c>
      <c r="C719" t="s">
        <v>1543</v>
      </c>
      <c r="D719" t="s">
        <v>263</v>
      </c>
      <c r="E719"/>
      <c r="F719"/>
    </row>
    <row r="720" spans="1:6" ht="18.75" customHeight="1">
      <c r="A720" s="105" t="s">
        <v>1544</v>
      </c>
      <c r="B720">
        <v>1</v>
      </c>
      <c r="C720" t="s">
        <v>1545</v>
      </c>
      <c r="D720" t="s">
        <v>353</v>
      </c>
      <c r="E720"/>
      <c r="F720"/>
    </row>
    <row r="721" spans="1:6" ht="18.75" customHeight="1">
      <c r="A721" s="105" t="s">
        <v>1546</v>
      </c>
      <c r="B721">
        <v>1</v>
      </c>
      <c r="C721" t="s">
        <v>1547</v>
      </c>
      <c r="D721" t="s">
        <v>353</v>
      </c>
      <c r="E721"/>
      <c r="F721"/>
    </row>
    <row r="722" spans="1:6" ht="18.75" customHeight="1">
      <c r="A722" s="105" t="s">
        <v>1548</v>
      </c>
      <c r="B722">
        <v>1</v>
      </c>
      <c r="C722" t="s">
        <v>1549</v>
      </c>
      <c r="D722" t="s">
        <v>353</v>
      </c>
      <c r="E722"/>
      <c r="F722"/>
    </row>
    <row r="723" spans="1:6" ht="18.75" customHeight="1">
      <c r="A723" s="105" t="s">
        <v>1550</v>
      </c>
      <c r="B723">
        <v>1</v>
      </c>
      <c r="C723" t="s">
        <v>249</v>
      </c>
      <c r="D723" t="s">
        <v>249</v>
      </c>
      <c r="E723"/>
      <c r="F723"/>
    </row>
    <row r="724" spans="1:6" ht="18.75" customHeight="1">
      <c r="A724" s="105" t="s">
        <v>1551</v>
      </c>
      <c r="B724">
        <v>1</v>
      </c>
      <c r="C724" t="s">
        <v>1552</v>
      </c>
      <c r="D724" t="s">
        <v>347</v>
      </c>
      <c r="E724"/>
      <c r="F724"/>
    </row>
    <row r="725" spans="1:6" ht="18.75" customHeight="1">
      <c r="A725" s="105" t="s">
        <v>1553</v>
      </c>
      <c r="B725">
        <v>1</v>
      </c>
      <c r="C725" t="s">
        <v>1554</v>
      </c>
      <c r="D725" t="s">
        <v>263</v>
      </c>
      <c r="E725"/>
      <c r="F725"/>
    </row>
    <row r="726" spans="1:6" ht="18.75" customHeight="1">
      <c r="A726" s="105" t="s">
        <v>1555</v>
      </c>
      <c r="B726">
        <v>1</v>
      </c>
      <c r="C726" t="s">
        <v>1556</v>
      </c>
      <c r="D726" t="s">
        <v>353</v>
      </c>
      <c r="E726"/>
      <c r="F726"/>
    </row>
    <row r="727" spans="1:6" ht="18.75" customHeight="1">
      <c r="A727" s="105" t="s">
        <v>1557</v>
      </c>
      <c r="B727">
        <v>1</v>
      </c>
      <c r="C727" t="s">
        <v>1558</v>
      </c>
      <c r="D727" t="s">
        <v>353</v>
      </c>
      <c r="E727"/>
      <c r="F727"/>
    </row>
    <row r="728" spans="1:6" ht="18.75" customHeight="1">
      <c r="A728" s="105" t="s">
        <v>1559</v>
      </c>
      <c r="B728">
        <v>1</v>
      </c>
      <c r="C728" t="s">
        <v>1560</v>
      </c>
      <c r="D728" t="s">
        <v>284</v>
      </c>
      <c r="E728"/>
      <c r="F728"/>
    </row>
    <row r="729" spans="1:6" ht="18.75" customHeight="1">
      <c r="A729" s="105" t="s">
        <v>1561</v>
      </c>
      <c r="B729">
        <v>1</v>
      </c>
      <c r="C729" t="s">
        <v>1562</v>
      </c>
      <c r="D729" t="s">
        <v>284</v>
      </c>
      <c r="E729"/>
      <c r="F729"/>
    </row>
    <row r="730" spans="1:6" ht="18.75" customHeight="1">
      <c r="A730" s="105" t="s">
        <v>1563</v>
      </c>
      <c r="B730">
        <v>1</v>
      </c>
      <c r="C730" t="s">
        <v>249</v>
      </c>
      <c r="D730" t="s">
        <v>249</v>
      </c>
      <c r="E730"/>
      <c r="F730"/>
    </row>
    <row r="731" spans="1:6" ht="18.75" customHeight="1">
      <c r="A731" s="105" t="s">
        <v>1564</v>
      </c>
      <c r="B731">
        <v>1</v>
      </c>
      <c r="C731" t="s">
        <v>1565</v>
      </c>
      <c r="D731" t="s">
        <v>347</v>
      </c>
      <c r="E731"/>
      <c r="F731"/>
    </row>
    <row r="732" spans="1:6" ht="18.75" customHeight="1">
      <c r="A732" s="105" t="s">
        <v>1566</v>
      </c>
      <c r="B732">
        <v>1</v>
      </c>
      <c r="C732" t="s">
        <v>1567</v>
      </c>
      <c r="D732" t="s">
        <v>353</v>
      </c>
      <c r="E732"/>
      <c r="F732"/>
    </row>
    <row r="733" spans="1:6" ht="18.75" customHeight="1">
      <c r="A733" s="105" t="s">
        <v>1568</v>
      </c>
      <c r="B733">
        <v>1</v>
      </c>
      <c r="C733" t="s">
        <v>1569</v>
      </c>
      <c r="D733" t="s">
        <v>353</v>
      </c>
      <c r="E733"/>
      <c r="F733"/>
    </row>
    <row r="734" spans="1:6" ht="18.75" customHeight="1">
      <c r="A734" s="105" t="s">
        <v>1570</v>
      </c>
      <c r="B734">
        <v>1</v>
      </c>
      <c r="C734" t="s">
        <v>1571</v>
      </c>
      <c r="D734" t="s">
        <v>353</v>
      </c>
      <c r="E734"/>
      <c r="F734"/>
    </row>
    <row r="735" spans="1:6" ht="18.75" customHeight="1">
      <c r="A735" s="105" t="s">
        <v>1572</v>
      </c>
      <c r="B735">
        <v>1</v>
      </c>
      <c r="C735" t="s">
        <v>1573</v>
      </c>
      <c r="D735" t="s">
        <v>347</v>
      </c>
      <c r="E735"/>
      <c r="F735"/>
    </row>
    <row r="736" spans="1:6" ht="18.75" customHeight="1">
      <c r="A736" s="105" t="s">
        <v>1574</v>
      </c>
      <c r="B736">
        <v>1</v>
      </c>
      <c r="C736" t="s">
        <v>1575</v>
      </c>
      <c r="D736" t="s">
        <v>353</v>
      </c>
      <c r="E736"/>
      <c r="F736"/>
    </row>
    <row r="737" spans="1:6" ht="18.75" customHeight="1">
      <c r="A737" s="105" t="s">
        <v>1576</v>
      </c>
      <c r="B737">
        <v>1</v>
      </c>
      <c r="C737" t="s">
        <v>1577</v>
      </c>
      <c r="D737" t="s">
        <v>353</v>
      </c>
      <c r="E737"/>
      <c r="F737"/>
    </row>
    <row r="738" spans="1:6" ht="18.75" customHeight="1">
      <c r="A738" s="105" t="s">
        <v>1578</v>
      </c>
      <c r="B738">
        <v>1</v>
      </c>
      <c r="C738" t="s">
        <v>1579</v>
      </c>
      <c r="D738" t="s">
        <v>353</v>
      </c>
      <c r="E738"/>
      <c r="F738"/>
    </row>
    <row r="739" spans="1:6" ht="18.75" customHeight="1">
      <c r="A739" s="105" t="s">
        <v>1580</v>
      </c>
      <c r="B739">
        <v>1</v>
      </c>
      <c r="C739" t="s">
        <v>1581</v>
      </c>
      <c r="D739" t="s">
        <v>353</v>
      </c>
      <c r="E739"/>
      <c r="F739"/>
    </row>
    <row r="740" spans="1:6" ht="18.75" customHeight="1">
      <c r="A740" s="105" t="s">
        <v>1582</v>
      </c>
      <c r="B740">
        <v>1</v>
      </c>
      <c r="C740" t="s">
        <v>1583</v>
      </c>
      <c r="D740" t="s">
        <v>353</v>
      </c>
      <c r="E740"/>
      <c r="F740"/>
    </row>
    <row r="741" spans="1:6" ht="18.75" customHeight="1">
      <c r="A741" s="105" t="s">
        <v>1584</v>
      </c>
      <c r="B741">
        <v>1</v>
      </c>
      <c r="C741" t="s">
        <v>1585</v>
      </c>
      <c r="D741" t="s">
        <v>353</v>
      </c>
      <c r="E741"/>
      <c r="F741"/>
    </row>
    <row r="742" spans="1:6" ht="18.75" customHeight="1">
      <c r="A742" s="105" t="s">
        <v>1586</v>
      </c>
      <c r="B742">
        <v>1</v>
      </c>
      <c r="C742" t="s">
        <v>1587</v>
      </c>
      <c r="D742" t="s">
        <v>350</v>
      </c>
      <c r="E742"/>
      <c r="F742"/>
    </row>
    <row r="743" spans="1:6" ht="18.75" customHeight="1">
      <c r="A743" s="105" t="s">
        <v>1588</v>
      </c>
      <c r="B743">
        <v>1</v>
      </c>
      <c r="C743" t="s">
        <v>1589</v>
      </c>
      <c r="D743" t="s">
        <v>353</v>
      </c>
      <c r="E743"/>
      <c r="F743"/>
    </row>
    <row r="744" spans="1:6" ht="18.75" customHeight="1">
      <c r="A744" s="105" t="s">
        <v>1590</v>
      </c>
      <c r="B744">
        <v>1</v>
      </c>
      <c r="C744" t="s">
        <v>1591</v>
      </c>
      <c r="D744" t="s">
        <v>353</v>
      </c>
      <c r="E744"/>
      <c r="F744"/>
    </row>
    <row r="745" spans="1:6" ht="18.75" customHeight="1">
      <c r="A745" s="105" t="s">
        <v>1592</v>
      </c>
      <c r="B745">
        <v>1</v>
      </c>
      <c r="C745" t="s">
        <v>1593</v>
      </c>
      <c r="D745" t="s">
        <v>350</v>
      </c>
      <c r="E745"/>
      <c r="F745"/>
    </row>
    <row r="746" spans="1:6" ht="18.75" customHeight="1">
      <c r="A746" s="105" t="s">
        <v>1594</v>
      </c>
      <c r="B746">
        <v>1</v>
      </c>
      <c r="C746" t="s">
        <v>1595</v>
      </c>
      <c r="D746" t="s">
        <v>353</v>
      </c>
      <c r="E746"/>
      <c r="F746"/>
    </row>
    <row r="747" spans="1:6" ht="18.75" customHeight="1">
      <c r="A747" s="105" t="s">
        <v>1596</v>
      </c>
      <c r="B747">
        <v>1</v>
      </c>
      <c r="C747" t="s">
        <v>1597</v>
      </c>
      <c r="D747" t="s">
        <v>353</v>
      </c>
      <c r="E747"/>
      <c r="F747"/>
    </row>
    <row r="748" spans="1:6" ht="18.75" customHeight="1">
      <c r="A748" s="105" t="s">
        <v>1598</v>
      </c>
      <c r="B748">
        <v>1</v>
      </c>
      <c r="C748" t="s">
        <v>1599</v>
      </c>
      <c r="D748" t="s">
        <v>347</v>
      </c>
      <c r="E748"/>
      <c r="F748"/>
    </row>
    <row r="749" spans="1:6" ht="18.75" customHeight="1">
      <c r="A749" s="105" t="s">
        <v>1600</v>
      </c>
      <c r="B749">
        <v>1</v>
      </c>
      <c r="C749" t="s">
        <v>1601</v>
      </c>
      <c r="D749" t="s">
        <v>394</v>
      </c>
      <c r="E749"/>
      <c r="F749"/>
    </row>
    <row r="750" spans="1:6" ht="18.75" customHeight="1">
      <c r="A750" s="105" t="s">
        <v>1602</v>
      </c>
      <c r="B750">
        <v>1</v>
      </c>
      <c r="C750" t="s">
        <v>1603</v>
      </c>
      <c r="D750" t="s">
        <v>347</v>
      </c>
      <c r="E750"/>
      <c r="F750"/>
    </row>
    <row r="751" spans="1:6" ht="18.75" customHeight="1">
      <c r="A751" s="105" t="s">
        <v>1604</v>
      </c>
      <c r="B751">
        <v>1</v>
      </c>
      <c r="C751" t="s">
        <v>1605</v>
      </c>
      <c r="D751" t="s">
        <v>353</v>
      </c>
      <c r="E751"/>
      <c r="F751"/>
    </row>
    <row r="752" spans="1:6" ht="18.75" customHeight="1">
      <c r="A752" s="105" t="s">
        <v>1606</v>
      </c>
      <c r="B752">
        <v>1</v>
      </c>
      <c r="C752" t="s">
        <v>1607</v>
      </c>
      <c r="D752" t="s">
        <v>437</v>
      </c>
      <c r="E752"/>
      <c r="F752"/>
    </row>
    <row r="753" spans="1:6" ht="18.75" customHeight="1">
      <c r="A753" s="105" t="s">
        <v>1608</v>
      </c>
      <c r="B753">
        <v>1</v>
      </c>
      <c r="C753" t="s">
        <v>1609</v>
      </c>
      <c r="D753" t="s">
        <v>353</v>
      </c>
      <c r="E753"/>
      <c r="F753"/>
    </row>
    <row r="754" spans="1:6" ht="18.75" customHeight="1">
      <c r="A754" s="105" t="s">
        <v>1610</v>
      </c>
      <c r="B754">
        <v>1</v>
      </c>
      <c r="C754" t="s">
        <v>1611</v>
      </c>
      <c r="D754" t="s">
        <v>353</v>
      </c>
      <c r="E754"/>
      <c r="F754"/>
    </row>
    <row r="755" spans="1:6" ht="18.75" customHeight="1">
      <c r="A755" s="105" t="s">
        <v>1612</v>
      </c>
      <c r="B755">
        <v>1</v>
      </c>
      <c r="C755" t="s">
        <v>249</v>
      </c>
      <c r="D755" t="s">
        <v>249</v>
      </c>
      <c r="E755"/>
      <c r="F755"/>
    </row>
    <row r="756" spans="1:6" ht="18.75" customHeight="1">
      <c r="A756" s="105" t="s">
        <v>1613</v>
      </c>
      <c r="B756">
        <v>1</v>
      </c>
      <c r="C756" t="s">
        <v>1614</v>
      </c>
      <c r="D756" t="s">
        <v>353</v>
      </c>
      <c r="E756"/>
      <c r="F756"/>
    </row>
    <row r="757" spans="1:6" ht="18.75" customHeight="1">
      <c r="A757" s="105" t="s">
        <v>1615</v>
      </c>
      <c r="B757">
        <v>1</v>
      </c>
      <c r="C757" t="s">
        <v>1616</v>
      </c>
      <c r="D757" t="s">
        <v>353</v>
      </c>
      <c r="E757"/>
      <c r="F757"/>
    </row>
    <row r="758" spans="1:6" ht="18.75" customHeight="1">
      <c r="A758" s="105" t="s">
        <v>1617</v>
      </c>
      <c r="B758">
        <v>1</v>
      </c>
      <c r="C758" t="s">
        <v>249</v>
      </c>
      <c r="D758" t="s">
        <v>249</v>
      </c>
      <c r="E758"/>
      <c r="F758"/>
    </row>
    <row r="759" spans="1:6" ht="18.75" customHeight="1">
      <c r="A759" s="105" t="s">
        <v>1618</v>
      </c>
      <c r="B759">
        <v>1</v>
      </c>
      <c r="C759" t="s">
        <v>1619</v>
      </c>
      <c r="D759" t="s">
        <v>353</v>
      </c>
      <c r="E759"/>
      <c r="F759"/>
    </row>
    <row r="760" spans="1:6" ht="18.75" customHeight="1">
      <c r="A760" s="105" t="s">
        <v>1620</v>
      </c>
      <c r="B760">
        <v>1</v>
      </c>
      <c r="C760" t="s">
        <v>1621</v>
      </c>
      <c r="D760" t="s">
        <v>353</v>
      </c>
      <c r="E760"/>
      <c r="F760"/>
    </row>
    <row r="761" spans="1:6" ht="18.75" customHeight="1">
      <c r="A761" s="105" t="s">
        <v>1622</v>
      </c>
      <c r="B761">
        <v>1</v>
      </c>
      <c r="C761" t="s">
        <v>1623</v>
      </c>
      <c r="D761" t="s">
        <v>353</v>
      </c>
      <c r="E761"/>
      <c r="F761"/>
    </row>
    <row r="762" spans="1:6" ht="18.75" customHeight="1">
      <c r="A762" s="105" t="s">
        <v>1624</v>
      </c>
      <c r="B762">
        <v>1</v>
      </c>
      <c r="C762" t="s">
        <v>1625</v>
      </c>
      <c r="D762" t="s">
        <v>350</v>
      </c>
      <c r="E762"/>
      <c r="F762"/>
    </row>
    <row r="763" spans="1:6" ht="18.75" customHeight="1">
      <c r="A763" s="105" t="s">
        <v>1626</v>
      </c>
      <c r="B763">
        <v>1</v>
      </c>
      <c r="C763" t="s">
        <v>1627</v>
      </c>
      <c r="D763" t="s">
        <v>353</v>
      </c>
      <c r="E763"/>
      <c r="F763"/>
    </row>
    <row r="764" spans="1:6" ht="18.75" customHeight="1">
      <c r="A764" s="105" t="s">
        <v>1628</v>
      </c>
      <c r="B764">
        <v>1</v>
      </c>
      <c r="C764" t="s">
        <v>1629</v>
      </c>
      <c r="D764" t="s">
        <v>347</v>
      </c>
      <c r="E764"/>
      <c r="F764"/>
    </row>
    <row r="765" spans="1:6" ht="18.75" customHeight="1">
      <c r="A765" s="105" t="s">
        <v>1630</v>
      </c>
      <c r="B765">
        <v>1</v>
      </c>
      <c r="C765" t="s">
        <v>1631</v>
      </c>
      <c r="D765" t="s">
        <v>353</v>
      </c>
      <c r="E765"/>
      <c r="F765"/>
    </row>
    <row r="766" spans="1:6" ht="18.75" customHeight="1">
      <c r="A766" s="105" t="s">
        <v>1632</v>
      </c>
      <c r="B766">
        <v>1</v>
      </c>
      <c r="C766" t="s">
        <v>1633</v>
      </c>
      <c r="D766" t="s">
        <v>353</v>
      </c>
      <c r="E766"/>
      <c r="F766"/>
    </row>
    <row r="767" spans="1:6" ht="18.75" customHeight="1">
      <c r="A767" s="105" t="s">
        <v>1634</v>
      </c>
      <c r="B767">
        <v>1</v>
      </c>
      <c r="C767" t="s">
        <v>1635</v>
      </c>
      <c r="D767" t="s">
        <v>353</v>
      </c>
      <c r="E767"/>
      <c r="F767"/>
    </row>
    <row r="768" spans="1:6" ht="18.75" customHeight="1">
      <c r="A768" s="105" t="s">
        <v>1636</v>
      </c>
      <c r="B768">
        <v>1</v>
      </c>
      <c r="C768" t="s">
        <v>1637</v>
      </c>
      <c r="D768" t="s">
        <v>353</v>
      </c>
      <c r="E768"/>
      <c r="F768"/>
    </row>
    <row r="769" spans="1:6" ht="18.75" customHeight="1">
      <c r="A769" s="105" t="s">
        <v>1638</v>
      </c>
      <c r="B769">
        <v>1</v>
      </c>
      <c r="C769" t="s">
        <v>1639</v>
      </c>
      <c r="D769" t="s">
        <v>337</v>
      </c>
      <c r="E769"/>
      <c r="F769"/>
    </row>
    <row r="770" spans="1:6" ht="18.75" customHeight="1">
      <c r="A770" s="105" t="s">
        <v>1640</v>
      </c>
      <c r="B770">
        <v>1</v>
      </c>
      <c r="C770" t="s">
        <v>1641</v>
      </c>
      <c r="D770" t="s">
        <v>353</v>
      </c>
      <c r="E770"/>
      <c r="F770"/>
    </row>
    <row r="771" spans="1:6" ht="18.75" customHeight="1">
      <c r="A771" s="105" t="s">
        <v>1642</v>
      </c>
      <c r="B771">
        <v>1</v>
      </c>
      <c r="C771" t="s">
        <v>1643</v>
      </c>
      <c r="D771" t="s">
        <v>353</v>
      </c>
      <c r="E771"/>
      <c r="F771"/>
    </row>
    <row r="772" spans="1:6" ht="18.75" customHeight="1">
      <c r="A772" s="105" t="s">
        <v>1644</v>
      </c>
      <c r="B772">
        <v>1</v>
      </c>
      <c r="C772" t="s">
        <v>1645</v>
      </c>
      <c r="D772" t="s">
        <v>353</v>
      </c>
      <c r="E772"/>
      <c r="F772"/>
    </row>
    <row r="773" spans="1:6" ht="18.75" customHeight="1">
      <c r="A773" s="105" t="s">
        <v>1646</v>
      </c>
      <c r="B773">
        <v>1</v>
      </c>
      <c r="C773" t="s">
        <v>1647</v>
      </c>
      <c r="D773" t="s">
        <v>260</v>
      </c>
      <c r="E773"/>
      <c r="F773"/>
    </row>
    <row r="774" spans="1:6" ht="18.75" customHeight="1">
      <c r="A774" s="105" t="s">
        <v>1648</v>
      </c>
      <c r="B774">
        <v>1</v>
      </c>
      <c r="C774" t="s">
        <v>1649</v>
      </c>
      <c r="D774" t="s">
        <v>394</v>
      </c>
      <c r="E774"/>
      <c r="F774"/>
    </row>
    <row r="775" spans="1:6" ht="18.75" customHeight="1">
      <c r="A775" s="105" t="s">
        <v>1650</v>
      </c>
      <c r="B775">
        <v>1</v>
      </c>
      <c r="C775" t="s">
        <v>1651</v>
      </c>
      <c r="D775" t="s">
        <v>353</v>
      </c>
      <c r="E775"/>
      <c r="F775"/>
    </row>
    <row r="776" spans="1:6" ht="18.75" customHeight="1">
      <c r="A776" s="105" t="s">
        <v>1652</v>
      </c>
      <c r="B776">
        <v>1</v>
      </c>
      <c r="C776" t="s">
        <v>1653</v>
      </c>
      <c r="D776" t="s">
        <v>437</v>
      </c>
      <c r="E776"/>
      <c r="F776"/>
    </row>
    <row r="777" spans="1:6" ht="18.75" customHeight="1">
      <c r="A777" s="105" t="s">
        <v>1654</v>
      </c>
      <c r="B777">
        <v>1</v>
      </c>
      <c r="C777" t="s">
        <v>1655</v>
      </c>
      <c r="D777" t="s">
        <v>353</v>
      </c>
      <c r="E777"/>
      <c r="F777"/>
    </row>
    <row r="778" spans="1:6" ht="18.75" customHeight="1">
      <c r="A778" s="105" t="s">
        <v>1656</v>
      </c>
      <c r="B778">
        <v>1</v>
      </c>
      <c r="C778" t="s">
        <v>1657</v>
      </c>
      <c r="D778" t="s">
        <v>1658</v>
      </c>
      <c r="E778" t="s">
        <v>394</v>
      </c>
      <c r="F778"/>
    </row>
    <row r="779" spans="1:6" ht="18.75" customHeight="1">
      <c r="A779" s="105" t="s">
        <v>1659</v>
      </c>
      <c r="B779">
        <v>1</v>
      </c>
      <c r="C779" t="s">
        <v>1660</v>
      </c>
      <c r="D779" t="s">
        <v>353</v>
      </c>
      <c r="E779"/>
      <c r="F779"/>
    </row>
    <row r="780" spans="1:6" ht="18.75" customHeight="1">
      <c r="A780" s="105" t="s">
        <v>1661</v>
      </c>
      <c r="B780">
        <v>1</v>
      </c>
      <c r="C780" t="s">
        <v>1662</v>
      </c>
      <c r="D780" t="s">
        <v>353</v>
      </c>
      <c r="E780"/>
      <c r="F780"/>
    </row>
    <row r="781" spans="1:6" ht="18.75" customHeight="1">
      <c r="A781" s="105" t="s">
        <v>1663</v>
      </c>
      <c r="B781">
        <v>1</v>
      </c>
      <c r="C781" t="s">
        <v>1664</v>
      </c>
      <c r="D781" t="s">
        <v>353</v>
      </c>
      <c r="E781"/>
      <c r="F781"/>
    </row>
    <row r="782" spans="1:6" ht="18.75" customHeight="1">
      <c r="A782" s="105" t="s">
        <v>1665</v>
      </c>
      <c r="B782">
        <v>1</v>
      </c>
      <c r="C782" t="s">
        <v>1666</v>
      </c>
      <c r="D782" t="s">
        <v>353</v>
      </c>
      <c r="E782"/>
      <c r="F782"/>
    </row>
    <row r="783" spans="1:6" ht="18.75" customHeight="1">
      <c r="A783" s="105" t="s">
        <v>1667</v>
      </c>
      <c r="B783">
        <v>1</v>
      </c>
      <c r="C783" t="s">
        <v>1668</v>
      </c>
      <c r="D783" t="s">
        <v>394</v>
      </c>
      <c r="E783"/>
      <c r="F783"/>
    </row>
    <row r="784" spans="1:6" ht="18.75" customHeight="1">
      <c r="A784" s="105" t="s">
        <v>1669</v>
      </c>
      <c r="B784">
        <v>1</v>
      </c>
      <c r="C784" t="s">
        <v>1670</v>
      </c>
      <c r="D784" t="s">
        <v>263</v>
      </c>
      <c r="E784"/>
      <c r="F784"/>
    </row>
    <row r="785" spans="1:6" ht="18.75" customHeight="1">
      <c r="A785" s="105" t="s">
        <v>1671</v>
      </c>
      <c r="B785">
        <v>1</v>
      </c>
      <c r="C785" t="s">
        <v>1672</v>
      </c>
      <c r="D785" t="s">
        <v>337</v>
      </c>
      <c r="E785"/>
      <c r="F785"/>
    </row>
    <row r="786" spans="1:6" ht="18.75" customHeight="1">
      <c r="A786" s="105" t="s">
        <v>1673</v>
      </c>
      <c r="B786">
        <v>1</v>
      </c>
      <c r="C786" t="s">
        <v>1674</v>
      </c>
      <c r="D786" t="s">
        <v>337</v>
      </c>
      <c r="E786"/>
      <c r="F786"/>
    </row>
    <row r="787" spans="1:6" ht="18.75" customHeight="1">
      <c r="A787" s="105" t="s">
        <v>1675</v>
      </c>
      <c r="B787">
        <v>1</v>
      </c>
      <c r="C787" t="s">
        <v>1676</v>
      </c>
      <c r="D787" t="s">
        <v>394</v>
      </c>
      <c r="E787"/>
      <c r="F787"/>
    </row>
    <row r="788" spans="1:6" ht="18.75" customHeight="1">
      <c r="A788" s="105" t="s">
        <v>1677</v>
      </c>
      <c r="B788">
        <v>1</v>
      </c>
      <c r="C788" t="s">
        <v>1678</v>
      </c>
      <c r="D788" t="s">
        <v>347</v>
      </c>
      <c r="E788"/>
      <c r="F788"/>
    </row>
    <row r="789" spans="1:6" ht="18.75" customHeight="1">
      <c r="A789" s="105" t="s">
        <v>1679</v>
      </c>
      <c r="B789">
        <v>1</v>
      </c>
      <c r="C789" t="s">
        <v>1680</v>
      </c>
      <c r="D789" t="s">
        <v>394</v>
      </c>
      <c r="E789"/>
      <c r="F789"/>
    </row>
    <row r="790" spans="1:6" ht="18.75" customHeight="1">
      <c r="A790" s="105" t="s">
        <v>1681</v>
      </c>
      <c r="B790">
        <v>1</v>
      </c>
      <c r="C790" t="s">
        <v>1682</v>
      </c>
      <c r="D790" t="s">
        <v>337</v>
      </c>
      <c r="E790"/>
      <c r="F790"/>
    </row>
    <row r="791" spans="1:6" ht="18.75" customHeight="1">
      <c r="A791" s="105" t="s">
        <v>1683</v>
      </c>
      <c r="B791">
        <v>1</v>
      </c>
      <c r="C791" t="s">
        <v>1684</v>
      </c>
      <c r="D791" t="s">
        <v>353</v>
      </c>
      <c r="E791"/>
      <c r="F791"/>
    </row>
    <row r="792" spans="1:6" ht="18.75" customHeight="1">
      <c r="A792" s="105">
        <v>10456172</v>
      </c>
      <c r="B792">
        <v>1</v>
      </c>
      <c r="C792" t="s">
        <v>249</v>
      </c>
      <c r="D792" t="s">
        <v>249</v>
      </c>
      <c r="E792"/>
      <c r="F792"/>
    </row>
    <row r="793" spans="1:6" ht="18.75" customHeight="1">
      <c r="A793" s="105" t="s">
        <v>1685</v>
      </c>
      <c r="B793">
        <v>1</v>
      </c>
      <c r="C793" t="s">
        <v>1686</v>
      </c>
      <c r="D793" t="s">
        <v>353</v>
      </c>
      <c r="E793"/>
      <c r="F793"/>
    </row>
    <row r="794" spans="1:6" ht="18.75" customHeight="1">
      <c r="A794" s="105" t="s">
        <v>1687</v>
      </c>
      <c r="B794">
        <v>1</v>
      </c>
      <c r="C794" t="s">
        <v>1688</v>
      </c>
      <c r="D794" t="s">
        <v>337</v>
      </c>
      <c r="E794"/>
      <c r="F794"/>
    </row>
    <row r="795" spans="1:6" ht="18.75" customHeight="1">
      <c r="A795" s="105" t="s">
        <v>1689</v>
      </c>
      <c r="B795">
        <v>1</v>
      </c>
      <c r="C795" t="s">
        <v>1690</v>
      </c>
      <c r="D795" t="s">
        <v>347</v>
      </c>
      <c r="E795"/>
      <c r="F795"/>
    </row>
    <row r="796" spans="1:6" ht="18.75" customHeight="1">
      <c r="A796" s="105">
        <v>10370744</v>
      </c>
      <c r="B796">
        <v>1</v>
      </c>
      <c r="C796" t="s">
        <v>249</v>
      </c>
      <c r="D796" t="s">
        <v>249</v>
      </c>
      <c r="E796"/>
      <c r="F796"/>
    </row>
    <row r="797" spans="1:6" ht="18.75" customHeight="1">
      <c r="A797" s="105" t="s">
        <v>1691</v>
      </c>
      <c r="B797">
        <v>1</v>
      </c>
      <c r="C797" t="s">
        <v>1692</v>
      </c>
      <c r="D797" t="s">
        <v>353</v>
      </c>
      <c r="E797"/>
      <c r="F797"/>
    </row>
    <row r="798" spans="1:6" ht="18.75" customHeight="1">
      <c r="A798" s="105" t="s">
        <v>1693</v>
      </c>
      <c r="B798">
        <v>1</v>
      </c>
      <c r="C798" t="s">
        <v>1694</v>
      </c>
      <c r="D798" t="s">
        <v>353</v>
      </c>
      <c r="E798"/>
      <c r="F798"/>
    </row>
    <row r="799" spans="1:6" ht="18.75" customHeight="1">
      <c r="A799" s="105" t="s">
        <v>1695</v>
      </c>
      <c r="B799">
        <v>1</v>
      </c>
      <c r="C799" t="s">
        <v>1696</v>
      </c>
      <c r="D799" t="s">
        <v>353</v>
      </c>
      <c r="E799"/>
      <c r="F799"/>
    </row>
    <row r="800" spans="1:6" ht="18.75" customHeight="1">
      <c r="A800" s="105" t="s">
        <v>1697</v>
      </c>
      <c r="B800">
        <v>1</v>
      </c>
      <c r="C800" t="s">
        <v>1698</v>
      </c>
      <c r="D800" t="s">
        <v>353</v>
      </c>
      <c r="E800"/>
      <c r="F800"/>
    </row>
    <row r="801" spans="1:6" ht="18.75" customHeight="1">
      <c r="A801" s="105" t="s">
        <v>1699</v>
      </c>
      <c r="B801">
        <v>1</v>
      </c>
      <c r="C801" t="s">
        <v>249</v>
      </c>
      <c r="D801" t="s">
        <v>249</v>
      </c>
      <c r="E801"/>
      <c r="F801"/>
    </row>
    <row r="802" spans="1:6" ht="18.75" customHeight="1">
      <c r="A802" s="105" t="s">
        <v>1700</v>
      </c>
      <c r="B802">
        <v>1</v>
      </c>
      <c r="C802" t="s">
        <v>1701</v>
      </c>
      <c r="D802" t="s">
        <v>353</v>
      </c>
      <c r="E802"/>
      <c r="F802"/>
    </row>
    <row r="803" spans="1:6" ht="18.75" customHeight="1">
      <c r="A803" s="105" t="s">
        <v>1702</v>
      </c>
      <c r="B803">
        <v>1</v>
      </c>
      <c r="C803" t="s">
        <v>249</v>
      </c>
      <c r="D803" t="s">
        <v>249</v>
      </c>
      <c r="E803"/>
      <c r="F803"/>
    </row>
    <row r="804" spans="1:6" ht="18.75" customHeight="1">
      <c r="A804" s="105" t="s">
        <v>1703</v>
      </c>
      <c r="B804">
        <v>1</v>
      </c>
      <c r="C804" t="s">
        <v>1704</v>
      </c>
      <c r="D804" t="s">
        <v>353</v>
      </c>
      <c r="E804"/>
      <c r="F804"/>
    </row>
    <row r="805" spans="1:6" ht="18.75" customHeight="1">
      <c r="A805" s="105" t="s">
        <v>1705</v>
      </c>
      <c r="B805">
        <v>1</v>
      </c>
      <c r="C805" t="s">
        <v>1706</v>
      </c>
      <c r="D805" t="s">
        <v>437</v>
      </c>
      <c r="E805"/>
      <c r="F805"/>
    </row>
    <row r="806" spans="1:6" ht="18.75" customHeight="1">
      <c r="A806" s="105" t="s">
        <v>1707</v>
      </c>
      <c r="B806">
        <v>1</v>
      </c>
      <c r="C806" t="s">
        <v>1708</v>
      </c>
      <c r="D806" t="s">
        <v>353</v>
      </c>
      <c r="E806"/>
      <c r="F806"/>
    </row>
    <row r="807" spans="1:6" ht="18.75" customHeight="1">
      <c r="A807" s="105" t="s">
        <v>1709</v>
      </c>
      <c r="B807">
        <v>1</v>
      </c>
      <c r="C807" t="s">
        <v>1710</v>
      </c>
      <c r="D807" t="s">
        <v>353</v>
      </c>
      <c r="E807"/>
      <c r="F807"/>
    </row>
    <row r="808" spans="1:6" ht="18.75" customHeight="1">
      <c r="A808" s="105">
        <v>10218401</v>
      </c>
      <c r="B808">
        <v>1</v>
      </c>
      <c r="C808" t="s">
        <v>249</v>
      </c>
      <c r="D808" t="s">
        <v>249</v>
      </c>
      <c r="E808"/>
      <c r="F808"/>
    </row>
  </sheetData>
  <mergeCells count="29">
    <mergeCell ref="F45:G45"/>
    <mergeCell ref="F46:G46"/>
    <mergeCell ref="F47:G47"/>
    <mergeCell ref="F48:G48"/>
    <mergeCell ref="F49:G49"/>
    <mergeCell ref="A51:H51"/>
    <mergeCell ref="A52:B52"/>
    <mergeCell ref="A55:H55"/>
    <mergeCell ref="D52:E52"/>
    <mergeCell ref="F44:G44"/>
    <mergeCell ref="A30:A43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29:G29"/>
    <mergeCell ref="A1:G1"/>
    <mergeCell ref="A27:H27"/>
    <mergeCell ref="F28:G28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M52"/>
  <sheetViews>
    <sheetView zoomScale="85" zoomScaleNormal="85" workbookViewId="0">
      <pane ySplit="1" topLeftCell="A2" activePane="bottomLeft" state="frozen"/>
      <selection activeCell="A3" sqref="A3"/>
      <selection pane="bottomLeft" activeCell="C41" sqref="C41"/>
    </sheetView>
  </sheetViews>
  <sheetFormatPr defaultRowHeight="17.25" customHeight="1"/>
  <cols>
    <col min="1" max="1" width="19.875" style="1" customWidth="1"/>
    <col min="2" max="3" width="22.25" style="1" customWidth="1"/>
    <col min="4" max="4" width="12.375" style="1" customWidth="1"/>
    <col min="5" max="5" width="26.75" style="1" customWidth="1"/>
    <col min="6" max="7" width="20.375" style="1" customWidth="1"/>
    <col min="8" max="8" width="41.375" style="1" customWidth="1"/>
    <col min="9" max="9" width="29" style="12" customWidth="1"/>
    <col min="10" max="10" width="18.5" style="7" customWidth="1"/>
    <col min="11" max="11" width="47.75" style="1" customWidth="1"/>
    <col min="12" max="12" width="27" style="1" customWidth="1"/>
    <col min="13" max="13" width="23.5" style="1" bestFit="1" customWidth="1"/>
    <col min="14" max="14" width="21.375" style="1" bestFit="1" customWidth="1"/>
    <col min="15" max="16" width="8.875" style="1" customWidth="1"/>
    <col min="17" max="16384" width="9" style="1"/>
  </cols>
  <sheetData>
    <row r="1" spans="1:13" s="2" customFormat="1" ht="26.25" customHeight="1" thickBot="1">
      <c r="A1" s="58" t="s">
        <v>9</v>
      </c>
      <c r="B1" s="58" t="s">
        <v>0</v>
      </c>
      <c r="C1" s="58" t="s">
        <v>1725</v>
      </c>
      <c r="D1" s="58" t="s">
        <v>229</v>
      </c>
      <c r="E1" s="58" t="s">
        <v>1</v>
      </c>
      <c r="F1" s="58" t="s">
        <v>2</v>
      </c>
      <c r="G1" s="58" t="s">
        <v>6</v>
      </c>
      <c r="H1" s="58" t="s">
        <v>1728</v>
      </c>
      <c r="I1" s="59" t="s">
        <v>3</v>
      </c>
      <c r="J1" s="60" t="s">
        <v>4</v>
      </c>
      <c r="K1" s="61" t="s">
        <v>8</v>
      </c>
      <c r="L1" s="58" t="s">
        <v>7</v>
      </c>
      <c r="M1" s="58" t="s">
        <v>5</v>
      </c>
    </row>
    <row r="2" spans="1:13" s="4" customFormat="1" ht="78" customHeight="1" thickBot="1">
      <c r="A2" s="89" t="s">
        <v>211</v>
      </c>
      <c r="B2" s="49" t="s">
        <v>1729</v>
      </c>
      <c r="C2" s="49" t="s">
        <v>1726</v>
      </c>
      <c r="D2" s="49" t="s">
        <v>230</v>
      </c>
      <c r="E2" s="49" t="s">
        <v>71</v>
      </c>
      <c r="F2" s="49" t="s">
        <v>33</v>
      </c>
      <c r="G2" s="49" t="s">
        <v>214</v>
      </c>
      <c r="H2" s="50" t="s">
        <v>73</v>
      </c>
      <c r="I2" s="51" t="s">
        <v>102</v>
      </c>
      <c r="J2" s="50" t="s">
        <v>101</v>
      </c>
      <c r="K2" s="49" t="s">
        <v>104</v>
      </c>
      <c r="L2" s="49"/>
      <c r="M2" s="52"/>
    </row>
    <row r="3" spans="1:13" s="4" customFormat="1" ht="115.5">
      <c r="A3" s="90"/>
      <c r="B3" s="3" t="s">
        <v>10</v>
      </c>
      <c r="C3" s="49" t="s">
        <v>1726</v>
      </c>
      <c r="D3" s="3" t="s">
        <v>230</v>
      </c>
      <c r="E3" s="3" t="s">
        <v>74</v>
      </c>
      <c r="F3" s="3" t="s">
        <v>33</v>
      </c>
      <c r="G3" s="49" t="s">
        <v>214</v>
      </c>
      <c r="H3" s="3" t="s">
        <v>213</v>
      </c>
      <c r="I3" s="8" t="s">
        <v>210</v>
      </c>
      <c r="J3" s="6" t="s">
        <v>168</v>
      </c>
      <c r="K3" s="3" t="s">
        <v>103</v>
      </c>
      <c r="L3" s="3"/>
      <c r="M3" s="53"/>
    </row>
    <row r="4" spans="1:13" s="4" customFormat="1" ht="33">
      <c r="A4" s="90"/>
      <c r="B4" s="3" t="s">
        <v>11</v>
      </c>
      <c r="C4" s="3"/>
      <c r="D4" s="3" t="s">
        <v>230</v>
      </c>
      <c r="E4" s="3" t="s">
        <v>78</v>
      </c>
      <c r="F4" s="3" t="s">
        <v>33</v>
      </c>
      <c r="G4" s="3" t="s">
        <v>215</v>
      </c>
      <c r="H4" s="3" t="s">
        <v>40</v>
      </c>
      <c r="I4" s="9">
        <v>42381.817627314813</v>
      </c>
      <c r="J4" s="6" t="s">
        <v>100</v>
      </c>
      <c r="K4" s="3" t="s">
        <v>107</v>
      </c>
      <c r="L4" s="3"/>
      <c r="M4" s="53"/>
    </row>
    <row r="5" spans="1:13" s="4" customFormat="1" ht="33">
      <c r="A5" s="90"/>
      <c r="B5" s="3" t="s">
        <v>208</v>
      </c>
      <c r="C5" s="3"/>
      <c r="D5" s="3" t="s">
        <v>1717</v>
      </c>
      <c r="E5" s="3" t="s">
        <v>42</v>
      </c>
      <c r="F5" s="3" t="s">
        <v>33</v>
      </c>
      <c r="G5" s="3" t="s">
        <v>215</v>
      </c>
      <c r="H5" s="3" t="s">
        <v>209</v>
      </c>
      <c r="I5" s="8" t="s">
        <v>72</v>
      </c>
      <c r="J5" s="6" t="s">
        <v>100</v>
      </c>
      <c r="K5" s="3" t="s">
        <v>108</v>
      </c>
      <c r="L5" s="3"/>
      <c r="M5" s="53"/>
    </row>
    <row r="6" spans="1:13" s="4" customFormat="1" ht="33">
      <c r="A6" s="90"/>
      <c r="B6" s="3" t="s">
        <v>13</v>
      </c>
      <c r="C6" s="3"/>
      <c r="D6" s="3" t="s">
        <v>1717</v>
      </c>
      <c r="E6" s="3" t="s">
        <v>75</v>
      </c>
      <c r="F6" s="3" t="s">
        <v>33</v>
      </c>
      <c r="G6" s="3" t="s">
        <v>215</v>
      </c>
      <c r="H6" s="3"/>
      <c r="I6" s="10" t="s">
        <v>39</v>
      </c>
      <c r="J6" s="6" t="s">
        <v>168</v>
      </c>
      <c r="K6" s="3" t="s">
        <v>106</v>
      </c>
      <c r="L6" s="3"/>
      <c r="M6" s="53"/>
    </row>
    <row r="7" spans="1:13" s="4" customFormat="1" ht="33">
      <c r="A7" s="90"/>
      <c r="B7" s="3" t="s">
        <v>14</v>
      </c>
      <c r="C7" s="3"/>
      <c r="D7" s="3" t="s">
        <v>1717</v>
      </c>
      <c r="E7" s="3" t="s">
        <v>76</v>
      </c>
      <c r="F7" s="3" t="s">
        <v>33</v>
      </c>
      <c r="G7" s="3" t="s">
        <v>215</v>
      </c>
      <c r="H7" s="3" t="s">
        <v>165</v>
      </c>
      <c r="I7" s="8">
        <v>867689021025038</v>
      </c>
      <c r="J7" s="6" t="s">
        <v>100</v>
      </c>
      <c r="K7" s="3" t="s">
        <v>95</v>
      </c>
      <c r="L7" s="3"/>
      <c r="M7" s="53"/>
    </row>
    <row r="8" spans="1:13" s="4" customFormat="1" ht="33">
      <c r="A8" s="90"/>
      <c r="B8" s="116" t="s">
        <v>15</v>
      </c>
      <c r="C8" s="116"/>
      <c r="D8" s="116"/>
      <c r="E8" s="3" t="s">
        <v>80</v>
      </c>
      <c r="F8" s="3" t="s">
        <v>33</v>
      </c>
      <c r="G8" s="3" t="s">
        <v>215</v>
      </c>
      <c r="H8" s="3" t="s">
        <v>162</v>
      </c>
      <c r="I8" s="8" t="s">
        <v>109</v>
      </c>
      <c r="J8" s="6" t="s">
        <v>168</v>
      </c>
      <c r="K8" s="3" t="s">
        <v>163</v>
      </c>
      <c r="L8" s="3"/>
      <c r="M8" s="53"/>
    </row>
    <row r="9" spans="1:13" s="4" customFormat="1" ht="49.5" hidden="1" customHeight="1">
      <c r="A9" s="90"/>
      <c r="B9" s="3"/>
      <c r="C9" s="3"/>
      <c r="D9" s="3"/>
      <c r="E9" s="3"/>
      <c r="F9" s="3" t="s">
        <v>33</v>
      </c>
      <c r="G9" s="3" t="s">
        <v>215</v>
      </c>
      <c r="H9" s="3"/>
      <c r="I9" s="8"/>
      <c r="J9" s="6"/>
      <c r="K9" s="3"/>
      <c r="L9" s="3"/>
      <c r="M9" s="53"/>
    </row>
    <row r="10" spans="1:13" s="4" customFormat="1" ht="49.5" hidden="1" customHeight="1">
      <c r="A10" s="90"/>
      <c r="B10" s="3"/>
      <c r="C10" s="3"/>
      <c r="D10" s="3"/>
      <c r="E10" s="3"/>
      <c r="F10" s="3" t="s">
        <v>33</v>
      </c>
      <c r="G10" s="3" t="s">
        <v>215</v>
      </c>
      <c r="H10" s="3"/>
      <c r="I10" s="8"/>
      <c r="J10" s="6"/>
      <c r="K10" s="3"/>
      <c r="L10" s="3"/>
      <c r="M10" s="53"/>
    </row>
    <row r="11" spans="1:13" s="4" customFormat="1" ht="49.5" hidden="1" customHeight="1">
      <c r="A11" s="90"/>
      <c r="B11" s="3"/>
      <c r="C11" s="3"/>
      <c r="D11" s="3"/>
      <c r="E11" s="3"/>
      <c r="F11" s="3" t="s">
        <v>33</v>
      </c>
      <c r="G11" s="3" t="s">
        <v>215</v>
      </c>
      <c r="H11" s="3"/>
      <c r="I11" s="8"/>
      <c r="J11" s="6"/>
      <c r="K11" s="3"/>
      <c r="L11" s="3"/>
      <c r="M11" s="53"/>
    </row>
    <row r="12" spans="1:13" s="4" customFormat="1" ht="46.5" customHeight="1">
      <c r="A12" s="90"/>
      <c r="B12" s="116" t="s">
        <v>220</v>
      </c>
      <c r="C12" s="116"/>
      <c r="D12" s="116" t="s">
        <v>1717</v>
      </c>
      <c r="E12" s="3" t="s">
        <v>44</v>
      </c>
      <c r="F12" s="3" t="s">
        <v>33</v>
      </c>
      <c r="G12" s="3" t="s">
        <v>215</v>
      </c>
      <c r="H12" s="3"/>
      <c r="I12" s="8" t="s">
        <v>180</v>
      </c>
      <c r="J12" s="6" t="s">
        <v>168</v>
      </c>
      <c r="K12" s="3" t="s">
        <v>169</v>
      </c>
      <c r="L12" s="3"/>
      <c r="M12" s="53"/>
    </row>
    <row r="13" spans="1:13" s="69" customFormat="1" ht="32.25" customHeight="1">
      <c r="A13" s="90"/>
      <c r="B13" s="62" t="s">
        <v>17</v>
      </c>
      <c r="C13" s="62"/>
      <c r="D13" s="62" t="s">
        <v>1718</v>
      </c>
      <c r="E13" s="116" t="s">
        <v>1724</v>
      </c>
      <c r="F13" s="62" t="s">
        <v>35</v>
      </c>
      <c r="G13" s="3" t="s">
        <v>216</v>
      </c>
      <c r="H13" s="62" t="s">
        <v>192</v>
      </c>
      <c r="I13" s="68">
        <v>1470138492225</v>
      </c>
      <c r="J13" s="6" t="s">
        <v>168</v>
      </c>
      <c r="K13" s="62" t="s">
        <v>198</v>
      </c>
      <c r="L13" s="62"/>
      <c r="M13" s="65"/>
    </row>
    <row r="14" spans="1:13" s="4" customFormat="1" ht="33" hidden="1" customHeight="1">
      <c r="A14" s="90"/>
      <c r="B14" s="3"/>
      <c r="C14" s="3"/>
      <c r="D14" s="3"/>
      <c r="E14" s="3"/>
      <c r="F14" s="3"/>
      <c r="G14" s="3" t="s">
        <v>38</v>
      </c>
      <c r="H14" s="3"/>
      <c r="I14" s="6"/>
      <c r="J14" s="6"/>
      <c r="K14" s="3"/>
      <c r="L14" s="3"/>
      <c r="M14" s="53"/>
    </row>
    <row r="15" spans="1:13" s="4" customFormat="1" ht="16.5" customHeight="1">
      <c r="A15" s="90"/>
      <c r="B15" s="3" t="s">
        <v>18</v>
      </c>
      <c r="C15" s="3"/>
      <c r="D15" s="3" t="s">
        <v>1719</v>
      </c>
      <c r="E15" s="3" t="s">
        <v>45</v>
      </c>
      <c r="F15" s="3" t="s">
        <v>33</v>
      </c>
      <c r="G15" s="3" t="s">
        <v>216</v>
      </c>
      <c r="H15" s="3" t="s">
        <v>48</v>
      </c>
      <c r="I15" s="8" t="s">
        <v>49</v>
      </c>
      <c r="J15" s="6" t="s">
        <v>168</v>
      </c>
      <c r="K15" s="3" t="s">
        <v>170</v>
      </c>
      <c r="L15" s="3"/>
      <c r="M15" s="53"/>
    </row>
    <row r="16" spans="1:13" s="4" customFormat="1" ht="49.5" hidden="1" customHeight="1">
      <c r="A16" s="90"/>
      <c r="B16" s="3"/>
      <c r="C16" s="3"/>
      <c r="D16" s="3"/>
      <c r="E16" s="3"/>
      <c r="F16" s="3" t="s">
        <v>33</v>
      </c>
      <c r="G16" s="3" t="s">
        <v>38</v>
      </c>
      <c r="H16" s="3"/>
      <c r="I16" s="8"/>
      <c r="J16" s="6"/>
      <c r="K16" s="3"/>
      <c r="L16" s="3"/>
      <c r="M16" s="53"/>
    </row>
    <row r="17" spans="1:13" s="4" customFormat="1" ht="49.5" hidden="1" customHeight="1">
      <c r="A17" s="90"/>
      <c r="B17" s="3"/>
      <c r="C17" s="3"/>
      <c r="D17" s="3"/>
      <c r="E17" s="3"/>
      <c r="F17" s="3" t="s">
        <v>33</v>
      </c>
      <c r="G17" s="3" t="s">
        <v>38</v>
      </c>
      <c r="H17" s="3"/>
      <c r="I17" s="6"/>
      <c r="J17" s="6"/>
      <c r="K17" s="3"/>
      <c r="L17" s="3"/>
      <c r="M17" s="53"/>
    </row>
    <row r="18" spans="1:13" s="4" customFormat="1" ht="49.5" hidden="1" customHeight="1">
      <c r="A18" s="90"/>
      <c r="B18" s="3"/>
      <c r="C18" s="3"/>
      <c r="D18" s="3"/>
      <c r="E18" s="3"/>
      <c r="F18" s="3" t="s">
        <v>33</v>
      </c>
      <c r="G18" s="3" t="s">
        <v>38</v>
      </c>
      <c r="H18" s="3"/>
      <c r="I18" s="8"/>
      <c r="J18" s="6"/>
      <c r="K18" s="3"/>
      <c r="L18" s="3"/>
      <c r="M18" s="53"/>
    </row>
    <row r="19" spans="1:13" s="4" customFormat="1" ht="49.5" hidden="1" customHeight="1">
      <c r="A19" s="90"/>
      <c r="B19" s="3"/>
      <c r="C19" s="3"/>
      <c r="D19" s="3"/>
      <c r="E19" s="3"/>
      <c r="F19" s="3" t="s">
        <v>33</v>
      </c>
      <c r="G19" s="3" t="s">
        <v>38</v>
      </c>
      <c r="H19" s="3"/>
      <c r="I19" s="8"/>
      <c r="J19" s="6"/>
      <c r="K19" s="3"/>
      <c r="L19" s="3"/>
      <c r="M19" s="53"/>
    </row>
    <row r="20" spans="1:13" s="4" customFormat="1" thickBot="1">
      <c r="A20" s="90"/>
      <c r="B20" s="73" t="s">
        <v>206</v>
      </c>
      <c r="C20" s="73"/>
      <c r="D20" s="73"/>
      <c r="E20" s="73" t="s">
        <v>37</v>
      </c>
      <c r="F20" s="73" t="s">
        <v>33</v>
      </c>
      <c r="G20" s="73" t="s">
        <v>217</v>
      </c>
      <c r="H20" s="73" t="s">
        <v>47</v>
      </c>
      <c r="I20" s="74">
        <v>20160801</v>
      </c>
      <c r="J20" s="75" t="s">
        <v>168</v>
      </c>
      <c r="K20" s="73" t="s">
        <v>171</v>
      </c>
      <c r="L20" s="54"/>
      <c r="M20" s="57"/>
    </row>
    <row r="21" spans="1:13" s="4" customFormat="1" ht="66">
      <c r="A21" s="91" t="s">
        <v>212</v>
      </c>
      <c r="B21" s="117" t="s">
        <v>69</v>
      </c>
      <c r="C21" s="117"/>
      <c r="D21" s="117" t="s">
        <v>231</v>
      </c>
      <c r="E21" s="49" t="s">
        <v>70</v>
      </c>
      <c r="F21" s="49" t="s">
        <v>33</v>
      </c>
      <c r="G21" s="49" t="s">
        <v>215</v>
      </c>
      <c r="H21" s="50" t="s">
        <v>96</v>
      </c>
      <c r="I21" s="51" t="s">
        <v>53</v>
      </c>
      <c r="J21" s="50" t="s">
        <v>168</v>
      </c>
      <c r="K21" s="52" t="s">
        <v>172</v>
      </c>
      <c r="L21" s="70"/>
      <c r="M21" s="52"/>
    </row>
    <row r="22" spans="1:13" s="4" customFormat="1" ht="21" customHeight="1">
      <c r="A22" s="92"/>
      <c r="B22" s="62" t="s">
        <v>20</v>
      </c>
      <c r="C22" s="62"/>
      <c r="D22" s="62" t="s">
        <v>231</v>
      </c>
      <c r="E22" s="3" t="s">
        <v>77</v>
      </c>
      <c r="F22" s="3" t="s">
        <v>33</v>
      </c>
      <c r="G22" s="3" t="s">
        <v>215</v>
      </c>
      <c r="H22" s="3" t="s">
        <v>41</v>
      </c>
      <c r="I22" s="9" t="s">
        <v>54</v>
      </c>
      <c r="J22" s="6" t="s">
        <v>168</v>
      </c>
      <c r="K22" s="53" t="s">
        <v>173</v>
      </c>
      <c r="L22" s="71"/>
      <c r="M22" s="53"/>
    </row>
    <row r="23" spans="1:13" s="4" customFormat="1" ht="16.5">
      <c r="A23" s="92"/>
      <c r="B23" s="62" t="s">
        <v>21</v>
      </c>
      <c r="C23" s="62"/>
      <c r="D23" s="62" t="s">
        <v>231</v>
      </c>
      <c r="E23" s="3" t="s">
        <v>81</v>
      </c>
      <c r="F23" s="3" t="s">
        <v>34</v>
      </c>
      <c r="G23" s="3" t="s">
        <v>215</v>
      </c>
      <c r="H23" s="3" t="s">
        <v>99</v>
      </c>
      <c r="I23" s="8" t="s">
        <v>55</v>
      </c>
      <c r="J23" s="6" t="s">
        <v>168</v>
      </c>
      <c r="K23" s="53" t="s">
        <v>173</v>
      </c>
      <c r="L23" s="71"/>
      <c r="M23" s="53"/>
    </row>
    <row r="24" spans="1:13" s="4" customFormat="1" ht="33">
      <c r="A24" s="92"/>
      <c r="B24" s="62" t="s">
        <v>189</v>
      </c>
      <c r="C24" s="62"/>
      <c r="D24" s="62" t="s">
        <v>232</v>
      </c>
      <c r="E24" s="3" t="s">
        <v>42</v>
      </c>
      <c r="F24" s="3" t="s">
        <v>33</v>
      </c>
      <c r="G24" s="3" t="s">
        <v>215</v>
      </c>
      <c r="H24" s="3" t="s">
        <v>190</v>
      </c>
      <c r="I24" s="3" t="s">
        <v>105</v>
      </c>
      <c r="J24" s="6" t="s">
        <v>168</v>
      </c>
      <c r="K24" s="53" t="s">
        <v>174</v>
      </c>
      <c r="L24" s="71"/>
      <c r="M24" s="53"/>
    </row>
    <row r="25" spans="1:13" s="4" customFormat="1" ht="33">
      <c r="A25" s="92"/>
      <c r="B25" s="62" t="s">
        <v>13</v>
      </c>
      <c r="C25" s="62"/>
      <c r="D25" s="62" t="s">
        <v>232</v>
      </c>
      <c r="E25" s="3" t="s">
        <v>97</v>
      </c>
      <c r="F25" s="3" t="s">
        <v>33</v>
      </c>
      <c r="G25" s="3" t="s">
        <v>215</v>
      </c>
      <c r="H25" s="3"/>
      <c r="I25" s="8" t="s">
        <v>56</v>
      </c>
      <c r="J25" s="6" t="s">
        <v>168</v>
      </c>
      <c r="K25" s="53" t="s">
        <v>175</v>
      </c>
      <c r="L25" s="71"/>
      <c r="M25" s="53"/>
    </row>
    <row r="26" spans="1:13" s="4" customFormat="1" ht="33">
      <c r="A26" s="92"/>
      <c r="B26" s="116" t="s">
        <v>15</v>
      </c>
      <c r="C26" s="116"/>
      <c r="D26" s="116"/>
      <c r="E26" s="3" t="s">
        <v>79</v>
      </c>
      <c r="F26" s="3" t="s">
        <v>33</v>
      </c>
      <c r="G26" s="3" t="s">
        <v>215</v>
      </c>
      <c r="H26" s="3" t="s">
        <v>162</v>
      </c>
      <c r="I26" s="8" t="s">
        <v>57</v>
      </c>
      <c r="J26" s="6" t="s">
        <v>168</v>
      </c>
      <c r="K26" s="53" t="s">
        <v>163</v>
      </c>
      <c r="L26" s="71"/>
      <c r="M26" s="53"/>
    </row>
    <row r="27" spans="1:13" s="4" customFormat="1" ht="33">
      <c r="A27" s="92"/>
      <c r="B27" s="62" t="s">
        <v>14</v>
      </c>
      <c r="C27" s="62"/>
      <c r="D27" s="62" t="s">
        <v>233</v>
      </c>
      <c r="E27" s="3" t="s">
        <v>46</v>
      </c>
      <c r="F27" s="3" t="s">
        <v>33</v>
      </c>
      <c r="G27" s="3" t="s">
        <v>215</v>
      </c>
      <c r="H27" s="3" t="s">
        <v>165</v>
      </c>
      <c r="I27" s="8">
        <v>869949023113556</v>
      </c>
      <c r="J27" s="6" t="s">
        <v>168</v>
      </c>
      <c r="K27" s="53" t="s">
        <v>95</v>
      </c>
      <c r="L27" s="71"/>
      <c r="M27" s="53"/>
    </row>
    <row r="28" spans="1:13" s="4" customFormat="1" thickBot="1">
      <c r="A28" s="93"/>
      <c r="B28" s="118" t="s">
        <v>19</v>
      </c>
      <c r="C28" s="118"/>
      <c r="D28" s="118"/>
      <c r="E28" s="54" t="s">
        <v>37</v>
      </c>
      <c r="F28" s="54" t="s">
        <v>33</v>
      </c>
      <c r="G28" s="73" t="s">
        <v>217</v>
      </c>
      <c r="H28" s="54" t="s">
        <v>47</v>
      </c>
      <c r="I28" s="55">
        <v>20160801</v>
      </c>
      <c r="J28" s="56" t="s">
        <v>168</v>
      </c>
      <c r="K28" s="57" t="s">
        <v>176</v>
      </c>
      <c r="L28" s="72"/>
      <c r="M28" s="57"/>
    </row>
    <row r="29" spans="1:13" s="4" customFormat="1" ht="33">
      <c r="A29" s="91" t="s">
        <v>207</v>
      </c>
      <c r="B29" s="49" t="s">
        <v>22</v>
      </c>
      <c r="C29" s="49"/>
      <c r="D29" s="49" t="s">
        <v>233</v>
      </c>
      <c r="E29" s="49" t="s">
        <v>82</v>
      </c>
      <c r="F29" s="49" t="s">
        <v>33</v>
      </c>
      <c r="G29" s="49" t="s">
        <v>218</v>
      </c>
      <c r="H29" s="49" t="s">
        <v>83</v>
      </c>
      <c r="I29" s="51" t="s">
        <v>59</v>
      </c>
      <c r="J29" s="50" t="s">
        <v>168</v>
      </c>
      <c r="K29" s="49" t="s">
        <v>177</v>
      </c>
      <c r="L29" s="49"/>
      <c r="M29" s="52"/>
    </row>
    <row r="30" spans="1:13" s="4" customFormat="1" ht="22.5" customHeight="1">
      <c r="A30" s="92"/>
      <c r="B30" s="3" t="s">
        <v>23</v>
      </c>
      <c r="C30" s="3"/>
      <c r="D30" s="3" t="s">
        <v>1717</v>
      </c>
      <c r="E30" s="3" t="s">
        <v>98</v>
      </c>
      <c r="F30" s="3" t="s">
        <v>33</v>
      </c>
      <c r="G30" s="3" t="s">
        <v>215</v>
      </c>
      <c r="H30" s="3"/>
      <c r="I30" s="10" t="s">
        <v>167</v>
      </c>
      <c r="J30" s="6" t="s">
        <v>168</v>
      </c>
      <c r="K30" s="3" t="s">
        <v>178</v>
      </c>
      <c r="L30" s="3"/>
      <c r="M30" s="53"/>
    </row>
    <row r="31" spans="1:13" s="4" customFormat="1" ht="16.5">
      <c r="A31" s="92"/>
      <c r="B31" s="3" t="s">
        <v>24</v>
      </c>
      <c r="C31" s="3"/>
      <c r="D31" s="3" t="s">
        <v>1717</v>
      </c>
      <c r="E31" s="3" t="s">
        <v>84</v>
      </c>
      <c r="F31" s="3" t="s">
        <v>33</v>
      </c>
      <c r="G31" s="3" t="s">
        <v>215</v>
      </c>
      <c r="H31" s="3"/>
      <c r="I31" s="8" t="s">
        <v>60</v>
      </c>
      <c r="J31" s="6" t="s">
        <v>168</v>
      </c>
      <c r="K31" s="3" t="s">
        <v>179</v>
      </c>
      <c r="L31" s="3"/>
      <c r="M31" s="53"/>
    </row>
    <row r="32" spans="1:13" s="4" customFormat="1" ht="16.5">
      <c r="A32" s="92"/>
      <c r="B32" s="116" t="s">
        <v>16</v>
      </c>
      <c r="C32" s="116"/>
      <c r="D32" s="116"/>
      <c r="E32" s="3" t="s">
        <v>44</v>
      </c>
      <c r="F32" s="3" t="s">
        <v>33</v>
      </c>
      <c r="G32" s="3" t="s">
        <v>215</v>
      </c>
      <c r="H32" s="3"/>
      <c r="I32" s="8" t="s">
        <v>180</v>
      </c>
      <c r="J32" s="6" t="s">
        <v>168</v>
      </c>
      <c r="K32" s="3" t="s">
        <v>169</v>
      </c>
      <c r="L32" s="3"/>
      <c r="M32" s="53"/>
    </row>
    <row r="33" spans="1:13" s="4" customFormat="1" ht="36" customHeight="1">
      <c r="A33" s="92"/>
      <c r="B33" s="3" t="s">
        <v>13</v>
      </c>
      <c r="C33" s="3"/>
      <c r="D33" s="3" t="s">
        <v>1717</v>
      </c>
      <c r="E33" s="3" t="s">
        <v>43</v>
      </c>
      <c r="F33" s="3" t="s">
        <v>33</v>
      </c>
      <c r="G33" s="3" t="s">
        <v>215</v>
      </c>
      <c r="H33" s="3"/>
      <c r="I33" s="8" t="s">
        <v>56</v>
      </c>
      <c r="J33" s="6" t="s">
        <v>168</v>
      </c>
      <c r="K33" s="3" t="s">
        <v>106</v>
      </c>
      <c r="L33" s="3"/>
      <c r="M33" s="53"/>
    </row>
    <row r="34" spans="1:13" s="4" customFormat="1" ht="33">
      <c r="A34" s="92"/>
      <c r="B34" s="3" t="s">
        <v>12</v>
      </c>
      <c r="C34" s="3"/>
      <c r="D34" s="3" t="s">
        <v>1717</v>
      </c>
      <c r="E34" s="3" t="s">
        <v>42</v>
      </c>
      <c r="F34" s="3" t="s">
        <v>33</v>
      </c>
      <c r="G34" s="3" t="s">
        <v>215</v>
      </c>
      <c r="H34" s="3" t="s">
        <v>166</v>
      </c>
      <c r="I34" s="3" t="s">
        <v>105</v>
      </c>
      <c r="J34" s="6" t="s">
        <v>168</v>
      </c>
      <c r="K34" s="3" t="s">
        <v>174</v>
      </c>
      <c r="L34" s="3"/>
      <c r="M34" s="53"/>
    </row>
    <row r="35" spans="1:13" s="4" customFormat="1" ht="23.25" customHeight="1">
      <c r="A35" s="92"/>
      <c r="B35" s="116" t="s">
        <v>25</v>
      </c>
      <c r="C35" s="116"/>
      <c r="D35" s="116"/>
      <c r="E35" s="3" t="s">
        <v>66</v>
      </c>
      <c r="F35" s="3" t="s">
        <v>33</v>
      </c>
      <c r="G35" s="3" t="s">
        <v>215</v>
      </c>
      <c r="H35" s="3" t="s">
        <v>183</v>
      </c>
      <c r="I35" s="47"/>
      <c r="J35" s="6" t="s">
        <v>168</v>
      </c>
      <c r="K35" s="3" t="s">
        <v>181</v>
      </c>
      <c r="L35" s="3"/>
      <c r="M35" s="53"/>
    </row>
    <row r="36" spans="1:13" s="5" customFormat="1" ht="33">
      <c r="A36" s="92"/>
      <c r="B36" s="3" t="s">
        <v>85</v>
      </c>
      <c r="C36" s="3"/>
      <c r="D36" s="3" t="s">
        <v>1717</v>
      </c>
      <c r="E36" s="3" t="s">
        <v>86</v>
      </c>
      <c r="F36" s="3" t="s">
        <v>33</v>
      </c>
      <c r="G36" s="3" t="s">
        <v>215</v>
      </c>
      <c r="H36" s="3" t="s">
        <v>182</v>
      </c>
      <c r="I36" s="48">
        <f>24*28</f>
        <v>672</v>
      </c>
      <c r="J36" s="6" t="s">
        <v>168</v>
      </c>
      <c r="K36" s="3" t="s">
        <v>181</v>
      </c>
      <c r="L36" s="3"/>
      <c r="M36" s="53"/>
    </row>
    <row r="37" spans="1:13" s="5" customFormat="1" ht="17.25" customHeight="1">
      <c r="A37" s="92"/>
      <c r="B37" s="3" t="s">
        <v>26</v>
      </c>
      <c r="C37" s="3"/>
      <c r="D37" s="3" t="s">
        <v>1720</v>
      </c>
      <c r="E37" s="3" t="s">
        <v>67</v>
      </c>
      <c r="F37" s="3" t="s">
        <v>33</v>
      </c>
      <c r="G37" s="3" t="s">
        <v>215</v>
      </c>
      <c r="H37" s="3" t="s">
        <v>87</v>
      </c>
      <c r="I37" s="6" t="s">
        <v>58</v>
      </c>
      <c r="J37" s="6" t="s">
        <v>168</v>
      </c>
      <c r="K37" s="3" t="s">
        <v>184</v>
      </c>
      <c r="L37" s="3"/>
      <c r="M37" s="53"/>
    </row>
    <row r="38" spans="1:13" s="5" customFormat="1" ht="17.25" customHeight="1">
      <c r="A38" s="92"/>
      <c r="B38" s="3" t="s">
        <v>27</v>
      </c>
      <c r="C38" s="3"/>
      <c r="D38" s="3" t="s">
        <v>234</v>
      </c>
      <c r="E38" s="3" t="s">
        <v>68</v>
      </c>
      <c r="F38" s="3" t="s">
        <v>33</v>
      </c>
      <c r="G38" s="3" t="s">
        <v>215</v>
      </c>
      <c r="H38" s="3"/>
      <c r="I38" s="6" t="s">
        <v>65</v>
      </c>
      <c r="J38" s="6" t="s">
        <v>168</v>
      </c>
      <c r="K38" s="3" t="s">
        <v>185</v>
      </c>
      <c r="L38" s="3"/>
      <c r="M38" s="53"/>
    </row>
    <row r="39" spans="1:13" s="5" customFormat="1" ht="17.25" customHeight="1">
      <c r="A39" s="92"/>
      <c r="B39" s="3" t="s">
        <v>18</v>
      </c>
      <c r="C39" s="3"/>
      <c r="D39" s="3" t="s">
        <v>1719</v>
      </c>
      <c r="E39" s="3" t="s">
        <v>45</v>
      </c>
      <c r="F39" s="3" t="s">
        <v>33</v>
      </c>
      <c r="G39" s="3" t="s">
        <v>215</v>
      </c>
      <c r="H39" s="3" t="s">
        <v>48</v>
      </c>
      <c r="I39" s="6" t="s">
        <v>61</v>
      </c>
      <c r="J39" s="6" t="s">
        <v>168</v>
      </c>
      <c r="K39" s="3" t="s">
        <v>186</v>
      </c>
      <c r="L39" s="3"/>
      <c r="M39" s="53"/>
    </row>
    <row r="40" spans="1:13" s="5" customFormat="1" ht="17.25" customHeight="1">
      <c r="A40" s="92"/>
      <c r="B40" s="116" t="s">
        <v>28</v>
      </c>
      <c r="C40" s="116"/>
      <c r="D40" s="116"/>
      <c r="E40" s="3" t="s">
        <v>50</v>
      </c>
      <c r="F40" s="3" t="s">
        <v>33</v>
      </c>
      <c r="G40" s="3" t="s">
        <v>215</v>
      </c>
      <c r="H40" s="3" t="s">
        <v>183</v>
      </c>
      <c r="I40" s="48"/>
      <c r="J40" s="6" t="s">
        <v>168</v>
      </c>
      <c r="K40" s="3"/>
      <c r="L40" s="3"/>
      <c r="M40" s="53"/>
    </row>
    <row r="41" spans="1:13" s="66" customFormat="1" ht="33.75" customHeight="1">
      <c r="A41" s="92"/>
      <c r="B41" s="62" t="s">
        <v>29</v>
      </c>
      <c r="C41" s="62"/>
      <c r="D41" s="62" t="s">
        <v>1721</v>
      </c>
      <c r="E41" s="62" t="s">
        <v>51</v>
      </c>
      <c r="F41" s="62" t="s">
        <v>33</v>
      </c>
      <c r="G41" s="3" t="s">
        <v>215</v>
      </c>
      <c r="H41" s="62" t="s">
        <v>193</v>
      </c>
      <c r="I41" s="63">
        <v>25569.333333333332</v>
      </c>
      <c r="J41" s="6" t="s">
        <v>168</v>
      </c>
      <c r="K41" s="62" t="s">
        <v>199</v>
      </c>
      <c r="L41" s="62"/>
      <c r="M41" s="65"/>
    </row>
    <row r="42" spans="1:13" s="66" customFormat="1">
      <c r="A42" s="92"/>
      <c r="B42" s="62" t="s">
        <v>30</v>
      </c>
      <c r="C42" s="62"/>
      <c r="D42" s="62" t="s">
        <v>1721</v>
      </c>
      <c r="E42" s="62" t="s">
        <v>52</v>
      </c>
      <c r="F42" s="62" t="s">
        <v>33</v>
      </c>
      <c r="G42" s="3" t="s">
        <v>215</v>
      </c>
      <c r="H42" s="62" t="s">
        <v>40</v>
      </c>
      <c r="I42" s="63">
        <v>25569.333333333332</v>
      </c>
      <c r="J42" s="6" t="s">
        <v>168</v>
      </c>
      <c r="K42" s="62" t="s">
        <v>200</v>
      </c>
      <c r="L42" s="62"/>
      <c r="M42" s="65"/>
    </row>
    <row r="43" spans="1:13" s="66" customFormat="1" ht="24" customHeight="1">
      <c r="A43" s="92"/>
      <c r="B43" s="62" t="s">
        <v>228</v>
      </c>
      <c r="C43" s="62"/>
      <c r="D43" s="62" t="s">
        <v>1721</v>
      </c>
      <c r="E43" s="62" t="s">
        <v>88</v>
      </c>
      <c r="F43" s="62" t="s">
        <v>33</v>
      </c>
      <c r="G43" s="3" t="s">
        <v>215</v>
      </c>
      <c r="H43" s="62" t="s">
        <v>183</v>
      </c>
      <c r="I43" s="67"/>
      <c r="J43" s="6" t="s">
        <v>168</v>
      </c>
      <c r="K43" s="62" t="s">
        <v>201</v>
      </c>
      <c r="L43" s="62"/>
      <c r="M43" s="65"/>
    </row>
    <row r="44" spans="1:13" s="66" customFormat="1" ht="28.5" customHeight="1">
      <c r="A44" s="92"/>
      <c r="B44" s="62" t="s">
        <v>36</v>
      </c>
      <c r="C44" s="62"/>
      <c r="D44" s="62" t="s">
        <v>1721</v>
      </c>
      <c r="E44" s="62" t="s">
        <v>89</v>
      </c>
      <c r="F44" s="62" t="s">
        <v>33</v>
      </c>
      <c r="G44" s="3" t="s">
        <v>215</v>
      </c>
      <c r="H44" s="62" t="s">
        <v>183</v>
      </c>
      <c r="I44" s="67"/>
      <c r="J44" s="6" t="s">
        <v>168</v>
      </c>
      <c r="K44" s="62" t="s">
        <v>202</v>
      </c>
      <c r="L44" s="62"/>
      <c r="M44" s="65"/>
    </row>
    <row r="45" spans="1:13" s="66" customFormat="1" ht="25.5" customHeight="1">
      <c r="A45" s="92"/>
      <c r="B45" s="62" t="s">
        <v>187</v>
      </c>
      <c r="C45" s="62"/>
      <c r="D45" s="62" t="s">
        <v>1721</v>
      </c>
      <c r="E45" s="62" t="s">
        <v>90</v>
      </c>
      <c r="F45" s="62" t="s">
        <v>34</v>
      </c>
      <c r="G45" s="3" t="s">
        <v>215</v>
      </c>
      <c r="H45" s="62" t="s">
        <v>194</v>
      </c>
      <c r="I45" s="64" t="s">
        <v>195</v>
      </c>
      <c r="J45" s="6" t="s">
        <v>168</v>
      </c>
      <c r="K45" s="62" t="s">
        <v>203</v>
      </c>
      <c r="L45" s="62"/>
      <c r="M45" s="65"/>
    </row>
    <row r="46" spans="1:13" s="66" customFormat="1" ht="29.25" customHeight="1">
      <c r="A46" s="92"/>
      <c r="B46" s="62" t="s">
        <v>188</v>
      </c>
      <c r="C46" s="62"/>
      <c r="D46" s="62" t="s">
        <v>1721</v>
      </c>
      <c r="E46" s="62" t="s">
        <v>91</v>
      </c>
      <c r="F46" s="62" t="s">
        <v>34</v>
      </c>
      <c r="G46" s="3" t="s">
        <v>215</v>
      </c>
      <c r="H46" s="62" t="s">
        <v>197</v>
      </c>
      <c r="I46" s="64" t="s">
        <v>196</v>
      </c>
      <c r="J46" s="6" t="s">
        <v>168</v>
      </c>
      <c r="K46" s="62" t="s">
        <v>204</v>
      </c>
      <c r="L46" s="62"/>
      <c r="M46" s="65"/>
    </row>
    <row r="47" spans="1:13" s="5" customFormat="1" ht="36.75" customHeight="1">
      <c r="A47" s="92"/>
      <c r="B47" s="116" t="s">
        <v>15</v>
      </c>
      <c r="C47" s="116"/>
      <c r="D47" s="116"/>
      <c r="E47" s="3" t="s">
        <v>79</v>
      </c>
      <c r="F47" s="3" t="s">
        <v>33</v>
      </c>
      <c r="G47" s="3" t="s">
        <v>215</v>
      </c>
      <c r="H47" s="3"/>
      <c r="I47" s="6" t="s">
        <v>63</v>
      </c>
      <c r="J47" s="6" t="s">
        <v>168</v>
      </c>
      <c r="K47" s="3" t="s">
        <v>163</v>
      </c>
      <c r="L47" s="3"/>
      <c r="M47" s="53"/>
    </row>
    <row r="48" spans="1:13" s="5" customFormat="1" ht="17.25" customHeight="1">
      <c r="A48" s="92"/>
      <c r="B48" s="116" t="s">
        <v>31</v>
      </c>
      <c r="C48" s="116"/>
      <c r="D48" s="116" t="s">
        <v>234</v>
      </c>
      <c r="E48" s="3" t="s">
        <v>92</v>
      </c>
      <c r="F48" s="3" t="s">
        <v>33</v>
      </c>
      <c r="G48" s="3" t="s">
        <v>215</v>
      </c>
      <c r="H48" s="3"/>
      <c r="I48" s="6" t="s">
        <v>64</v>
      </c>
      <c r="J48" s="6" t="s">
        <v>168</v>
      </c>
      <c r="K48" s="3" t="s">
        <v>163</v>
      </c>
      <c r="L48" s="3"/>
      <c r="M48" s="53"/>
    </row>
    <row r="49" spans="1:13" s="5" customFormat="1" ht="17.25" customHeight="1">
      <c r="A49" s="92"/>
      <c r="B49" s="116" t="s">
        <v>32</v>
      </c>
      <c r="C49" s="116"/>
      <c r="D49" s="116" t="s">
        <v>234</v>
      </c>
      <c r="E49" s="3" t="s">
        <v>93</v>
      </c>
      <c r="F49" s="3" t="s">
        <v>33</v>
      </c>
      <c r="G49" s="3" t="s">
        <v>215</v>
      </c>
      <c r="H49" s="3" t="s">
        <v>183</v>
      </c>
      <c r="I49" s="48"/>
      <c r="J49" s="6" t="s">
        <v>168</v>
      </c>
      <c r="K49" s="3" t="s">
        <v>163</v>
      </c>
      <c r="L49" s="3"/>
      <c r="M49" s="53"/>
    </row>
    <row r="50" spans="1:13" s="5" customFormat="1" ht="17.25" customHeight="1">
      <c r="A50" s="92"/>
      <c r="B50" s="3" t="s">
        <v>1722</v>
      </c>
      <c r="C50" s="3"/>
      <c r="D50" s="3" t="s">
        <v>1717</v>
      </c>
      <c r="E50" s="3" t="s">
        <v>94</v>
      </c>
      <c r="F50" s="3" t="s">
        <v>33</v>
      </c>
      <c r="G50" s="3" t="s">
        <v>215</v>
      </c>
      <c r="H50" s="3" t="s">
        <v>165</v>
      </c>
      <c r="I50" s="6" t="s">
        <v>62</v>
      </c>
      <c r="J50" s="6" t="s">
        <v>168</v>
      </c>
      <c r="K50" s="3" t="s">
        <v>95</v>
      </c>
      <c r="L50" s="3"/>
      <c r="M50" s="53"/>
    </row>
    <row r="51" spans="1:13" s="5" customFormat="1" ht="27" customHeight="1">
      <c r="A51" s="92"/>
      <c r="B51" s="116" t="s">
        <v>17</v>
      </c>
      <c r="C51" s="116"/>
      <c r="D51" s="116"/>
      <c r="E51" s="3" t="s">
        <v>1723</v>
      </c>
      <c r="F51" s="3" t="s">
        <v>33</v>
      </c>
      <c r="G51" s="3" t="s">
        <v>216</v>
      </c>
      <c r="H51" s="3" t="s">
        <v>191</v>
      </c>
      <c r="I51" s="11">
        <v>1470092400000</v>
      </c>
      <c r="J51" s="6" t="s">
        <v>168</v>
      </c>
      <c r="K51" s="3" t="s">
        <v>205</v>
      </c>
      <c r="L51" s="3"/>
      <c r="M51" s="53"/>
    </row>
    <row r="52" spans="1:13" s="5" customFormat="1" ht="17.25" customHeight="1" thickBot="1">
      <c r="A52" s="93"/>
      <c r="B52" s="54" t="s">
        <v>19</v>
      </c>
      <c r="C52" s="54"/>
      <c r="D52" s="54"/>
      <c r="E52" s="54" t="s">
        <v>37</v>
      </c>
      <c r="F52" s="54" t="s">
        <v>33</v>
      </c>
      <c r="G52" s="54" t="s">
        <v>219</v>
      </c>
      <c r="H52" s="54" t="s">
        <v>47</v>
      </c>
      <c r="I52" s="55">
        <v>20160811</v>
      </c>
      <c r="J52" s="56" t="s">
        <v>168</v>
      </c>
      <c r="K52" s="54" t="s">
        <v>176</v>
      </c>
      <c r="L52" s="54"/>
      <c r="M52" s="57"/>
    </row>
  </sheetData>
  <mergeCells count="3">
    <mergeCell ref="A2:A20"/>
    <mergeCell ref="A21:A28"/>
    <mergeCell ref="A29:A52"/>
  </mergeCells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25"/>
  <sheetData/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8"/>
  <sheetViews>
    <sheetView topLeftCell="A4" workbookViewId="0">
      <selection activeCell="A8" sqref="A8"/>
    </sheetView>
  </sheetViews>
  <sheetFormatPr defaultRowHeight="14.25"/>
  <cols>
    <col min="1" max="1" width="17.375" customWidth="1"/>
  </cols>
  <sheetData>
    <row r="1" spans="1:8">
      <c r="A1" s="76" t="s">
        <v>221</v>
      </c>
    </row>
    <row r="2" spans="1:8">
      <c r="A2" s="76" t="s">
        <v>222</v>
      </c>
    </row>
    <row r="3" spans="1:8">
      <c r="A3" s="76" t="s">
        <v>223</v>
      </c>
    </row>
    <row r="6" spans="1:8">
      <c r="A6" s="76" t="s">
        <v>227</v>
      </c>
    </row>
    <row r="8" spans="1:8" ht="30">
      <c r="A8" s="77" t="s">
        <v>224</v>
      </c>
    </row>
    <row r="10" spans="1:8">
      <c r="H10">
        <f>3773640/207354563</f>
        <v>1.8198972549256127E-2</v>
      </c>
    </row>
    <row r="12" spans="1:8" ht="30">
      <c r="A12" s="77" t="s">
        <v>225</v>
      </c>
    </row>
    <row r="18" spans="1:1" ht="30">
      <c r="A18" s="77" t="s">
        <v>226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B3"/>
  <sheetViews>
    <sheetView workbookViewId="0">
      <selection activeCell="B3" sqref="B3"/>
    </sheetView>
  </sheetViews>
  <sheetFormatPr defaultRowHeight="14.25"/>
  <cols>
    <col min="1" max="1" width="66.5" customWidth="1"/>
    <col min="2" max="2" width="55.25" customWidth="1"/>
  </cols>
  <sheetData>
    <row r="3" spans="1:2" ht="256.5">
      <c r="A3" s="78" t="s">
        <v>236</v>
      </c>
      <c r="B3" s="78" t="s">
        <v>1727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H753"/>
  <sheetViews>
    <sheetView topLeftCell="A729" workbookViewId="0">
      <selection activeCell="H739" sqref="H739"/>
    </sheetView>
  </sheetViews>
  <sheetFormatPr defaultRowHeight="14.25"/>
  <cols>
    <col min="1" max="1" width="37.125" style="105" customWidth="1"/>
    <col min="2" max="2" width="12" customWidth="1"/>
    <col min="3" max="3" width="22.75" customWidth="1"/>
    <col min="5" max="5" width="24.75" customWidth="1"/>
  </cols>
  <sheetData>
    <row r="1" spans="1:6">
      <c r="A1" s="104" t="s">
        <v>239</v>
      </c>
      <c r="B1" s="76" t="s">
        <v>240</v>
      </c>
      <c r="C1" s="76" t="s">
        <v>241</v>
      </c>
      <c r="D1" s="76" t="s">
        <v>242</v>
      </c>
      <c r="E1" s="76" t="s">
        <v>243</v>
      </c>
      <c r="F1" s="76" t="s">
        <v>244</v>
      </c>
    </row>
    <row r="2" spans="1:6">
      <c r="A2" s="105" t="s">
        <v>245</v>
      </c>
      <c r="B2">
        <v>63619540</v>
      </c>
      <c r="C2" t="s">
        <v>246</v>
      </c>
      <c r="D2" t="s">
        <v>247</v>
      </c>
      <c r="E2" t="str">
        <f>VLOOKUP(A2,[1]Sheet2!$A$2:'[1]Sheet2'!$L$100,4,FALSE)</f>
        <v xml:space="preserve"> 天气                     </v>
      </c>
      <c r="F2" s="76" t="s">
        <v>248</v>
      </c>
    </row>
    <row r="3" spans="1:6">
      <c r="A3" s="106">
        <v>3</v>
      </c>
      <c r="B3" s="107">
        <v>14528739</v>
      </c>
      <c r="C3" s="107" t="s">
        <v>249</v>
      </c>
      <c r="D3" s="107" t="s">
        <v>249</v>
      </c>
      <c r="E3" s="107" t="e">
        <f>VLOOKUP(A3,[1]Sheet2!$A$2:'[1]Sheet2'!$L$100,4,FALSE)</f>
        <v>#N/A</v>
      </c>
      <c r="F3" s="107"/>
    </row>
    <row r="4" spans="1:6">
      <c r="A4" s="105" t="s">
        <v>250</v>
      </c>
      <c r="B4">
        <v>14326342</v>
      </c>
      <c r="C4" t="s">
        <v>160</v>
      </c>
      <c r="D4" t="s">
        <v>247</v>
      </c>
      <c r="E4" t="str">
        <f>VLOOKUP(A4,[1]Sheet2!$A$2:'[1]Sheet2'!$L$100,4,FALSE)</f>
        <v xml:space="preserve"> 手机管家                 </v>
      </c>
      <c r="F4" s="76" t="s">
        <v>251</v>
      </c>
    </row>
    <row r="5" spans="1:6">
      <c r="A5" s="105" t="s">
        <v>252</v>
      </c>
      <c r="B5">
        <v>11366413</v>
      </c>
      <c r="C5" t="s">
        <v>253</v>
      </c>
      <c r="D5" t="s">
        <v>247</v>
      </c>
      <c r="E5" t="str">
        <f>VLOOKUP(A5,[1]Sheet2!$A$2:'[1]Sheet2'!$L$100,4,FALSE)</f>
        <v xml:space="preserve"> 浏览器                   </v>
      </c>
      <c r="F5" s="76" t="s">
        <v>254</v>
      </c>
    </row>
    <row r="6" spans="1:6">
      <c r="A6" s="105" t="s">
        <v>255</v>
      </c>
      <c r="B6">
        <v>10443715</v>
      </c>
      <c r="C6" t="s">
        <v>256</v>
      </c>
      <c r="D6" t="s">
        <v>247</v>
      </c>
      <c r="E6" t="e">
        <f>VLOOKUP(A6,[1]Sheet2!$A$2:'[1]Sheet2'!$L$100,4,FALSE)</f>
        <v>#N/A</v>
      </c>
      <c r="F6" s="76" t="s">
        <v>257</v>
      </c>
    </row>
    <row r="7" spans="1:6">
      <c r="A7" s="105" t="s">
        <v>258</v>
      </c>
      <c r="B7">
        <v>4751501</v>
      </c>
      <c r="C7" t="s">
        <v>259</v>
      </c>
      <c r="D7" t="s">
        <v>260</v>
      </c>
      <c r="E7" t="str">
        <f>VLOOKUP(A7,[1]Sheet2!$A$2:'[1]Sheet2'!$L$100,4,FALSE)</f>
        <v xml:space="preserve"> 音乐                     </v>
      </c>
      <c r="F7" s="76" t="s">
        <v>261</v>
      </c>
    </row>
    <row r="8" spans="1:6">
      <c r="A8" s="104" t="s">
        <v>1711</v>
      </c>
      <c r="B8">
        <v>3516155</v>
      </c>
      <c r="C8" t="s">
        <v>262</v>
      </c>
      <c r="D8" t="s">
        <v>263</v>
      </c>
      <c r="E8" t="e">
        <f>VLOOKUP(A8,[1]Sheet2!$A$2:'[1]Sheet2'!$L$100,4,FALSE)</f>
        <v>#N/A</v>
      </c>
      <c r="F8" s="76" t="s">
        <v>264</v>
      </c>
    </row>
    <row r="9" spans="1:6">
      <c r="A9" s="104" t="s">
        <v>265</v>
      </c>
      <c r="B9">
        <v>3209714</v>
      </c>
      <c r="C9" t="s">
        <v>249</v>
      </c>
      <c r="D9" t="s">
        <v>249</v>
      </c>
      <c r="E9" t="e">
        <f>VLOOKUP(A9,[1]Sheet2!$A$2:'[1]Sheet2'!$L$100,4,FALSE)</f>
        <v>#N/A</v>
      </c>
      <c r="F9" s="76" t="s">
        <v>266</v>
      </c>
    </row>
    <row r="10" spans="1:6">
      <c r="A10" s="105" t="s">
        <v>267</v>
      </c>
      <c r="B10">
        <v>2022216</v>
      </c>
      <c r="C10" t="s">
        <v>268</v>
      </c>
      <c r="D10" t="s">
        <v>269</v>
      </c>
      <c r="E10" t="str">
        <f>VLOOKUP(A10,[1]Sheet2!$A$2:'[1]Sheet2'!$L$100,4,FALSE)</f>
        <v xml:space="preserve"> Framwork                 </v>
      </c>
      <c r="F10" s="76" t="s">
        <v>270</v>
      </c>
    </row>
    <row r="11" spans="1:6">
      <c r="A11" s="106">
        <v>5</v>
      </c>
      <c r="B11" s="107">
        <v>1527838</v>
      </c>
      <c r="C11" s="107" t="s">
        <v>249</v>
      </c>
      <c r="D11" s="107" t="s">
        <v>249</v>
      </c>
      <c r="E11" s="107" t="e">
        <f>VLOOKUP(A11,[1]Sheet2!$A$2:'[1]Sheet2'!$L$100,4,FALSE)</f>
        <v>#N/A</v>
      </c>
      <c r="F11" s="107"/>
    </row>
    <row r="12" spans="1:6">
      <c r="A12" s="105" t="s">
        <v>271</v>
      </c>
      <c r="B12">
        <v>1265513</v>
      </c>
      <c r="C12" t="s">
        <v>249</v>
      </c>
      <c r="D12" t="s">
        <v>249</v>
      </c>
      <c r="E12" t="str">
        <f>VLOOKUP(A12,[1]Sheet2!$A$2:'[1]Sheet2'!$L$100,4,FALSE)</f>
        <v xml:space="preserve"> 主题                     </v>
      </c>
      <c r="F12" s="76" t="s">
        <v>272</v>
      </c>
    </row>
    <row r="13" spans="1:6">
      <c r="A13" s="105" t="s">
        <v>273</v>
      </c>
      <c r="B13">
        <v>1255976</v>
      </c>
      <c r="C13" t="s">
        <v>274</v>
      </c>
      <c r="D13" t="s">
        <v>260</v>
      </c>
      <c r="E13" t="str">
        <f>VLOOKUP(A13,[1]Sheet2!$A$2:'[1]Sheet2'!$L$100,4,FALSE)</f>
        <v xml:space="preserve"> 华为视频搜狐             </v>
      </c>
      <c r="F13" s="76" t="s">
        <v>275</v>
      </c>
    </row>
    <row r="14" spans="1:6">
      <c r="A14" s="105" t="s">
        <v>276</v>
      </c>
      <c r="B14">
        <v>1037088</v>
      </c>
      <c r="C14" t="s">
        <v>141</v>
      </c>
      <c r="D14" t="s">
        <v>247</v>
      </c>
      <c r="E14" t="str">
        <f>VLOOKUP(A14,[1]Sheet2!$A$2:'[1]Sheet2'!$L$100,4,FALSE)</f>
        <v xml:space="preserve"> 手机服务                 </v>
      </c>
      <c r="F14" s="76" t="s">
        <v>277</v>
      </c>
    </row>
    <row r="15" spans="1:6">
      <c r="A15" s="105" t="s">
        <v>278</v>
      </c>
      <c r="B15">
        <v>929781</v>
      </c>
      <c r="C15" t="s">
        <v>279</v>
      </c>
      <c r="D15" t="s">
        <v>280</v>
      </c>
      <c r="E15" t="str">
        <f>VLOOKUP(A15,[1]Sheet2!$A$2:'[1]Sheet2'!$L$100,4,FALSE)</f>
        <v xml:space="preserve">  Vmall                   </v>
      </c>
      <c r="F15" s="76" t="s">
        <v>281</v>
      </c>
    </row>
    <row r="16" spans="1:6">
      <c r="A16" s="105" t="s">
        <v>282</v>
      </c>
      <c r="B16">
        <v>727091</v>
      </c>
      <c r="C16" t="s">
        <v>283</v>
      </c>
      <c r="D16" t="s">
        <v>284</v>
      </c>
      <c r="E16" t="str">
        <f>VLOOKUP(A16,[1]Sheet2!$A$2:'[1]Sheet2'!$L$100,4,FALSE)</f>
        <v xml:space="preserve"> 健康                     </v>
      </c>
      <c r="F16" s="76" t="s">
        <v>285</v>
      </c>
    </row>
    <row r="17" spans="1:6">
      <c r="A17" s="108" t="s">
        <v>286</v>
      </c>
      <c r="B17" s="107">
        <v>711377</v>
      </c>
      <c r="C17" s="107" t="s">
        <v>249</v>
      </c>
      <c r="D17" s="107" t="s">
        <v>249</v>
      </c>
      <c r="E17" s="107" t="e">
        <f>VLOOKUP(A17,[1]Sheet2!$A$2:'[1]Sheet2'!$L$100,4,FALSE)</f>
        <v>#N/A</v>
      </c>
      <c r="F17" s="109" t="s">
        <v>287</v>
      </c>
    </row>
    <row r="18" spans="1:6">
      <c r="A18" s="105" t="s">
        <v>288</v>
      </c>
      <c r="B18">
        <v>343777</v>
      </c>
      <c r="C18" t="s">
        <v>289</v>
      </c>
      <c r="D18" t="s">
        <v>247</v>
      </c>
      <c r="E18" t="str">
        <f>VLOOKUP(A18,[1]Sheet2!$A$2:'[1]Sheet2'!$L$100,4,FALSE)</f>
        <v xml:space="preserve"> 游戏中心                 </v>
      </c>
      <c r="F18" s="76" t="s">
        <v>290</v>
      </c>
    </row>
    <row r="19" spans="1:6">
      <c r="A19" s="105" t="s">
        <v>291</v>
      </c>
      <c r="B19">
        <v>331407</v>
      </c>
      <c r="C19" t="s">
        <v>274</v>
      </c>
      <c r="D19" t="s">
        <v>260</v>
      </c>
      <c r="E19" t="str">
        <f>VLOOKUP(A19,[1]Sheet2!$A$2:'[1]Sheet2'!$L$100,4,FALSE)</f>
        <v xml:space="preserve"> 华为视频优酷             </v>
      </c>
      <c r="F19" s="76" t="s">
        <v>292</v>
      </c>
    </row>
    <row r="20" spans="1:6">
      <c r="A20" s="105" t="s">
        <v>293</v>
      </c>
      <c r="B20">
        <v>307581</v>
      </c>
      <c r="C20" t="s">
        <v>294</v>
      </c>
      <c r="D20" t="s">
        <v>295</v>
      </c>
      <c r="E20" t="str">
        <f>VLOOKUP(A20,[1]Sheet2!$A$2:'[1]Sheet2'!$L$100,4,FALSE)</f>
        <v xml:space="preserve"> 钱包                     </v>
      </c>
      <c r="F20" s="76" t="s">
        <v>296</v>
      </c>
    </row>
    <row r="21" spans="1:6">
      <c r="A21" s="105" t="s">
        <v>297</v>
      </c>
      <c r="B21">
        <v>206077</v>
      </c>
      <c r="C21" t="s">
        <v>144</v>
      </c>
      <c r="D21" t="s">
        <v>263</v>
      </c>
      <c r="E21" t="str">
        <f>VLOOKUP(A21,[1]Sheet2!$A$2:'[1]Sheet2'!$L$100,4,FALSE)</f>
        <v xml:space="preserve"> 论坛                     </v>
      </c>
      <c r="F21" s="76" t="s">
        <v>298</v>
      </c>
    </row>
    <row r="22" spans="1:6">
      <c r="A22" s="105" t="s">
        <v>299</v>
      </c>
      <c r="B22">
        <v>155329</v>
      </c>
      <c r="C22" t="s">
        <v>300</v>
      </c>
      <c r="D22" t="s">
        <v>247</v>
      </c>
      <c r="E22" t="str">
        <f>VLOOKUP(A22,[1]Sheet2!$A$2:'[1]Sheet2'!$L$100,4,FALSE)</f>
        <v xml:space="preserve"> 华为穿戴APP              </v>
      </c>
      <c r="F22" s="76" t="s">
        <v>301</v>
      </c>
    </row>
    <row r="23" spans="1:6">
      <c r="A23" s="105" t="s">
        <v>302</v>
      </c>
      <c r="B23">
        <v>122931</v>
      </c>
      <c r="C23" t="s">
        <v>303</v>
      </c>
      <c r="D23" t="s">
        <v>304</v>
      </c>
      <c r="E23" t="str">
        <f>VLOOKUP(A23,[1]Sheet2!$A$2:'[1]Sheet2'!$L$100,4,FALSE)</f>
        <v xml:space="preserve"> 华为阅读                 </v>
      </c>
      <c r="F23" s="76" t="s">
        <v>305</v>
      </c>
    </row>
    <row r="24" spans="1:6">
      <c r="A24" s="105" t="s">
        <v>306</v>
      </c>
      <c r="B24">
        <v>120891</v>
      </c>
      <c r="C24" t="s">
        <v>307</v>
      </c>
      <c r="D24" t="s">
        <v>308</v>
      </c>
      <c r="E24" t="str">
        <f>VLOOKUP(A24,[1]Sheet2!$A$2:'[1]Sheet2'!$L$100,4,FALSE)</f>
        <v xml:space="preserve"> 华为生活服务             </v>
      </c>
      <c r="F24" s="76" t="s">
        <v>309</v>
      </c>
    </row>
    <row r="25" spans="1:6">
      <c r="A25" s="105" t="s">
        <v>310</v>
      </c>
      <c r="B25">
        <v>80685</v>
      </c>
      <c r="C25" t="s">
        <v>311</v>
      </c>
      <c r="D25" t="s">
        <v>295</v>
      </c>
      <c r="E25" t="str">
        <f>VLOOKUP(A25,[1]Sheet2!$A$2:'[1]Sheet2'!$L$100,4,FALSE)</f>
        <v xml:space="preserve"> 支付                     </v>
      </c>
      <c r="F25" s="76" t="s">
        <v>312</v>
      </c>
    </row>
    <row r="26" spans="1:6">
      <c r="A26" s="105" t="s">
        <v>313</v>
      </c>
      <c r="B26">
        <v>80193</v>
      </c>
      <c r="C26" t="s">
        <v>289</v>
      </c>
      <c r="D26" t="s">
        <v>260</v>
      </c>
      <c r="E26" t="e">
        <f>VLOOKUP(A26,[1]Sheet2!$A$2:'[1]Sheet2'!$L$100,4,FALSE)</f>
        <v>#N/A</v>
      </c>
      <c r="F26" s="76" t="s">
        <v>290</v>
      </c>
    </row>
    <row r="27" spans="1:6">
      <c r="A27" s="105" t="s">
        <v>314</v>
      </c>
      <c r="B27">
        <v>42287</v>
      </c>
      <c r="C27" t="s">
        <v>315</v>
      </c>
      <c r="D27" t="s">
        <v>308</v>
      </c>
      <c r="E27" t="e">
        <f>VLOOKUP(A27,[1]Sheet2!$A$2:'[1]Sheet2'!$L$100,4,FALSE)</f>
        <v>#N/A</v>
      </c>
      <c r="F27" s="76" t="s">
        <v>264</v>
      </c>
    </row>
    <row r="28" spans="1:6">
      <c r="A28" s="105" t="s">
        <v>316</v>
      </c>
      <c r="B28">
        <v>41484</v>
      </c>
      <c r="C28" t="s">
        <v>317</v>
      </c>
      <c r="D28" t="s">
        <v>263</v>
      </c>
      <c r="E28" t="e">
        <f>VLOOKUP(A28,[1]Sheet2!$A$2:'[1]Sheet2'!$L$100,4,FALSE)</f>
        <v>#N/A</v>
      </c>
      <c r="F28" s="76" t="s">
        <v>264</v>
      </c>
    </row>
    <row r="29" spans="1:6">
      <c r="A29" s="105" t="s">
        <v>318</v>
      </c>
      <c r="B29">
        <v>33346</v>
      </c>
      <c r="C29" t="s">
        <v>319</v>
      </c>
      <c r="D29" t="s">
        <v>304</v>
      </c>
      <c r="E29" t="str">
        <f>VLOOKUP(A29,[1]Sheet2!$A$2:'[1]Sheet2'!$L$100,4,FALSE)</f>
        <v xml:space="preserve"> 荣耀阅读                 </v>
      </c>
      <c r="F29" s="76" t="s">
        <v>320</v>
      </c>
    </row>
    <row r="30" spans="1:6">
      <c r="A30" s="108" t="s">
        <v>321</v>
      </c>
      <c r="B30" s="107">
        <v>26687</v>
      </c>
      <c r="C30" s="107" t="s">
        <v>249</v>
      </c>
      <c r="D30" s="107" t="s">
        <v>249</v>
      </c>
      <c r="E30" s="107" t="e">
        <f>VLOOKUP(A30,[1]Sheet2!$A$2:'[1]Sheet2'!$L$100,4,FALSE)</f>
        <v>#N/A</v>
      </c>
      <c r="F30" s="107"/>
    </row>
    <row r="31" spans="1:6">
      <c r="A31" s="108" t="s">
        <v>322</v>
      </c>
      <c r="B31" s="107">
        <v>13169</v>
      </c>
      <c r="C31" s="107" t="s">
        <v>249</v>
      </c>
      <c r="D31" s="107" t="s">
        <v>249</v>
      </c>
      <c r="E31" s="107" t="e">
        <f>VLOOKUP(A31,[1]Sheet2!$A$2:'[1]Sheet2'!$L$100,4,FALSE)</f>
        <v>#N/A</v>
      </c>
      <c r="F31" s="107"/>
    </row>
    <row r="32" spans="1:6">
      <c r="A32" s="105" t="s">
        <v>323</v>
      </c>
      <c r="B32">
        <v>10691</v>
      </c>
      <c r="C32" t="s">
        <v>161</v>
      </c>
      <c r="D32" t="s">
        <v>247</v>
      </c>
      <c r="E32" t="e">
        <f>VLOOKUP(A32,[1]Sheet2!$A$2:'[1]Sheet2'!$L$100,4,FALSE)</f>
        <v>#N/A</v>
      </c>
      <c r="F32" s="76" t="s">
        <v>324</v>
      </c>
    </row>
    <row r="33" spans="1:6">
      <c r="A33" s="105" t="s">
        <v>325</v>
      </c>
      <c r="B33">
        <v>10534</v>
      </c>
      <c r="C33" t="s">
        <v>326</v>
      </c>
      <c r="D33" t="s">
        <v>247</v>
      </c>
      <c r="E33" t="str">
        <f>VLOOKUP(A33,[1]Sheet2!$A$2:'[1]Sheet2'!$L$100,4,FALSE)</f>
        <v xml:space="preserve"> 亲情关怀                 </v>
      </c>
      <c r="F33" s="76" t="s">
        <v>327</v>
      </c>
    </row>
    <row r="34" spans="1:6">
      <c r="A34" s="108" t="s">
        <v>328</v>
      </c>
      <c r="B34" s="107">
        <v>8808</v>
      </c>
      <c r="C34" s="107" t="s">
        <v>249</v>
      </c>
      <c r="D34" s="107" t="s">
        <v>249</v>
      </c>
      <c r="E34" s="107" t="e">
        <f>VLOOKUP(A34,[1]Sheet2!$A$2:'[1]Sheet2'!$L$100,4,FALSE)</f>
        <v>#N/A</v>
      </c>
      <c r="F34" s="109" t="s">
        <v>329</v>
      </c>
    </row>
    <row r="35" spans="1:6">
      <c r="A35" s="106">
        <v>10282945</v>
      </c>
      <c r="B35" s="107">
        <v>4869</v>
      </c>
      <c r="C35" s="107" t="s">
        <v>249</v>
      </c>
      <c r="D35" s="107" t="s">
        <v>249</v>
      </c>
      <c r="E35" s="107" t="e">
        <f>VLOOKUP(A35,[1]Sheet2!$A$2:'[1]Sheet2'!$L$100,4,FALSE)</f>
        <v>#N/A</v>
      </c>
      <c r="F35" s="107"/>
    </row>
    <row r="36" spans="1:6">
      <c r="A36" s="105" t="s">
        <v>330</v>
      </c>
      <c r="B36">
        <v>3802</v>
      </c>
      <c r="C36" t="s">
        <v>331</v>
      </c>
      <c r="D36" t="s">
        <v>332</v>
      </c>
      <c r="E36" t="e">
        <f>VLOOKUP(A36,[1]Sheet2!$A$2:'[1]Sheet2'!$L$100,4,FALSE)</f>
        <v>#N/A</v>
      </c>
      <c r="F36" s="76" t="s">
        <v>333</v>
      </c>
    </row>
    <row r="37" spans="1:6">
      <c r="A37" s="106" t="s">
        <v>334</v>
      </c>
      <c r="B37" s="107">
        <v>3449</v>
      </c>
      <c r="C37" s="107" t="s">
        <v>249</v>
      </c>
      <c r="D37" s="107" t="s">
        <v>249</v>
      </c>
      <c r="E37" s="107" t="e">
        <f>VLOOKUP(A37,[1]Sheet2!$A$2:'[1]Sheet2'!$L$100,4,FALSE)</f>
        <v>#N/A</v>
      </c>
      <c r="F37" s="107"/>
    </row>
    <row r="38" spans="1:6">
      <c r="A38" s="106">
        <v>10336546</v>
      </c>
      <c r="B38" s="107">
        <v>2869</v>
      </c>
      <c r="C38" s="107" t="s">
        <v>249</v>
      </c>
      <c r="D38" s="107" t="s">
        <v>249</v>
      </c>
      <c r="E38" s="107" t="e">
        <f>VLOOKUP(A38,[1]Sheet2!$A$2:'[1]Sheet2'!$L$100,4,FALSE)</f>
        <v>#N/A</v>
      </c>
      <c r="F38" s="107"/>
    </row>
    <row r="39" spans="1:6">
      <c r="A39" s="105" t="s">
        <v>335</v>
      </c>
      <c r="B39">
        <v>2370</v>
      </c>
      <c r="C39" t="s">
        <v>336</v>
      </c>
      <c r="D39" t="s">
        <v>337</v>
      </c>
      <c r="E39" t="e">
        <f>VLOOKUP(A39,[1]Sheet2!$A$2:'[1]Sheet2'!$L$100,4,FALSE)</f>
        <v>#N/A</v>
      </c>
      <c r="F39" s="76" t="s">
        <v>264</v>
      </c>
    </row>
    <row r="40" spans="1:6">
      <c r="A40" s="106" t="s">
        <v>338</v>
      </c>
      <c r="B40" s="107">
        <v>1866</v>
      </c>
      <c r="C40" s="107" t="s">
        <v>249</v>
      </c>
      <c r="D40" s="107" t="s">
        <v>249</v>
      </c>
      <c r="E40" s="107" t="e">
        <f>VLOOKUP(A40,[1]Sheet2!$A$2:'[1]Sheet2'!$L$100,4,FALSE)</f>
        <v>#N/A</v>
      </c>
      <c r="F40" s="107"/>
    </row>
    <row r="41" spans="1:6">
      <c r="A41" s="105" t="s">
        <v>339</v>
      </c>
      <c r="B41">
        <v>1783</v>
      </c>
      <c r="C41" t="s">
        <v>340</v>
      </c>
      <c r="D41" t="s">
        <v>260</v>
      </c>
      <c r="E41" t="str">
        <f>VLOOKUP(A41,[1]Sheet2!$A$2:'[1]Sheet2'!$L$100,4,FALSE)</f>
        <v xml:space="preserve"> qq视频                   </v>
      </c>
      <c r="F41" s="76" t="s">
        <v>264</v>
      </c>
    </row>
    <row r="42" spans="1:6">
      <c r="A42" s="105" t="s">
        <v>341</v>
      </c>
      <c r="B42">
        <v>1605</v>
      </c>
      <c r="C42" t="s">
        <v>342</v>
      </c>
      <c r="D42" t="s">
        <v>337</v>
      </c>
      <c r="E42" t="e">
        <f>VLOOKUP(A42,[1]Sheet2!$A$2:'[1]Sheet2'!$L$100,4,FALSE)</f>
        <v>#N/A</v>
      </c>
      <c r="F42" s="76" t="s">
        <v>264</v>
      </c>
    </row>
    <row r="43" spans="1:6">
      <c r="A43" s="105" t="s">
        <v>343</v>
      </c>
      <c r="B43">
        <v>1344</v>
      </c>
      <c r="C43" t="s">
        <v>344</v>
      </c>
      <c r="D43" t="s">
        <v>337</v>
      </c>
      <c r="E43" t="e">
        <f>VLOOKUP(A43,[1]Sheet2!$A$2:'[1]Sheet2'!$L$100,4,FALSE)</f>
        <v>#N/A</v>
      </c>
      <c r="F43" s="76" t="s">
        <v>264</v>
      </c>
    </row>
    <row r="44" spans="1:6">
      <c r="A44" s="105" t="s">
        <v>345</v>
      </c>
      <c r="B44">
        <v>1319</v>
      </c>
      <c r="C44" t="s">
        <v>346</v>
      </c>
      <c r="D44" t="s">
        <v>347</v>
      </c>
      <c r="E44" t="e">
        <f>VLOOKUP(A44,[1]Sheet2!$A$2:'[1]Sheet2'!$L$100,4,FALSE)</f>
        <v>#N/A</v>
      </c>
      <c r="F44" s="76" t="s">
        <v>264</v>
      </c>
    </row>
    <row r="45" spans="1:6">
      <c r="A45" s="105" t="s">
        <v>348</v>
      </c>
      <c r="B45">
        <v>1226</v>
      </c>
      <c r="C45" t="s">
        <v>349</v>
      </c>
      <c r="D45" t="s">
        <v>350</v>
      </c>
      <c r="E45" t="e">
        <f>VLOOKUP(A45,[1]Sheet2!$A$2:'[1]Sheet2'!$L$100,4,FALSE)</f>
        <v>#N/A</v>
      </c>
      <c r="F45" s="76" t="s">
        <v>264</v>
      </c>
    </row>
    <row r="46" spans="1:6">
      <c r="A46" s="105" t="s">
        <v>351</v>
      </c>
      <c r="B46">
        <v>1195</v>
      </c>
      <c r="C46" t="s">
        <v>352</v>
      </c>
      <c r="D46" t="s">
        <v>353</v>
      </c>
      <c r="E46" t="e">
        <f>VLOOKUP(A46,[1]Sheet2!$A$2:'[1]Sheet2'!$L$100,4,FALSE)</f>
        <v>#N/A</v>
      </c>
      <c r="F46" s="76" t="s">
        <v>264</v>
      </c>
    </row>
    <row r="47" spans="1:6">
      <c r="A47" s="105" t="s">
        <v>354</v>
      </c>
      <c r="B47">
        <v>1183</v>
      </c>
      <c r="C47" t="s">
        <v>355</v>
      </c>
      <c r="D47" t="s">
        <v>337</v>
      </c>
      <c r="E47" t="e">
        <f>VLOOKUP(A47,[1]Sheet2!$A$2:'[1]Sheet2'!$L$100,4,FALSE)</f>
        <v>#N/A</v>
      </c>
      <c r="F47" s="76" t="s">
        <v>264</v>
      </c>
    </row>
    <row r="48" spans="1:6">
      <c r="A48" s="105" t="s">
        <v>356</v>
      </c>
      <c r="B48">
        <v>1176</v>
      </c>
      <c r="C48" t="s">
        <v>357</v>
      </c>
      <c r="D48" t="s">
        <v>337</v>
      </c>
      <c r="E48" t="e">
        <f>VLOOKUP(A48,[1]Sheet2!$A$2:'[1]Sheet2'!$L$100,4,FALSE)</f>
        <v>#N/A</v>
      </c>
      <c r="F48" s="76" t="s">
        <v>264</v>
      </c>
    </row>
    <row r="49" spans="1:6">
      <c r="A49" s="105" t="s">
        <v>358</v>
      </c>
      <c r="B49">
        <v>1122</v>
      </c>
      <c r="C49" t="s">
        <v>359</v>
      </c>
      <c r="D49" t="s">
        <v>347</v>
      </c>
      <c r="E49" t="e">
        <f>VLOOKUP(A49,[1]Sheet2!$A$2:'[1]Sheet2'!$L$100,4,FALSE)</f>
        <v>#N/A</v>
      </c>
      <c r="F49" s="76" t="s">
        <v>264</v>
      </c>
    </row>
    <row r="50" spans="1:6">
      <c r="A50" s="106">
        <v>10409452</v>
      </c>
      <c r="B50" s="107">
        <v>984</v>
      </c>
      <c r="C50" s="107" t="s">
        <v>249</v>
      </c>
      <c r="D50" s="107" t="s">
        <v>249</v>
      </c>
      <c r="E50" s="107" t="e">
        <f>VLOOKUP(A50,[1]Sheet2!$A$2:'[1]Sheet2'!$L$100,4,FALSE)</f>
        <v>#N/A</v>
      </c>
      <c r="F50" s="107"/>
    </row>
    <row r="51" spans="1:6">
      <c r="A51" s="105" t="s">
        <v>360</v>
      </c>
      <c r="B51">
        <v>889</v>
      </c>
      <c r="C51" t="s">
        <v>361</v>
      </c>
      <c r="D51" t="s">
        <v>260</v>
      </c>
      <c r="E51" t="str">
        <f>VLOOKUP(A51,[1]Sheet2!$A$2:'[1]Sheet2'!$L$100,4,FALSE)</f>
        <v xml:space="preserve">  盖亚视频                </v>
      </c>
      <c r="F51" s="76" t="s">
        <v>362</v>
      </c>
    </row>
    <row r="52" spans="1:6">
      <c r="A52" s="105" t="s">
        <v>363</v>
      </c>
      <c r="B52">
        <v>827</v>
      </c>
      <c r="C52" t="s">
        <v>364</v>
      </c>
      <c r="D52" t="s">
        <v>347</v>
      </c>
      <c r="E52" t="e">
        <f>VLOOKUP(A52,[1]Sheet2!$A$2:'[1]Sheet2'!$L$100,4,FALSE)</f>
        <v>#N/A</v>
      </c>
      <c r="F52" s="76" t="s">
        <v>264</v>
      </c>
    </row>
    <row r="53" spans="1:6">
      <c r="A53" s="105" t="s">
        <v>365</v>
      </c>
      <c r="B53">
        <v>774</v>
      </c>
      <c r="C53" t="s">
        <v>366</v>
      </c>
      <c r="D53" t="s">
        <v>295</v>
      </c>
      <c r="E53" t="str">
        <f>VLOOKUP(A53,[1]Sheet2!$A$2:'[1]Sheet2'!$L$100,4,FALSE)</f>
        <v xml:space="preserve"> 应用市场钱包             </v>
      </c>
      <c r="F53" s="76" t="s">
        <v>367</v>
      </c>
    </row>
    <row r="54" spans="1:6">
      <c r="A54" s="105" t="s">
        <v>368</v>
      </c>
      <c r="B54">
        <v>771</v>
      </c>
      <c r="C54" t="s">
        <v>369</v>
      </c>
      <c r="D54" t="s">
        <v>337</v>
      </c>
      <c r="E54" t="e">
        <f>VLOOKUP(A54,[1]Sheet2!$A$2:'[1]Sheet2'!$L$100,4,FALSE)</f>
        <v>#N/A</v>
      </c>
      <c r="F54" s="76" t="s">
        <v>264</v>
      </c>
    </row>
    <row r="55" spans="1:6">
      <c r="A55" s="108" t="s">
        <v>370</v>
      </c>
      <c r="B55" s="107">
        <v>663</v>
      </c>
      <c r="C55" s="107" t="s">
        <v>249</v>
      </c>
      <c r="D55" s="107" t="s">
        <v>249</v>
      </c>
      <c r="E55" s="107" t="e">
        <f>VLOOKUP(A55,[1]Sheet2!$A$2:'[1]Sheet2'!$L$100,4,FALSE)</f>
        <v>#N/A</v>
      </c>
      <c r="F55" s="107"/>
    </row>
    <row r="56" spans="1:6">
      <c r="A56" s="105" t="s">
        <v>371</v>
      </c>
      <c r="B56">
        <v>662</v>
      </c>
      <c r="C56" t="s">
        <v>372</v>
      </c>
      <c r="D56" t="s">
        <v>337</v>
      </c>
      <c r="E56" t="e">
        <f>VLOOKUP(A56,[1]Sheet2!$A$2:'[1]Sheet2'!$L$100,4,FALSE)</f>
        <v>#N/A</v>
      </c>
      <c r="F56" s="76" t="s">
        <v>264</v>
      </c>
    </row>
    <row r="57" spans="1:6">
      <c r="A57" s="106" t="s">
        <v>373</v>
      </c>
      <c r="B57" s="107">
        <v>639</v>
      </c>
      <c r="C57" s="107" t="s">
        <v>249</v>
      </c>
      <c r="D57" s="107" t="s">
        <v>249</v>
      </c>
      <c r="E57" s="107" t="e">
        <f>VLOOKUP(A57,[1]Sheet2!$A$2:'[1]Sheet2'!$L$100,4,FALSE)</f>
        <v>#N/A</v>
      </c>
      <c r="F57" s="107"/>
    </row>
    <row r="58" spans="1:6">
      <c r="A58" s="105" t="s">
        <v>374</v>
      </c>
      <c r="B58">
        <v>622</v>
      </c>
      <c r="C58" t="s">
        <v>375</v>
      </c>
      <c r="D58" t="s">
        <v>337</v>
      </c>
      <c r="E58" t="e">
        <f>VLOOKUP(A58,[1]Sheet2!$A$2:'[1]Sheet2'!$L$100,4,FALSE)</f>
        <v>#N/A</v>
      </c>
      <c r="F58" s="76" t="s">
        <v>264</v>
      </c>
    </row>
    <row r="59" spans="1:6">
      <c r="A59" s="105" t="s">
        <v>376</v>
      </c>
      <c r="B59">
        <v>618</v>
      </c>
      <c r="C59" t="s">
        <v>377</v>
      </c>
      <c r="D59" t="s">
        <v>350</v>
      </c>
      <c r="E59" t="e">
        <f>VLOOKUP(A59,[1]Sheet2!$A$2:'[1]Sheet2'!$L$100,4,FALSE)</f>
        <v>#N/A</v>
      </c>
      <c r="F59" s="76" t="s">
        <v>264</v>
      </c>
    </row>
    <row r="60" spans="1:6">
      <c r="A60" s="105" t="s">
        <v>378</v>
      </c>
      <c r="B60">
        <v>609</v>
      </c>
      <c r="C60" t="s">
        <v>379</v>
      </c>
      <c r="D60" t="s">
        <v>353</v>
      </c>
      <c r="E60" t="e">
        <f>VLOOKUP(A60,[1]Sheet2!$A$2:'[1]Sheet2'!$L$100,4,FALSE)</f>
        <v>#N/A</v>
      </c>
      <c r="F60" s="76" t="s">
        <v>264</v>
      </c>
    </row>
    <row r="61" spans="1:6">
      <c r="A61" s="105" t="s">
        <v>380</v>
      </c>
      <c r="B61">
        <v>585</v>
      </c>
      <c r="C61" t="s">
        <v>381</v>
      </c>
      <c r="D61" t="s">
        <v>337</v>
      </c>
      <c r="E61" t="e">
        <f>VLOOKUP(A61,[1]Sheet2!$A$2:'[1]Sheet2'!$L$100,4,FALSE)</f>
        <v>#N/A</v>
      </c>
      <c r="F61" s="76" t="s">
        <v>264</v>
      </c>
    </row>
    <row r="62" spans="1:6">
      <c r="A62" s="105" t="s">
        <v>382</v>
      </c>
      <c r="B62">
        <v>584</v>
      </c>
      <c r="C62" t="s">
        <v>383</v>
      </c>
      <c r="D62" t="s">
        <v>337</v>
      </c>
      <c r="E62" t="e">
        <f>VLOOKUP(A62,[1]Sheet2!$A$2:'[1]Sheet2'!$L$100,4,FALSE)</f>
        <v>#N/A</v>
      </c>
      <c r="F62" s="76" t="s">
        <v>264</v>
      </c>
    </row>
    <row r="63" spans="1:6">
      <c r="A63" s="105" t="s">
        <v>384</v>
      </c>
      <c r="B63">
        <v>556</v>
      </c>
      <c r="C63" t="s">
        <v>385</v>
      </c>
      <c r="D63" t="s">
        <v>347</v>
      </c>
      <c r="E63" t="e">
        <f>VLOOKUP(A63,[1]Sheet2!$A$2:'[1]Sheet2'!$L$100,4,FALSE)</f>
        <v>#N/A</v>
      </c>
      <c r="F63" s="76" t="s">
        <v>264</v>
      </c>
    </row>
    <row r="64" spans="1:6">
      <c r="A64" s="105" t="s">
        <v>386</v>
      </c>
      <c r="B64">
        <v>522</v>
      </c>
      <c r="C64" t="s">
        <v>387</v>
      </c>
      <c r="D64" t="s">
        <v>347</v>
      </c>
      <c r="E64" t="e">
        <f>VLOOKUP(A64,[1]Sheet2!$A$2:'[1]Sheet2'!$L$100,4,FALSE)</f>
        <v>#N/A</v>
      </c>
      <c r="F64" s="76" t="s">
        <v>264</v>
      </c>
    </row>
    <row r="65" spans="1:6">
      <c r="A65" s="105" t="s">
        <v>388</v>
      </c>
      <c r="B65">
        <v>522</v>
      </c>
      <c r="C65" t="s">
        <v>389</v>
      </c>
      <c r="D65" t="s">
        <v>353</v>
      </c>
      <c r="E65" t="e">
        <f>VLOOKUP(A65,[1]Sheet2!$A$2:'[1]Sheet2'!$L$100,4,FALSE)</f>
        <v>#N/A</v>
      </c>
      <c r="F65" s="76" t="s">
        <v>264</v>
      </c>
    </row>
    <row r="66" spans="1:6">
      <c r="A66" s="105" t="s">
        <v>390</v>
      </c>
      <c r="B66">
        <v>496</v>
      </c>
      <c r="C66" t="s">
        <v>391</v>
      </c>
      <c r="D66" t="s">
        <v>353</v>
      </c>
      <c r="E66" t="e">
        <f>VLOOKUP(A66,[1]Sheet2!$A$2:'[1]Sheet2'!$L$100,4,FALSE)</f>
        <v>#N/A</v>
      </c>
      <c r="F66" s="76" t="s">
        <v>264</v>
      </c>
    </row>
    <row r="67" spans="1:6">
      <c r="A67" s="105" t="s">
        <v>392</v>
      </c>
      <c r="B67">
        <v>494</v>
      </c>
      <c r="C67" t="s">
        <v>393</v>
      </c>
      <c r="D67" t="s">
        <v>394</v>
      </c>
      <c r="E67" t="e">
        <f>VLOOKUP(A67,[1]Sheet2!$A$2:'[1]Sheet2'!$L$100,4,FALSE)</f>
        <v>#N/A</v>
      </c>
      <c r="F67" s="76" t="s">
        <v>264</v>
      </c>
    </row>
    <row r="68" spans="1:6">
      <c r="A68" s="105" t="s">
        <v>395</v>
      </c>
      <c r="B68">
        <v>485</v>
      </c>
      <c r="C68" t="s">
        <v>396</v>
      </c>
      <c r="D68" t="s">
        <v>394</v>
      </c>
      <c r="E68" t="e">
        <f>VLOOKUP(A68,[1]Sheet2!$A$2:'[1]Sheet2'!$L$100,4,FALSE)</f>
        <v>#N/A</v>
      </c>
      <c r="F68" s="76" t="s">
        <v>264</v>
      </c>
    </row>
    <row r="69" spans="1:6">
      <c r="A69" s="105" t="s">
        <v>397</v>
      </c>
      <c r="B69">
        <v>483</v>
      </c>
      <c r="C69" t="s">
        <v>398</v>
      </c>
      <c r="D69" t="s">
        <v>347</v>
      </c>
      <c r="E69" t="e">
        <f>VLOOKUP(A69,[1]Sheet2!$A$2:'[1]Sheet2'!$L$100,4,FALSE)</f>
        <v>#N/A</v>
      </c>
      <c r="F69" s="76" t="s">
        <v>264</v>
      </c>
    </row>
    <row r="70" spans="1:6">
      <c r="A70" s="105" t="s">
        <v>399</v>
      </c>
      <c r="B70">
        <v>448</v>
      </c>
      <c r="C70" t="s">
        <v>400</v>
      </c>
      <c r="D70" t="s">
        <v>353</v>
      </c>
      <c r="E70" t="e">
        <f>VLOOKUP(A70,[1]Sheet2!$A$2:'[1]Sheet2'!$L$100,4,FALSE)</f>
        <v>#N/A</v>
      </c>
      <c r="F70" s="76" t="s">
        <v>264</v>
      </c>
    </row>
    <row r="71" spans="1:6">
      <c r="A71" s="105" t="s">
        <v>401</v>
      </c>
      <c r="B71">
        <v>410</v>
      </c>
      <c r="C71" t="s">
        <v>402</v>
      </c>
      <c r="D71" t="s">
        <v>247</v>
      </c>
      <c r="E71" t="e">
        <f>VLOOKUP(A71,[1]Sheet2!$A$2:'[1]Sheet2'!$L$100,4,FALSE)</f>
        <v>#N/A</v>
      </c>
      <c r="F71" s="76" t="s">
        <v>403</v>
      </c>
    </row>
    <row r="72" spans="1:6">
      <c r="A72" s="105" t="s">
        <v>404</v>
      </c>
      <c r="B72">
        <v>362</v>
      </c>
      <c r="C72" t="s">
        <v>405</v>
      </c>
      <c r="D72" t="s">
        <v>353</v>
      </c>
      <c r="E72" t="e">
        <f>VLOOKUP(A72,[1]Sheet2!$A$2:'[1]Sheet2'!$L$100,4,FALSE)</f>
        <v>#N/A</v>
      </c>
      <c r="F72" s="76" t="s">
        <v>264</v>
      </c>
    </row>
    <row r="73" spans="1:6">
      <c r="A73" s="105" t="s">
        <v>406</v>
      </c>
      <c r="B73">
        <v>344</v>
      </c>
      <c r="C73" t="s">
        <v>407</v>
      </c>
      <c r="D73" t="s">
        <v>353</v>
      </c>
      <c r="E73" t="e">
        <f>VLOOKUP(A73,[1]Sheet2!$A$2:'[1]Sheet2'!$L$100,4,FALSE)</f>
        <v>#N/A</v>
      </c>
      <c r="F73" s="76" t="s">
        <v>264</v>
      </c>
    </row>
    <row r="74" spans="1:6">
      <c r="A74" s="105" t="s">
        <v>408</v>
      </c>
      <c r="B74">
        <v>322</v>
      </c>
      <c r="C74" t="s">
        <v>409</v>
      </c>
      <c r="D74" t="s">
        <v>284</v>
      </c>
      <c r="E74" t="e">
        <f>VLOOKUP(A74,[1]Sheet2!$A$2:'[1]Sheet2'!$L$100,4,FALSE)</f>
        <v>#N/A</v>
      </c>
      <c r="F74" t="s">
        <v>409</v>
      </c>
    </row>
    <row r="75" spans="1:6">
      <c r="A75" s="106">
        <v>10216948</v>
      </c>
      <c r="B75" s="107">
        <v>321</v>
      </c>
      <c r="C75" s="107" t="s">
        <v>249</v>
      </c>
      <c r="D75" s="107" t="s">
        <v>249</v>
      </c>
      <c r="E75" s="107" t="e">
        <f>VLOOKUP(A75,[1]Sheet2!$A$2:'[1]Sheet2'!$L$100,4,FALSE)</f>
        <v>#N/A</v>
      </c>
      <c r="F75" s="107"/>
    </row>
    <row r="76" spans="1:6">
      <c r="A76" s="105" t="s">
        <v>410</v>
      </c>
      <c r="B76">
        <v>309</v>
      </c>
      <c r="C76" t="s">
        <v>411</v>
      </c>
      <c r="D76" t="s">
        <v>263</v>
      </c>
      <c r="E76" t="e">
        <f>VLOOKUP(A76,[1]Sheet2!$A$2:'[1]Sheet2'!$L$100,4,FALSE)</f>
        <v>#N/A</v>
      </c>
      <c r="F76" s="76" t="s">
        <v>264</v>
      </c>
    </row>
    <row r="77" spans="1:6">
      <c r="A77" s="105" t="s">
        <v>412</v>
      </c>
      <c r="B77">
        <v>305</v>
      </c>
      <c r="C77" t="s">
        <v>413</v>
      </c>
      <c r="D77" t="s">
        <v>350</v>
      </c>
      <c r="E77" t="e">
        <f>VLOOKUP(A77,[1]Sheet2!$A$2:'[1]Sheet2'!$L$100,4,FALSE)</f>
        <v>#N/A</v>
      </c>
      <c r="F77" s="76" t="s">
        <v>264</v>
      </c>
    </row>
    <row r="78" spans="1:6">
      <c r="A78" s="105" t="s">
        <v>414</v>
      </c>
      <c r="B78">
        <v>290</v>
      </c>
      <c r="C78" t="s">
        <v>415</v>
      </c>
      <c r="D78" t="s">
        <v>353</v>
      </c>
      <c r="E78" t="e">
        <f>VLOOKUP(A78,[1]Sheet2!$A$2:'[1]Sheet2'!$L$100,4,FALSE)</f>
        <v>#N/A</v>
      </c>
      <c r="F78" s="76" t="s">
        <v>264</v>
      </c>
    </row>
    <row r="79" spans="1:6">
      <c r="A79" s="105" t="s">
        <v>416</v>
      </c>
      <c r="B79">
        <v>288</v>
      </c>
      <c r="C79" t="s">
        <v>417</v>
      </c>
      <c r="D79" t="s">
        <v>353</v>
      </c>
      <c r="E79" t="e">
        <f>VLOOKUP(A79,[1]Sheet2!$A$2:'[1]Sheet2'!$L$100,4,FALSE)</f>
        <v>#N/A</v>
      </c>
      <c r="F79" s="76" t="s">
        <v>264</v>
      </c>
    </row>
    <row r="80" spans="1:6">
      <c r="A80" s="105" t="s">
        <v>418</v>
      </c>
      <c r="B80">
        <v>285</v>
      </c>
      <c r="C80" t="s">
        <v>419</v>
      </c>
      <c r="D80" t="s">
        <v>337</v>
      </c>
      <c r="E80" t="e">
        <f>VLOOKUP(A80,[1]Sheet2!$A$2:'[1]Sheet2'!$L$100,4,FALSE)</f>
        <v>#N/A</v>
      </c>
      <c r="F80" s="76" t="s">
        <v>264</v>
      </c>
    </row>
    <row r="81" spans="1:6">
      <c r="A81" s="105" t="s">
        <v>420</v>
      </c>
      <c r="B81">
        <v>284</v>
      </c>
      <c r="C81" t="s">
        <v>421</v>
      </c>
      <c r="D81" t="s">
        <v>353</v>
      </c>
      <c r="E81" t="e">
        <f>VLOOKUP(A81,[1]Sheet2!$A$2:'[1]Sheet2'!$L$100,4,FALSE)</f>
        <v>#N/A</v>
      </c>
      <c r="F81" s="76" t="s">
        <v>264</v>
      </c>
    </row>
    <row r="82" spans="1:6">
      <c r="A82" s="105" t="s">
        <v>422</v>
      </c>
      <c r="B82">
        <v>279</v>
      </c>
      <c r="C82" t="s">
        <v>423</v>
      </c>
      <c r="D82" t="s">
        <v>337</v>
      </c>
      <c r="E82" t="e">
        <f>VLOOKUP(A82,[1]Sheet2!$A$2:'[1]Sheet2'!$L$100,4,FALSE)</f>
        <v>#N/A</v>
      </c>
      <c r="F82" s="76" t="s">
        <v>264</v>
      </c>
    </row>
    <row r="83" spans="1:6">
      <c r="A83" s="105" t="s">
        <v>424</v>
      </c>
      <c r="B83">
        <v>277</v>
      </c>
      <c r="C83" t="s">
        <v>425</v>
      </c>
      <c r="D83" t="s">
        <v>347</v>
      </c>
      <c r="E83" t="e">
        <f>VLOOKUP(A83,[1]Sheet2!$A$2:'[1]Sheet2'!$L$100,4,FALSE)</f>
        <v>#N/A</v>
      </c>
      <c r="F83" s="76" t="s">
        <v>264</v>
      </c>
    </row>
    <row r="84" spans="1:6">
      <c r="A84" s="106">
        <v>10386910</v>
      </c>
      <c r="B84" s="107">
        <v>266</v>
      </c>
      <c r="C84" s="107" t="s">
        <v>249</v>
      </c>
      <c r="D84" s="107" t="s">
        <v>249</v>
      </c>
      <c r="E84" s="107" t="e">
        <f>VLOOKUP(A84,[1]Sheet2!$A$2:'[1]Sheet2'!$L$100,4,FALSE)</f>
        <v>#N/A</v>
      </c>
      <c r="F84" s="107"/>
    </row>
    <row r="85" spans="1:6">
      <c r="A85" s="105" t="s">
        <v>426</v>
      </c>
      <c r="B85">
        <v>255</v>
      </c>
      <c r="C85" t="s">
        <v>427</v>
      </c>
      <c r="D85" t="s">
        <v>353</v>
      </c>
      <c r="E85" t="e">
        <f>VLOOKUP(A85,[1]Sheet2!$A$2:'[1]Sheet2'!$L$100,4,FALSE)</f>
        <v>#N/A</v>
      </c>
      <c r="F85" s="76" t="s">
        <v>264</v>
      </c>
    </row>
    <row r="86" spans="1:6">
      <c r="A86" s="105" t="s">
        <v>428</v>
      </c>
      <c r="B86">
        <v>243</v>
      </c>
      <c r="C86" t="s">
        <v>429</v>
      </c>
      <c r="D86" t="s">
        <v>353</v>
      </c>
      <c r="E86" t="e">
        <f>VLOOKUP(A86,[1]Sheet2!$A$2:'[1]Sheet2'!$L$100,4,FALSE)</f>
        <v>#N/A</v>
      </c>
      <c r="F86" s="76" t="s">
        <v>264</v>
      </c>
    </row>
    <row r="87" spans="1:6">
      <c r="A87" s="105" t="s">
        <v>430</v>
      </c>
      <c r="B87">
        <v>241</v>
      </c>
      <c r="C87" t="s">
        <v>431</v>
      </c>
      <c r="D87" t="s">
        <v>353</v>
      </c>
      <c r="E87" t="e">
        <f>VLOOKUP(A87,[1]Sheet2!$A$2:'[1]Sheet2'!$L$100,4,FALSE)</f>
        <v>#N/A</v>
      </c>
      <c r="F87" s="76" t="s">
        <v>264</v>
      </c>
    </row>
    <row r="88" spans="1:6">
      <c r="A88" s="105" t="s">
        <v>432</v>
      </c>
      <c r="B88">
        <v>240</v>
      </c>
      <c r="C88" t="s">
        <v>433</v>
      </c>
      <c r="D88" t="s">
        <v>434</v>
      </c>
      <c r="E88" t="e">
        <f>VLOOKUP(A88,[1]Sheet2!$A$2:'[1]Sheet2'!$L$100,4,FALSE)</f>
        <v>#N/A</v>
      </c>
      <c r="F88" s="76" t="s">
        <v>264</v>
      </c>
    </row>
    <row r="89" spans="1:6">
      <c r="A89" s="106">
        <v>10364688</v>
      </c>
      <c r="B89" s="107">
        <v>235</v>
      </c>
      <c r="C89" s="107" t="s">
        <v>249</v>
      </c>
      <c r="D89" s="107" t="s">
        <v>249</v>
      </c>
      <c r="E89" s="107" t="e">
        <f>VLOOKUP(A89,[1]Sheet2!$A$2:'[1]Sheet2'!$L$100,4,FALSE)</f>
        <v>#N/A</v>
      </c>
      <c r="F89" s="107"/>
    </row>
    <row r="90" spans="1:6">
      <c r="A90" s="105" t="s">
        <v>435</v>
      </c>
      <c r="B90">
        <v>232</v>
      </c>
      <c r="C90" t="s">
        <v>436</v>
      </c>
      <c r="D90" t="s">
        <v>437</v>
      </c>
      <c r="E90" t="e">
        <f>VLOOKUP(A90,[1]Sheet2!$A$2:'[1]Sheet2'!$L$100,4,FALSE)</f>
        <v>#N/A</v>
      </c>
      <c r="F90" s="76" t="s">
        <v>264</v>
      </c>
    </row>
    <row r="91" spans="1:6">
      <c r="A91" s="105" t="s">
        <v>438</v>
      </c>
      <c r="B91">
        <v>226</v>
      </c>
      <c r="C91" t="s">
        <v>439</v>
      </c>
      <c r="D91" t="s">
        <v>247</v>
      </c>
      <c r="E91" t="str">
        <f>VLOOKUP(A91,[1]Sheet2!$A$2:'[1]Sheet2'!$L$100,4,FALSE)</f>
        <v xml:space="preserve"> cloud+                   </v>
      </c>
      <c r="F91" s="76" t="s">
        <v>257</v>
      </c>
    </row>
    <row r="92" spans="1:6">
      <c r="A92" s="105" t="s">
        <v>440</v>
      </c>
      <c r="B92">
        <v>213</v>
      </c>
      <c r="C92" t="s">
        <v>441</v>
      </c>
      <c r="D92" t="s">
        <v>353</v>
      </c>
      <c r="E92" t="e">
        <f>VLOOKUP(A92,[1]Sheet2!$A$2:'[1]Sheet2'!$L$100,4,FALSE)</f>
        <v>#N/A</v>
      </c>
      <c r="F92" s="76" t="s">
        <v>264</v>
      </c>
    </row>
    <row r="93" spans="1:6">
      <c r="A93" s="105" t="s">
        <v>442</v>
      </c>
      <c r="B93">
        <v>211</v>
      </c>
      <c r="C93" t="s">
        <v>443</v>
      </c>
      <c r="D93" t="s">
        <v>353</v>
      </c>
      <c r="E93" t="e">
        <f>VLOOKUP(A93,[1]Sheet2!$A$2:'[1]Sheet2'!$L$100,4,FALSE)</f>
        <v>#N/A</v>
      </c>
      <c r="F93" s="76" t="s">
        <v>264</v>
      </c>
    </row>
    <row r="94" spans="1:6">
      <c r="A94" s="105" t="s">
        <v>444</v>
      </c>
      <c r="B94">
        <v>210</v>
      </c>
      <c r="C94" t="s">
        <v>445</v>
      </c>
      <c r="D94" t="s">
        <v>347</v>
      </c>
      <c r="E94" t="e">
        <f>VLOOKUP(A94,[1]Sheet2!$A$2:'[1]Sheet2'!$L$100,4,FALSE)</f>
        <v>#N/A</v>
      </c>
      <c r="F94" s="76" t="s">
        <v>264</v>
      </c>
    </row>
    <row r="95" spans="1:6">
      <c r="A95" s="106" t="s">
        <v>446</v>
      </c>
      <c r="B95" s="107">
        <v>206</v>
      </c>
      <c r="C95" s="107" t="s">
        <v>249</v>
      </c>
      <c r="D95" s="107" t="s">
        <v>249</v>
      </c>
      <c r="E95" s="107" t="e">
        <f>VLOOKUP(A95,[1]Sheet2!$A$2:'[1]Sheet2'!$L$100,4,FALSE)</f>
        <v>#N/A</v>
      </c>
      <c r="F95" s="107"/>
    </row>
    <row r="96" spans="1:6">
      <c r="A96" s="105" t="s">
        <v>447</v>
      </c>
      <c r="B96">
        <v>206</v>
      </c>
      <c r="C96" t="s">
        <v>448</v>
      </c>
      <c r="D96" t="s">
        <v>394</v>
      </c>
      <c r="E96" t="e">
        <f>VLOOKUP(A96,[1]Sheet2!$A$2:'[1]Sheet2'!$L$100,4,FALSE)</f>
        <v>#N/A</v>
      </c>
      <c r="F96" s="76" t="s">
        <v>264</v>
      </c>
    </row>
    <row r="97" spans="1:6">
      <c r="A97" s="105" t="s">
        <v>449</v>
      </c>
      <c r="B97">
        <v>206</v>
      </c>
      <c r="C97" t="s">
        <v>450</v>
      </c>
      <c r="D97" t="s">
        <v>353</v>
      </c>
      <c r="E97" t="e">
        <f>VLOOKUP(A97,[1]Sheet2!$A$2:'[1]Sheet2'!$L$100,4,FALSE)</f>
        <v>#N/A</v>
      </c>
      <c r="F97" s="76" t="s">
        <v>264</v>
      </c>
    </row>
    <row r="98" spans="1:6">
      <c r="A98" s="105" t="s">
        <v>451</v>
      </c>
      <c r="B98">
        <v>205</v>
      </c>
      <c r="C98" t="s">
        <v>452</v>
      </c>
      <c r="D98" t="s">
        <v>353</v>
      </c>
      <c r="E98" t="e">
        <f>VLOOKUP(A98,[1]Sheet2!$A$2:'[1]Sheet2'!$L$100,4,FALSE)</f>
        <v>#N/A</v>
      </c>
      <c r="F98" s="76" t="s">
        <v>264</v>
      </c>
    </row>
    <row r="99" spans="1:6">
      <c r="A99" s="105" t="s">
        <v>453</v>
      </c>
      <c r="B99">
        <v>194</v>
      </c>
      <c r="C99" t="s">
        <v>454</v>
      </c>
      <c r="D99" t="s">
        <v>353</v>
      </c>
      <c r="E99" t="e">
        <f>VLOOKUP(A99,[1]Sheet2!$A$2:'[1]Sheet2'!$L$100,4,FALSE)</f>
        <v>#N/A</v>
      </c>
      <c r="F99" s="76" t="s">
        <v>264</v>
      </c>
    </row>
    <row r="100" spans="1:6">
      <c r="A100" s="105" t="s">
        <v>455</v>
      </c>
      <c r="B100">
        <v>192</v>
      </c>
      <c r="C100" t="s">
        <v>456</v>
      </c>
      <c r="D100" t="s">
        <v>337</v>
      </c>
      <c r="E100" t="e">
        <f>VLOOKUP(A100,[1]Sheet2!$A$2:'[1]Sheet2'!$L$100,4,FALSE)</f>
        <v>#N/A</v>
      </c>
      <c r="F100" s="76" t="s">
        <v>264</v>
      </c>
    </row>
    <row r="101" spans="1:6">
      <c r="A101" s="105" t="s">
        <v>457</v>
      </c>
      <c r="B101">
        <v>191</v>
      </c>
      <c r="C101" t="s">
        <v>458</v>
      </c>
      <c r="D101" t="s">
        <v>353</v>
      </c>
      <c r="E101" t="e">
        <f>VLOOKUP(A101,[1]Sheet2!$A$2:'[1]Sheet2'!$L$100,4,FALSE)</f>
        <v>#N/A</v>
      </c>
      <c r="F101" s="76" t="s">
        <v>264</v>
      </c>
    </row>
    <row r="102" spans="1:6">
      <c r="A102" s="105" t="s">
        <v>459</v>
      </c>
      <c r="B102">
        <v>187</v>
      </c>
      <c r="C102" t="s">
        <v>460</v>
      </c>
      <c r="D102" t="s">
        <v>353</v>
      </c>
      <c r="E102" t="e">
        <f>VLOOKUP(A102,[1]Sheet2!$A$2:'[1]Sheet2'!$L$100,4,FALSE)</f>
        <v>#N/A</v>
      </c>
      <c r="F102" s="76" t="s">
        <v>264</v>
      </c>
    </row>
    <row r="103" spans="1:6">
      <c r="A103" s="106" t="s">
        <v>461</v>
      </c>
      <c r="B103" s="107">
        <v>186</v>
      </c>
      <c r="C103" s="107" t="s">
        <v>249</v>
      </c>
      <c r="D103" s="107" t="s">
        <v>249</v>
      </c>
      <c r="E103" s="107" t="e">
        <f>VLOOKUP(A103,[1]Sheet2!$A$2:'[1]Sheet2'!$L$100,4,FALSE)</f>
        <v>#N/A</v>
      </c>
      <c r="F103" s="107"/>
    </row>
    <row r="104" spans="1:6">
      <c r="A104" s="105" t="s">
        <v>462</v>
      </c>
      <c r="B104">
        <v>179</v>
      </c>
      <c r="C104" t="s">
        <v>369</v>
      </c>
      <c r="D104" t="s">
        <v>463</v>
      </c>
      <c r="E104" t="e">
        <f>VLOOKUP(A104,[1]Sheet2!$A$2:'[1]Sheet2'!$L$100,4,FALSE)</f>
        <v>#N/A</v>
      </c>
      <c r="F104" s="76" t="s">
        <v>264</v>
      </c>
    </row>
    <row r="105" spans="1:6">
      <c r="A105" s="105" t="s">
        <v>464</v>
      </c>
      <c r="B105">
        <v>173</v>
      </c>
      <c r="C105" t="s">
        <v>465</v>
      </c>
      <c r="D105" t="s">
        <v>353</v>
      </c>
      <c r="E105" t="e">
        <f>VLOOKUP(A105,[1]Sheet2!$A$2:'[1]Sheet2'!$L$100,4,FALSE)</f>
        <v>#N/A</v>
      </c>
      <c r="F105" s="76" t="s">
        <v>264</v>
      </c>
    </row>
    <row r="106" spans="1:6">
      <c r="A106" s="105" t="s">
        <v>466</v>
      </c>
      <c r="B106">
        <v>169</v>
      </c>
      <c r="C106" t="s">
        <v>467</v>
      </c>
      <c r="D106" t="s">
        <v>353</v>
      </c>
      <c r="E106" t="e">
        <f>VLOOKUP(A106,[1]Sheet2!$A$2:'[1]Sheet2'!$L$100,4,FALSE)</f>
        <v>#N/A</v>
      </c>
      <c r="F106" s="76" t="s">
        <v>264</v>
      </c>
    </row>
    <row r="107" spans="1:6">
      <c r="A107" s="105" t="s">
        <v>468</v>
      </c>
      <c r="B107">
        <v>165</v>
      </c>
      <c r="C107" t="s">
        <v>469</v>
      </c>
      <c r="D107" t="s">
        <v>347</v>
      </c>
      <c r="E107" t="e">
        <f>VLOOKUP(A107,[1]Sheet2!$A$2:'[1]Sheet2'!$L$100,4,FALSE)</f>
        <v>#N/A</v>
      </c>
      <c r="F107" s="76" t="s">
        <v>264</v>
      </c>
    </row>
    <row r="108" spans="1:6">
      <c r="A108" s="105" t="s">
        <v>470</v>
      </c>
      <c r="B108">
        <v>164</v>
      </c>
      <c r="C108" t="s">
        <v>471</v>
      </c>
      <c r="D108" t="s">
        <v>353</v>
      </c>
      <c r="E108" t="e">
        <f>VLOOKUP(A108,[1]Sheet2!$A$2:'[1]Sheet2'!$L$100,4,FALSE)</f>
        <v>#N/A</v>
      </c>
      <c r="F108" s="76" t="s">
        <v>264</v>
      </c>
    </row>
    <row r="109" spans="1:6">
      <c r="A109" s="105" t="s">
        <v>472</v>
      </c>
      <c r="B109">
        <v>153</v>
      </c>
      <c r="C109" t="s">
        <v>473</v>
      </c>
      <c r="D109" t="s">
        <v>347</v>
      </c>
      <c r="E109" t="e">
        <f>VLOOKUP(A109,[1]Sheet2!$A$2:'[1]Sheet2'!$L$100,4,FALSE)</f>
        <v>#N/A</v>
      </c>
      <c r="F109" s="76" t="s">
        <v>264</v>
      </c>
    </row>
    <row r="110" spans="1:6">
      <c r="A110" s="105" t="s">
        <v>474</v>
      </c>
      <c r="B110">
        <v>151</v>
      </c>
      <c r="C110" t="s">
        <v>475</v>
      </c>
      <c r="D110" t="s">
        <v>353</v>
      </c>
      <c r="E110" t="e">
        <f>VLOOKUP(A110,[1]Sheet2!$A$2:'[1]Sheet2'!$L$100,4,FALSE)</f>
        <v>#N/A</v>
      </c>
      <c r="F110" s="76" t="s">
        <v>264</v>
      </c>
    </row>
    <row r="111" spans="1:6">
      <c r="A111" s="105" t="s">
        <v>476</v>
      </c>
      <c r="B111">
        <v>143</v>
      </c>
      <c r="C111" t="s">
        <v>477</v>
      </c>
      <c r="D111" t="s">
        <v>353</v>
      </c>
      <c r="E111" t="e">
        <f>VLOOKUP(A111,[1]Sheet2!$A$2:'[1]Sheet2'!$L$100,4,FALSE)</f>
        <v>#N/A</v>
      </c>
      <c r="F111" s="76" t="s">
        <v>264</v>
      </c>
    </row>
    <row r="112" spans="1:6">
      <c r="A112" s="105" t="s">
        <v>478</v>
      </c>
      <c r="B112">
        <v>140</v>
      </c>
      <c r="C112" t="s">
        <v>479</v>
      </c>
      <c r="D112" t="s">
        <v>337</v>
      </c>
      <c r="E112" t="e">
        <f>VLOOKUP(A112,[1]Sheet2!$A$2:'[1]Sheet2'!$L$100,4,FALSE)</f>
        <v>#N/A</v>
      </c>
      <c r="F112" s="76" t="s">
        <v>264</v>
      </c>
    </row>
    <row r="113" spans="1:6">
      <c r="A113" s="105" t="s">
        <v>480</v>
      </c>
      <c r="B113">
        <v>140</v>
      </c>
      <c r="C113" t="s">
        <v>249</v>
      </c>
      <c r="D113" t="s">
        <v>249</v>
      </c>
      <c r="E113" t="e">
        <f>VLOOKUP(A113,[1]Sheet2!$A$2:'[1]Sheet2'!$L$100,4,FALSE)</f>
        <v>#N/A</v>
      </c>
    </row>
    <row r="114" spans="1:6">
      <c r="A114" s="105" t="s">
        <v>481</v>
      </c>
      <c r="B114">
        <v>138</v>
      </c>
      <c r="C114" t="s">
        <v>482</v>
      </c>
      <c r="D114" t="s">
        <v>337</v>
      </c>
      <c r="E114" t="e">
        <f>VLOOKUP(A114,[1]Sheet2!$A$2:'[1]Sheet2'!$L$100,4,FALSE)</f>
        <v>#N/A</v>
      </c>
      <c r="F114" s="76" t="s">
        <v>264</v>
      </c>
    </row>
    <row r="115" spans="1:6">
      <c r="A115" s="105" t="s">
        <v>483</v>
      </c>
      <c r="B115">
        <v>133</v>
      </c>
      <c r="C115" t="s">
        <v>484</v>
      </c>
      <c r="D115" t="s">
        <v>434</v>
      </c>
      <c r="E115" t="e">
        <f>VLOOKUP(A115,[1]Sheet2!$A$2:'[1]Sheet2'!$L$100,4,FALSE)</f>
        <v>#N/A</v>
      </c>
      <c r="F115" s="76" t="s">
        <v>264</v>
      </c>
    </row>
    <row r="116" spans="1:6">
      <c r="A116" s="105" t="s">
        <v>485</v>
      </c>
      <c r="B116">
        <v>132</v>
      </c>
      <c r="C116" t="s">
        <v>486</v>
      </c>
      <c r="D116" t="s">
        <v>353</v>
      </c>
      <c r="E116" t="e">
        <f>VLOOKUP(A116,[1]Sheet2!$A$2:'[1]Sheet2'!$L$100,4,FALSE)</f>
        <v>#N/A</v>
      </c>
      <c r="F116" s="76" t="s">
        <v>264</v>
      </c>
    </row>
    <row r="117" spans="1:6">
      <c r="A117" s="105" t="s">
        <v>487</v>
      </c>
      <c r="B117">
        <v>132</v>
      </c>
      <c r="C117" t="s">
        <v>488</v>
      </c>
      <c r="D117" t="s">
        <v>353</v>
      </c>
      <c r="E117" t="e">
        <f>VLOOKUP(A117,[1]Sheet2!$A$2:'[1]Sheet2'!$L$100,4,FALSE)</f>
        <v>#N/A</v>
      </c>
      <c r="F117" s="76" t="s">
        <v>264</v>
      </c>
    </row>
    <row r="118" spans="1:6">
      <c r="A118" s="105" t="s">
        <v>489</v>
      </c>
      <c r="B118">
        <v>130</v>
      </c>
      <c r="C118" t="s">
        <v>490</v>
      </c>
      <c r="D118" t="s">
        <v>437</v>
      </c>
      <c r="E118" t="e">
        <f>VLOOKUP(A118,[1]Sheet2!$A$2:'[1]Sheet2'!$L$100,4,FALSE)</f>
        <v>#N/A</v>
      </c>
      <c r="F118" s="76" t="s">
        <v>264</v>
      </c>
    </row>
    <row r="119" spans="1:6">
      <c r="A119" s="105" t="s">
        <v>491</v>
      </c>
      <c r="B119">
        <v>129</v>
      </c>
      <c r="C119" t="s">
        <v>492</v>
      </c>
      <c r="D119" t="s">
        <v>337</v>
      </c>
      <c r="E119" t="e">
        <f>VLOOKUP(A119,[1]Sheet2!$A$2:'[1]Sheet2'!$L$100,4,FALSE)</f>
        <v>#N/A</v>
      </c>
      <c r="F119" s="76" t="s">
        <v>264</v>
      </c>
    </row>
    <row r="120" spans="1:6">
      <c r="A120" s="105" t="s">
        <v>493</v>
      </c>
      <c r="B120">
        <v>128</v>
      </c>
      <c r="C120" t="s">
        <v>494</v>
      </c>
      <c r="D120" t="s">
        <v>353</v>
      </c>
      <c r="E120" t="e">
        <f>VLOOKUP(A120,[1]Sheet2!$A$2:'[1]Sheet2'!$L$100,4,FALSE)</f>
        <v>#N/A</v>
      </c>
      <c r="F120" s="76" t="s">
        <v>264</v>
      </c>
    </row>
    <row r="121" spans="1:6">
      <c r="A121" s="105" t="s">
        <v>495</v>
      </c>
      <c r="B121">
        <v>126</v>
      </c>
      <c r="C121" t="s">
        <v>496</v>
      </c>
      <c r="D121" t="s">
        <v>353</v>
      </c>
      <c r="E121" t="e">
        <f>VLOOKUP(A121,[1]Sheet2!$A$2:'[1]Sheet2'!$L$100,4,FALSE)</f>
        <v>#N/A</v>
      </c>
      <c r="F121" s="76" t="s">
        <v>264</v>
      </c>
    </row>
    <row r="122" spans="1:6">
      <c r="A122" s="105" t="s">
        <v>497</v>
      </c>
      <c r="B122">
        <v>125</v>
      </c>
      <c r="C122" t="s">
        <v>498</v>
      </c>
      <c r="D122" t="s">
        <v>353</v>
      </c>
      <c r="E122" t="e">
        <f>VLOOKUP(A122,[1]Sheet2!$A$2:'[1]Sheet2'!$L$100,4,FALSE)</f>
        <v>#N/A</v>
      </c>
      <c r="F122" s="76" t="s">
        <v>264</v>
      </c>
    </row>
    <row r="123" spans="1:6">
      <c r="A123" s="105" t="s">
        <v>499</v>
      </c>
      <c r="B123">
        <v>115</v>
      </c>
      <c r="C123" t="s">
        <v>500</v>
      </c>
      <c r="D123" t="s">
        <v>353</v>
      </c>
      <c r="E123" t="e">
        <f>VLOOKUP(A123,[1]Sheet2!$A$2:'[1]Sheet2'!$L$100,4,FALSE)</f>
        <v>#N/A</v>
      </c>
      <c r="F123" s="76" t="s">
        <v>264</v>
      </c>
    </row>
    <row r="124" spans="1:6">
      <c r="A124" s="105" t="s">
        <v>501</v>
      </c>
      <c r="B124">
        <v>113</v>
      </c>
      <c r="C124" t="s">
        <v>502</v>
      </c>
      <c r="D124" t="s">
        <v>347</v>
      </c>
      <c r="E124" t="e">
        <f>VLOOKUP(A124,[1]Sheet2!$A$2:'[1]Sheet2'!$L$100,4,FALSE)</f>
        <v>#N/A</v>
      </c>
      <c r="F124" s="76" t="s">
        <v>264</v>
      </c>
    </row>
    <row r="125" spans="1:6">
      <c r="A125" s="105" t="s">
        <v>503</v>
      </c>
      <c r="B125">
        <v>109</v>
      </c>
      <c r="C125" t="s">
        <v>504</v>
      </c>
      <c r="D125" t="s">
        <v>353</v>
      </c>
      <c r="E125" t="e">
        <f>VLOOKUP(A125,[1]Sheet2!$A$2:'[1]Sheet2'!$L$100,4,FALSE)</f>
        <v>#N/A</v>
      </c>
      <c r="F125" s="76" t="s">
        <v>264</v>
      </c>
    </row>
    <row r="126" spans="1:6">
      <c r="A126" s="105" t="s">
        <v>505</v>
      </c>
      <c r="B126">
        <v>106</v>
      </c>
      <c r="C126" t="s">
        <v>506</v>
      </c>
      <c r="D126" t="s">
        <v>347</v>
      </c>
      <c r="E126" t="e">
        <f>VLOOKUP(A126,[1]Sheet2!$A$2:'[1]Sheet2'!$L$100,4,FALSE)</f>
        <v>#N/A</v>
      </c>
      <c r="F126" s="76" t="s">
        <v>264</v>
      </c>
    </row>
    <row r="127" spans="1:6">
      <c r="A127" s="105">
        <v>1104688</v>
      </c>
      <c r="B127">
        <v>104</v>
      </c>
      <c r="C127" t="s">
        <v>249</v>
      </c>
      <c r="D127" t="s">
        <v>249</v>
      </c>
      <c r="E127" t="e">
        <f>VLOOKUP(A127,[1]Sheet2!$A$2:'[1]Sheet2'!$L$100,4,FALSE)</f>
        <v>#N/A</v>
      </c>
      <c r="F127" s="76" t="s">
        <v>264</v>
      </c>
    </row>
    <row r="128" spans="1:6">
      <c r="A128" s="105" t="s">
        <v>507</v>
      </c>
      <c r="B128">
        <v>104</v>
      </c>
      <c r="C128" t="s">
        <v>508</v>
      </c>
      <c r="D128" t="s">
        <v>347</v>
      </c>
      <c r="E128" t="e">
        <f>VLOOKUP(A128,[1]Sheet2!$A$2:'[1]Sheet2'!$L$100,4,FALSE)</f>
        <v>#N/A</v>
      </c>
      <c r="F128" s="76" t="s">
        <v>264</v>
      </c>
    </row>
    <row r="129" spans="1:6">
      <c r="A129" s="105" t="s">
        <v>509</v>
      </c>
      <c r="B129">
        <v>102</v>
      </c>
      <c r="C129" t="s">
        <v>510</v>
      </c>
      <c r="D129" t="s">
        <v>394</v>
      </c>
      <c r="E129" t="e">
        <f>VLOOKUP(A129,[1]Sheet2!$A$2:'[1]Sheet2'!$L$100,4,FALSE)</f>
        <v>#N/A</v>
      </c>
      <c r="F129" s="76" t="s">
        <v>264</v>
      </c>
    </row>
    <row r="130" spans="1:6">
      <c r="A130" s="105" t="s">
        <v>511</v>
      </c>
      <c r="B130">
        <v>102</v>
      </c>
      <c r="C130" t="s">
        <v>512</v>
      </c>
      <c r="D130" t="s">
        <v>353</v>
      </c>
      <c r="E130" t="e">
        <f>VLOOKUP(A130,[1]Sheet2!$A$2:'[1]Sheet2'!$L$100,4,FALSE)</f>
        <v>#N/A</v>
      </c>
      <c r="F130" s="76" t="s">
        <v>264</v>
      </c>
    </row>
    <row r="131" spans="1:6">
      <c r="A131" s="105" t="s">
        <v>513</v>
      </c>
      <c r="B131">
        <v>100</v>
      </c>
      <c r="C131" t="s">
        <v>514</v>
      </c>
      <c r="D131" t="s">
        <v>337</v>
      </c>
      <c r="E131" t="e">
        <f>VLOOKUP(A131,[1]Sheet2!$A$2:'[1]Sheet2'!$L$100,4,FALSE)</f>
        <v>#N/A</v>
      </c>
      <c r="F131" s="76" t="s">
        <v>264</v>
      </c>
    </row>
    <row r="132" spans="1:6">
      <c r="A132" s="105" t="s">
        <v>515</v>
      </c>
      <c r="B132">
        <v>98</v>
      </c>
      <c r="C132" t="s">
        <v>516</v>
      </c>
      <c r="D132" t="s">
        <v>347</v>
      </c>
      <c r="E132" t="e">
        <f>VLOOKUP(A132,[1]Sheet2!$A$2:'[1]Sheet2'!$L$100,4,FALSE)</f>
        <v>#N/A</v>
      </c>
      <c r="F132" s="76" t="s">
        <v>264</v>
      </c>
    </row>
    <row r="133" spans="1:6">
      <c r="A133" s="105" t="s">
        <v>517</v>
      </c>
      <c r="B133">
        <v>97</v>
      </c>
      <c r="C133" t="s">
        <v>518</v>
      </c>
      <c r="D133" t="s">
        <v>353</v>
      </c>
      <c r="E133" t="e">
        <f>VLOOKUP(A133,[1]Sheet2!$A$2:'[1]Sheet2'!$L$100,4,FALSE)</f>
        <v>#N/A</v>
      </c>
      <c r="F133" s="76" t="s">
        <v>264</v>
      </c>
    </row>
    <row r="134" spans="1:6">
      <c r="A134" s="105" t="s">
        <v>519</v>
      </c>
      <c r="B134">
        <v>92</v>
      </c>
      <c r="C134" t="s">
        <v>520</v>
      </c>
      <c r="D134" t="s">
        <v>350</v>
      </c>
      <c r="E134" t="e">
        <f>VLOOKUP(A134,[1]Sheet2!$A$2:'[1]Sheet2'!$L$100,4,FALSE)</f>
        <v>#N/A</v>
      </c>
      <c r="F134" s="76" t="s">
        <v>264</v>
      </c>
    </row>
    <row r="135" spans="1:6">
      <c r="A135" s="105" t="s">
        <v>521</v>
      </c>
      <c r="B135">
        <v>91</v>
      </c>
      <c r="C135" t="s">
        <v>522</v>
      </c>
      <c r="D135" t="s">
        <v>347</v>
      </c>
      <c r="E135" t="e">
        <f>VLOOKUP(A135,[1]Sheet2!$A$2:'[1]Sheet2'!$L$100,4,FALSE)</f>
        <v>#N/A</v>
      </c>
      <c r="F135" s="76" t="s">
        <v>264</v>
      </c>
    </row>
    <row r="136" spans="1:6">
      <c r="A136" s="105" t="s">
        <v>523</v>
      </c>
      <c r="B136">
        <v>91</v>
      </c>
      <c r="C136" t="s">
        <v>524</v>
      </c>
      <c r="D136" t="s">
        <v>337</v>
      </c>
      <c r="E136" t="e">
        <f>VLOOKUP(A136,[1]Sheet2!$A$2:'[1]Sheet2'!$L$100,4,FALSE)</f>
        <v>#N/A</v>
      </c>
      <c r="F136" s="76" t="s">
        <v>264</v>
      </c>
    </row>
    <row r="137" spans="1:6">
      <c r="A137" s="105" t="s">
        <v>525</v>
      </c>
      <c r="B137">
        <v>91</v>
      </c>
      <c r="C137" t="s">
        <v>526</v>
      </c>
      <c r="D137" t="s">
        <v>337</v>
      </c>
      <c r="E137" t="e">
        <f>VLOOKUP(A137,[1]Sheet2!$A$2:'[1]Sheet2'!$L$100,4,FALSE)</f>
        <v>#N/A</v>
      </c>
      <c r="F137" s="76" t="s">
        <v>264</v>
      </c>
    </row>
    <row r="138" spans="1:6">
      <c r="A138" s="105" t="s">
        <v>527</v>
      </c>
      <c r="B138">
        <v>86</v>
      </c>
      <c r="C138" t="s">
        <v>528</v>
      </c>
      <c r="D138" t="s">
        <v>353</v>
      </c>
      <c r="E138" t="e">
        <f>VLOOKUP(A138,[1]Sheet2!$A$2:'[1]Sheet2'!$L$100,4,FALSE)</f>
        <v>#N/A</v>
      </c>
      <c r="F138" s="76" t="s">
        <v>264</v>
      </c>
    </row>
    <row r="139" spans="1:6">
      <c r="A139" s="105" t="s">
        <v>529</v>
      </c>
      <c r="B139">
        <v>84</v>
      </c>
      <c r="C139" t="s">
        <v>249</v>
      </c>
      <c r="D139" t="s">
        <v>249</v>
      </c>
      <c r="E139" t="e">
        <f>VLOOKUP(A139,[1]Sheet2!$A$2:'[1]Sheet2'!$L$100,4,FALSE)</f>
        <v>#N/A</v>
      </c>
      <c r="F139" s="76" t="s">
        <v>264</v>
      </c>
    </row>
    <row r="140" spans="1:6">
      <c r="A140" s="105" t="s">
        <v>530</v>
      </c>
      <c r="B140">
        <v>78</v>
      </c>
      <c r="C140" t="s">
        <v>531</v>
      </c>
      <c r="D140" t="s">
        <v>353</v>
      </c>
      <c r="E140" t="e">
        <f>VLOOKUP(A140,[1]Sheet2!$A$2:'[1]Sheet2'!$L$100,4,FALSE)</f>
        <v>#N/A</v>
      </c>
      <c r="F140" s="76" t="s">
        <v>264</v>
      </c>
    </row>
    <row r="141" spans="1:6">
      <c r="A141" s="105" t="s">
        <v>532</v>
      </c>
      <c r="B141">
        <v>77</v>
      </c>
      <c r="C141" t="s">
        <v>533</v>
      </c>
      <c r="D141" t="s">
        <v>353</v>
      </c>
      <c r="E141" t="e">
        <f>VLOOKUP(A141,[1]Sheet2!$A$2:'[1]Sheet2'!$L$100,4,FALSE)</f>
        <v>#N/A</v>
      </c>
      <c r="F141" s="76" t="s">
        <v>264</v>
      </c>
    </row>
    <row r="142" spans="1:6">
      <c r="A142" s="105" t="s">
        <v>534</v>
      </c>
      <c r="B142">
        <v>76</v>
      </c>
      <c r="C142" t="s">
        <v>535</v>
      </c>
      <c r="D142" t="s">
        <v>347</v>
      </c>
      <c r="E142" t="e">
        <f>VLOOKUP(A142,[1]Sheet2!$A$2:'[1]Sheet2'!$L$100,4,FALSE)</f>
        <v>#N/A</v>
      </c>
      <c r="F142" s="76" t="s">
        <v>264</v>
      </c>
    </row>
    <row r="143" spans="1:6">
      <c r="A143" s="105" t="s">
        <v>536</v>
      </c>
      <c r="B143">
        <v>75</v>
      </c>
      <c r="C143" t="s">
        <v>537</v>
      </c>
      <c r="D143" t="s">
        <v>353</v>
      </c>
      <c r="E143" t="e">
        <f>VLOOKUP(A143,[1]Sheet2!$A$2:'[1]Sheet2'!$L$100,4,FALSE)</f>
        <v>#N/A</v>
      </c>
      <c r="F143" s="76" t="s">
        <v>264</v>
      </c>
    </row>
    <row r="144" spans="1:6">
      <c r="A144" s="105" t="s">
        <v>538</v>
      </c>
      <c r="B144">
        <v>72</v>
      </c>
      <c r="C144" t="s">
        <v>539</v>
      </c>
      <c r="D144" t="s">
        <v>337</v>
      </c>
      <c r="E144" t="e">
        <f>VLOOKUP(A144,[1]Sheet2!$A$2:'[1]Sheet2'!$L$100,4,FALSE)</f>
        <v>#N/A</v>
      </c>
      <c r="F144" s="76" t="s">
        <v>264</v>
      </c>
    </row>
    <row r="145" spans="1:6">
      <c r="A145" s="105" t="s">
        <v>540</v>
      </c>
      <c r="B145">
        <v>71</v>
      </c>
      <c r="C145" t="s">
        <v>541</v>
      </c>
      <c r="D145" t="s">
        <v>353</v>
      </c>
      <c r="E145" t="e">
        <f>VLOOKUP(A145,[1]Sheet2!$A$2:'[1]Sheet2'!$L$100,4,FALSE)</f>
        <v>#N/A</v>
      </c>
      <c r="F145" s="76" t="s">
        <v>264</v>
      </c>
    </row>
    <row r="146" spans="1:6">
      <c r="A146" s="105" t="s">
        <v>542</v>
      </c>
      <c r="B146">
        <v>69</v>
      </c>
      <c r="C146" t="s">
        <v>543</v>
      </c>
      <c r="D146" t="s">
        <v>437</v>
      </c>
      <c r="E146" t="e">
        <f>VLOOKUP(A146,[1]Sheet2!$A$2:'[1]Sheet2'!$L$100,4,FALSE)</f>
        <v>#N/A</v>
      </c>
      <c r="F146" s="76" t="s">
        <v>264</v>
      </c>
    </row>
    <row r="147" spans="1:6">
      <c r="A147" s="105" t="s">
        <v>544</v>
      </c>
      <c r="B147">
        <v>65</v>
      </c>
      <c r="C147" t="s">
        <v>545</v>
      </c>
      <c r="D147" t="s">
        <v>347</v>
      </c>
      <c r="E147" t="e">
        <f>VLOOKUP(A147,[1]Sheet2!$A$2:'[1]Sheet2'!$L$100,4,FALSE)</f>
        <v>#N/A</v>
      </c>
      <c r="F147" s="76" t="s">
        <v>264</v>
      </c>
    </row>
    <row r="148" spans="1:6">
      <c r="A148" s="105" t="s">
        <v>546</v>
      </c>
      <c r="B148">
        <v>64</v>
      </c>
      <c r="C148" t="s">
        <v>547</v>
      </c>
      <c r="D148" t="s">
        <v>353</v>
      </c>
      <c r="E148" t="e">
        <f>VLOOKUP(A148,[1]Sheet2!$A$2:'[1]Sheet2'!$L$100,4,FALSE)</f>
        <v>#N/A</v>
      </c>
      <c r="F148" s="76" t="s">
        <v>264</v>
      </c>
    </row>
    <row r="149" spans="1:6">
      <c r="A149" s="105" t="s">
        <v>548</v>
      </c>
      <c r="B149">
        <v>63</v>
      </c>
      <c r="C149" t="s">
        <v>549</v>
      </c>
      <c r="D149" t="s">
        <v>337</v>
      </c>
      <c r="E149" t="e">
        <f>VLOOKUP(A149,[1]Sheet2!$A$2:'[1]Sheet2'!$L$100,4,FALSE)</f>
        <v>#N/A</v>
      </c>
      <c r="F149" s="76" t="s">
        <v>264</v>
      </c>
    </row>
    <row r="150" spans="1:6">
      <c r="A150" s="105" t="s">
        <v>550</v>
      </c>
      <c r="B150">
        <v>62</v>
      </c>
      <c r="C150" t="s">
        <v>551</v>
      </c>
      <c r="D150" t="s">
        <v>353</v>
      </c>
      <c r="E150" t="e">
        <f>VLOOKUP(A150,[1]Sheet2!$A$2:'[1]Sheet2'!$L$100,4,FALSE)</f>
        <v>#N/A</v>
      </c>
      <c r="F150" s="76" t="s">
        <v>264</v>
      </c>
    </row>
    <row r="151" spans="1:6">
      <c r="A151" s="105" t="s">
        <v>552</v>
      </c>
      <c r="B151">
        <v>61</v>
      </c>
      <c r="C151" t="s">
        <v>553</v>
      </c>
      <c r="D151" t="s">
        <v>347</v>
      </c>
      <c r="E151" t="e">
        <f>VLOOKUP(A151,[1]Sheet2!$A$2:'[1]Sheet2'!$L$100,4,FALSE)</f>
        <v>#N/A</v>
      </c>
      <c r="F151" s="76" t="s">
        <v>264</v>
      </c>
    </row>
    <row r="152" spans="1:6">
      <c r="A152" s="105" t="s">
        <v>554</v>
      </c>
      <c r="B152">
        <v>61</v>
      </c>
      <c r="C152" t="s">
        <v>555</v>
      </c>
      <c r="D152" t="s">
        <v>353</v>
      </c>
      <c r="E152" t="e">
        <f>VLOOKUP(A152,[1]Sheet2!$A$2:'[1]Sheet2'!$L$100,4,FALSE)</f>
        <v>#N/A</v>
      </c>
      <c r="F152" s="76" t="s">
        <v>264</v>
      </c>
    </row>
    <row r="153" spans="1:6">
      <c r="A153" s="105" t="s">
        <v>556</v>
      </c>
      <c r="B153">
        <v>60</v>
      </c>
      <c r="C153" t="s">
        <v>557</v>
      </c>
      <c r="D153" t="s">
        <v>353</v>
      </c>
      <c r="E153" t="e">
        <f>VLOOKUP(A153,[1]Sheet2!$A$2:'[1]Sheet2'!$L$100,4,FALSE)</f>
        <v>#N/A</v>
      </c>
      <c r="F153" s="76" t="s">
        <v>264</v>
      </c>
    </row>
    <row r="154" spans="1:6">
      <c r="A154" s="105" t="s">
        <v>558</v>
      </c>
      <c r="B154">
        <v>58</v>
      </c>
      <c r="C154" t="s">
        <v>559</v>
      </c>
      <c r="D154" t="s">
        <v>337</v>
      </c>
      <c r="E154" t="e">
        <f>VLOOKUP(A154,[1]Sheet2!$A$2:'[1]Sheet2'!$L$100,4,FALSE)</f>
        <v>#N/A</v>
      </c>
      <c r="F154" s="76" t="s">
        <v>264</v>
      </c>
    </row>
    <row r="155" spans="1:6">
      <c r="A155" s="105" t="s">
        <v>560</v>
      </c>
      <c r="B155">
        <v>58</v>
      </c>
      <c r="C155" t="s">
        <v>561</v>
      </c>
      <c r="D155" t="s">
        <v>337</v>
      </c>
      <c r="E155" t="e">
        <f>VLOOKUP(A155,[1]Sheet2!$A$2:'[1]Sheet2'!$L$100,4,FALSE)</f>
        <v>#N/A</v>
      </c>
      <c r="F155" s="76" t="s">
        <v>264</v>
      </c>
    </row>
    <row r="156" spans="1:6">
      <c r="A156" s="105" t="s">
        <v>562</v>
      </c>
      <c r="B156">
        <v>57</v>
      </c>
      <c r="C156" t="s">
        <v>563</v>
      </c>
      <c r="D156" t="s">
        <v>337</v>
      </c>
      <c r="E156" t="e">
        <f>VLOOKUP(A156,[1]Sheet2!$A$2:'[1]Sheet2'!$L$100,4,FALSE)</f>
        <v>#N/A</v>
      </c>
      <c r="F156" s="76" t="s">
        <v>264</v>
      </c>
    </row>
    <row r="157" spans="1:6">
      <c r="A157" s="105" t="s">
        <v>564</v>
      </c>
      <c r="B157">
        <v>56</v>
      </c>
      <c r="C157" t="s">
        <v>565</v>
      </c>
      <c r="D157" t="s">
        <v>353</v>
      </c>
      <c r="E157" t="e">
        <f>VLOOKUP(A157,[1]Sheet2!$A$2:'[1]Sheet2'!$L$100,4,FALSE)</f>
        <v>#N/A</v>
      </c>
      <c r="F157" s="76" t="s">
        <v>264</v>
      </c>
    </row>
    <row r="158" spans="1:6">
      <c r="A158" s="105" t="s">
        <v>566</v>
      </c>
      <c r="B158">
        <v>56</v>
      </c>
      <c r="C158" t="s">
        <v>567</v>
      </c>
      <c r="D158" t="s">
        <v>337</v>
      </c>
      <c r="E158" t="e">
        <f>VLOOKUP(A158,[1]Sheet2!$A$2:'[1]Sheet2'!$L$100,4,FALSE)</f>
        <v>#N/A</v>
      </c>
      <c r="F158" s="76" t="s">
        <v>264</v>
      </c>
    </row>
    <row r="159" spans="1:6">
      <c r="A159" s="105" t="s">
        <v>568</v>
      </c>
      <c r="B159">
        <v>56</v>
      </c>
      <c r="C159" t="s">
        <v>569</v>
      </c>
      <c r="D159" t="s">
        <v>337</v>
      </c>
      <c r="E159" t="e">
        <f>VLOOKUP(A159,[1]Sheet2!$A$2:'[1]Sheet2'!$L$100,4,FALSE)</f>
        <v>#N/A</v>
      </c>
      <c r="F159" s="76" t="s">
        <v>264</v>
      </c>
    </row>
    <row r="160" spans="1:6">
      <c r="A160" s="105" t="s">
        <v>570</v>
      </c>
      <c r="B160">
        <v>55</v>
      </c>
      <c r="C160" t="s">
        <v>571</v>
      </c>
      <c r="D160" t="s">
        <v>347</v>
      </c>
      <c r="E160" t="e">
        <f>VLOOKUP(A160,[1]Sheet2!$A$2:'[1]Sheet2'!$L$100,4,FALSE)</f>
        <v>#N/A</v>
      </c>
      <c r="F160" s="76" t="s">
        <v>264</v>
      </c>
    </row>
    <row r="161" spans="1:6">
      <c r="A161" s="105" t="s">
        <v>572</v>
      </c>
      <c r="B161">
        <v>55</v>
      </c>
      <c r="C161" t="s">
        <v>573</v>
      </c>
      <c r="D161" t="s">
        <v>353</v>
      </c>
      <c r="E161" t="e">
        <f>VLOOKUP(A161,[1]Sheet2!$A$2:'[1]Sheet2'!$L$100,4,FALSE)</f>
        <v>#N/A</v>
      </c>
      <c r="F161" s="76" t="s">
        <v>264</v>
      </c>
    </row>
    <row r="162" spans="1:6">
      <c r="A162" s="105" t="s">
        <v>574</v>
      </c>
      <c r="B162">
        <v>55</v>
      </c>
      <c r="C162" t="s">
        <v>575</v>
      </c>
      <c r="D162" t="s">
        <v>353</v>
      </c>
      <c r="E162" t="e">
        <f>VLOOKUP(A162,[1]Sheet2!$A$2:'[1]Sheet2'!$L$100,4,FALSE)</f>
        <v>#N/A</v>
      </c>
      <c r="F162" s="76" t="s">
        <v>264</v>
      </c>
    </row>
    <row r="163" spans="1:6">
      <c r="A163" s="105" t="s">
        <v>576</v>
      </c>
      <c r="B163">
        <v>54</v>
      </c>
      <c r="C163" t="s">
        <v>577</v>
      </c>
      <c r="D163" t="s">
        <v>353</v>
      </c>
      <c r="E163" t="e">
        <f>VLOOKUP(A163,[1]Sheet2!$A$2:'[1]Sheet2'!$L$100,4,FALSE)</f>
        <v>#N/A</v>
      </c>
      <c r="F163" s="76" t="s">
        <v>264</v>
      </c>
    </row>
    <row r="164" spans="1:6">
      <c r="A164" s="105" t="s">
        <v>578</v>
      </c>
      <c r="B164">
        <v>54</v>
      </c>
      <c r="C164" t="s">
        <v>579</v>
      </c>
      <c r="D164" t="s">
        <v>347</v>
      </c>
      <c r="E164" t="e">
        <f>VLOOKUP(A164,[1]Sheet2!$A$2:'[1]Sheet2'!$L$100,4,FALSE)</f>
        <v>#N/A</v>
      </c>
      <c r="F164" s="76" t="s">
        <v>264</v>
      </c>
    </row>
    <row r="165" spans="1:6">
      <c r="A165" s="105" t="s">
        <v>580</v>
      </c>
      <c r="B165">
        <v>53</v>
      </c>
      <c r="C165" t="s">
        <v>581</v>
      </c>
      <c r="D165" t="s">
        <v>337</v>
      </c>
      <c r="E165" t="e">
        <f>VLOOKUP(A165,[1]Sheet2!$A$2:'[1]Sheet2'!$L$100,4,FALSE)</f>
        <v>#N/A</v>
      </c>
      <c r="F165" s="76" t="s">
        <v>264</v>
      </c>
    </row>
    <row r="166" spans="1:6">
      <c r="A166" s="105" t="s">
        <v>582</v>
      </c>
      <c r="B166">
        <v>53</v>
      </c>
      <c r="C166" t="s">
        <v>583</v>
      </c>
      <c r="D166" t="s">
        <v>353</v>
      </c>
      <c r="E166" t="e">
        <f>VLOOKUP(A166,[1]Sheet2!$A$2:'[1]Sheet2'!$L$100,4,FALSE)</f>
        <v>#N/A</v>
      </c>
      <c r="F166" s="76" t="s">
        <v>264</v>
      </c>
    </row>
    <row r="167" spans="1:6">
      <c r="A167" s="105" t="s">
        <v>584</v>
      </c>
      <c r="B167">
        <v>53</v>
      </c>
      <c r="C167" t="s">
        <v>585</v>
      </c>
      <c r="D167" t="s">
        <v>347</v>
      </c>
      <c r="E167" t="e">
        <f>VLOOKUP(A167,[1]Sheet2!$A$2:'[1]Sheet2'!$L$100,4,FALSE)</f>
        <v>#N/A</v>
      </c>
      <c r="F167" s="76" t="s">
        <v>264</v>
      </c>
    </row>
    <row r="168" spans="1:6">
      <c r="A168" s="105" t="s">
        <v>586</v>
      </c>
      <c r="B168">
        <v>53</v>
      </c>
      <c r="C168" t="s">
        <v>587</v>
      </c>
      <c r="D168" t="s">
        <v>347</v>
      </c>
      <c r="E168" t="e">
        <f>VLOOKUP(A168,[1]Sheet2!$A$2:'[1]Sheet2'!$L$100,4,FALSE)</f>
        <v>#N/A</v>
      </c>
      <c r="F168" s="76" t="s">
        <v>264</v>
      </c>
    </row>
    <row r="169" spans="1:6">
      <c r="A169" s="105" t="s">
        <v>588</v>
      </c>
      <c r="B169">
        <v>51</v>
      </c>
      <c r="C169" t="s">
        <v>589</v>
      </c>
      <c r="D169" t="s">
        <v>263</v>
      </c>
      <c r="E169" t="e">
        <f>VLOOKUP(A169,[1]Sheet2!$A$2:'[1]Sheet2'!$L$100,4,FALSE)</f>
        <v>#N/A</v>
      </c>
      <c r="F169" s="76" t="s">
        <v>264</v>
      </c>
    </row>
    <row r="170" spans="1:6">
      <c r="A170" s="105" t="s">
        <v>590</v>
      </c>
      <c r="B170">
        <v>51</v>
      </c>
      <c r="C170" t="s">
        <v>591</v>
      </c>
      <c r="D170" t="s">
        <v>337</v>
      </c>
      <c r="E170" t="e">
        <f>VLOOKUP(A170,[1]Sheet2!$A$2:'[1]Sheet2'!$L$100,4,FALSE)</f>
        <v>#N/A</v>
      </c>
      <c r="F170" s="76" t="s">
        <v>264</v>
      </c>
    </row>
    <row r="171" spans="1:6">
      <c r="A171" s="105" t="s">
        <v>592</v>
      </c>
      <c r="B171">
        <v>50</v>
      </c>
      <c r="C171" t="s">
        <v>593</v>
      </c>
      <c r="D171" t="s">
        <v>353</v>
      </c>
      <c r="E171" t="e">
        <f>VLOOKUP(A171,[1]Sheet2!$A$2:'[1]Sheet2'!$L$100,4,FALSE)</f>
        <v>#N/A</v>
      </c>
      <c r="F171" s="76" t="s">
        <v>264</v>
      </c>
    </row>
    <row r="172" spans="1:6">
      <c r="A172" s="105" t="s">
        <v>594</v>
      </c>
      <c r="B172">
        <v>50</v>
      </c>
      <c r="C172" t="s">
        <v>595</v>
      </c>
      <c r="D172" t="s">
        <v>353</v>
      </c>
      <c r="E172" t="e">
        <f>VLOOKUP(A172,[1]Sheet2!$A$2:'[1]Sheet2'!$L$100,4,FALSE)</f>
        <v>#N/A</v>
      </c>
      <c r="F172" s="76" t="s">
        <v>264</v>
      </c>
    </row>
    <row r="173" spans="1:6">
      <c r="A173" s="105" t="s">
        <v>596</v>
      </c>
      <c r="B173">
        <v>50</v>
      </c>
      <c r="C173" t="s">
        <v>597</v>
      </c>
      <c r="D173" t="s">
        <v>353</v>
      </c>
      <c r="E173" t="e">
        <f>VLOOKUP(A173,[1]Sheet2!$A$2:'[1]Sheet2'!$L$100,4,FALSE)</f>
        <v>#N/A</v>
      </c>
      <c r="F173" s="76" t="s">
        <v>264</v>
      </c>
    </row>
    <row r="174" spans="1:6">
      <c r="A174" s="105" t="s">
        <v>598</v>
      </c>
      <c r="B174">
        <v>50</v>
      </c>
      <c r="C174" t="s">
        <v>599</v>
      </c>
      <c r="D174" t="s">
        <v>337</v>
      </c>
      <c r="E174" t="e">
        <f>VLOOKUP(A174,[1]Sheet2!$A$2:'[1]Sheet2'!$L$100,4,FALSE)</f>
        <v>#N/A</v>
      </c>
      <c r="F174" s="76" t="s">
        <v>264</v>
      </c>
    </row>
    <row r="175" spans="1:6">
      <c r="A175" s="105" t="s">
        <v>600</v>
      </c>
      <c r="B175">
        <v>50</v>
      </c>
      <c r="C175" t="s">
        <v>601</v>
      </c>
      <c r="D175" t="s">
        <v>350</v>
      </c>
      <c r="E175" t="e">
        <f>VLOOKUP(A175,[1]Sheet2!$A$2:'[1]Sheet2'!$L$100,4,FALSE)</f>
        <v>#N/A</v>
      </c>
      <c r="F175" s="76" t="s">
        <v>264</v>
      </c>
    </row>
    <row r="176" spans="1:6">
      <c r="A176" s="105" t="s">
        <v>602</v>
      </c>
      <c r="B176">
        <v>48</v>
      </c>
      <c r="C176" t="s">
        <v>603</v>
      </c>
      <c r="D176" t="s">
        <v>337</v>
      </c>
      <c r="E176" t="e">
        <f>VLOOKUP(A176,[1]Sheet2!$A$2:'[1]Sheet2'!$L$100,4,FALSE)</f>
        <v>#N/A</v>
      </c>
      <c r="F176" s="76" t="s">
        <v>264</v>
      </c>
    </row>
    <row r="177" spans="1:6">
      <c r="A177" s="105" t="s">
        <v>604</v>
      </c>
      <c r="B177">
        <v>48</v>
      </c>
      <c r="C177" t="s">
        <v>605</v>
      </c>
      <c r="D177" t="s">
        <v>337</v>
      </c>
      <c r="E177" t="e">
        <f>VLOOKUP(A177,[1]Sheet2!$A$2:'[1]Sheet2'!$L$100,4,FALSE)</f>
        <v>#N/A</v>
      </c>
      <c r="F177" s="76" t="s">
        <v>264</v>
      </c>
    </row>
    <row r="178" spans="1:6">
      <c r="A178" s="105" t="s">
        <v>606</v>
      </c>
      <c r="B178">
        <v>47</v>
      </c>
      <c r="C178" t="s">
        <v>607</v>
      </c>
      <c r="D178" t="s">
        <v>353</v>
      </c>
      <c r="E178" t="e">
        <f>VLOOKUP(A178,[1]Sheet2!$A$2:'[1]Sheet2'!$L$100,4,FALSE)</f>
        <v>#N/A</v>
      </c>
      <c r="F178" s="76" t="s">
        <v>264</v>
      </c>
    </row>
    <row r="179" spans="1:6">
      <c r="A179" s="105" t="s">
        <v>608</v>
      </c>
      <c r="B179">
        <v>47</v>
      </c>
      <c r="C179" t="s">
        <v>249</v>
      </c>
      <c r="D179" t="s">
        <v>249</v>
      </c>
      <c r="E179" t="e">
        <f>VLOOKUP(A179,[1]Sheet2!$A$2:'[1]Sheet2'!$L$100,4,FALSE)</f>
        <v>#N/A</v>
      </c>
    </row>
    <row r="180" spans="1:6">
      <c r="A180" s="105" t="s">
        <v>609</v>
      </c>
      <c r="B180">
        <v>47</v>
      </c>
      <c r="C180" t="s">
        <v>610</v>
      </c>
      <c r="D180" t="s">
        <v>353</v>
      </c>
      <c r="E180" t="e">
        <f>VLOOKUP(A180,[1]Sheet2!$A$2:'[1]Sheet2'!$L$100,4,FALSE)</f>
        <v>#N/A</v>
      </c>
      <c r="F180" s="76" t="s">
        <v>264</v>
      </c>
    </row>
    <row r="181" spans="1:6">
      <c r="A181" s="105" t="s">
        <v>611</v>
      </c>
      <c r="B181">
        <v>46</v>
      </c>
      <c r="C181" t="s">
        <v>612</v>
      </c>
      <c r="D181" t="s">
        <v>353</v>
      </c>
      <c r="E181" t="e">
        <f>VLOOKUP(A181,[1]Sheet2!$A$2:'[1]Sheet2'!$L$100,4,FALSE)</f>
        <v>#N/A</v>
      </c>
      <c r="F181" s="76" t="s">
        <v>264</v>
      </c>
    </row>
    <row r="182" spans="1:6">
      <c r="A182" s="105" t="s">
        <v>613</v>
      </c>
      <c r="B182">
        <v>45</v>
      </c>
      <c r="C182" t="s">
        <v>614</v>
      </c>
      <c r="D182" t="s">
        <v>353</v>
      </c>
      <c r="E182" t="e">
        <f>VLOOKUP(A182,[1]Sheet2!$A$2:'[1]Sheet2'!$L$100,4,FALSE)</f>
        <v>#N/A</v>
      </c>
      <c r="F182" s="76" t="s">
        <v>264</v>
      </c>
    </row>
    <row r="183" spans="1:6">
      <c r="A183" s="105" t="s">
        <v>615</v>
      </c>
      <c r="B183">
        <v>45</v>
      </c>
      <c r="C183" t="s">
        <v>616</v>
      </c>
      <c r="D183" t="s">
        <v>434</v>
      </c>
      <c r="E183" t="e">
        <f>VLOOKUP(A183,[1]Sheet2!$A$2:'[1]Sheet2'!$L$100,4,FALSE)</f>
        <v>#N/A</v>
      </c>
      <c r="F183" s="76" t="s">
        <v>264</v>
      </c>
    </row>
    <row r="184" spans="1:6">
      <c r="A184" s="105" t="s">
        <v>617</v>
      </c>
      <c r="B184">
        <v>44</v>
      </c>
      <c r="C184" t="s">
        <v>618</v>
      </c>
      <c r="D184" t="s">
        <v>353</v>
      </c>
      <c r="E184" t="e">
        <f>VLOOKUP(A184,[1]Sheet2!$A$2:'[1]Sheet2'!$L$100,4,FALSE)</f>
        <v>#N/A</v>
      </c>
      <c r="F184" s="76" t="s">
        <v>264</v>
      </c>
    </row>
    <row r="185" spans="1:6">
      <c r="A185" s="105" t="s">
        <v>619</v>
      </c>
      <c r="B185">
        <v>43</v>
      </c>
      <c r="C185" t="s">
        <v>620</v>
      </c>
      <c r="D185" t="s">
        <v>347</v>
      </c>
      <c r="E185" t="e">
        <f>VLOOKUP(A185,[1]Sheet2!$A$2:'[1]Sheet2'!$L$100,4,FALSE)</f>
        <v>#N/A</v>
      </c>
      <c r="F185" s="76" t="s">
        <v>264</v>
      </c>
    </row>
    <row r="186" spans="1:6">
      <c r="A186" s="105" t="s">
        <v>621</v>
      </c>
      <c r="B186">
        <v>43</v>
      </c>
      <c r="C186" t="s">
        <v>622</v>
      </c>
      <c r="D186" t="s">
        <v>353</v>
      </c>
      <c r="E186" t="e">
        <f>VLOOKUP(A186,[1]Sheet2!$A$2:'[1]Sheet2'!$L$100,4,FALSE)</f>
        <v>#N/A</v>
      </c>
      <c r="F186" s="76" t="s">
        <v>264</v>
      </c>
    </row>
    <row r="187" spans="1:6">
      <c r="A187" s="105" t="s">
        <v>623</v>
      </c>
      <c r="B187">
        <v>43</v>
      </c>
      <c r="C187" t="s">
        <v>624</v>
      </c>
      <c r="D187" t="s">
        <v>337</v>
      </c>
      <c r="E187" t="e">
        <f>VLOOKUP(A187,[1]Sheet2!$A$2:'[1]Sheet2'!$L$100,4,FALSE)</f>
        <v>#N/A</v>
      </c>
      <c r="F187" s="76" t="s">
        <v>264</v>
      </c>
    </row>
    <row r="188" spans="1:6">
      <c r="A188" s="105" t="s">
        <v>625</v>
      </c>
      <c r="B188">
        <v>43</v>
      </c>
      <c r="C188" t="s">
        <v>626</v>
      </c>
      <c r="D188" t="s">
        <v>353</v>
      </c>
      <c r="E188" t="e">
        <f>VLOOKUP(A188,[1]Sheet2!$A$2:'[1]Sheet2'!$L$100,4,FALSE)</f>
        <v>#N/A</v>
      </c>
      <c r="F188" s="76" t="s">
        <v>264</v>
      </c>
    </row>
    <row r="189" spans="1:6">
      <c r="A189" s="105" t="s">
        <v>627</v>
      </c>
      <c r="B189">
        <v>42</v>
      </c>
      <c r="C189" t="s">
        <v>628</v>
      </c>
      <c r="D189" t="s">
        <v>347</v>
      </c>
      <c r="E189" t="e">
        <f>VLOOKUP(A189,[1]Sheet2!$A$2:'[1]Sheet2'!$L$100,4,FALSE)</f>
        <v>#N/A</v>
      </c>
      <c r="F189" s="76" t="s">
        <v>264</v>
      </c>
    </row>
    <row r="190" spans="1:6">
      <c r="A190" s="105" t="s">
        <v>629</v>
      </c>
      <c r="B190">
        <v>42</v>
      </c>
      <c r="C190" t="s">
        <v>630</v>
      </c>
      <c r="D190" t="s">
        <v>463</v>
      </c>
      <c r="E190" t="e">
        <f>VLOOKUP(A190,[1]Sheet2!$A$2:'[1]Sheet2'!$L$100,4,FALSE)</f>
        <v>#N/A</v>
      </c>
      <c r="F190" s="76" t="s">
        <v>264</v>
      </c>
    </row>
    <row r="191" spans="1:6">
      <c r="A191" s="105" t="s">
        <v>631</v>
      </c>
      <c r="B191">
        <v>42</v>
      </c>
      <c r="C191" t="s">
        <v>632</v>
      </c>
      <c r="D191" t="s">
        <v>337</v>
      </c>
      <c r="E191" t="e">
        <f>VLOOKUP(A191,[1]Sheet2!$A$2:'[1]Sheet2'!$L$100,4,FALSE)</f>
        <v>#N/A</v>
      </c>
      <c r="F191" s="76" t="s">
        <v>264</v>
      </c>
    </row>
    <row r="192" spans="1:6">
      <c r="A192" s="105" t="s">
        <v>633</v>
      </c>
      <c r="B192">
        <v>42</v>
      </c>
      <c r="C192" t="s">
        <v>634</v>
      </c>
      <c r="D192" t="s">
        <v>353</v>
      </c>
      <c r="E192" t="e">
        <f>VLOOKUP(A192,[1]Sheet2!$A$2:'[1]Sheet2'!$L$100,4,FALSE)</f>
        <v>#N/A</v>
      </c>
      <c r="F192" s="76" t="s">
        <v>264</v>
      </c>
    </row>
    <row r="193" spans="1:6">
      <c r="A193" s="105" t="s">
        <v>635</v>
      </c>
      <c r="B193">
        <v>42</v>
      </c>
      <c r="C193" t="s">
        <v>636</v>
      </c>
      <c r="D193" t="s">
        <v>353</v>
      </c>
      <c r="E193" t="e">
        <f>VLOOKUP(A193,[1]Sheet2!$A$2:'[1]Sheet2'!$L$100,4,FALSE)</f>
        <v>#N/A</v>
      </c>
      <c r="F193" s="76" t="s">
        <v>264</v>
      </c>
    </row>
    <row r="194" spans="1:6">
      <c r="A194" s="105" t="s">
        <v>637</v>
      </c>
      <c r="B194">
        <v>42</v>
      </c>
      <c r="C194" t="s">
        <v>638</v>
      </c>
      <c r="D194" t="s">
        <v>353</v>
      </c>
      <c r="E194" t="e">
        <f>VLOOKUP(A194,[1]Sheet2!$A$2:'[1]Sheet2'!$L$100,4,FALSE)</f>
        <v>#N/A</v>
      </c>
      <c r="F194" s="76" t="s">
        <v>264</v>
      </c>
    </row>
    <row r="195" spans="1:6">
      <c r="A195" s="105" t="s">
        <v>639</v>
      </c>
      <c r="B195">
        <v>41</v>
      </c>
      <c r="C195" t="s">
        <v>640</v>
      </c>
      <c r="D195" t="s">
        <v>353</v>
      </c>
      <c r="E195" t="e">
        <f>VLOOKUP(A195,[1]Sheet2!$A$2:'[1]Sheet2'!$L$100,4,FALSE)</f>
        <v>#N/A</v>
      </c>
      <c r="F195" s="76" t="s">
        <v>264</v>
      </c>
    </row>
    <row r="196" spans="1:6">
      <c r="A196" s="105" t="s">
        <v>641</v>
      </c>
      <c r="B196">
        <v>41</v>
      </c>
      <c r="C196" t="s">
        <v>642</v>
      </c>
      <c r="D196" t="s">
        <v>353</v>
      </c>
      <c r="E196" t="e">
        <f>VLOOKUP(A196,[1]Sheet2!$A$2:'[1]Sheet2'!$L$100,4,FALSE)</f>
        <v>#N/A</v>
      </c>
      <c r="F196" s="76" t="s">
        <v>264</v>
      </c>
    </row>
    <row r="197" spans="1:6">
      <c r="A197" s="105" t="s">
        <v>643</v>
      </c>
      <c r="B197">
        <v>41</v>
      </c>
      <c r="C197" t="s">
        <v>644</v>
      </c>
      <c r="D197" t="s">
        <v>353</v>
      </c>
      <c r="E197" t="e">
        <f>VLOOKUP(A197,[1]Sheet2!$A$2:'[1]Sheet2'!$L$100,4,FALSE)</f>
        <v>#N/A</v>
      </c>
      <c r="F197" s="76" t="s">
        <v>264</v>
      </c>
    </row>
    <row r="198" spans="1:6">
      <c r="A198" s="105" t="s">
        <v>645</v>
      </c>
      <c r="B198">
        <v>41</v>
      </c>
      <c r="C198" t="s">
        <v>646</v>
      </c>
      <c r="D198" t="s">
        <v>353</v>
      </c>
      <c r="E198" t="e">
        <f>VLOOKUP(A198,[1]Sheet2!$A$2:'[1]Sheet2'!$L$100,4,FALSE)</f>
        <v>#N/A</v>
      </c>
      <c r="F198" s="76" t="s">
        <v>264</v>
      </c>
    </row>
    <row r="199" spans="1:6">
      <c r="A199" s="105" t="s">
        <v>647</v>
      </c>
      <c r="B199">
        <v>41</v>
      </c>
      <c r="C199" t="s">
        <v>648</v>
      </c>
      <c r="D199" t="s">
        <v>347</v>
      </c>
      <c r="E199" t="e">
        <f>VLOOKUP(A199,[1]Sheet2!$A$2:'[1]Sheet2'!$L$100,4,FALSE)</f>
        <v>#N/A</v>
      </c>
      <c r="F199" s="76" t="s">
        <v>264</v>
      </c>
    </row>
    <row r="200" spans="1:6">
      <c r="A200" s="105" t="s">
        <v>649</v>
      </c>
      <c r="B200">
        <v>41</v>
      </c>
      <c r="C200" t="s">
        <v>650</v>
      </c>
      <c r="D200" t="s">
        <v>437</v>
      </c>
      <c r="E200" t="e">
        <f>VLOOKUP(A200,[1]Sheet2!$A$2:'[1]Sheet2'!$L$100,4,FALSE)</f>
        <v>#N/A</v>
      </c>
      <c r="F200" s="76" t="s">
        <v>264</v>
      </c>
    </row>
    <row r="201" spans="1:6">
      <c r="A201" s="105" t="s">
        <v>651</v>
      </c>
      <c r="B201">
        <v>40</v>
      </c>
      <c r="C201" t="s">
        <v>652</v>
      </c>
      <c r="D201" t="s">
        <v>353</v>
      </c>
      <c r="E201" t="e">
        <f>VLOOKUP(A201,[1]Sheet2!$A$2:'[1]Sheet2'!$L$100,4,FALSE)</f>
        <v>#N/A</v>
      </c>
      <c r="F201" s="76" t="s">
        <v>264</v>
      </c>
    </row>
    <row r="202" spans="1:6">
      <c r="A202" s="105" t="s">
        <v>653</v>
      </c>
      <c r="B202">
        <v>39</v>
      </c>
      <c r="C202" t="s">
        <v>654</v>
      </c>
      <c r="D202" t="s">
        <v>347</v>
      </c>
      <c r="E202" t="e">
        <f>VLOOKUP(A202,[1]Sheet2!$A$2:'[1]Sheet2'!$L$100,4,FALSE)</f>
        <v>#N/A</v>
      </c>
      <c r="F202" s="76" t="s">
        <v>264</v>
      </c>
    </row>
    <row r="203" spans="1:6">
      <c r="A203" s="105" t="s">
        <v>655</v>
      </c>
      <c r="B203">
        <v>39</v>
      </c>
      <c r="C203" t="s">
        <v>656</v>
      </c>
      <c r="D203" t="s">
        <v>353</v>
      </c>
      <c r="E203" t="e">
        <f>VLOOKUP(A203,[1]Sheet2!$A$2:'[1]Sheet2'!$L$100,4,FALSE)</f>
        <v>#N/A</v>
      </c>
      <c r="F203" s="76" t="s">
        <v>264</v>
      </c>
    </row>
    <row r="204" spans="1:6">
      <c r="A204" s="105" t="s">
        <v>657</v>
      </c>
      <c r="B204">
        <v>39</v>
      </c>
      <c r="C204" t="s">
        <v>658</v>
      </c>
      <c r="D204" t="s">
        <v>353</v>
      </c>
      <c r="E204" t="e">
        <f>VLOOKUP(A204,[1]Sheet2!$A$2:'[1]Sheet2'!$L$100,4,FALSE)</f>
        <v>#N/A</v>
      </c>
      <c r="F204" s="76" t="s">
        <v>264</v>
      </c>
    </row>
    <row r="205" spans="1:6">
      <c r="A205" s="105" t="s">
        <v>659</v>
      </c>
      <c r="B205">
        <v>38</v>
      </c>
      <c r="C205" t="s">
        <v>660</v>
      </c>
      <c r="D205" t="s">
        <v>353</v>
      </c>
      <c r="E205" t="e">
        <f>VLOOKUP(A205,[1]Sheet2!$A$2:'[1]Sheet2'!$L$100,4,FALSE)</f>
        <v>#N/A</v>
      </c>
      <c r="F205" s="76" t="s">
        <v>264</v>
      </c>
    </row>
    <row r="206" spans="1:6">
      <c r="A206" s="105" t="s">
        <v>661</v>
      </c>
      <c r="B206">
        <v>37</v>
      </c>
      <c r="C206" t="s">
        <v>662</v>
      </c>
      <c r="D206" t="s">
        <v>353</v>
      </c>
      <c r="E206" t="e">
        <f>VLOOKUP(A206,[1]Sheet2!$A$2:'[1]Sheet2'!$L$100,4,FALSE)</f>
        <v>#N/A</v>
      </c>
      <c r="F206" s="76" t="s">
        <v>264</v>
      </c>
    </row>
    <row r="207" spans="1:6">
      <c r="A207" s="105" t="s">
        <v>663</v>
      </c>
      <c r="B207">
        <v>35</v>
      </c>
      <c r="C207" t="s">
        <v>664</v>
      </c>
      <c r="D207" t="s">
        <v>247</v>
      </c>
      <c r="E207" t="e">
        <f>VLOOKUP(A207,[1]Sheet2!$A$2:'[1]Sheet2'!$L$100,4,FALSE)</f>
        <v>#N/A</v>
      </c>
      <c r="F207" s="76" t="s">
        <v>264</v>
      </c>
    </row>
    <row r="208" spans="1:6">
      <c r="A208" s="105" t="s">
        <v>665</v>
      </c>
      <c r="B208">
        <v>35</v>
      </c>
      <c r="C208" t="s">
        <v>666</v>
      </c>
      <c r="D208" t="s">
        <v>353</v>
      </c>
      <c r="E208" t="e">
        <f>VLOOKUP(A208,[1]Sheet2!$A$2:'[1]Sheet2'!$L$100,4,FALSE)</f>
        <v>#N/A</v>
      </c>
      <c r="F208" s="76" t="s">
        <v>264</v>
      </c>
    </row>
    <row r="209" spans="1:6">
      <c r="A209" s="105" t="s">
        <v>667</v>
      </c>
      <c r="B209">
        <v>35</v>
      </c>
      <c r="C209" t="s">
        <v>668</v>
      </c>
      <c r="D209" t="s">
        <v>353</v>
      </c>
      <c r="E209" t="e">
        <f>VLOOKUP(A209,[1]Sheet2!$A$2:'[1]Sheet2'!$L$100,4,FALSE)</f>
        <v>#N/A</v>
      </c>
      <c r="F209" s="76" t="s">
        <v>264</v>
      </c>
    </row>
    <row r="210" spans="1:6">
      <c r="A210" s="105" t="s">
        <v>669</v>
      </c>
      <c r="B210">
        <v>34</v>
      </c>
      <c r="C210" t="s">
        <v>670</v>
      </c>
      <c r="D210" t="s">
        <v>434</v>
      </c>
      <c r="E210" t="e">
        <f>VLOOKUP(A210,[1]Sheet2!$A$2:'[1]Sheet2'!$L$100,4,FALSE)</f>
        <v>#N/A</v>
      </c>
      <c r="F210" s="76" t="s">
        <v>264</v>
      </c>
    </row>
    <row r="211" spans="1:6">
      <c r="A211" s="105" t="s">
        <v>671</v>
      </c>
      <c r="B211">
        <v>33</v>
      </c>
      <c r="C211" t="s">
        <v>672</v>
      </c>
      <c r="D211" t="s">
        <v>337</v>
      </c>
      <c r="E211" t="e">
        <f>VLOOKUP(A211,[1]Sheet2!$A$2:'[1]Sheet2'!$L$100,4,FALSE)</f>
        <v>#N/A</v>
      </c>
      <c r="F211" s="76" t="s">
        <v>264</v>
      </c>
    </row>
    <row r="212" spans="1:6">
      <c r="A212" s="105" t="s">
        <v>673</v>
      </c>
      <c r="B212">
        <v>33</v>
      </c>
      <c r="C212" t="s">
        <v>674</v>
      </c>
      <c r="D212" t="s">
        <v>353</v>
      </c>
      <c r="E212" t="e">
        <f>VLOOKUP(A212,[1]Sheet2!$A$2:'[1]Sheet2'!$L$100,4,FALSE)</f>
        <v>#N/A</v>
      </c>
      <c r="F212" s="76" t="s">
        <v>264</v>
      </c>
    </row>
    <row r="213" spans="1:6">
      <c r="A213" s="105" t="s">
        <v>675</v>
      </c>
      <c r="B213">
        <v>32</v>
      </c>
      <c r="C213" t="s">
        <v>676</v>
      </c>
      <c r="D213" t="s">
        <v>394</v>
      </c>
      <c r="E213" t="e">
        <f>VLOOKUP(A213,[1]Sheet2!$A$2:'[1]Sheet2'!$L$100,4,FALSE)</f>
        <v>#N/A</v>
      </c>
      <c r="F213" s="76" t="s">
        <v>264</v>
      </c>
    </row>
    <row r="214" spans="1:6">
      <c r="A214" s="105" t="s">
        <v>677</v>
      </c>
      <c r="B214">
        <v>32</v>
      </c>
      <c r="C214" t="s">
        <v>678</v>
      </c>
      <c r="D214" t="s">
        <v>353</v>
      </c>
      <c r="E214" t="e">
        <f>VLOOKUP(A214,[1]Sheet2!$A$2:'[1]Sheet2'!$L$100,4,FALSE)</f>
        <v>#N/A</v>
      </c>
      <c r="F214" s="76" t="s">
        <v>264</v>
      </c>
    </row>
    <row r="215" spans="1:6">
      <c r="A215" s="105" t="s">
        <v>679</v>
      </c>
      <c r="B215">
        <v>32</v>
      </c>
      <c r="C215" t="s">
        <v>680</v>
      </c>
      <c r="D215" t="s">
        <v>353</v>
      </c>
      <c r="E215" t="e">
        <f>VLOOKUP(A215,[1]Sheet2!$A$2:'[1]Sheet2'!$L$100,4,FALSE)</f>
        <v>#N/A</v>
      </c>
      <c r="F215" s="76" t="s">
        <v>264</v>
      </c>
    </row>
    <row r="216" spans="1:6">
      <c r="A216" s="105" t="s">
        <v>681</v>
      </c>
      <c r="B216">
        <v>31</v>
      </c>
      <c r="C216" t="s">
        <v>682</v>
      </c>
      <c r="D216" t="s">
        <v>353</v>
      </c>
      <c r="E216" t="e">
        <f>VLOOKUP(A216,[1]Sheet2!$A$2:'[1]Sheet2'!$L$100,4,FALSE)</f>
        <v>#N/A</v>
      </c>
      <c r="F216" s="76" t="s">
        <v>264</v>
      </c>
    </row>
    <row r="217" spans="1:6">
      <c r="A217" s="105">
        <v>1057236</v>
      </c>
      <c r="B217">
        <v>31</v>
      </c>
      <c r="C217" t="s">
        <v>249</v>
      </c>
      <c r="D217" t="s">
        <v>249</v>
      </c>
      <c r="E217" t="e">
        <f>VLOOKUP(A217,[1]Sheet2!$A$2:'[1]Sheet2'!$L$100,4,FALSE)</f>
        <v>#N/A</v>
      </c>
    </row>
    <row r="218" spans="1:6">
      <c r="A218" s="105" t="s">
        <v>683</v>
      </c>
      <c r="B218">
        <v>31</v>
      </c>
      <c r="C218" t="s">
        <v>684</v>
      </c>
      <c r="D218" t="s">
        <v>347</v>
      </c>
      <c r="E218" t="e">
        <f>VLOOKUP(A218,[1]Sheet2!$A$2:'[1]Sheet2'!$L$100,4,FALSE)</f>
        <v>#N/A</v>
      </c>
      <c r="F218" s="76" t="s">
        <v>264</v>
      </c>
    </row>
    <row r="219" spans="1:6">
      <c r="A219" s="105" t="s">
        <v>685</v>
      </c>
      <c r="B219">
        <v>31</v>
      </c>
      <c r="C219" t="s">
        <v>686</v>
      </c>
      <c r="D219" t="s">
        <v>347</v>
      </c>
      <c r="E219" t="e">
        <f>VLOOKUP(A219,[1]Sheet2!$A$2:'[1]Sheet2'!$L$100,4,FALSE)</f>
        <v>#N/A</v>
      </c>
      <c r="F219" s="76" t="s">
        <v>264</v>
      </c>
    </row>
    <row r="220" spans="1:6">
      <c r="A220" s="105" t="s">
        <v>687</v>
      </c>
      <c r="B220">
        <v>31</v>
      </c>
      <c r="C220" t="s">
        <v>688</v>
      </c>
      <c r="D220" t="s">
        <v>337</v>
      </c>
      <c r="E220" t="e">
        <f>VLOOKUP(A220,[1]Sheet2!$A$2:'[1]Sheet2'!$L$100,4,FALSE)</f>
        <v>#N/A</v>
      </c>
      <c r="F220" s="76" t="s">
        <v>264</v>
      </c>
    </row>
    <row r="221" spans="1:6">
      <c r="A221" s="105" t="s">
        <v>689</v>
      </c>
      <c r="B221">
        <v>30</v>
      </c>
      <c r="C221" t="s">
        <v>690</v>
      </c>
      <c r="D221" t="s">
        <v>353</v>
      </c>
      <c r="E221" t="e">
        <f>VLOOKUP(A221,[1]Sheet2!$A$2:'[1]Sheet2'!$L$100,4,FALSE)</f>
        <v>#N/A</v>
      </c>
      <c r="F221" s="76" t="s">
        <v>264</v>
      </c>
    </row>
    <row r="222" spans="1:6">
      <c r="A222" s="105" t="s">
        <v>691</v>
      </c>
      <c r="B222">
        <v>30</v>
      </c>
      <c r="C222" t="s">
        <v>692</v>
      </c>
      <c r="D222" t="s">
        <v>434</v>
      </c>
      <c r="E222" t="e">
        <f>VLOOKUP(A222,[1]Sheet2!$A$2:'[1]Sheet2'!$L$100,4,FALSE)</f>
        <v>#N/A</v>
      </c>
      <c r="F222" s="76" t="s">
        <v>264</v>
      </c>
    </row>
    <row r="223" spans="1:6">
      <c r="A223" s="105" t="s">
        <v>693</v>
      </c>
      <c r="B223">
        <v>30</v>
      </c>
      <c r="C223" t="s">
        <v>694</v>
      </c>
      <c r="D223" t="s">
        <v>353</v>
      </c>
      <c r="E223" t="e">
        <f>VLOOKUP(A223,[1]Sheet2!$A$2:'[1]Sheet2'!$L$100,4,FALSE)</f>
        <v>#N/A</v>
      </c>
      <c r="F223" s="76" t="s">
        <v>264</v>
      </c>
    </row>
    <row r="224" spans="1:6">
      <c r="A224" s="105" t="s">
        <v>695</v>
      </c>
      <c r="B224">
        <v>30</v>
      </c>
      <c r="C224" t="s">
        <v>696</v>
      </c>
      <c r="D224" t="s">
        <v>347</v>
      </c>
      <c r="E224" t="e">
        <f>VLOOKUP(A224,[1]Sheet2!$A$2:'[1]Sheet2'!$L$100,4,FALSE)</f>
        <v>#N/A</v>
      </c>
      <c r="F224" s="76" t="s">
        <v>264</v>
      </c>
    </row>
    <row r="225" spans="1:6">
      <c r="A225" s="105" t="s">
        <v>697</v>
      </c>
      <c r="B225">
        <v>29</v>
      </c>
      <c r="C225" t="s">
        <v>698</v>
      </c>
      <c r="D225" t="s">
        <v>394</v>
      </c>
      <c r="E225" t="e">
        <f>VLOOKUP(A225,[1]Sheet2!$A$2:'[1]Sheet2'!$L$100,4,FALSE)</f>
        <v>#N/A</v>
      </c>
      <c r="F225" s="76" t="s">
        <v>264</v>
      </c>
    </row>
    <row r="226" spans="1:6">
      <c r="A226" s="105" t="s">
        <v>699</v>
      </c>
      <c r="B226">
        <v>29</v>
      </c>
      <c r="C226" t="s">
        <v>700</v>
      </c>
      <c r="D226" t="s">
        <v>353</v>
      </c>
      <c r="E226" t="e">
        <f>VLOOKUP(A226,[1]Sheet2!$A$2:'[1]Sheet2'!$L$100,4,FALSE)</f>
        <v>#N/A</v>
      </c>
      <c r="F226" s="76" t="s">
        <v>264</v>
      </c>
    </row>
    <row r="227" spans="1:6">
      <c r="A227" s="105" t="s">
        <v>701</v>
      </c>
      <c r="B227">
        <v>29</v>
      </c>
      <c r="C227" t="s">
        <v>702</v>
      </c>
      <c r="D227" t="s">
        <v>347</v>
      </c>
      <c r="E227" t="e">
        <f>VLOOKUP(A227,[1]Sheet2!$A$2:'[1]Sheet2'!$L$100,4,FALSE)</f>
        <v>#N/A</v>
      </c>
      <c r="F227" s="76" t="s">
        <v>264</v>
      </c>
    </row>
    <row r="228" spans="1:6">
      <c r="A228" s="105" t="s">
        <v>703</v>
      </c>
      <c r="B228">
        <v>29</v>
      </c>
      <c r="C228" t="s">
        <v>704</v>
      </c>
      <c r="D228" t="s">
        <v>434</v>
      </c>
      <c r="E228" t="e">
        <f>VLOOKUP(A228,[1]Sheet2!$A$2:'[1]Sheet2'!$L$100,4,FALSE)</f>
        <v>#N/A</v>
      </c>
      <c r="F228" s="76" t="s">
        <v>264</v>
      </c>
    </row>
    <row r="229" spans="1:6">
      <c r="A229" s="105" t="s">
        <v>705</v>
      </c>
      <c r="B229">
        <v>28</v>
      </c>
      <c r="C229" t="s">
        <v>706</v>
      </c>
      <c r="D229" t="s">
        <v>353</v>
      </c>
      <c r="E229" t="e">
        <f>VLOOKUP(A229,[1]Sheet2!$A$2:'[1]Sheet2'!$L$100,4,FALSE)</f>
        <v>#N/A</v>
      </c>
      <c r="F229" s="76" t="s">
        <v>264</v>
      </c>
    </row>
    <row r="230" spans="1:6">
      <c r="A230" s="105" t="s">
        <v>707</v>
      </c>
      <c r="B230">
        <v>28</v>
      </c>
      <c r="C230" t="s">
        <v>708</v>
      </c>
      <c r="D230" t="s">
        <v>394</v>
      </c>
      <c r="E230" t="e">
        <f>VLOOKUP(A230,[1]Sheet2!$A$2:'[1]Sheet2'!$L$100,4,FALSE)</f>
        <v>#N/A</v>
      </c>
      <c r="F230" s="76" t="s">
        <v>264</v>
      </c>
    </row>
    <row r="231" spans="1:6">
      <c r="A231" s="105" t="s">
        <v>709</v>
      </c>
      <c r="B231">
        <v>28</v>
      </c>
      <c r="C231" t="s">
        <v>710</v>
      </c>
      <c r="D231" t="s">
        <v>353</v>
      </c>
      <c r="E231" t="e">
        <f>VLOOKUP(A231,[1]Sheet2!$A$2:'[1]Sheet2'!$L$100,4,FALSE)</f>
        <v>#N/A</v>
      </c>
      <c r="F231" s="76" t="s">
        <v>264</v>
      </c>
    </row>
    <row r="232" spans="1:6">
      <c r="A232" s="105" t="s">
        <v>711</v>
      </c>
      <c r="B232">
        <v>28</v>
      </c>
      <c r="C232" t="s">
        <v>712</v>
      </c>
      <c r="D232" t="s">
        <v>353</v>
      </c>
      <c r="E232" t="e">
        <f>VLOOKUP(A232,[1]Sheet2!$A$2:'[1]Sheet2'!$L$100,4,FALSE)</f>
        <v>#N/A</v>
      </c>
      <c r="F232" s="76" t="s">
        <v>264</v>
      </c>
    </row>
    <row r="233" spans="1:6">
      <c r="A233" s="105" t="s">
        <v>713</v>
      </c>
      <c r="B233">
        <v>28</v>
      </c>
      <c r="C233" t="s">
        <v>714</v>
      </c>
      <c r="D233" t="s">
        <v>337</v>
      </c>
      <c r="E233" t="e">
        <f>VLOOKUP(A233,[1]Sheet2!$A$2:'[1]Sheet2'!$L$100,4,FALSE)</f>
        <v>#N/A</v>
      </c>
      <c r="F233" s="76" t="s">
        <v>264</v>
      </c>
    </row>
    <row r="234" spans="1:6">
      <c r="A234" s="105" t="s">
        <v>715</v>
      </c>
      <c r="B234">
        <v>28</v>
      </c>
      <c r="C234" t="s">
        <v>716</v>
      </c>
      <c r="D234" t="s">
        <v>434</v>
      </c>
      <c r="E234" t="e">
        <f>VLOOKUP(A234,[1]Sheet2!$A$2:'[1]Sheet2'!$L$100,4,FALSE)</f>
        <v>#N/A</v>
      </c>
      <c r="F234" s="76" t="s">
        <v>264</v>
      </c>
    </row>
    <row r="235" spans="1:6">
      <c r="A235" s="105" t="s">
        <v>717</v>
      </c>
      <c r="B235">
        <v>27</v>
      </c>
      <c r="C235" t="s">
        <v>718</v>
      </c>
      <c r="D235" t="s">
        <v>337</v>
      </c>
      <c r="E235" t="e">
        <f>VLOOKUP(A235,[1]Sheet2!$A$2:'[1]Sheet2'!$L$100,4,FALSE)</f>
        <v>#N/A</v>
      </c>
      <c r="F235" s="76" t="s">
        <v>264</v>
      </c>
    </row>
    <row r="236" spans="1:6">
      <c r="A236" s="105" t="s">
        <v>719</v>
      </c>
      <c r="B236">
        <v>27</v>
      </c>
      <c r="C236" t="s">
        <v>720</v>
      </c>
      <c r="D236" t="s">
        <v>337</v>
      </c>
      <c r="E236" t="e">
        <f>VLOOKUP(A236,[1]Sheet2!$A$2:'[1]Sheet2'!$L$100,4,FALSE)</f>
        <v>#N/A</v>
      </c>
      <c r="F236" s="76" t="s">
        <v>264</v>
      </c>
    </row>
    <row r="237" spans="1:6">
      <c r="A237" s="105" t="s">
        <v>721</v>
      </c>
      <c r="B237">
        <v>27</v>
      </c>
      <c r="C237" t="s">
        <v>722</v>
      </c>
      <c r="D237" t="s">
        <v>337</v>
      </c>
      <c r="E237" t="e">
        <f>VLOOKUP(A237,[1]Sheet2!$A$2:'[1]Sheet2'!$L$100,4,FALSE)</f>
        <v>#N/A</v>
      </c>
      <c r="F237" s="76" t="s">
        <v>264</v>
      </c>
    </row>
    <row r="238" spans="1:6">
      <c r="A238" s="105" t="s">
        <v>723</v>
      </c>
      <c r="B238">
        <v>26</v>
      </c>
      <c r="C238" t="s">
        <v>724</v>
      </c>
      <c r="D238" t="s">
        <v>347</v>
      </c>
      <c r="E238" t="e">
        <f>VLOOKUP(A238,[1]Sheet2!$A$2:'[1]Sheet2'!$L$100,4,FALSE)</f>
        <v>#N/A</v>
      </c>
      <c r="F238" s="76" t="s">
        <v>264</v>
      </c>
    </row>
    <row r="239" spans="1:6">
      <c r="A239" s="105" t="s">
        <v>725</v>
      </c>
      <c r="B239">
        <v>26</v>
      </c>
      <c r="C239" t="s">
        <v>726</v>
      </c>
      <c r="D239" t="s">
        <v>353</v>
      </c>
      <c r="E239" t="e">
        <f>VLOOKUP(A239,[1]Sheet2!$A$2:'[1]Sheet2'!$L$100,4,FALSE)</f>
        <v>#N/A</v>
      </c>
      <c r="F239" s="76" t="s">
        <v>264</v>
      </c>
    </row>
    <row r="240" spans="1:6">
      <c r="A240" s="105" t="s">
        <v>727</v>
      </c>
      <c r="B240">
        <v>26</v>
      </c>
      <c r="C240" t="s">
        <v>249</v>
      </c>
      <c r="D240" t="s">
        <v>249</v>
      </c>
      <c r="E240" t="e">
        <f>VLOOKUP(A240,[1]Sheet2!$A$2:'[1]Sheet2'!$L$100,4,FALSE)</f>
        <v>#N/A</v>
      </c>
    </row>
    <row r="241" spans="1:6">
      <c r="A241" s="105" t="s">
        <v>728</v>
      </c>
      <c r="B241">
        <v>26</v>
      </c>
      <c r="C241" t="s">
        <v>729</v>
      </c>
      <c r="D241" t="s">
        <v>353</v>
      </c>
      <c r="E241" t="e">
        <f>VLOOKUP(A241,[1]Sheet2!$A$2:'[1]Sheet2'!$L$100,4,FALSE)</f>
        <v>#N/A</v>
      </c>
      <c r="F241" s="76" t="s">
        <v>264</v>
      </c>
    </row>
    <row r="242" spans="1:6">
      <c r="A242" s="105" t="s">
        <v>730</v>
      </c>
      <c r="B242">
        <v>26</v>
      </c>
      <c r="C242" t="s">
        <v>731</v>
      </c>
      <c r="D242" t="s">
        <v>347</v>
      </c>
      <c r="E242" t="e">
        <f>VLOOKUP(A242,[1]Sheet2!$A$2:'[1]Sheet2'!$L$100,4,FALSE)</f>
        <v>#N/A</v>
      </c>
      <c r="F242" s="76" t="s">
        <v>264</v>
      </c>
    </row>
    <row r="243" spans="1:6">
      <c r="A243" s="105" t="s">
        <v>732</v>
      </c>
      <c r="B243">
        <v>26</v>
      </c>
      <c r="C243" t="s">
        <v>249</v>
      </c>
      <c r="D243" t="s">
        <v>249</v>
      </c>
      <c r="E243" t="e">
        <f>VLOOKUP(A243,[1]Sheet2!$A$2:'[1]Sheet2'!$L$100,4,FALSE)</f>
        <v>#N/A</v>
      </c>
    </row>
    <row r="244" spans="1:6">
      <c r="A244" s="105" t="s">
        <v>733</v>
      </c>
      <c r="B244">
        <v>25</v>
      </c>
      <c r="C244" t="s">
        <v>734</v>
      </c>
      <c r="D244" t="s">
        <v>337</v>
      </c>
      <c r="E244" t="e">
        <f>VLOOKUP(A244,[1]Sheet2!$A$2:'[1]Sheet2'!$L$100,4,FALSE)</f>
        <v>#N/A</v>
      </c>
      <c r="F244" s="76" t="s">
        <v>264</v>
      </c>
    </row>
    <row r="245" spans="1:6">
      <c r="A245" s="105" t="s">
        <v>735</v>
      </c>
      <c r="B245">
        <v>25</v>
      </c>
      <c r="C245" t="s">
        <v>736</v>
      </c>
      <c r="D245" t="s">
        <v>337</v>
      </c>
      <c r="E245" t="e">
        <f>VLOOKUP(A245,[1]Sheet2!$A$2:'[1]Sheet2'!$L$100,4,FALSE)</f>
        <v>#N/A</v>
      </c>
      <c r="F245" s="76" t="s">
        <v>264</v>
      </c>
    </row>
    <row r="246" spans="1:6">
      <c r="A246" s="105" t="s">
        <v>737</v>
      </c>
      <c r="B246">
        <v>25</v>
      </c>
      <c r="C246" t="s">
        <v>738</v>
      </c>
      <c r="D246" t="s">
        <v>337</v>
      </c>
      <c r="E246" t="e">
        <f>VLOOKUP(A246,[1]Sheet2!$A$2:'[1]Sheet2'!$L$100,4,FALSE)</f>
        <v>#N/A</v>
      </c>
      <c r="F246" s="76" t="s">
        <v>264</v>
      </c>
    </row>
    <row r="247" spans="1:6">
      <c r="A247" s="105" t="s">
        <v>739</v>
      </c>
      <c r="B247">
        <v>25</v>
      </c>
      <c r="C247" t="s">
        <v>740</v>
      </c>
      <c r="D247" t="s">
        <v>337</v>
      </c>
      <c r="E247" t="e">
        <f>VLOOKUP(A247,[1]Sheet2!$A$2:'[1]Sheet2'!$L$100,4,FALSE)</f>
        <v>#N/A</v>
      </c>
      <c r="F247" s="76" t="s">
        <v>264</v>
      </c>
    </row>
    <row r="248" spans="1:6">
      <c r="A248" s="105" t="s">
        <v>741</v>
      </c>
      <c r="B248">
        <v>25</v>
      </c>
      <c r="C248" t="s">
        <v>742</v>
      </c>
      <c r="D248" t="s">
        <v>337</v>
      </c>
      <c r="E248" t="e">
        <f>VLOOKUP(A248,[1]Sheet2!$A$2:'[1]Sheet2'!$L$100,4,FALSE)</f>
        <v>#N/A</v>
      </c>
      <c r="F248" s="76" t="s">
        <v>264</v>
      </c>
    </row>
    <row r="249" spans="1:6">
      <c r="A249" s="105" t="s">
        <v>743</v>
      </c>
      <c r="B249">
        <v>24</v>
      </c>
      <c r="C249" t="s">
        <v>744</v>
      </c>
      <c r="D249" t="s">
        <v>353</v>
      </c>
      <c r="E249" t="e">
        <f>VLOOKUP(A249,[1]Sheet2!$A$2:'[1]Sheet2'!$L$100,4,FALSE)</f>
        <v>#N/A</v>
      </c>
      <c r="F249" s="76" t="s">
        <v>264</v>
      </c>
    </row>
    <row r="250" spans="1:6">
      <c r="A250" s="105" t="s">
        <v>745</v>
      </c>
      <c r="B250">
        <v>24</v>
      </c>
      <c r="C250" t="s">
        <v>746</v>
      </c>
      <c r="D250" t="s">
        <v>337</v>
      </c>
      <c r="E250" t="e">
        <f>VLOOKUP(A250,[1]Sheet2!$A$2:'[1]Sheet2'!$L$100,4,FALSE)</f>
        <v>#N/A</v>
      </c>
      <c r="F250" s="76" t="s">
        <v>264</v>
      </c>
    </row>
    <row r="251" spans="1:6">
      <c r="A251" s="105" t="s">
        <v>747</v>
      </c>
      <c r="B251">
        <v>24</v>
      </c>
      <c r="C251" t="s">
        <v>748</v>
      </c>
      <c r="D251" t="s">
        <v>353</v>
      </c>
      <c r="E251" t="e">
        <f>VLOOKUP(A251,[1]Sheet2!$A$2:'[1]Sheet2'!$L$100,4,FALSE)</f>
        <v>#N/A</v>
      </c>
      <c r="F251" s="76" t="s">
        <v>264</v>
      </c>
    </row>
    <row r="252" spans="1:6">
      <c r="A252" s="105" t="s">
        <v>749</v>
      </c>
      <c r="B252">
        <v>23</v>
      </c>
      <c r="C252" t="s">
        <v>750</v>
      </c>
      <c r="D252" t="s">
        <v>437</v>
      </c>
      <c r="E252" t="e">
        <f>VLOOKUP(A252,[1]Sheet2!$A$2:'[1]Sheet2'!$L$100,4,FALSE)</f>
        <v>#N/A</v>
      </c>
      <c r="F252" s="76" t="s">
        <v>264</v>
      </c>
    </row>
    <row r="253" spans="1:6">
      <c r="A253" s="105" t="s">
        <v>751</v>
      </c>
      <c r="B253">
        <v>23</v>
      </c>
      <c r="C253" t="s">
        <v>752</v>
      </c>
      <c r="D253" t="s">
        <v>337</v>
      </c>
      <c r="E253" t="e">
        <f>VLOOKUP(A253,[1]Sheet2!$A$2:'[1]Sheet2'!$L$100,4,FALSE)</f>
        <v>#N/A</v>
      </c>
      <c r="F253" s="76" t="s">
        <v>264</v>
      </c>
    </row>
    <row r="254" spans="1:6">
      <c r="A254" s="105" t="s">
        <v>753</v>
      </c>
      <c r="B254">
        <v>23</v>
      </c>
      <c r="C254" t="s">
        <v>754</v>
      </c>
      <c r="D254" t="s">
        <v>755</v>
      </c>
      <c r="E254" t="s">
        <v>347</v>
      </c>
      <c r="F254" s="76" t="s">
        <v>264</v>
      </c>
    </row>
    <row r="255" spans="1:6">
      <c r="A255" s="105" t="s">
        <v>756</v>
      </c>
      <c r="B255">
        <v>23</v>
      </c>
      <c r="C255" t="s">
        <v>757</v>
      </c>
      <c r="D255" t="s">
        <v>353</v>
      </c>
      <c r="F255" s="76" t="s">
        <v>264</v>
      </c>
    </row>
    <row r="256" spans="1:6">
      <c r="A256" s="105" t="s">
        <v>758</v>
      </c>
      <c r="B256">
        <v>23</v>
      </c>
      <c r="C256" t="s">
        <v>759</v>
      </c>
      <c r="D256" t="s">
        <v>353</v>
      </c>
      <c r="F256" s="76" t="s">
        <v>264</v>
      </c>
    </row>
    <row r="257" spans="1:6">
      <c r="A257" s="105" t="s">
        <v>760</v>
      </c>
      <c r="B257">
        <v>23</v>
      </c>
      <c r="C257" t="s">
        <v>761</v>
      </c>
      <c r="D257" t="s">
        <v>353</v>
      </c>
      <c r="F257" s="76" t="s">
        <v>264</v>
      </c>
    </row>
    <row r="258" spans="1:6">
      <c r="A258" s="105" t="s">
        <v>762</v>
      </c>
      <c r="B258">
        <v>23</v>
      </c>
      <c r="C258" t="s">
        <v>763</v>
      </c>
      <c r="D258" t="s">
        <v>353</v>
      </c>
      <c r="F258" s="76" t="s">
        <v>264</v>
      </c>
    </row>
    <row r="259" spans="1:6">
      <c r="A259" s="105" t="s">
        <v>764</v>
      </c>
      <c r="B259">
        <v>22</v>
      </c>
      <c r="C259" t="s">
        <v>765</v>
      </c>
      <c r="D259" t="s">
        <v>337</v>
      </c>
      <c r="F259" s="76" t="s">
        <v>264</v>
      </c>
    </row>
    <row r="260" spans="1:6">
      <c r="A260" s="105" t="s">
        <v>766</v>
      </c>
      <c r="B260">
        <v>22</v>
      </c>
      <c r="C260" t="s">
        <v>767</v>
      </c>
      <c r="D260" t="s">
        <v>353</v>
      </c>
      <c r="F260" s="76" t="s">
        <v>264</v>
      </c>
    </row>
    <row r="261" spans="1:6">
      <c r="A261" s="105" t="s">
        <v>768</v>
      </c>
      <c r="B261">
        <v>22</v>
      </c>
      <c r="C261" t="s">
        <v>769</v>
      </c>
      <c r="D261" t="s">
        <v>353</v>
      </c>
      <c r="F261" s="76" t="s">
        <v>264</v>
      </c>
    </row>
    <row r="262" spans="1:6">
      <c r="A262" s="105" t="s">
        <v>770</v>
      </c>
      <c r="B262">
        <v>21</v>
      </c>
      <c r="C262" t="s">
        <v>771</v>
      </c>
      <c r="D262" t="s">
        <v>337</v>
      </c>
      <c r="F262" s="76" t="s">
        <v>264</v>
      </c>
    </row>
    <row r="263" spans="1:6">
      <c r="A263" s="105" t="s">
        <v>772</v>
      </c>
      <c r="B263">
        <v>21</v>
      </c>
      <c r="C263" t="s">
        <v>773</v>
      </c>
      <c r="D263" t="s">
        <v>337</v>
      </c>
      <c r="F263" s="76" t="s">
        <v>264</v>
      </c>
    </row>
    <row r="264" spans="1:6">
      <c r="A264" s="105" t="s">
        <v>774</v>
      </c>
      <c r="B264">
        <v>21</v>
      </c>
      <c r="C264" t="s">
        <v>775</v>
      </c>
      <c r="D264" t="s">
        <v>353</v>
      </c>
      <c r="F264" s="76" t="s">
        <v>264</v>
      </c>
    </row>
    <row r="265" spans="1:6">
      <c r="A265" s="105" t="s">
        <v>776</v>
      </c>
      <c r="B265">
        <v>21</v>
      </c>
      <c r="C265" t="s">
        <v>777</v>
      </c>
      <c r="D265" t="s">
        <v>347</v>
      </c>
      <c r="F265" s="76" t="s">
        <v>264</v>
      </c>
    </row>
    <row r="266" spans="1:6">
      <c r="A266" s="105" t="s">
        <v>778</v>
      </c>
      <c r="B266">
        <v>21</v>
      </c>
      <c r="C266" t="s">
        <v>779</v>
      </c>
      <c r="D266" t="s">
        <v>353</v>
      </c>
      <c r="F266" s="76" t="s">
        <v>264</v>
      </c>
    </row>
    <row r="267" spans="1:6">
      <c r="A267" s="105" t="s">
        <v>780</v>
      </c>
      <c r="B267">
        <v>21</v>
      </c>
      <c r="C267" t="s">
        <v>781</v>
      </c>
      <c r="D267" t="s">
        <v>353</v>
      </c>
      <c r="F267" s="76" t="s">
        <v>264</v>
      </c>
    </row>
    <row r="268" spans="1:6">
      <c r="A268" s="105" t="s">
        <v>782</v>
      </c>
      <c r="B268">
        <v>21</v>
      </c>
      <c r="C268" t="s">
        <v>783</v>
      </c>
      <c r="D268" t="s">
        <v>353</v>
      </c>
      <c r="F268" s="76" t="s">
        <v>264</v>
      </c>
    </row>
    <row r="269" spans="1:6">
      <c r="A269" s="105" t="s">
        <v>784</v>
      </c>
      <c r="B269">
        <v>20</v>
      </c>
      <c r="C269" t="s">
        <v>785</v>
      </c>
      <c r="D269" t="s">
        <v>353</v>
      </c>
      <c r="F269" s="76" t="s">
        <v>264</v>
      </c>
    </row>
    <row r="270" spans="1:6">
      <c r="A270" s="105" t="s">
        <v>786</v>
      </c>
      <c r="B270">
        <v>20</v>
      </c>
      <c r="C270" t="s">
        <v>249</v>
      </c>
      <c r="D270" t="s">
        <v>249</v>
      </c>
    </row>
    <row r="271" spans="1:6">
      <c r="A271" s="105" t="s">
        <v>787</v>
      </c>
      <c r="B271">
        <v>20</v>
      </c>
      <c r="C271" t="s">
        <v>788</v>
      </c>
      <c r="D271" t="s">
        <v>394</v>
      </c>
      <c r="F271" s="76" t="s">
        <v>264</v>
      </c>
    </row>
    <row r="272" spans="1:6">
      <c r="A272" s="105" t="s">
        <v>789</v>
      </c>
      <c r="B272">
        <v>20</v>
      </c>
      <c r="C272" t="s">
        <v>790</v>
      </c>
      <c r="D272" t="s">
        <v>247</v>
      </c>
      <c r="F272" s="76" t="s">
        <v>264</v>
      </c>
    </row>
    <row r="273" spans="1:6">
      <c r="A273" s="105" t="s">
        <v>791</v>
      </c>
      <c r="B273">
        <v>20</v>
      </c>
      <c r="C273" t="s">
        <v>792</v>
      </c>
      <c r="D273" t="s">
        <v>337</v>
      </c>
      <c r="F273" s="76" t="s">
        <v>264</v>
      </c>
    </row>
    <row r="274" spans="1:6">
      <c r="A274" s="105" t="s">
        <v>793</v>
      </c>
      <c r="B274">
        <v>20</v>
      </c>
      <c r="C274" t="s">
        <v>794</v>
      </c>
      <c r="D274" t="s">
        <v>353</v>
      </c>
      <c r="F274" s="76" t="s">
        <v>264</v>
      </c>
    </row>
    <row r="275" spans="1:6">
      <c r="A275" s="105" t="s">
        <v>795</v>
      </c>
      <c r="B275">
        <v>20</v>
      </c>
      <c r="C275" t="s">
        <v>796</v>
      </c>
      <c r="D275" t="s">
        <v>347</v>
      </c>
      <c r="F275" s="76" t="s">
        <v>264</v>
      </c>
    </row>
    <row r="276" spans="1:6">
      <c r="A276" s="105" t="s">
        <v>797</v>
      </c>
      <c r="B276">
        <v>19</v>
      </c>
      <c r="C276" t="s">
        <v>798</v>
      </c>
      <c r="D276" t="s">
        <v>353</v>
      </c>
      <c r="F276" s="76" t="s">
        <v>264</v>
      </c>
    </row>
    <row r="277" spans="1:6">
      <c r="A277" s="105" t="s">
        <v>799</v>
      </c>
      <c r="B277">
        <v>19</v>
      </c>
      <c r="C277" t="s">
        <v>800</v>
      </c>
      <c r="D277" t="s">
        <v>337</v>
      </c>
      <c r="F277" s="76" t="s">
        <v>264</v>
      </c>
    </row>
    <row r="278" spans="1:6">
      <c r="A278" s="105" t="s">
        <v>801</v>
      </c>
      <c r="B278">
        <v>19</v>
      </c>
      <c r="C278" t="s">
        <v>802</v>
      </c>
      <c r="D278" t="s">
        <v>353</v>
      </c>
      <c r="F278" s="76" t="s">
        <v>264</v>
      </c>
    </row>
    <row r="279" spans="1:6">
      <c r="A279" s="105" t="s">
        <v>803</v>
      </c>
      <c r="B279">
        <v>19</v>
      </c>
      <c r="C279" t="s">
        <v>804</v>
      </c>
      <c r="D279" t="s">
        <v>347</v>
      </c>
      <c r="F279" s="76" t="s">
        <v>264</v>
      </c>
    </row>
    <row r="280" spans="1:6">
      <c r="A280" s="105" t="s">
        <v>805</v>
      </c>
      <c r="B280">
        <v>19</v>
      </c>
      <c r="C280" t="s">
        <v>806</v>
      </c>
      <c r="D280" t="s">
        <v>337</v>
      </c>
      <c r="F280" s="76" t="s">
        <v>264</v>
      </c>
    </row>
    <row r="281" spans="1:6">
      <c r="A281" s="105" t="s">
        <v>807</v>
      </c>
      <c r="B281">
        <v>19</v>
      </c>
      <c r="C281" t="s">
        <v>808</v>
      </c>
      <c r="D281" t="s">
        <v>353</v>
      </c>
      <c r="F281" s="76" t="s">
        <v>264</v>
      </c>
    </row>
    <row r="282" spans="1:6">
      <c r="A282" s="105" t="s">
        <v>809</v>
      </c>
      <c r="B282">
        <v>19</v>
      </c>
      <c r="C282" t="s">
        <v>810</v>
      </c>
      <c r="D282" t="s">
        <v>811</v>
      </c>
      <c r="E282" t="s">
        <v>353</v>
      </c>
      <c r="F282" s="76" t="s">
        <v>264</v>
      </c>
    </row>
    <row r="283" spans="1:6">
      <c r="A283" s="105" t="s">
        <v>812</v>
      </c>
      <c r="B283">
        <v>18</v>
      </c>
      <c r="C283" t="s">
        <v>813</v>
      </c>
      <c r="D283" t="s">
        <v>353</v>
      </c>
      <c r="F283" s="76" t="s">
        <v>264</v>
      </c>
    </row>
    <row r="284" spans="1:6">
      <c r="A284" s="105" t="s">
        <v>814</v>
      </c>
      <c r="B284">
        <v>18</v>
      </c>
      <c r="C284" t="s">
        <v>815</v>
      </c>
      <c r="D284" t="s">
        <v>350</v>
      </c>
      <c r="F284" s="76" t="s">
        <v>264</v>
      </c>
    </row>
    <row r="285" spans="1:6">
      <c r="A285" s="105" t="s">
        <v>816</v>
      </c>
      <c r="B285">
        <v>18</v>
      </c>
      <c r="C285" t="s">
        <v>817</v>
      </c>
      <c r="D285" t="s">
        <v>347</v>
      </c>
      <c r="F285" s="76" t="s">
        <v>264</v>
      </c>
    </row>
    <row r="286" spans="1:6">
      <c r="A286" s="105">
        <v>10144491</v>
      </c>
      <c r="B286">
        <v>18</v>
      </c>
      <c r="C286" t="s">
        <v>249</v>
      </c>
      <c r="D286" t="s">
        <v>249</v>
      </c>
    </row>
    <row r="287" spans="1:6">
      <c r="A287" s="105" t="s">
        <v>818</v>
      </c>
      <c r="B287">
        <v>18</v>
      </c>
      <c r="C287" t="s">
        <v>819</v>
      </c>
      <c r="D287" t="s">
        <v>337</v>
      </c>
      <c r="F287" s="76" t="s">
        <v>264</v>
      </c>
    </row>
    <row r="288" spans="1:6">
      <c r="A288" s="105" t="s">
        <v>820</v>
      </c>
      <c r="B288">
        <v>18</v>
      </c>
      <c r="C288" t="s">
        <v>821</v>
      </c>
      <c r="D288" t="s">
        <v>463</v>
      </c>
      <c r="F288" s="76" t="s">
        <v>264</v>
      </c>
    </row>
    <row r="289" spans="1:6">
      <c r="A289" s="105" t="s">
        <v>822</v>
      </c>
      <c r="B289">
        <v>18</v>
      </c>
      <c r="C289" t="s">
        <v>823</v>
      </c>
      <c r="D289" t="s">
        <v>337</v>
      </c>
      <c r="F289" s="76" t="s">
        <v>264</v>
      </c>
    </row>
    <row r="290" spans="1:6">
      <c r="A290" s="105" t="s">
        <v>824</v>
      </c>
      <c r="B290">
        <v>18</v>
      </c>
      <c r="C290" t="s">
        <v>825</v>
      </c>
      <c r="D290" t="s">
        <v>463</v>
      </c>
      <c r="F290" s="76" t="s">
        <v>264</v>
      </c>
    </row>
    <row r="291" spans="1:6">
      <c r="A291" s="105" t="s">
        <v>826</v>
      </c>
      <c r="B291">
        <v>18</v>
      </c>
      <c r="C291" t="s">
        <v>827</v>
      </c>
      <c r="D291" t="s">
        <v>353</v>
      </c>
      <c r="F291" s="76" t="s">
        <v>264</v>
      </c>
    </row>
    <row r="292" spans="1:6">
      <c r="A292" s="105" t="s">
        <v>828</v>
      </c>
      <c r="B292">
        <v>18</v>
      </c>
      <c r="C292" t="s">
        <v>829</v>
      </c>
      <c r="D292" t="s">
        <v>353</v>
      </c>
      <c r="F292" s="76" t="s">
        <v>264</v>
      </c>
    </row>
    <row r="293" spans="1:6">
      <c r="A293" s="105" t="s">
        <v>830</v>
      </c>
      <c r="B293">
        <v>18</v>
      </c>
      <c r="C293" t="s">
        <v>831</v>
      </c>
      <c r="D293" t="s">
        <v>463</v>
      </c>
      <c r="F293" s="76" t="s">
        <v>264</v>
      </c>
    </row>
    <row r="294" spans="1:6">
      <c r="A294" s="105" t="s">
        <v>832</v>
      </c>
      <c r="B294">
        <v>18</v>
      </c>
      <c r="C294" t="s">
        <v>833</v>
      </c>
      <c r="D294" t="s">
        <v>247</v>
      </c>
      <c r="F294" s="76" t="s">
        <v>264</v>
      </c>
    </row>
    <row r="295" spans="1:6">
      <c r="A295" s="105" t="s">
        <v>834</v>
      </c>
      <c r="B295">
        <v>17</v>
      </c>
      <c r="C295" t="s">
        <v>835</v>
      </c>
      <c r="D295" t="s">
        <v>337</v>
      </c>
      <c r="F295" s="76" t="s">
        <v>264</v>
      </c>
    </row>
    <row r="296" spans="1:6">
      <c r="A296" s="105" t="s">
        <v>836</v>
      </c>
      <c r="B296">
        <v>17</v>
      </c>
      <c r="C296" t="s">
        <v>837</v>
      </c>
      <c r="D296" t="s">
        <v>337</v>
      </c>
      <c r="F296" s="76" t="s">
        <v>264</v>
      </c>
    </row>
    <row r="297" spans="1:6">
      <c r="A297" s="105" t="s">
        <v>838</v>
      </c>
      <c r="B297">
        <v>17</v>
      </c>
      <c r="C297" t="s">
        <v>839</v>
      </c>
      <c r="D297" t="s">
        <v>350</v>
      </c>
      <c r="F297" s="76" t="s">
        <v>264</v>
      </c>
    </row>
    <row r="298" spans="1:6">
      <c r="A298" s="105" t="s">
        <v>840</v>
      </c>
      <c r="B298">
        <v>17</v>
      </c>
      <c r="C298" t="s">
        <v>841</v>
      </c>
      <c r="D298" t="s">
        <v>353</v>
      </c>
      <c r="F298" s="76" t="s">
        <v>264</v>
      </c>
    </row>
    <row r="299" spans="1:6">
      <c r="A299" s="105" t="s">
        <v>842</v>
      </c>
      <c r="B299">
        <v>17</v>
      </c>
      <c r="C299" t="s">
        <v>843</v>
      </c>
      <c r="D299" t="s">
        <v>337</v>
      </c>
      <c r="F299" s="76" t="s">
        <v>264</v>
      </c>
    </row>
    <row r="300" spans="1:6">
      <c r="A300" s="105" t="s">
        <v>844</v>
      </c>
      <c r="B300">
        <v>17</v>
      </c>
      <c r="C300" t="s">
        <v>845</v>
      </c>
      <c r="D300" t="s">
        <v>353</v>
      </c>
      <c r="F300" s="76" t="s">
        <v>264</v>
      </c>
    </row>
    <row r="301" spans="1:6">
      <c r="A301" s="105" t="s">
        <v>846</v>
      </c>
      <c r="B301">
        <v>17</v>
      </c>
      <c r="C301" t="s">
        <v>847</v>
      </c>
      <c r="D301" t="s">
        <v>350</v>
      </c>
      <c r="F301" s="76" t="s">
        <v>264</v>
      </c>
    </row>
    <row r="302" spans="1:6">
      <c r="A302" s="105" t="s">
        <v>848</v>
      </c>
      <c r="B302">
        <v>17</v>
      </c>
      <c r="C302" t="s">
        <v>849</v>
      </c>
      <c r="D302" t="s">
        <v>353</v>
      </c>
      <c r="F302" s="76" t="s">
        <v>264</v>
      </c>
    </row>
    <row r="303" spans="1:6">
      <c r="A303" s="105" t="s">
        <v>850</v>
      </c>
      <c r="B303">
        <v>17</v>
      </c>
      <c r="C303" t="s">
        <v>851</v>
      </c>
      <c r="D303" t="s">
        <v>353</v>
      </c>
      <c r="F303" s="76" t="s">
        <v>264</v>
      </c>
    </row>
    <row r="304" spans="1:6">
      <c r="A304" s="105" t="s">
        <v>852</v>
      </c>
      <c r="B304">
        <v>17</v>
      </c>
      <c r="C304" t="s">
        <v>853</v>
      </c>
      <c r="D304" t="s">
        <v>347</v>
      </c>
      <c r="F304" s="76" t="s">
        <v>264</v>
      </c>
    </row>
    <row r="305" spans="1:6">
      <c r="A305" s="105" t="s">
        <v>854</v>
      </c>
      <c r="B305">
        <v>16</v>
      </c>
      <c r="C305" t="s">
        <v>855</v>
      </c>
      <c r="D305" t="s">
        <v>353</v>
      </c>
      <c r="F305" s="76" t="s">
        <v>264</v>
      </c>
    </row>
    <row r="306" spans="1:6">
      <c r="A306" s="105" t="s">
        <v>856</v>
      </c>
      <c r="B306">
        <v>16</v>
      </c>
      <c r="C306" t="s">
        <v>857</v>
      </c>
      <c r="D306" t="s">
        <v>437</v>
      </c>
      <c r="F306" s="76" t="s">
        <v>264</v>
      </c>
    </row>
    <row r="307" spans="1:6">
      <c r="A307" s="105" t="s">
        <v>858</v>
      </c>
      <c r="B307">
        <v>16</v>
      </c>
      <c r="C307" t="s">
        <v>859</v>
      </c>
      <c r="D307" t="s">
        <v>347</v>
      </c>
      <c r="F307" s="76" t="s">
        <v>264</v>
      </c>
    </row>
    <row r="308" spans="1:6">
      <c r="A308" s="105" t="s">
        <v>860</v>
      </c>
      <c r="B308">
        <v>16</v>
      </c>
      <c r="C308" t="s">
        <v>861</v>
      </c>
      <c r="D308" t="s">
        <v>353</v>
      </c>
      <c r="F308" s="76" t="s">
        <v>264</v>
      </c>
    </row>
    <row r="309" spans="1:6">
      <c r="A309" s="105" t="s">
        <v>862</v>
      </c>
      <c r="B309">
        <v>16</v>
      </c>
      <c r="C309" t="s">
        <v>863</v>
      </c>
      <c r="D309" t="s">
        <v>353</v>
      </c>
      <c r="F309" s="76" t="s">
        <v>264</v>
      </c>
    </row>
    <row r="310" spans="1:6">
      <c r="A310" s="105" t="s">
        <v>864</v>
      </c>
      <c r="B310">
        <v>16</v>
      </c>
      <c r="C310" t="s">
        <v>865</v>
      </c>
      <c r="D310" t="s">
        <v>337</v>
      </c>
      <c r="F310" s="76" t="s">
        <v>264</v>
      </c>
    </row>
    <row r="311" spans="1:6">
      <c r="A311" s="105" t="s">
        <v>866</v>
      </c>
      <c r="B311">
        <v>15</v>
      </c>
      <c r="C311" t="s">
        <v>867</v>
      </c>
      <c r="D311" t="s">
        <v>353</v>
      </c>
      <c r="F311" s="76" t="s">
        <v>264</v>
      </c>
    </row>
    <row r="312" spans="1:6">
      <c r="A312" s="105" t="s">
        <v>868</v>
      </c>
      <c r="B312">
        <v>15</v>
      </c>
      <c r="C312" t="s">
        <v>869</v>
      </c>
      <c r="D312" t="s">
        <v>353</v>
      </c>
      <c r="F312" s="76" t="s">
        <v>264</v>
      </c>
    </row>
    <row r="313" spans="1:6">
      <c r="A313" s="105" t="s">
        <v>870</v>
      </c>
      <c r="B313">
        <v>15</v>
      </c>
      <c r="C313" t="s">
        <v>871</v>
      </c>
      <c r="D313" t="s">
        <v>353</v>
      </c>
      <c r="F313" s="76" t="s">
        <v>264</v>
      </c>
    </row>
    <row r="314" spans="1:6">
      <c r="A314" s="105" t="s">
        <v>872</v>
      </c>
      <c r="B314">
        <v>15</v>
      </c>
      <c r="C314" t="s">
        <v>873</v>
      </c>
      <c r="D314" t="s">
        <v>353</v>
      </c>
      <c r="F314" s="76" t="s">
        <v>264</v>
      </c>
    </row>
    <row r="315" spans="1:6">
      <c r="A315" s="105" t="s">
        <v>874</v>
      </c>
      <c r="B315">
        <v>15</v>
      </c>
      <c r="C315" t="s">
        <v>875</v>
      </c>
      <c r="D315" t="s">
        <v>337</v>
      </c>
      <c r="F315" s="76" t="s">
        <v>264</v>
      </c>
    </row>
    <row r="316" spans="1:6">
      <c r="A316" s="105" t="s">
        <v>876</v>
      </c>
      <c r="B316">
        <v>15</v>
      </c>
      <c r="C316" t="s">
        <v>877</v>
      </c>
      <c r="D316" t="s">
        <v>353</v>
      </c>
      <c r="F316" s="76" t="s">
        <v>264</v>
      </c>
    </row>
    <row r="317" spans="1:6">
      <c r="A317" s="105" t="s">
        <v>878</v>
      </c>
      <c r="B317">
        <v>15</v>
      </c>
      <c r="C317" t="s">
        <v>879</v>
      </c>
      <c r="D317" t="s">
        <v>337</v>
      </c>
      <c r="F317" s="76" t="s">
        <v>264</v>
      </c>
    </row>
    <row r="318" spans="1:6">
      <c r="A318" s="105" t="s">
        <v>880</v>
      </c>
      <c r="B318">
        <v>15</v>
      </c>
      <c r="C318" t="s">
        <v>881</v>
      </c>
      <c r="D318" t="s">
        <v>437</v>
      </c>
      <c r="F318" s="76" t="s">
        <v>264</v>
      </c>
    </row>
    <row r="319" spans="1:6">
      <c r="A319" s="105" t="s">
        <v>882</v>
      </c>
      <c r="B319">
        <v>14</v>
      </c>
      <c r="C319" t="s">
        <v>883</v>
      </c>
      <c r="D319" t="s">
        <v>337</v>
      </c>
      <c r="F319" s="76" t="s">
        <v>264</v>
      </c>
    </row>
    <row r="320" spans="1:6">
      <c r="A320" s="105" t="s">
        <v>884</v>
      </c>
      <c r="B320">
        <v>14</v>
      </c>
      <c r="C320" t="s">
        <v>885</v>
      </c>
      <c r="D320" t="s">
        <v>350</v>
      </c>
      <c r="F320" s="76" t="s">
        <v>264</v>
      </c>
    </row>
    <row r="321" spans="1:6">
      <c r="A321" s="105" t="s">
        <v>886</v>
      </c>
      <c r="B321">
        <v>14</v>
      </c>
      <c r="C321" t="s">
        <v>887</v>
      </c>
      <c r="D321" t="s">
        <v>437</v>
      </c>
      <c r="F321" s="76" t="s">
        <v>264</v>
      </c>
    </row>
    <row r="322" spans="1:6">
      <c r="A322" s="105" t="s">
        <v>888</v>
      </c>
      <c r="B322">
        <v>14</v>
      </c>
      <c r="C322" t="s">
        <v>889</v>
      </c>
      <c r="D322" t="s">
        <v>353</v>
      </c>
      <c r="F322" s="76" t="s">
        <v>264</v>
      </c>
    </row>
    <row r="323" spans="1:6">
      <c r="A323" s="105" t="s">
        <v>890</v>
      </c>
      <c r="B323">
        <v>14</v>
      </c>
      <c r="C323" t="s">
        <v>891</v>
      </c>
      <c r="D323" t="s">
        <v>353</v>
      </c>
      <c r="F323" s="76" t="s">
        <v>264</v>
      </c>
    </row>
    <row r="324" spans="1:6">
      <c r="A324" s="105" t="s">
        <v>892</v>
      </c>
      <c r="B324">
        <v>14</v>
      </c>
      <c r="C324" t="s">
        <v>893</v>
      </c>
      <c r="D324" t="s">
        <v>350</v>
      </c>
      <c r="F324" s="76" t="s">
        <v>264</v>
      </c>
    </row>
    <row r="325" spans="1:6">
      <c r="A325" s="105" t="s">
        <v>894</v>
      </c>
      <c r="B325">
        <v>14</v>
      </c>
      <c r="C325" t="s">
        <v>895</v>
      </c>
      <c r="D325" t="s">
        <v>353</v>
      </c>
      <c r="F325" s="76" t="s">
        <v>264</v>
      </c>
    </row>
    <row r="326" spans="1:6">
      <c r="A326" s="105" t="s">
        <v>896</v>
      </c>
      <c r="B326">
        <v>14</v>
      </c>
      <c r="C326" t="s">
        <v>897</v>
      </c>
      <c r="D326" t="s">
        <v>353</v>
      </c>
      <c r="F326" s="76" t="s">
        <v>264</v>
      </c>
    </row>
    <row r="327" spans="1:6">
      <c r="A327" s="105" t="s">
        <v>898</v>
      </c>
      <c r="B327">
        <v>14</v>
      </c>
      <c r="C327" t="s">
        <v>899</v>
      </c>
      <c r="D327" t="s">
        <v>347</v>
      </c>
      <c r="F327" s="76" t="s">
        <v>264</v>
      </c>
    </row>
    <row r="328" spans="1:6">
      <c r="A328" s="105" t="s">
        <v>900</v>
      </c>
      <c r="B328">
        <v>14</v>
      </c>
      <c r="C328" t="s">
        <v>249</v>
      </c>
      <c r="D328" t="s">
        <v>249</v>
      </c>
    </row>
    <row r="329" spans="1:6">
      <c r="A329" s="105" t="s">
        <v>901</v>
      </c>
      <c r="B329">
        <v>14</v>
      </c>
      <c r="C329" t="s">
        <v>902</v>
      </c>
      <c r="D329" t="s">
        <v>353</v>
      </c>
      <c r="F329" s="76" t="s">
        <v>264</v>
      </c>
    </row>
    <row r="330" spans="1:6">
      <c r="A330" s="105" t="s">
        <v>903</v>
      </c>
      <c r="B330">
        <v>13</v>
      </c>
      <c r="C330" t="s">
        <v>904</v>
      </c>
      <c r="D330" t="s">
        <v>353</v>
      </c>
      <c r="F330" s="76" t="s">
        <v>264</v>
      </c>
    </row>
    <row r="331" spans="1:6">
      <c r="A331" s="105" t="s">
        <v>905</v>
      </c>
      <c r="B331">
        <v>13</v>
      </c>
      <c r="C331" t="s">
        <v>906</v>
      </c>
      <c r="D331" t="s">
        <v>353</v>
      </c>
      <c r="F331" s="76" t="s">
        <v>264</v>
      </c>
    </row>
    <row r="332" spans="1:6">
      <c r="A332" s="105" t="s">
        <v>907</v>
      </c>
      <c r="B332">
        <v>13</v>
      </c>
      <c r="C332" t="s">
        <v>908</v>
      </c>
      <c r="D332" t="s">
        <v>350</v>
      </c>
      <c r="F332" s="76" t="s">
        <v>264</v>
      </c>
    </row>
    <row r="333" spans="1:6">
      <c r="A333" s="105" t="s">
        <v>909</v>
      </c>
      <c r="B333">
        <v>13</v>
      </c>
      <c r="C333" t="s">
        <v>910</v>
      </c>
      <c r="D333" t="s">
        <v>353</v>
      </c>
      <c r="F333" s="76" t="s">
        <v>264</v>
      </c>
    </row>
    <row r="334" spans="1:6">
      <c r="A334" s="105" t="s">
        <v>911</v>
      </c>
      <c r="B334">
        <v>13</v>
      </c>
      <c r="C334" t="s">
        <v>912</v>
      </c>
      <c r="D334" t="s">
        <v>353</v>
      </c>
      <c r="F334" s="76" t="s">
        <v>264</v>
      </c>
    </row>
    <row r="335" spans="1:6">
      <c r="A335" s="105" t="s">
        <v>913</v>
      </c>
      <c r="B335">
        <v>13</v>
      </c>
      <c r="C335" t="s">
        <v>914</v>
      </c>
      <c r="D335" t="s">
        <v>353</v>
      </c>
      <c r="F335" s="76" t="s">
        <v>264</v>
      </c>
    </row>
    <row r="336" spans="1:6">
      <c r="A336" s="105" t="s">
        <v>915</v>
      </c>
      <c r="B336">
        <v>13</v>
      </c>
      <c r="C336" t="s">
        <v>916</v>
      </c>
      <c r="D336" t="s">
        <v>353</v>
      </c>
      <c r="F336" s="76" t="s">
        <v>264</v>
      </c>
    </row>
    <row r="337" spans="1:6">
      <c r="A337" s="105" t="s">
        <v>917</v>
      </c>
      <c r="B337">
        <v>13</v>
      </c>
      <c r="C337" t="s">
        <v>918</v>
      </c>
      <c r="D337" t="s">
        <v>353</v>
      </c>
      <c r="F337" s="76" t="s">
        <v>264</v>
      </c>
    </row>
    <row r="338" spans="1:6">
      <c r="A338" s="105" t="s">
        <v>919</v>
      </c>
      <c r="B338">
        <v>13</v>
      </c>
      <c r="C338" t="s">
        <v>920</v>
      </c>
      <c r="D338" t="s">
        <v>353</v>
      </c>
      <c r="F338" s="76" t="s">
        <v>264</v>
      </c>
    </row>
    <row r="339" spans="1:6">
      <c r="A339" s="105" t="s">
        <v>921</v>
      </c>
      <c r="B339">
        <v>12</v>
      </c>
      <c r="C339" t="s">
        <v>922</v>
      </c>
      <c r="D339" t="s">
        <v>353</v>
      </c>
      <c r="F339" s="76" t="s">
        <v>264</v>
      </c>
    </row>
    <row r="340" spans="1:6">
      <c r="A340" s="105" t="s">
        <v>923</v>
      </c>
      <c r="B340">
        <v>12</v>
      </c>
      <c r="C340" t="s">
        <v>924</v>
      </c>
      <c r="D340" t="s">
        <v>353</v>
      </c>
      <c r="F340" s="76" t="s">
        <v>264</v>
      </c>
    </row>
    <row r="341" spans="1:6">
      <c r="A341" s="105" t="s">
        <v>925</v>
      </c>
      <c r="B341">
        <v>12</v>
      </c>
      <c r="C341" t="s">
        <v>926</v>
      </c>
      <c r="D341" t="s">
        <v>337</v>
      </c>
      <c r="F341" s="76" t="s">
        <v>264</v>
      </c>
    </row>
    <row r="342" spans="1:6">
      <c r="A342" s="105" t="s">
        <v>927</v>
      </c>
      <c r="B342">
        <v>12</v>
      </c>
      <c r="C342" t="s">
        <v>928</v>
      </c>
      <c r="D342" t="s">
        <v>353</v>
      </c>
      <c r="F342" s="76" t="s">
        <v>264</v>
      </c>
    </row>
    <row r="343" spans="1:6">
      <c r="A343" s="105" t="s">
        <v>929</v>
      </c>
      <c r="B343">
        <v>12</v>
      </c>
      <c r="C343" t="s">
        <v>930</v>
      </c>
      <c r="D343" t="s">
        <v>353</v>
      </c>
      <c r="F343" s="76" t="s">
        <v>264</v>
      </c>
    </row>
    <row r="344" spans="1:6">
      <c r="A344" s="105" t="s">
        <v>931</v>
      </c>
      <c r="B344">
        <v>12</v>
      </c>
      <c r="C344" t="s">
        <v>932</v>
      </c>
      <c r="D344" t="s">
        <v>437</v>
      </c>
      <c r="F344" s="76" t="s">
        <v>264</v>
      </c>
    </row>
    <row r="345" spans="1:6">
      <c r="A345" s="105" t="s">
        <v>933</v>
      </c>
      <c r="B345">
        <v>12</v>
      </c>
      <c r="C345" t="s">
        <v>934</v>
      </c>
      <c r="D345" t="s">
        <v>347</v>
      </c>
      <c r="F345" s="76" t="s">
        <v>264</v>
      </c>
    </row>
    <row r="346" spans="1:6">
      <c r="A346" s="105" t="s">
        <v>935</v>
      </c>
      <c r="B346">
        <v>12</v>
      </c>
      <c r="C346" t="s">
        <v>936</v>
      </c>
      <c r="D346" t="s">
        <v>337</v>
      </c>
      <c r="F346" s="76" t="s">
        <v>264</v>
      </c>
    </row>
    <row r="347" spans="1:6">
      <c r="A347" s="105" t="s">
        <v>937</v>
      </c>
      <c r="B347">
        <v>12</v>
      </c>
      <c r="C347" t="s">
        <v>938</v>
      </c>
      <c r="D347" t="s">
        <v>353</v>
      </c>
      <c r="F347" s="76" t="s">
        <v>264</v>
      </c>
    </row>
    <row r="348" spans="1:6">
      <c r="A348" s="105" t="s">
        <v>939</v>
      </c>
      <c r="B348">
        <v>12</v>
      </c>
      <c r="C348" t="s">
        <v>940</v>
      </c>
      <c r="D348" t="s">
        <v>437</v>
      </c>
      <c r="F348" s="76" t="s">
        <v>264</v>
      </c>
    </row>
    <row r="349" spans="1:6">
      <c r="A349" s="105" t="s">
        <v>941</v>
      </c>
      <c r="B349">
        <v>12</v>
      </c>
      <c r="C349" t="s">
        <v>942</v>
      </c>
      <c r="D349" t="s">
        <v>353</v>
      </c>
      <c r="F349" s="76" t="s">
        <v>264</v>
      </c>
    </row>
    <row r="350" spans="1:6">
      <c r="A350" s="105" t="s">
        <v>943</v>
      </c>
      <c r="B350">
        <v>12</v>
      </c>
      <c r="C350" t="s">
        <v>944</v>
      </c>
      <c r="D350" t="s">
        <v>337</v>
      </c>
      <c r="F350" s="76" t="s">
        <v>264</v>
      </c>
    </row>
    <row r="351" spans="1:6">
      <c r="A351" s="105" t="s">
        <v>945</v>
      </c>
      <c r="B351">
        <v>11</v>
      </c>
      <c r="C351" t="s">
        <v>249</v>
      </c>
      <c r="D351" t="s">
        <v>249</v>
      </c>
    </row>
    <row r="352" spans="1:6">
      <c r="A352" s="105" t="s">
        <v>946</v>
      </c>
      <c r="B352">
        <v>11</v>
      </c>
      <c r="C352" t="s">
        <v>947</v>
      </c>
      <c r="D352" t="s">
        <v>337</v>
      </c>
      <c r="F352" s="76" t="s">
        <v>264</v>
      </c>
    </row>
    <row r="353" spans="1:6">
      <c r="A353" s="105" t="s">
        <v>948</v>
      </c>
      <c r="B353">
        <v>11</v>
      </c>
      <c r="C353" t="s">
        <v>949</v>
      </c>
      <c r="D353" t="s">
        <v>347</v>
      </c>
      <c r="F353" s="76" t="s">
        <v>264</v>
      </c>
    </row>
    <row r="354" spans="1:6">
      <c r="A354" s="105" t="s">
        <v>950</v>
      </c>
      <c r="B354">
        <v>11</v>
      </c>
      <c r="C354" t="s">
        <v>951</v>
      </c>
      <c r="D354" t="s">
        <v>337</v>
      </c>
      <c r="F354" s="76" t="s">
        <v>264</v>
      </c>
    </row>
    <row r="355" spans="1:6">
      <c r="A355" s="105" t="s">
        <v>952</v>
      </c>
      <c r="B355">
        <v>11</v>
      </c>
      <c r="C355" t="s">
        <v>953</v>
      </c>
      <c r="D355" t="s">
        <v>353</v>
      </c>
      <c r="F355" s="76" t="s">
        <v>264</v>
      </c>
    </row>
    <row r="356" spans="1:6">
      <c r="A356" s="105" t="s">
        <v>954</v>
      </c>
      <c r="B356">
        <v>11</v>
      </c>
      <c r="C356" t="s">
        <v>955</v>
      </c>
      <c r="D356" t="s">
        <v>353</v>
      </c>
      <c r="F356" s="76" t="s">
        <v>264</v>
      </c>
    </row>
    <row r="357" spans="1:6">
      <c r="A357" s="105" t="s">
        <v>956</v>
      </c>
      <c r="B357">
        <v>11</v>
      </c>
      <c r="C357" t="s">
        <v>957</v>
      </c>
      <c r="D357" t="s">
        <v>353</v>
      </c>
      <c r="F357" s="76" t="s">
        <v>264</v>
      </c>
    </row>
    <row r="358" spans="1:6">
      <c r="A358" s="105" t="s">
        <v>958</v>
      </c>
      <c r="B358">
        <v>11</v>
      </c>
      <c r="C358" t="s">
        <v>959</v>
      </c>
      <c r="D358" t="s">
        <v>332</v>
      </c>
      <c r="F358" s="76" t="s">
        <v>264</v>
      </c>
    </row>
    <row r="359" spans="1:6">
      <c r="A359" s="105" t="s">
        <v>960</v>
      </c>
      <c r="B359">
        <v>11</v>
      </c>
      <c r="C359" t="s">
        <v>961</v>
      </c>
      <c r="D359" t="s">
        <v>353</v>
      </c>
      <c r="F359" s="76" t="s">
        <v>264</v>
      </c>
    </row>
    <row r="360" spans="1:6">
      <c r="A360" s="105" t="s">
        <v>962</v>
      </c>
      <c r="B360">
        <v>10</v>
      </c>
      <c r="C360" t="s">
        <v>963</v>
      </c>
      <c r="D360" t="s">
        <v>353</v>
      </c>
      <c r="F360" s="76" t="s">
        <v>264</v>
      </c>
    </row>
    <row r="361" spans="1:6">
      <c r="A361" s="105" t="s">
        <v>964</v>
      </c>
      <c r="B361">
        <v>10</v>
      </c>
      <c r="C361" t="s">
        <v>965</v>
      </c>
      <c r="D361" t="s">
        <v>353</v>
      </c>
      <c r="F361" s="76" t="s">
        <v>264</v>
      </c>
    </row>
    <row r="362" spans="1:6">
      <c r="A362" s="105" t="s">
        <v>966</v>
      </c>
      <c r="B362">
        <v>10</v>
      </c>
      <c r="C362" t="s">
        <v>967</v>
      </c>
      <c r="D362" t="s">
        <v>347</v>
      </c>
      <c r="F362" s="76" t="s">
        <v>264</v>
      </c>
    </row>
    <row r="363" spans="1:6">
      <c r="A363" s="105" t="s">
        <v>968</v>
      </c>
      <c r="B363">
        <v>10</v>
      </c>
      <c r="C363" t="s">
        <v>969</v>
      </c>
      <c r="D363" t="s">
        <v>347</v>
      </c>
      <c r="F363" s="76" t="s">
        <v>264</v>
      </c>
    </row>
    <row r="364" spans="1:6">
      <c r="A364" s="105" t="s">
        <v>970</v>
      </c>
      <c r="B364">
        <v>10</v>
      </c>
      <c r="C364" t="s">
        <v>971</v>
      </c>
      <c r="D364" t="s">
        <v>353</v>
      </c>
      <c r="F364" s="76" t="s">
        <v>264</v>
      </c>
    </row>
    <row r="365" spans="1:6">
      <c r="A365" s="105" t="s">
        <v>972</v>
      </c>
      <c r="B365">
        <v>10</v>
      </c>
      <c r="C365" t="s">
        <v>973</v>
      </c>
      <c r="D365" t="s">
        <v>353</v>
      </c>
      <c r="F365" s="76" t="s">
        <v>264</v>
      </c>
    </row>
    <row r="366" spans="1:6">
      <c r="A366" s="105" t="s">
        <v>974</v>
      </c>
      <c r="B366">
        <v>10</v>
      </c>
      <c r="C366" t="s">
        <v>975</v>
      </c>
      <c r="D366" t="s">
        <v>353</v>
      </c>
      <c r="F366" s="76" t="s">
        <v>264</v>
      </c>
    </row>
    <row r="367" spans="1:6">
      <c r="A367" s="105" t="s">
        <v>976</v>
      </c>
      <c r="B367">
        <v>10</v>
      </c>
      <c r="C367" t="s">
        <v>977</v>
      </c>
      <c r="D367" t="s">
        <v>347</v>
      </c>
      <c r="F367" s="76" t="s">
        <v>264</v>
      </c>
    </row>
    <row r="368" spans="1:6">
      <c r="A368" s="105" t="s">
        <v>978</v>
      </c>
      <c r="B368">
        <v>10</v>
      </c>
      <c r="C368" t="s">
        <v>249</v>
      </c>
      <c r="D368" t="s">
        <v>249</v>
      </c>
    </row>
    <row r="369" spans="1:6">
      <c r="A369" s="105" t="s">
        <v>979</v>
      </c>
      <c r="B369">
        <v>10</v>
      </c>
      <c r="C369" t="s">
        <v>980</v>
      </c>
      <c r="D369" t="s">
        <v>353</v>
      </c>
      <c r="F369" s="76" t="s">
        <v>264</v>
      </c>
    </row>
    <row r="370" spans="1:6">
      <c r="A370" s="105" t="s">
        <v>981</v>
      </c>
      <c r="B370">
        <v>10</v>
      </c>
      <c r="C370" t="s">
        <v>982</v>
      </c>
      <c r="D370" t="s">
        <v>353</v>
      </c>
      <c r="F370" s="76" t="s">
        <v>264</v>
      </c>
    </row>
    <row r="371" spans="1:6">
      <c r="A371" s="105" t="s">
        <v>983</v>
      </c>
      <c r="B371">
        <v>10</v>
      </c>
      <c r="C371" t="s">
        <v>984</v>
      </c>
      <c r="D371" t="s">
        <v>353</v>
      </c>
      <c r="F371" s="76" t="s">
        <v>264</v>
      </c>
    </row>
    <row r="372" spans="1:6">
      <c r="A372" s="105" t="s">
        <v>985</v>
      </c>
      <c r="B372">
        <v>9</v>
      </c>
      <c r="C372" t="s">
        <v>986</v>
      </c>
      <c r="D372" t="s">
        <v>353</v>
      </c>
      <c r="F372" s="76" t="s">
        <v>264</v>
      </c>
    </row>
    <row r="373" spans="1:6">
      <c r="A373" s="105" t="s">
        <v>987</v>
      </c>
      <c r="B373">
        <v>9</v>
      </c>
      <c r="C373" t="s">
        <v>988</v>
      </c>
      <c r="D373" t="s">
        <v>353</v>
      </c>
      <c r="F373" s="76" t="s">
        <v>264</v>
      </c>
    </row>
    <row r="374" spans="1:6">
      <c r="A374" s="105" t="s">
        <v>989</v>
      </c>
      <c r="B374">
        <v>9</v>
      </c>
      <c r="C374" t="s">
        <v>990</v>
      </c>
      <c r="D374" t="s">
        <v>353</v>
      </c>
      <c r="F374" s="76" t="s">
        <v>264</v>
      </c>
    </row>
    <row r="375" spans="1:6">
      <c r="A375" s="105" t="s">
        <v>991</v>
      </c>
      <c r="B375">
        <v>9</v>
      </c>
      <c r="C375" t="s">
        <v>992</v>
      </c>
      <c r="D375" t="s">
        <v>353</v>
      </c>
      <c r="F375" s="76" t="s">
        <v>264</v>
      </c>
    </row>
    <row r="376" spans="1:6">
      <c r="A376" s="105" t="s">
        <v>993</v>
      </c>
      <c r="B376">
        <v>9</v>
      </c>
      <c r="C376" t="s">
        <v>249</v>
      </c>
      <c r="D376" t="s">
        <v>249</v>
      </c>
    </row>
    <row r="377" spans="1:6">
      <c r="A377" s="105" t="s">
        <v>994</v>
      </c>
      <c r="B377">
        <v>9</v>
      </c>
      <c r="C377" t="s">
        <v>995</v>
      </c>
      <c r="D377" t="s">
        <v>394</v>
      </c>
      <c r="F377" s="76" t="s">
        <v>264</v>
      </c>
    </row>
    <row r="378" spans="1:6">
      <c r="A378" s="105" t="s">
        <v>996</v>
      </c>
      <c r="B378">
        <v>9</v>
      </c>
      <c r="C378" t="s">
        <v>997</v>
      </c>
      <c r="D378" t="s">
        <v>353</v>
      </c>
      <c r="F378" s="76" t="s">
        <v>264</v>
      </c>
    </row>
    <row r="379" spans="1:6">
      <c r="A379" s="105" t="s">
        <v>998</v>
      </c>
      <c r="B379">
        <v>9</v>
      </c>
      <c r="C379" t="s">
        <v>999</v>
      </c>
      <c r="D379" t="s">
        <v>337</v>
      </c>
      <c r="F379" s="76" t="s">
        <v>264</v>
      </c>
    </row>
    <row r="380" spans="1:6">
      <c r="A380" s="105" t="s">
        <v>1000</v>
      </c>
      <c r="B380">
        <v>9</v>
      </c>
      <c r="C380" t="s">
        <v>1001</v>
      </c>
      <c r="D380" t="s">
        <v>434</v>
      </c>
      <c r="F380" s="76" t="s">
        <v>264</v>
      </c>
    </row>
    <row r="381" spans="1:6">
      <c r="A381" s="105" t="s">
        <v>1002</v>
      </c>
      <c r="B381">
        <v>9</v>
      </c>
      <c r="C381" t="s">
        <v>1003</v>
      </c>
      <c r="D381" t="s">
        <v>337</v>
      </c>
      <c r="F381" s="76" t="s">
        <v>264</v>
      </c>
    </row>
    <row r="382" spans="1:6">
      <c r="A382" s="105" t="s">
        <v>1004</v>
      </c>
      <c r="B382">
        <v>9</v>
      </c>
      <c r="C382" t="s">
        <v>1005</v>
      </c>
      <c r="D382" t="s">
        <v>337</v>
      </c>
      <c r="F382" s="76" t="s">
        <v>264</v>
      </c>
    </row>
    <row r="383" spans="1:6">
      <c r="A383" s="105" t="s">
        <v>1006</v>
      </c>
      <c r="B383">
        <v>9</v>
      </c>
      <c r="C383" t="s">
        <v>1007</v>
      </c>
      <c r="D383" t="s">
        <v>353</v>
      </c>
      <c r="F383" s="76" t="s">
        <v>264</v>
      </c>
    </row>
    <row r="384" spans="1:6">
      <c r="A384" s="105" t="s">
        <v>1008</v>
      </c>
      <c r="B384">
        <v>9</v>
      </c>
      <c r="C384" t="s">
        <v>1009</v>
      </c>
      <c r="D384" t="s">
        <v>347</v>
      </c>
      <c r="F384" s="76" t="s">
        <v>264</v>
      </c>
    </row>
    <row r="385" spans="1:6">
      <c r="A385" s="105" t="s">
        <v>1010</v>
      </c>
      <c r="B385">
        <v>9</v>
      </c>
      <c r="C385" t="s">
        <v>1011</v>
      </c>
      <c r="D385" t="s">
        <v>434</v>
      </c>
      <c r="F385" s="76" t="s">
        <v>264</v>
      </c>
    </row>
    <row r="386" spans="1:6">
      <c r="A386" s="105" t="s">
        <v>1012</v>
      </c>
      <c r="B386">
        <v>9</v>
      </c>
      <c r="C386" t="s">
        <v>1013</v>
      </c>
      <c r="D386" t="s">
        <v>353</v>
      </c>
      <c r="F386" s="76" t="s">
        <v>264</v>
      </c>
    </row>
    <row r="387" spans="1:6">
      <c r="A387" s="105" t="s">
        <v>1014</v>
      </c>
      <c r="B387">
        <v>9</v>
      </c>
      <c r="C387" t="s">
        <v>1015</v>
      </c>
      <c r="D387" t="s">
        <v>353</v>
      </c>
      <c r="F387" s="76" t="s">
        <v>264</v>
      </c>
    </row>
    <row r="388" spans="1:6">
      <c r="A388" s="105" t="s">
        <v>1016</v>
      </c>
      <c r="B388">
        <v>9</v>
      </c>
      <c r="C388" t="s">
        <v>1017</v>
      </c>
      <c r="D388" t="s">
        <v>353</v>
      </c>
      <c r="F388" s="76" t="s">
        <v>264</v>
      </c>
    </row>
    <row r="389" spans="1:6">
      <c r="A389" s="105" t="s">
        <v>1018</v>
      </c>
      <c r="B389">
        <v>9</v>
      </c>
      <c r="C389" t="s">
        <v>1019</v>
      </c>
      <c r="D389" t="s">
        <v>353</v>
      </c>
      <c r="F389" s="76" t="s">
        <v>264</v>
      </c>
    </row>
    <row r="390" spans="1:6">
      <c r="A390" s="105" t="s">
        <v>1020</v>
      </c>
      <c r="B390">
        <v>9</v>
      </c>
      <c r="C390" t="s">
        <v>1021</v>
      </c>
      <c r="D390" t="s">
        <v>353</v>
      </c>
      <c r="F390" s="76" t="s">
        <v>264</v>
      </c>
    </row>
    <row r="391" spans="1:6">
      <c r="A391" s="105" t="s">
        <v>1022</v>
      </c>
      <c r="B391">
        <v>9</v>
      </c>
      <c r="C391" t="s">
        <v>1023</v>
      </c>
      <c r="D391" t="s">
        <v>350</v>
      </c>
      <c r="F391" s="76" t="s">
        <v>264</v>
      </c>
    </row>
    <row r="392" spans="1:6">
      <c r="A392" s="105" t="s">
        <v>1024</v>
      </c>
      <c r="B392">
        <v>9</v>
      </c>
      <c r="C392" t="s">
        <v>1025</v>
      </c>
      <c r="D392" t="s">
        <v>353</v>
      </c>
      <c r="F392" s="76" t="s">
        <v>264</v>
      </c>
    </row>
    <row r="393" spans="1:6">
      <c r="A393" s="105" t="s">
        <v>1026</v>
      </c>
      <c r="B393">
        <v>9</v>
      </c>
      <c r="C393" t="s">
        <v>1027</v>
      </c>
      <c r="D393" t="s">
        <v>353</v>
      </c>
      <c r="F393" s="76" t="s">
        <v>264</v>
      </c>
    </row>
    <row r="394" spans="1:6">
      <c r="A394" s="105" t="s">
        <v>1028</v>
      </c>
      <c r="B394">
        <v>8</v>
      </c>
      <c r="C394" t="s">
        <v>1029</v>
      </c>
      <c r="D394" t="s">
        <v>337</v>
      </c>
      <c r="F394" s="76" t="s">
        <v>264</v>
      </c>
    </row>
    <row r="395" spans="1:6">
      <c r="A395" s="105" t="s">
        <v>1030</v>
      </c>
      <c r="B395">
        <v>8</v>
      </c>
      <c r="C395" t="s">
        <v>1031</v>
      </c>
      <c r="D395" t="s">
        <v>394</v>
      </c>
      <c r="F395" s="76" t="s">
        <v>264</v>
      </c>
    </row>
    <row r="396" spans="1:6">
      <c r="A396" s="105" t="s">
        <v>1032</v>
      </c>
      <c r="B396">
        <v>8</v>
      </c>
      <c r="C396" t="s">
        <v>1033</v>
      </c>
      <c r="D396" t="s">
        <v>337</v>
      </c>
      <c r="F396" s="76" t="s">
        <v>264</v>
      </c>
    </row>
    <row r="397" spans="1:6">
      <c r="A397" s="105" t="s">
        <v>1034</v>
      </c>
      <c r="B397">
        <v>8</v>
      </c>
      <c r="C397" t="s">
        <v>1035</v>
      </c>
      <c r="D397" t="s">
        <v>353</v>
      </c>
      <c r="F397" s="76" t="s">
        <v>264</v>
      </c>
    </row>
    <row r="398" spans="1:6">
      <c r="A398" s="105" t="s">
        <v>1036</v>
      </c>
      <c r="B398">
        <v>8</v>
      </c>
      <c r="C398" t="s">
        <v>1037</v>
      </c>
      <c r="D398" t="s">
        <v>353</v>
      </c>
      <c r="F398" s="76" t="s">
        <v>264</v>
      </c>
    </row>
    <row r="399" spans="1:6">
      <c r="A399" s="105" t="s">
        <v>1038</v>
      </c>
      <c r="B399">
        <v>8</v>
      </c>
      <c r="C399" t="s">
        <v>1039</v>
      </c>
      <c r="D399" t="s">
        <v>353</v>
      </c>
      <c r="F399" s="76" t="s">
        <v>264</v>
      </c>
    </row>
    <row r="400" spans="1:6">
      <c r="A400" s="105" t="s">
        <v>1040</v>
      </c>
      <c r="B400">
        <v>8</v>
      </c>
      <c r="C400" t="s">
        <v>1041</v>
      </c>
      <c r="D400" t="s">
        <v>350</v>
      </c>
      <c r="F400" s="76" t="s">
        <v>264</v>
      </c>
    </row>
    <row r="401" spans="1:6">
      <c r="A401" s="105" t="s">
        <v>1042</v>
      </c>
      <c r="B401">
        <v>8</v>
      </c>
      <c r="C401" t="s">
        <v>1043</v>
      </c>
      <c r="D401" t="s">
        <v>337</v>
      </c>
      <c r="F401" s="76" t="s">
        <v>264</v>
      </c>
    </row>
    <row r="402" spans="1:6">
      <c r="A402" s="105" t="s">
        <v>1044</v>
      </c>
      <c r="B402">
        <v>8</v>
      </c>
      <c r="C402" t="s">
        <v>1045</v>
      </c>
      <c r="D402" t="s">
        <v>347</v>
      </c>
      <c r="F402" s="76" t="s">
        <v>264</v>
      </c>
    </row>
    <row r="403" spans="1:6">
      <c r="A403" s="105" t="s">
        <v>1046</v>
      </c>
      <c r="B403">
        <v>8</v>
      </c>
      <c r="C403" t="s">
        <v>1047</v>
      </c>
      <c r="D403" t="s">
        <v>434</v>
      </c>
      <c r="F403" s="76" t="s">
        <v>264</v>
      </c>
    </row>
    <row r="404" spans="1:6">
      <c r="A404" s="105" t="s">
        <v>1048</v>
      </c>
      <c r="B404">
        <v>8</v>
      </c>
      <c r="C404" t="s">
        <v>1049</v>
      </c>
      <c r="D404" t="s">
        <v>353</v>
      </c>
      <c r="F404" s="76" t="s">
        <v>264</v>
      </c>
    </row>
    <row r="405" spans="1:6">
      <c r="A405" s="105" t="s">
        <v>1050</v>
      </c>
      <c r="B405">
        <v>8</v>
      </c>
      <c r="C405" t="s">
        <v>1051</v>
      </c>
      <c r="D405" t="s">
        <v>353</v>
      </c>
      <c r="F405" s="76" t="s">
        <v>264</v>
      </c>
    </row>
    <row r="406" spans="1:6">
      <c r="A406" s="105" t="s">
        <v>1052</v>
      </c>
      <c r="B406">
        <v>7</v>
      </c>
      <c r="C406" t="s">
        <v>1053</v>
      </c>
      <c r="D406" t="s">
        <v>353</v>
      </c>
      <c r="F406" s="76" t="s">
        <v>264</v>
      </c>
    </row>
    <row r="407" spans="1:6">
      <c r="A407" s="105" t="s">
        <v>1054</v>
      </c>
      <c r="B407">
        <v>7</v>
      </c>
      <c r="C407" t="s">
        <v>1055</v>
      </c>
      <c r="D407" t="s">
        <v>337</v>
      </c>
      <c r="F407" s="76" t="s">
        <v>264</v>
      </c>
    </row>
    <row r="408" spans="1:6">
      <c r="A408" s="105" t="s">
        <v>1056</v>
      </c>
      <c r="B408">
        <v>7</v>
      </c>
      <c r="C408" t="s">
        <v>1057</v>
      </c>
      <c r="D408" t="s">
        <v>353</v>
      </c>
      <c r="F408" s="76" t="s">
        <v>264</v>
      </c>
    </row>
    <row r="409" spans="1:6">
      <c r="A409" s="105" t="s">
        <v>1058</v>
      </c>
      <c r="B409">
        <v>7</v>
      </c>
      <c r="C409" t="s">
        <v>1059</v>
      </c>
      <c r="D409" t="s">
        <v>350</v>
      </c>
      <c r="F409" s="76" t="s">
        <v>264</v>
      </c>
    </row>
    <row r="410" spans="1:6">
      <c r="A410" s="105" t="s">
        <v>1060</v>
      </c>
      <c r="B410">
        <v>7</v>
      </c>
      <c r="C410" t="s">
        <v>1061</v>
      </c>
      <c r="D410" t="s">
        <v>353</v>
      </c>
      <c r="F410" s="76" t="s">
        <v>264</v>
      </c>
    </row>
    <row r="411" spans="1:6">
      <c r="A411" s="105" t="s">
        <v>1062</v>
      </c>
      <c r="B411">
        <v>7</v>
      </c>
      <c r="C411" t="s">
        <v>1063</v>
      </c>
      <c r="D411" t="s">
        <v>463</v>
      </c>
      <c r="F411" s="76" t="s">
        <v>264</v>
      </c>
    </row>
    <row r="412" spans="1:6">
      <c r="A412" s="105" t="s">
        <v>1064</v>
      </c>
      <c r="B412">
        <v>7</v>
      </c>
      <c r="C412" t="s">
        <v>1065</v>
      </c>
      <c r="D412" t="s">
        <v>1066</v>
      </c>
      <c r="F412" s="76" t="s">
        <v>264</v>
      </c>
    </row>
    <row r="413" spans="1:6">
      <c r="A413" s="105" t="s">
        <v>1067</v>
      </c>
      <c r="B413">
        <v>7</v>
      </c>
      <c r="C413" t="s">
        <v>1068</v>
      </c>
      <c r="D413" t="s">
        <v>350</v>
      </c>
      <c r="F413" s="76" t="s">
        <v>264</v>
      </c>
    </row>
    <row r="414" spans="1:6">
      <c r="A414" s="105" t="s">
        <v>1069</v>
      </c>
      <c r="B414">
        <v>7</v>
      </c>
      <c r="C414" t="s">
        <v>1070</v>
      </c>
      <c r="D414" t="s">
        <v>337</v>
      </c>
      <c r="F414" s="76" t="s">
        <v>264</v>
      </c>
    </row>
    <row r="415" spans="1:6">
      <c r="A415" s="105" t="s">
        <v>1071</v>
      </c>
      <c r="B415">
        <v>7</v>
      </c>
      <c r="C415" t="s">
        <v>1072</v>
      </c>
      <c r="D415" t="s">
        <v>353</v>
      </c>
      <c r="F415" s="76" t="s">
        <v>264</v>
      </c>
    </row>
    <row r="416" spans="1:6">
      <c r="A416" s="105" t="s">
        <v>1073</v>
      </c>
      <c r="B416">
        <v>7</v>
      </c>
      <c r="C416" t="s">
        <v>1074</v>
      </c>
      <c r="D416" t="s">
        <v>353</v>
      </c>
      <c r="F416" s="76" t="s">
        <v>264</v>
      </c>
    </row>
    <row r="417" spans="1:6">
      <c r="A417" s="105" t="s">
        <v>1075</v>
      </c>
      <c r="B417">
        <v>7</v>
      </c>
      <c r="C417" t="s">
        <v>1076</v>
      </c>
      <c r="D417" t="s">
        <v>353</v>
      </c>
      <c r="F417" s="76" t="s">
        <v>264</v>
      </c>
    </row>
    <row r="418" spans="1:6">
      <c r="A418" s="105" t="s">
        <v>1077</v>
      </c>
      <c r="B418">
        <v>7</v>
      </c>
      <c r="C418" t="s">
        <v>1078</v>
      </c>
      <c r="D418" t="s">
        <v>350</v>
      </c>
      <c r="F418" s="76" t="s">
        <v>264</v>
      </c>
    </row>
    <row r="419" spans="1:6">
      <c r="A419" s="105" t="s">
        <v>1079</v>
      </c>
      <c r="B419">
        <v>7</v>
      </c>
      <c r="C419" t="s">
        <v>1080</v>
      </c>
      <c r="D419" t="s">
        <v>353</v>
      </c>
      <c r="F419" s="76" t="s">
        <v>264</v>
      </c>
    </row>
    <row r="420" spans="1:6">
      <c r="A420" s="105" t="s">
        <v>1081</v>
      </c>
      <c r="B420">
        <v>7</v>
      </c>
      <c r="C420" t="s">
        <v>1082</v>
      </c>
      <c r="D420" t="s">
        <v>353</v>
      </c>
      <c r="F420" s="76" t="s">
        <v>264</v>
      </c>
    </row>
    <row r="421" spans="1:6">
      <c r="A421" s="105" t="s">
        <v>1083</v>
      </c>
      <c r="B421">
        <v>7</v>
      </c>
      <c r="C421" t="s">
        <v>1084</v>
      </c>
      <c r="D421" t="s">
        <v>353</v>
      </c>
      <c r="F421" s="76" t="s">
        <v>264</v>
      </c>
    </row>
    <row r="422" spans="1:6">
      <c r="A422" s="105" t="s">
        <v>1085</v>
      </c>
      <c r="B422">
        <v>7</v>
      </c>
      <c r="C422" t="s">
        <v>1086</v>
      </c>
      <c r="D422" t="s">
        <v>353</v>
      </c>
      <c r="F422" s="76" t="s">
        <v>264</v>
      </c>
    </row>
    <row r="423" spans="1:6">
      <c r="A423" s="105" t="s">
        <v>1087</v>
      </c>
      <c r="B423">
        <v>7</v>
      </c>
      <c r="C423" t="s">
        <v>1088</v>
      </c>
      <c r="D423" t="s">
        <v>350</v>
      </c>
      <c r="F423" s="76" t="s">
        <v>264</v>
      </c>
    </row>
    <row r="424" spans="1:6">
      <c r="A424" s="105" t="s">
        <v>1089</v>
      </c>
      <c r="B424">
        <v>7</v>
      </c>
      <c r="C424" t="s">
        <v>1090</v>
      </c>
      <c r="D424" t="s">
        <v>353</v>
      </c>
      <c r="F424" s="76" t="s">
        <v>264</v>
      </c>
    </row>
    <row r="425" spans="1:6">
      <c r="A425" s="105" t="s">
        <v>1091</v>
      </c>
      <c r="B425">
        <v>7</v>
      </c>
      <c r="C425" t="s">
        <v>1092</v>
      </c>
      <c r="D425" t="s">
        <v>353</v>
      </c>
      <c r="F425" s="76" t="s">
        <v>264</v>
      </c>
    </row>
    <row r="426" spans="1:6">
      <c r="A426" s="105" t="s">
        <v>1093</v>
      </c>
      <c r="B426">
        <v>6</v>
      </c>
      <c r="C426" t="s">
        <v>1094</v>
      </c>
      <c r="D426" t="s">
        <v>353</v>
      </c>
      <c r="F426" s="76" t="s">
        <v>264</v>
      </c>
    </row>
    <row r="427" spans="1:6">
      <c r="A427" s="105" t="s">
        <v>1095</v>
      </c>
      <c r="B427">
        <v>6</v>
      </c>
      <c r="C427" t="s">
        <v>1096</v>
      </c>
      <c r="D427" t="s">
        <v>353</v>
      </c>
      <c r="F427" s="76" t="s">
        <v>264</v>
      </c>
    </row>
    <row r="428" spans="1:6">
      <c r="A428" s="105" t="s">
        <v>1097</v>
      </c>
      <c r="B428">
        <v>6</v>
      </c>
      <c r="C428" t="s">
        <v>1098</v>
      </c>
      <c r="D428" t="s">
        <v>347</v>
      </c>
      <c r="F428" s="76" t="s">
        <v>264</v>
      </c>
    </row>
    <row r="429" spans="1:6">
      <c r="A429" s="105" t="s">
        <v>1099</v>
      </c>
      <c r="B429">
        <v>6</v>
      </c>
      <c r="C429" t="s">
        <v>1100</v>
      </c>
      <c r="D429" t="s">
        <v>350</v>
      </c>
      <c r="F429" s="76" t="s">
        <v>264</v>
      </c>
    </row>
    <row r="430" spans="1:6">
      <c r="A430" s="105" t="s">
        <v>1101</v>
      </c>
      <c r="B430">
        <v>6</v>
      </c>
      <c r="C430" t="s">
        <v>1102</v>
      </c>
      <c r="D430" t="s">
        <v>353</v>
      </c>
      <c r="F430" s="76" t="s">
        <v>264</v>
      </c>
    </row>
    <row r="431" spans="1:6">
      <c r="A431" s="105" t="s">
        <v>1103</v>
      </c>
      <c r="B431">
        <v>6</v>
      </c>
      <c r="C431" t="s">
        <v>1104</v>
      </c>
      <c r="D431" t="s">
        <v>353</v>
      </c>
      <c r="F431" s="76" t="s">
        <v>264</v>
      </c>
    </row>
    <row r="432" spans="1:6">
      <c r="A432" s="105" t="s">
        <v>1105</v>
      </c>
      <c r="B432">
        <v>6</v>
      </c>
      <c r="C432" t="s">
        <v>1106</v>
      </c>
      <c r="D432" t="s">
        <v>353</v>
      </c>
      <c r="F432" s="76" t="s">
        <v>264</v>
      </c>
    </row>
    <row r="433" spans="1:6">
      <c r="A433" s="105" t="s">
        <v>1107</v>
      </c>
      <c r="B433">
        <v>6</v>
      </c>
      <c r="C433" t="s">
        <v>1108</v>
      </c>
      <c r="D433" t="s">
        <v>347</v>
      </c>
      <c r="F433" s="76" t="s">
        <v>264</v>
      </c>
    </row>
    <row r="434" spans="1:6">
      <c r="A434" s="105" t="s">
        <v>1109</v>
      </c>
      <c r="B434">
        <v>6</v>
      </c>
      <c r="C434" t="s">
        <v>1110</v>
      </c>
      <c r="D434" t="s">
        <v>353</v>
      </c>
      <c r="F434" s="76" t="s">
        <v>264</v>
      </c>
    </row>
    <row r="435" spans="1:6">
      <c r="A435" s="105" t="s">
        <v>1111</v>
      </c>
      <c r="B435">
        <v>6</v>
      </c>
      <c r="C435" t="s">
        <v>1112</v>
      </c>
      <c r="D435" t="s">
        <v>347</v>
      </c>
      <c r="F435" s="76" t="s">
        <v>264</v>
      </c>
    </row>
    <row r="436" spans="1:6">
      <c r="A436" s="105" t="s">
        <v>1113</v>
      </c>
      <c r="B436">
        <v>6</v>
      </c>
      <c r="C436" t="s">
        <v>249</v>
      </c>
      <c r="D436" t="s">
        <v>249</v>
      </c>
    </row>
    <row r="437" spans="1:6">
      <c r="A437" s="105" t="s">
        <v>1114</v>
      </c>
      <c r="B437">
        <v>6</v>
      </c>
      <c r="C437" t="s">
        <v>1115</v>
      </c>
      <c r="D437" t="s">
        <v>353</v>
      </c>
      <c r="F437" s="76" t="s">
        <v>264</v>
      </c>
    </row>
    <row r="438" spans="1:6">
      <c r="A438" s="105" t="s">
        <v>1116</v>
      </c>
      <c r="B438">
        <v>6</v>
      </c>
      <c r="C438" t="s">
        <v>1117</v>
      </c>
      <c r="D438" t="s">
        <v>353</v>
      </c>
      <c r="F438" s="76" t="s">
        <v>264</v>
      </c>
    </row>
    <row r="439" spans="1:6">
      <c r="A439" s="105" t="s">
        <v>1118</v>
      </c>
      <c r="B439">
        <v>6</v>
      </c>
      <c r="C439" t="s">
        <v>1119</v>
      </c>
      <c r="D439" t="s">
        <v>353</v>
      </c>
      <c r="F439" s="76" t="s">
        <v>264</v>
      </c>
    </row>
    <row r="440" spans="1:6">
      <c r="A440" s="105" t="s">
        <v>1120</v>
      </c>
      <c r="B440">
        <v>6</v>
      </c>
      <c r="C440" t="s">
        <v>1121</v>
      </c>
      <c r="D440" t="s">
        <v>353</v>
      </c>
      <c r="F440" s="76" t="s">
        <v>264</v>
      </c>
    </row>
    <row r="441" spans="1:6">
      <c r="A441" s="105" t="s">
        <v>1122</v>
      </c>
      <c r="B441">
        <v>6</v>
      </c>
      <c r="C441" t="s">
        <v>1123</v>
      </c>
      <c r="D441" t="s">
        <v>353</v>
      </c>
      <c r="F441" s="76" t="s">
        <v>264</v>
      </c>
    </row>
    <row r="442" spans="1:6">
      <c r="A442" s="105" t="s">
        <v>1124</v>
      </c>
      <c r="B442">
        <v>6</v>
      </c>
      <c r="C442" t="s">
        <v>1125</v>
      </c>
      <c r="D442" t="s">
        <v>353</v>
      </c>
      <c r="F442" s="76" t="s">
        <v>264</v>
      </c>
    </row>
    <row r="443" spans="1:6">
      <c r="A443" s="105" t="s">
        <v>1126</v>
      </c>
      <c r="B443">
        <v>6</v>
      </c>
      <c r="C443" t="s">
        <v>1127</v>
      </c>
      <c r="D443" t="s">
        <v>353</v>
      </c>
      <c r="F443" s="76" t="s">
        <v>264</v>
      </c>
    </row>
    <row r="444" spans="1:6">
      <c r="A444" s="105" t="s">
        <v>1128</v>
      </c>
      <c r="B444">
        <v>6</v>
      </c>
      <c r="C444" t="s">
        <v>1129</v>
      </c>
      <c r="D444" t="s">
        <v>337</v>
      </c>
      <c r="F444" s="76" t="s">
        <v>264</v>
      </c>
    </row>
    <row r="445" spans="1:6">
      <c r="A445" s="105" t="s">
        <v>1130</v>
      </c>
      <c r="B445">
        <v>6</v>
      </c>
      <c r="C445" t="s">
        <v>1131</v>
      </c>
      <c r="D445" t="s">
        <v>337</v>
      </c>
      <c r="F445" s="76" t="s">
        <v>264</v>
      </c>
    </row>
    <row r="446" spans="1:6">
      <c r="A446" s="105" t="s">
        <v>1132</v>
      </c>
      <c r="B446">
        <v>6</v>
      </c>
      <c r="C446" t="s">
        <v>1133</v>
      </c>
      <c r="D446" t="s">
        <v>353</v>
      </c>
      <c r="F446" s="76" t="s">
        <v>264</v>
      </c>
    </row>
    <row r="447" spans="1:6">
      <c r="A447" s="105" t="s">
        <v>1134</v>
      </c>
      <c r="B447">
        <v>6</v>
      </c>
      <c r="C447" t="s">
        <v>1135</v>
      </c>
      <c r="D447" t="s">
        <v>353</v>
      </c>
      <c r="F447" s="76" t="s">
        <v>264</v>
      </c>
    </row>
    <row r="448" spans="1:6">
      <c r="A448" s="105" t="s">
        <v>1136</v>
      </c>
      <c r="B448">
        <v>6</v>
      </c>
      <c r="C448" t="s">
        <v>1137</v>
      </c>
      <c r="D448" t="s">
        <v>347</v>
      </c>
      <c r="F448" s="76" t="s">
        <v>264</v>
      </c>
    </row>
    <row r="449" spans="1:6">
      <c r="A449" s="105" t="s">
        <v>1138</v>
      </c>
      <c r="B449">
        <v>6</v>
      </c>
      <c r="C449" t="s">
        <v>1139</v>
      </c>
      <c r="D449" t="s">
        <v>353</v>
      </c>
      <c r="F449" s="76" t="s">
        <v>264</v>
      </c>
    </row>
    <row r="450" spans="1:6">
      <c r="A450" s="105" t="s">
        <v>1140</v>
      </c>
      <c r="B450">
        <v>6</v>
      </c>
      <c r="C450" t="s">
        <v>1141</v>
      </c>
      <c r="D450" t="s">
        <v>247</v>
      </c>
      <c r="F450" s="76" t="s">
        <v>264</v>
      </c>
    </row>
    <row r="451" spans="1:6">
      <c r="A451" s="105" t="s">
        <v>1142</v>
      </c>
      <c r="B451">
        <v>5</v>
      </c>
      <c r="C451" t="s">
        <v>1143</v>
      </c>
      <c r="D451" t="s">
        <v>353</v>
      </c>
      <c r="F451" s="76" t="s">
        <v>264</v>
      </c>
    </row>
    <row r="452" spans="1:6">
      <c r="A452" s="105" t="s">
        <v>1144</v>
      </c>
      <c r="B452">
        <v>5</v>
      </c>
      <c r="C452" t="s">
        <v>1145</v>
      </c>
      <c r="D452" t="s">
        <v>353</v>
      </c>
      <c r="F452" s="76" t="s">
        <v>264</v>
      </c>
    </row>
    <row r="453" spans="1:6">
      <c r="A453" s="105" t="s">
        <v>1146</v>
      </c>
      <c r="B453">
        <v>5</v>
      </c>
      <c r="C453" t="s">
        <v>1147</v>
      </c>
      <c r="D453" t="s">
        <v>337</v>
      </c>
      <c r="F453" s="76" t="s">
        <v>264</v>
      </c>
    </row>
    <row r="454" spans="1:6">
      <c r="A454" s="105" t="s">
        <v>1148</v>
      </c>
      <c r="B454">
        <v>5</v>
      </c>
      <c r="C454" t="s">
        <v>1149</v>
      </c>
      <c r="D454" t="s">
        <v>353</v>
      </c>
      <c r="F454" s="76" t="s">
        <v>264</v>
      </c>
    </row>
    <row r="455" spans="1:6">
      <c r="A455" s="105" t="s">
        <v>1150</v>
      </c>
      <c r="B455">
        <v>5</v>
      </c>
      <c r="C455" t="s">
        <v>1151</v>
      </c>
      <c r="D455" t="s">
        <v>353</v>
      </c>
      <c r="F455" s="76" t="s">
        <v>264</v>
      </c>
    </row>
    <row r="456" spans="1:6">
      <c r="A456" s="105" t="s">
        <v>1152</v>
      </c>
      <c r="B456">
        <v>5</v>
      </c>
      <c r="C456" t="s">
        <v>1153</v>
      </c>
      <c r="D456" t="s">
        <v>353</v>
      </c>
      <c r="F456" s="76" t="s">
        <v>264</v>
      </c>
    </row>
    <row r="457" spans="1:6">
      <c r="A457" s="105" t="s">
        <v>1154</v>
      </c>
      <c r="B457">
        <v>5</v>
      </c>
      <c r="C457" t="s">
        <v>1155</v>
      </c>
      <c r="D457" t="s">
        <v>353</v>
      </c>
      <c r="F457" s="76" t="s">
        <v>264</v>
      </c>
    </row>
    <row r="458" spans="1:6">
      <c r="A458" s="105" t="s">
        <v>1156</v>
      </c>
      <c r="B458">
        <v>5</v>
      </c>
      <c r="C458" t="s">
        <v>1157</v>
      </c>
      <c r="D458" t="s">
        <v>347</v>
      </c>
      <c r="F458" s="76" t="s">
        <v>264</v>
      </c>
    </row>
    <row r="459" spans="1:6">
      <c r="A459" s="105" t="s">
        <v>1158</v>
      </c>
      <c r="B459">
        <v>5</v>
      </c>
      <c r="C459" t="s">
        <v>1159</v>
      </c>
      <c r="D459" t="s">
        <v>353</v>
      </c>
      <c r="F459" s="76" t="s">
        <v>264</v>
      </c>
    </row>
    <row r="460" spans="1:6">
      <c r="A460" s="105" t="s">
        <v>1160</v>
      </c>
      <c r="B460">
        <v>5</v>
      </c>
      <c r="C460" t="s">
        <v>1161</v>
      </c>
      <c r="D460" t="s">
        <v>353</v>
      </c>
      <c r="F460" s="76" t="s">
        <v>264</v>
      </c>
    </row>
    <row r="461" spans="1:6">
      <c r="A461" s="105" t="s">
        <v>1162</v>
      </c>
      <c r="B461">
        <v>5</v>
      </c>
      <c r="C461" t="s">
        <v>1163</v>
      </c>
      <c r="D461" t="s">
        <v>353</v>
      </c>
      <c r="F461" s="76" t="s">
        <v>264</v>
      </c>
    </row>
    <row r="462" spans="1:6">
      <c r="A462" s="105" t="s">
        <v>1164</v>
      </c>
      <c r="B462">
        <v>5</v>
      </c>
      <c r="C462" t="s">
        <v>1165</v>
      </c>
      <c r="D462" t="s">
        <v>337</v>
      </c>
      <c r="F462" s="76" t="s">
        <v>264</v>
      </c>
    </row>
    <row r="463" spans="1:6">
      <c r="A463" s="105" t="s">
        <v>1166</v>
      </c>
      <c r="B463">
        <v>4</v>
      </c>
      <c r="C463" t="s">
        <v>1167</v>
      </c>
      <c r="D463" t="s">
        <v>353</v>
      </c>
      <c r="F463" s="76" t="s">
        <v>264</v>
      </c>
    </row>
    <row r="464" spans="1:6">
      <c r="A464" s="105" t="s">
        <v>1168</v>
      </c>
      <c r="B464">
        <v>4</v>
      </c>
      <c r="C464" t="s">
        <v>1169</v>
      </c>
      <c r="D464" t="s">
        <v>353</v>
      </c>
      <c r="F464" s="76" t="s">
        <v>264</v>
      </c>
    </row>
    <row r="465" spans="1:6">
      <c r="A465" s="105" t="s">
        <v>1170</v>
      </c>
      <c r="B465">
        <v>4</v>
      </c>
      <c r="C465" t="s">
        <v>1171</v>
      </c>
      <c r="D465" t="s">
        <v>353</v>
      </c>
      <c r="F465" s="76" t="s">
        <v>264</v>
      </c>
    </row>
    <row r="466" spans="1:6">
      <c r="A466" s="105" t="s">
        <v>1172</v>
      </c>
      <c r="B466">
        <v>4</v>
      </c>
      <c r="C466" t="s">
        <v>1173</v>
      </c>
      <c r="D466" t="s">
        <v>437</v>
      </c>
      <c r="F466" s="76" t="s">
        <v>264</v>
      </c>
    </row>
    <row r="467" spans="1:6">
      <c r="A467" s="105" t="s">
        <v>1174</v>
      </c>
      <c r="B467">
        <v>4</v>
      </c>
      <c r="C467" t="s">
        <v>1175</v>
      </c>
      <c r="D467" t="s">
        <v>347</v>
      </c>
      <c r="F467" s="76" t="s">
        <v>264</v>
      </c>
    </row>
    <row r="468" spans="1:6">
      <c r="A468" s="105" t="s">
        <v>1176</v>
      </c>
      <c r="B468">
        <v>4</v>
      </c>
      <c r="C468" t="s">
        <v>1177</v>
      </c>
      <c r="D468" t="s">
        <v>353</v>
      </c>
      <c r="F468" s="76" t="s">
        <v>264</v>
      </c>
    </row>
    <row r="469" spans="1:6">
      <c r="A469" s="105" t="s">
        <v>1178</v>
      </c>
      <c r="B469">
        <v>4</v>
      </c>
      <c r="C469" t="s">
        <v>1179</v>
      </c>
      <c r="D469" t="s">
        <v>353</v>
      </c>
      <c r="F469" s="76" t="s">
        <v>264</v>
      </c>
    </row>
    <row r="470" spans="1:6">
      <c r="A470" s="105" t="s">
        <v>1180</v>
      </c>
      <c r="B470">
        <v>4</v>
      </c>
      <c r="C470" t="s">
        <v>1181</v>
      </c>
      <c r="D470" t="s">
        <v>337</v>
      </c>
      <c r="F470" s="76" t="s">
        <v>264</v>
      </c>
    </row>
    <row r="471" spans="1:6">
      <c r="A471" s="105" t="s">
        <v>1182</v>
      </c>
      <c r="B471">
        <v>4</v>
      </c>
      <c r="C471" t="s">
        <v>1183</v>
      </c>
      <c r="D471" t="s">
        <v>350</v>
      </c>
      <c r="F471" s="76" t="s">
        <v>264</v>
      </c>
    </row>
    <row r="472" spans="1:6">
      <c r="A472" s="105" t="s">
        <v>1184</v>
      </c>
      <c r="B472">
        <v>4</v>
      </c>
      <c r="C472" t="s">
        <v>1185</v>
      </c>
      <c r="D472" t="s">
        <v>463</v>
      </c>
      <c r="F472" s="76" t="s">
        <v>264</v>
      </c>
    </row>
    <row r="473" spans="1:6">
      <c r="A473" s="105" t="s">
        <v>1186</v>
      </c>
      <c r="B473">
        <v>4</v>
      </c>
      <c r="C473" t="s">
        <v>1187</v>
      </c>
      <c r="D473" t="s">
        <v>353</v>
      </c>
      <c r="F473" s="76" t="s">
        <v>264</v>
      </c>
    </row>
    <row r="474" spans="1:6">
      <c r="A474" s="105" t="s">
        <v>1188</v>
      </c>
      <c r="B474">
        <v>4</v>
      </c>
      <c r="C474" t="s">
        <v>1189</v>
      </c>
      <c r="D474" t="s">
        <v>353</v>
      </c>
      <c r="F474" s="76" t="s">
        <v>264</v>
      </c>
    </row>
    <row r="475" spans="1:6">
      <c r="A475" s="105" t="s">
        <v>1190</v>
      </c>
      <c r="B475">
        <v>4</v>
      </c>
      <c r="C475" t="s">
        <v>1191</v>
      </c>
      <c r="D475" t="s">
        <v>337</v>
      </c>
      <c r="F475" s="76" t="s">
        <v>264</v>
      </c>
    </row>
    <row r="476" spans="1:6">
      <c r="A476" s="105" t="s">
        <v>1192</v>
      </c>
      <c r="B476">
        <v>4</v>
      </c>
      <c r="C476" t="s">
        <v>1193</v>
      </c>
      <c r="D476" t="s">
        <v>337</v>
      </c>
      <c r="F476" s="76" t="s">
        <v>264</v>
      </c>
    </row>
    <row r="477" spans="1:6">
      <c r="A477" s="105" t="s">
        <v>1194</v>
      </c>
      <c r="B477">
        <v>4</v>
      </c>
      <c r="C477" t="s">
        <v>1195</v>
      </c>
      <c r="D477" t="s">
        <v>353</v>
      </c>
      <c r="F477" s="76" t="s">
        <v>264</v>
      </c>
    </row>
    <row r="478" spans="1:6">
      <c r="A478" s="105" t="s">
        <v>1196</v>
      </c>
      <c r="B478">
        <v>4</v>
      </c>
      <c r="C478" t="s">
        <v>1197</v>
      </c>
      <c r="D478" t="s">
        <v>353</v>
      </c>
      <c r="F478" s="76" t="s">
        <v>264</v>
      </c>
    </row>
    <row r="479" spans="1:6">
      <c r="A479" s="105" t="s">
        <v>1198</v>
      </c>
      <c r="B479">
        <v>4</v>
      </c>
      <c r="C479" t="s">
        <v>1199</v>
      </c>
      <c r="D479" t="s">
        <v>353</v>
      </c>
      <c r="F479" s="76" t="s">
        <v>264</v>
      </c>
    </row>
    <row r="480" spans="1:6">
      <c r="A480" s="105" t="s">
        <v>1200</v>
      </c>
      <c r="B480">
        <v>4</v>
      </c>
      <c r="C480" t="s">
        <v>1201</v>
      </c>
      <c r="D480" t="s">
        <v>337</v>
      </c>
      <c r="F480" s="76" t="s">
        <v>264</v>
      </c>
    </row>
    <row r="481" spans="1:6">
      <c r="A481" s="105" t="s">
        <v>1202</v>
      </c>
      <c r="B481">
        <v>4</v>
      </c>
      <c r="C481" t="s">
        <v>1203</v>
      </c>
      <c r="D481" t="s">
        <v>353</v>
      </c>
      <c r="F481" s="76" t="s">
        <v>264</v>
      </c>
    </row>
    <row r="482" spans="1:6">
      <c r="A482" s="105" t="s">
        <v>1204</v>
      </c>
      <c r="B482">
        <v>4</v>
      </c>
      <c r="C482" t="s">
        <v>1205</v>
      </c>
      <c r="D482" t="s">
        <v>353</v>
      </c>
      <c r="F482" s="76" t="s">
        <v>264</v>
      </c>
    </row>
    <row r="483" spans="1:6">
      <c r="A483" s="105" t="s">
        <v>1206</v>
      </c>
      <c r="B483">
        <v>4</v>
      </c>
      <c r="C483" t="s">
        <v>1207</v>
      </c>
      <c r="D483" t="s">
        <v>347</v>
      </c>
      <c r="F483" s="76" t="s">
        <v>264</v>
      </c>
    </row>
    <row r="484" spans="1:6">
      <c r="A484" s="105" t="s">
        <v>1208</v>
      </c>
      <c r="B484">
        <v>4</v>
      </c>
      <c r="C484" t="s">
        <v>249</v>
      </c>
      <c r="D484" t="s">
        <v>249</v>
      </c>
    </row>
    <row r="485" spans="1:6">
      <c r="A485" s="105" t="s">
        <v>1209</v>
      </c>
      <c r="B485">
        <v>4</v>
      </c>
      <c r="C485" t="s">
        <v>1210</v>
      </c>
      <c r="D485" t="s">
        <v>437</v>
      </c>
      <c r="F485" s="76" t="s">
        <v>264</v>
      </c>
    </row>
    <row r="486" spans="1:6">
      <c r="A486" s="105" t="s">
        <v>1211</v>
      </c>
      <c r="B486">
        <v>4</v>
      </c>
      <c r="C486" t="s">
        <v>1212</v>
      </c>
      <c r="D486" t="s">
        <v>347</v>
      </c>
    </row>
    <row r="487" spans="1:6">
      <c r="A487" s="105" t="s">
        <v>1213</v>
      </c>
      <c r="B487">
        <v>4</v>
      </c>
      <c r="C487" t="s">
        <v>1214</v>
      </c>
      <c r="D487" t="s">
        <v>353</v>
      </c>
    </row>
    <row r="488" spans="1:6">
      <c r="A488" s="105" t="s">
        <v>1215</v>
      </c>
      <c r="B488">
        <v>4</v>
      </c>
      <c r="C488" t="s">
        <v>1216</v>
      </c>
      <c r="D488" t="s">
        <v>347</v>
      </c>
    </row>
    <row r="489" spans="1:6">
      <c r="A489" s="105" t="s">
        <v>1217</v>
      </c>
      <c r="B489">
        <v>4</v>
      </c>
      <c r="C489" t="s">
        <v>1218</v>
      </c>
      <c r="D489" t="s">
        <v>353</v>
      </c>
    </row>
    <row r="490" spans="1:6">
      <c r="A490" s="105" t="s">
        <v>1219</v>
      </c>
      <c r="B490">
        <v>4</v>
      </c>
      <c r="C490" t="s">
        <v>1220</v>
      </c>
      <c r="D490" t="s">
        <v>353</v>
      </c>
    </row>
    <row r="491" spans="1:6">
      <c r="A491" s="105" t="s">
        <v>1221</v>
      </c>
      <c r="B491">
        <v>4</v>
      </c>
      <c r="C491" t="s">
        <v>1222</v>
      </c>
      <c r="D491" t="s">
        <v>353</v>
      </c>
    </row>
    <row r="492" spans="1:6">
      <c r="A492" s="105" t="s">
        <v>1223</v>
      </c>
      <c r="B492">
        <v>4</v>
      </c>
      <c r="C492" t="s">
        <v>1224</v>
      </c>
      <c r="D492" t="s">
        <v>434</v>
      </c>
    </row>
    <row r="493" spans="1:6">
      <c r="A493" s="105" t="s">
        <v>1225</v>
      </c>
      <c r="B493">
        <v>4</v>
      </c>
      <c r="C493" t="s">
        <v>1226</v>
      </c>
      <c r="D493" t="s">
        <v>353</v>
      </c>
    </row>
    <row r="494" spans="1:6">
      <c r="A494" s="105" t="s">
        <v>1227</v>
      </c>
      <c r="B494">
        <v>4</v>
      </c>
      <c r="C494" t="s">
        <v>1228</v>
      </c>
      <c r="D494" t="s">
        <v>353</v>
      </c>
    </row>
    <row r="495" spans="1:6">
      <c r="A495" s="105" t="s">
        <v>1229</v>
      </c>
      <c r="B495">
        <v>4</v>
      </c>
      <c r="C495" t="s">
        <v>1230</v>
      </c>
      <c r="D495" t="s">
        <v>350</v>
      </c>
    </row>
    <row r="496" spans="1:6">
      <c r="A496" s="105" t="s">
        <v>1231</v>
      </c>
      <c r="B496">
        <v>4</v>
      </c>
      <c r="C496" t="s">
        <v>1232</v>
      </c>
      <c r="D496" t="s">
        <v>353</v>
      </c>
    </row>
    <row r="497" spans="1:4">
      <c r="A497" s="105" t="s">
        <v>1233</v>
      </c>
      <c r="B497">
        <v>4</v>
      </c>
      <c r="C497" t="s">
        <v>1234</v>
      </c>
      <c r="D497" t="s">
        <v>434</v>
      </c>
    </row>
    <row r="498" spans="1:4">
      <c r="A498" s="105" t="s">
        <v>1235</v>
      </c>
      <c r="B498">
        <v>4</v>
      </c>
      <c r="C498" t="s">
        <v>1236</v>
      </c>
      <c r="D498" t="s">
        <v>332</v>
      </c>
    </row>
    <row r="499" spans="1:4">
      <c r="A499" s="105" t="s">
        <v>1237</v>
      </c>
      <c r="B499">
        <v>4</v>
      </c>
      <c r="C499" t="s">
        <v>1238</v>
      </c>
      <c r="D499" t="s">
        <v>353</v>
      </c>
    </row>
    <row r="500" spans="1:4">
      <c r="A500" s="105" t="s">
        <v>1239</v>
      </c>
      <c r="B500">
        <v>4</v>
      </c>
      <c r="C500" t="s">
        <v>1240</v>
      </c>
      <c r="D500" t="s">
        <v>337</v>
      </c>
    </row>
    <row r="501" spans="1:4">
      <c r="A501" s="105" t="s">
        <v>1241</v>
      </c>
      <c r="B501">
        <v>4</v>
      </c>
      <c r="C501" t="s">
        <v>1242</v>
      </c>
      <c r="D501" t="s">
        <v>347</v>
      </c>
    </row>
    <row r="502" spans="1:4">
      <c r="A502" s="105" t="s">
        <v>1243</v>
      </c>
      <c r="B502">
        <v>4</v>
      </c>
      <c r="C502" t="s">
        <v>1244</v>
      </c>
      <c r="D502" t="s">
        <v>304</v>
      </c>
    </row>
    <row r="503" spans="1:4">
      <c r="A503" s="105" t="s">
        <v>1245</v>
      </c>
      <c r="B503">
        <v>4</v>
      </c>
      <c r="C503" t="s">
        <v>1246</v>
      </c>
      <c r="D503" t="s">
        <v>353</v>
      </c>
    </row>
    <row r="504" spans="1:4">
      <c r="A504" s="105" t="s">
        <v>1247</v>
      </c>
      <c r="B504">
        <v>4</v>
      </c>
      <c r="C504" t="s">
        <v>1248</v>
      </c>
      <c r="D504" t="s">
        <v>337</v>
      </c>
    </row>
    <row r="505" spans="1:4">
      <c r="A505" s="105" t="s">
        <v>1249</v>
      </c>
      <c r="B505">
        <v>4</v>
      </c>
      <c r="C505" t="s">
        <v>1250</v>
      </c>
      <c r="D505" t="s">
        <v>437</v>
      </c>
    </row>
    <row r="506" spans="1:4">
      <c r="A506" s="105" t="s">
        <v>1251</v>
      </c>
      <c r="B506">
        <v>4</v>
      </c>
      <c r="C506" t="s">
        <v>1252</v>
      </c>
      <c r="D506" t="s">
        <v>353</v>
      </c>
    </row>
    <row r="507" spans="1:4">
      <c r="A507" s="105" t="s">
        <v>1253</v>
      </c>
      <c r="B507">
        <v>3</v>
      </c>
      <c r="C507" t="s">
        <v>1254</v>
      </c>
      <c r="D507" t="s">
        <v>353</v>
      </c>
    </row>
    <row r="508" spans="1:4">
      <c r="A508" s="105" t="s">
        <v>1255</v>
      </c>
      <c r="B508">
        <v>3</v>
      </c>
      <c r="C508" t="s">
        <v>1256</v>
      </c>
      <c r="D508" t="s">
        <v>353</v>
      </c>
    </row>
    <row r="509" spans="1:4">
      <c r="A509" s="105" t="s">
        <v>1257</v>
      </c>
      <c r="B509">
        <v>3</v>
      </c>
      <c r="C509" t="s">
        <v>1258</v>
      </c>
      <c r="D509" t="s">
        <v>337</v>
      </c>
    </row>
    <row r="510" spans="1:4">
      <c r="A510" s="105" t="s">
        <v>1259</v>
      </c>
      <c r="B510">
        <v>3</v>
      </c>
      <c r="C510" t="s">
        <v>1260</v>
      </c>
      <c r="D510" t="s">
        <v>353</v>
      </c>
    </row>
    <row r="511" spans="1:4">
      <c r="A511" s="105" t="s">
        <v>1261</v>
      </c>
      <c r="B511">
        <v>3</v>
      </c>
      <c r="C511" t="s">
        <v>1262</v>
      </c>
      <c r="D511" t="s">
        <v>353</v>
      </c>
    </row>
    <row r="512" spans="1:4">
      <c r="A512" s="105">
        <v>10517181</v>
      </c>
      <c r="B512">
        <v>3</v>
      </c>
      <c r="C512" t="s">
        <v>249</v>
      </c>
      <c r="D512" t="s">
        <v>249</v>
      </c>
    </row>
    <row r="513" spans="1:4">
      <c r="A513" s="105" t="s">
        <v>1263</v>
      </c>
      <c r="B513">
        <v>3</v>
      </c>
      <c r="C513" t="s">
        <v>1264</v>
      </c>
      <c r="D513" t="s">
        <v>337</v>
      </c>
    </row>
    <row r="514" spans="1:4">
      <c r="A514" s="105" t="s">
        <v>1265</v>
      </c>
      <c r="B514">
        <v>3</v>
      </c>
      <c r="C514" t="s">
        <v>1266</v>
      </c>
      <c r="D514" t="s">
        <v>353</v>
      </c>
    </row>
    <row r="515" spans="1:4">
      <c r="A515" s="105" t="s">
        <v>1267</v>
      </c>
      <c r="B515">
        <v>3</v>
      </c>
      <c r="C515" t="s">
        <v>1268</v>
      </c>
      <c r="D515" t="s">
        <v>337</v>
      </c>
    </row>
    <row r="516" spans="1:4">
      <c r="A516" s="105" t="s">
        <v>1269</v>
      </c>
      <c r="B516">
        <v>3</v>
      </c>
      <c r="C516" t="s">
        <v>1270</v>
      </c>
      <c r="D516" t="s">
        <v>437</v>
      </c>
    </row>
    <row r="517" spans="1:4">
      <c r="A517" s="105" t="s">
        <v>1271</v>
      </c>
      <c r="B517">
        <v>3</v>
      </c>
      <c r="C517" t="s">
        <v>1272</v>
      </c>
      <c r="D517" t="s">
        <v>353</v>
      </c>
    </row>
    <row r="518" spans="1:4">
      <c r="A518" s="105" t="s">
        <v>1273</v>
      </c>
      <c r="B518">
        <v>3</v>
      </c>
      <c r="C518" t="s">
        <v>1274</v>
      </c>
      <c r="D518" t="s">
        <v>347</v>
      </c>
    </row>
    <row r="519" spans="1:4">
      <c r="A519" s="105" t="s">
        <v>1275</v>
      </c>
      <c r="B519">
        <v>3</v>
      </c>
      <c r="C519" t="s">
        <v>1276</v>
      </c>
      <c r="D519" t="s">
        <v>347</v>
      </c>
    </row>
    <row r="520" spans="1:4">
      <c r="A520" s="105">
        <v>1137420</v>
      </c>
      <c r="B520">
        <v>3</v>
      </c>
      <c r="C520" t="s">
        <v>249</v>
      </c>
      <c r="D520" t="s">
        <v>249</v>
      </c>
    </row>
    <row r="521" spans="1:4">
      <c r="A521" s="105" t="s">
        <v>1277</v>
      </c>
      <c r="B521">
        <v>3</v>
      </c>
      <c r="C521" t="s">
        <v>1278</v>
      </c>
      <c r="D521" t="s">
        <v>347</v>
      </c>
    </row>
    <row r="522" spans="1:4">
      <c r="A522" s="105" t="s">
        <v>1279</v>
      </c>
      <c r="B522">
        <v>3</v>
      </c>
      <c r="C522" t="s">
        <v>1280</v>
      </c>
      <c r="D522" t="s">
        <v>353</v>
      </c>
    </row>
    <row r="523" spans="1:4">
      <c r="A523" s="105" t="s">
        <v>1281</v>
      </c>
      <c r="B523">
        <v>3</v>
      </c>
      <c r="C523" t="s">
        <v>1282</v>
      </c>
      <c r="D523" t="s">
        <v>347</v>
      </c>
    </row>
    <row r="524" spans="1:4">
      <c r="A524" s="105" t="s">
        <v>1283</v>
      </c>
      <c r="B524">
        <v>3</v>
      </c>
      <c r="C524" t="s">
        <v>1284</v>
      </c>
      <c r="D524" t="s">
        <v>353</v>
      </c>
    </row>
    <row r="525" spans="1:4">
      <c r="A525" s="105" t="s">
        <v>1285</v>
      </c>
      <c r="B525">
        <v>3</v>
      </c>
      <c r="C525" t="s">
        <v>1286</v>
      </c>
      <c r="D525" t="s">
        <v>347</v>
      </c>
    </row>
    <row r="526" spans="1:4">
      <c r="A526" s="105" t="s">
        <v>1287</v>
      </c>
      <c r="B526">
        <v>3</v>
      </c>
      <c r="C526" t="s">
        <v>1288</v>
      </c>
      <c r="D526" t="s">
        <v>347</v>
      </c>
    </row>
    <row r="527" spans="1:4">
      <c r="A527" s="105" t="s">
        <v>1289</v>
      </c>
      <c r="B527">
        <v>3</v>
      </c>
      <c r="C527" t="s">
        <v>1290</v>
      </c>
      <c r="D527" t="s">
        <v>353</v>
      </c>
    </row>
    <row r="528" spans="1:4">
      <c r="A528" s="105" t="s">
        <v>1291</v>
      </c>
      <c r="B528">
        <v>3</v>
      </c>
      <c r="C528" t="s">
        <v>1292</v>
      </c>
      <c r="D528" t="s">
        <v>337</v>
      </c>
    </row>
    <row r="529" spans="1:4">
      <c r="A529" s="105" t="s">
        <v>1293</v>
      </c>
      <c r="B529">
        <v>3</v>
      </c>
      <c r="C529" t="s">
        <v>1294</v>
      </c>
      <c r="D529" t="s">
        <v>353</v>
      </c>
    </row>
    <row r="530" spans="1:4">
      <c r="A530" s="105" t="s">
        <v>1295</v>
      </c>
      <c r="B530">
        <v>3</v>
      </c>
      <c r="C530" t="s">
        <v>1296</v>
      </c>
      <c r="D530" t="s">
        <v>353</v>
      </c>
    </row>
    <row r="531" spans="1:4">
      <c r="A531" s="105" t="s">
        <v>1297</v>
      </c>
      <c r="B531">
        <v>3</v>
      </c>
      <c r="C531" t="s">
        <v>1298</v>
      </c>
      <c r="D531" t="s">
        <v>353</v>
      </c>
    </row>
    <row r="532" spans="1:4">
      <c r="A532" s="105" t="s">
        <v>1299</v>
      </c>
      <c r="B532">
        <v>3</v>
      </c>
      <c r="C532" t="s">
        <v>1300</v>
      </c>
      <c r="D532" t="s">
        <v>350</v>
      </c>
    </row>
    <row r="533" spans="1:4">
      <c r="A533" s="105" t="s">
        <v>1301</v>
      </c>
      <c r="B533">
        <v>3</v>
      </c>
      <c r="C533" t="s">
        <v>1302</v>
      </c>
      <c r="D533" t="s">
        <v>353</v>
      </c>
    </row>
    <row r="534" spans="1:4">
      <c r="A534" s="105">
        <v>10189440</v>
      </c>
      <c r="B534">
        <v>3</v>
      </c>
      <c r="C534" t="s">
        <v>249</v>
      </c>
      <c r="D534" t="s">
        <v>249</v>
      </c>
    </row>
    <row r="535" spans="1:4">
      <c r="A535" s="105">
        <v>10387746</v>
      </c>
      <c r="B535">
        <v>3</v>
      </c>
      <c r="C535" t="s">
        <v>249</v>
      </c>
      <c r="D535" t="s">
        <v>249</v>
      </c>
    </row>
    <row r="536" spans="1:4">
      <c r="A536" s="105" t="s">
        <v>1303</v>
      </c>
      <c r="B536">
        <v>3</v>
      </c>
      <c r="C536" t="s">
        <v>1304</v>
      </c>
      <c r="D536" t="s">
        <v>353</v>
      </c>
    </row>
    <row r="537" spans="1:4">
      <c r="A537" s="105" t="s">
        <v>1305</v>
      </c>
      <c r="B537">
        <v>3</v>
      </c>
      <c r="C537" t="s">
        <v>1306</v>
      </c>
      <c r="D537" t="s">
        <v>347</v>
      </c>
    </row>
    <row r="538" spans="1:4">
      <c r="A538" s="105" t="s">
        <v>1307</v>
      </c>
      <c r="B538">
        <v>3</v>
      </c>
      <c r="C538" t="s">
        <v>1308</v>
      </c>
      <c r="D538" t="s">
        <v>353</v>
      </c>
    </row>
    <row r="539" spans="1:4">
      <c r="A539" s="105" t="s">
        <v>1309</v>
      </c>
      <c r="B539">
        <v>3</v>
      </c>
      <c r="C539" t="s">
        <v>1310</v>
      </c>
      <c r="D539" t="s">
        <v>353</v>
      </c>
    </row>
    <row r="540" spans="1:4">
      <c r="A540" s="105" t="s">
        <v>1311</v>
      </c>
      <c r="B540">
        <v>3</v>
      </c>
      <c r="C540" t="s">
        <v>1312</v>
      </c>
      <c r="D540" t="s">
        <v>347</v>
      </c>
    </row>
    <row r="541" spans="1:4">
      <c r="A541" s="105" t="s">
        <v>1313</v>
      </c>
      <c r="B541">
        <v>3</v>
      </c>
      <c r="C541" t="s">
        <v>1314</v>
      </c>
      <c r="D541" t="s">
        <v>347</v>
      </c>
    </row>
    <row r="542" spans="1:4">
      <c r="A542" s="105" t="s">
        <v>1315</v>
      </c>
      <c r="B542">
        <v>3</v>
      </c>
      <c r="C542" t="s">
        <v>1316</v>
      </c>
      <c r="D542" t="s">
        <v>350</v>
      </c>
    </row>
    <row r="543" spans="1:4">
      <c r="A543" s="105" t="s">
        <v>1317</v>
      </c>
      <c r="B543">
        <v>3</v>
      </c>
      <c r="C543" t="s">
        <v>1318</v>
      </c>
      <c r="D543" t="s">
        <v>263</v>
      </c>
    </row>
    <row r="544" spans="1:4">
      <c r="A544" s="105" t="s">
        <v>1319</v>
      </c>
      <c r="B544">
        <v>3</v>
      </c>
      <c r="C544" t="s">
        <v>1320</v>
      </c>
      <c r="D544" t="s">
        <v>350</v>
      </c>
    </row>
    <row r="545" spans="1:4">
      <c r="A545" s="105" t="s">
        <v>1321</v>
      </c>
      <c r="B545">
        <v>3</v>
      </c>
      <c r="C545" t="s">
        <v>1322</v>
      </c>
      <c r="D545" t="s">
        <v>337</v>
      </c>
    </row>
    <row r="546" spans="1:4">
      <c r="A546" s="105" t="s">
        <v>1323</v>
      </c>
      <c r="B546">
        <v>3</v>
      </c>
      <c r="C546" t="s">
        <v>1324</v>
      </c>
      <c r="D546" t="s">
        <v>347</v>
      </c>
    </row>
    <row r="547" spans="1:4">
      <c r="A547" s="105" t="s">
        <v>1325</v>
      </c>
      <c r="B547">
        <v>3</v>
      </c>
      <c r="C547" t="s">
        <v>1326</v>
      </c>
      <c r="D547" t="s">
        <v>353</v>
      </c>
    </row>
    <row r="548" spans="1:4">
      <c r="A548" s="105" t="s">
        <v>1327</v>
      </c>
      <c r="B548">
        <v>3</v>
      </c>
      <c r="C548" t="s">
        <v>1328</v>
      </c>
      <c r="D548" t="s">
        <v>353</v>
      </c>
    </row>
    <row r="549" spans="1:4">
      <c r="A549" s="105" t="s">
        <v>1329</v>
      </c>
      <c r="B549">
        <v>3</v>
      </c>
      <c r="C549" t="s">
        <v>1330</v>
      </c>
      <c r="D549" t="s">
        <v>347</v>
      </c>
    </row>
    <row r="550" spans="1:4">
      <c r="A550" s="105" t="s">
        <v>1331</v>
      </c>
      <c r="B550">
        <v>3</v>
      </c>
      <c r="C550" t="s">
        <v>249</v>
      </c>
      <c r="D550" t="s">
        <v>249</v>
      </c>
    </row>
    <row r="551" spans="1:4">
      <c r="A551" s="105" t="s">
        <v>1332</v>
      </c>
      <c r="B551">
        <v>3</v>
      </c>
      <c r="C551" t="s">
        <v>1333</v>
      </c>
      <c r="D551" t="s">
        <v>353</v>
      </c>
    </row>
    <row r="552" spans="1:4">
      <c r="A552" s="105">
        <v>10069455</v>
      </c>
      <c r="B552">
        <v>2</v>
      </c>
      <c r="C552" t="s">
        <v>249</v>
      </c>
      <c r="D552" t="s">
        <v>249</v>
      </c>
    </row>
    <row r="553" spans="1:4">
      <c r="A553" s="105" t="s">
        <v>1334</v>
      </c>
      <c r="B553">
        <v>2</v>
      </c>
      <c r="C553" t="s">
        <v>1335</v>
      </c>
      <c r="D553" t="s">
        <v>353</v>
      </c>
    </row>
    <row r="554" spans="1:4">
      <c r="A554" s="105" t="s">
        <v>1336</v>
      </c>
      <c r="B554">
        <v>2</v>
      </c>
      <c r="C554" t="s">
        <v>1337</v>
      </c>
      <c r="D554" t="s">
        <v>353</v>
      </c>
    </row>
    <row r="555" spans="1:4">
      <c r="A555" s="105" t="s">
        <v>1338</v>
      </c>
      <c r="B555">
        <v>2</v>
      </c>
      <c r="C555" t="s">
        <v>1339</v>
      </c>
      <c r="D555" t="s">
        <v>353</v>
      </c>
    </row>
    <row r="556" spans="1:4">
      <c r="A556" s="105" t="s">
        <v>1340</v>
      </c>
      <c r="B556">
        <v>2</v>
      </c>
      <c r="C556" t="s">
        <v>1341</v>
      </c>
      <c r="D556" t="s">
        <v>337</v>
      </c>
    </row>
    <row r="557" spans="1:4">
      <c r="A557" s="105" t="s">
        <v>1342</v>
      </c>
      <c r="B557">
        <v>2</v>
      </c>
      <c r="C557" t="s">
        <v>1343</v>
      </c>
      <c r="D557" t="s">
        <v>353</v>
      </c>
    </row>
    <row r="558" spans="1:4">
      <c r="A558" s="105" t="s">
        <v>1344</v>
      </c>
      <c r="B558">
        <v>2</v>
      </c>
      <c r="C558" t="s">
        <v>1345</v>
      </c>
      <c r="D558" t="s">
        <v>353</v>
      </c>
    </row>
    <row r="559" spans="1:4">
      <c r="A559" s="105" t="s">
        <v>1346</v>
      </c>
      <c r="B559">
        <v>2</v>
      </c>
      <c r="C559" t="s">
        <v>1347</v>
      </c>
      <c r="D559" t="s">
        <v>337</v>
      </c>
    </row>
    <row r="560" spans="1:4">
      <c r="A560" s="105" t="s">
        <v>1348</v>
      </c>
      <c r="B560">
        <v>2</v>
      </c>
      <c r="C560" t="s">
        <v>1033</v>
      </c>
      <c r="D560" t="s">
        <v>337</v>
      </c>
    </row>
    <row r="561" spans="1:4">
      <c r="A561" s="105" t="s">
        <v>1349</v>
      </c>
      <c r="B561">
        <v>2</v>
      </c>
      <c r="C561" t="s">
        <v>1350</v>
      </c>
      <c r="D561" t="s">
        <v>337</v>
      </c>
    </row>
    <row r="562" spans="1:4">
      <c r="A562" s="105" t="s">
        <v>1351</v>
      </c>
      <c r="B562">
        <v>2</v>
      </c>
      <c r="C562" t="s">
        <v>1268</v>
      </c>
      <c r="D562" t="s">
        <v>337</v>
      </c>
    </row>
    <row r="563" spans="1:4">
      <c r="A563" s="105" t="s">
        <v>1352</v>
      </c>
      <c r="B563">
        <v>2</v>
      </c>
      <c r="C563" t="s">
        <v>1353</v>
      </c>
      <c r="D563" t="s">
        <v>353</v>
      </c>
    </row>
    <row r="564" spans="1:4">
      <c r="A564" s="105" t="s">
        <v>1354</v>
      </c>
      <c r="B564">
        <v>2</v>
      </c>
      <c r="C564" t="s">
        <v>1355</v>
      </c>
      <c r="D564" t="s">
        <v>337</v>
      </c>
    </row>
    <row r="565" spans="1:4">
      <c r="A565" s="105" t="s">
        <v>1356</v>
      </c>
      <c r="B565">
        <v>2</v>
      </c>
      <c r="C565" t="s">
        <v>1357</v>
      </c>
      <c r="D565" t="s">
        <v>350</v>
      </c>
    </row>
    <row r="566" spans="1:4">
      <c r="A566" s="105" t="s">
        <v>1358</v>
      </c>
      <c r="B566">
        <v>2</v>
      </c>
      <c r="C566" t="s">
        <v>1359</v>
      </c>
      <c r="D566" t="s">
        <v>353</v>
      </c>
    </row>
    <row r="567" spans="1:4">
      <c r="A567" s="105" t="s">
        <v>1360</v>
      </c>
      <c r="B567">
        <v>2</v>
      </c>
      <c r="C567" t="s">
        <v>1361</v>
      </c>
      <c r="D567" t="s">
        <v>347</v>
      </c>
    </row>
    <row r="568" spans="1:4">
      <c r="A568" s="105" t="s">
        <v>1362</v>
      </c>
      <c r="B568">
        <v>2</v>
      </c>
      <c r="C568" t="s">
        <v>1363</v>
      </c>
      <c r="D568" t="s">
        <v>353</v>
      </c>
    </row>
    <row r="569" spans="1:4">
      <c r="A569" s="105" t="s">
        <v>1364</v>
      </c>
      <c r="B569">
        <v>2</v>
      </c>
      <c r="C569" t="s">
        <v>1365</v>
      </c>
      <c r="D569" t="s">
        <v>437</v>
      </c>
    </row>
    <row r="570" spans="1:4">
      <c r="A570" s="105" t="s">
        <v>1366</v>
      </c>
      <c r="B570">
        <v>2</v>
      </c>
      <c r="C570" t="s">
        <v>1367</v>
      </c>
      <c r="D570" t="s">
        <v>353</v>
      </c>
    </row>
    <row r="571" spans="1:4">
      <c r="A571" s="105" t="s">
        <v>1368</v>
      </c>
      <c r="B571">
        <v>2</v>
      </c>
      <c r="C571" t="s">
        <v>1369</v>
      </c>
      <c r="D571" t="s">
        <v>280</v>
      </c>
    </row>
    <row r="572" spans="1:4">
      <c r="A572" s="105" t="s">
        <v>1370</v>
      </c>
      <c r="B572">
        <v>2</v>
      </c>
      <c r="C572" t="s">
        <v>1371</v>
      </c>
      <c r="D572" t="s">
        <v>353</v>
      </c>
    </row>
    <row r="573" spans="1:4">
      <c r="A573" s="105" t="s">
        <v>1372</v>
      </c>
      <c r="B573">
        <v>2</v>
      </c>
      <c r="C573" t="s">
        <v>1373</v>
      </c>
      <c r="D573" t="s">
        <v>353</v>
      </c>
    </row>
    <row r="574" spans="1:4">
      <c r="A574" s="105" t="s">
        <v>1374</v>
      </c>
      <c r="B574">
        <v>2</v>
      </c>
      <c r="C574" t="s">
        <v>1375</v>
      </c>
      <c r="D574" t="s">
        <v>347</v>
      </c>
    </row>
    <row r="575" spans="1:4">
      <c r="A575" s="105" t="s">
        <v>1376</v>
      </c>
      <c r="B575">
        <v>2</v>
      </c>
      <c r="C575" t="s">
        <v>1377</v>
      </c>
      <c r="D575" t="s">
        <v>353</v>
      </c>
    </row>
    <row r="576" spans="1:4">
      <c r="A576" s="105" t="s">
        <v>1378</v>
      </c>
      <c r="B576">
        <v>2</v>
      </c>
      <c r="C576" t="s">
        <v>1379</v>
      </c>
      <c r="D576" t="s">
        <v>347</v>
      </c>
    </row>
    <row r="577" spans="1:4">
      <c r="A577" s="105" t="s">
        <v>1380</v>
      </c>
      <c r="B577">
        <v>2</v>
      </c>
      <c r="C577" t="s">
        <v>1381</v>
      </c>
      <c r="D577" t="s">
        <v>353</v>
      </c>
    </row>
    <row r="578" spans="1:4">
      <c r="A578" s="105" t="s">
        <v>1382</v>
      </c>
      <c r="B578">
        <v>2</v>
      </c>
      <c r="C578" t="s">
        <v>1383</v>
      </c>
      <c r="D578" t="s">
        <v>337</v>
      </c>
    </row>
    <row r="579" spans="1:4">
      <c r="A579" s="105" t="s">
        <v>1384</v>
      </c>
      <c r="B579">
        <v>2</v>
      </c>
      <c r="C579" t="s">
        <v>1385</v>
      </c>
      <c r="D579" t="s">
        <v>353</v>
      </c>
    </row>
    <row r="580" spans="1:4">
      <c r="A580" s="105" t="s">
        <v>1386</v>
      </c>
      <c r="B580">
        <v>2</v>
      </c>
      <c r="C580" t="s">
        <v>1387</v>
      </c>
      <c r="D580" t="s">
        <v>353</v>
      </c>
    </row>
    <row r="581" spans="1:4">
      <c r="A581" s="105" t="s">
        <v>1388</v>
      </c>
      <c r="B581">
        <v>2</v>
      </c>
      <c r="C581" t="s">
        <v>1389</v>
      </c>
      <c r="D581" t="s">
        <v>353</v>
      </c>
    </row>
    <row r="582" spans="1:4">
      <c r="A582" s="105" t="s">
        <v>1390</v>
      </c>
      <c r="B582">
        <v>2</v>
      </c>
      <c r="C582" t="s">
        <v>1391</v>
      </c>
      <c r="D582" t="s">
        <v>353</v>
      </c>
    </row>
    <row r="583" spans="1:4">
      <c r="A583" s="105" t="s">
        <v>1392</v>
      </c>
      <c r="B583">
        <v>2</v>
      </c>
      <c r="C583" t="s">
        <v>1393</v>
      </c>
      <c r="D583" t="s">
        <v>353</v>
      </c>
    </row>
    <row r="584" spans="1:4">
      <c r="A584" s="105" t="s">
        <v>1394</v>
      </c>
      <c r="B584">
        <v>2</v>
      </c>
      <c r="C584" t="s">
        <v>1395</v>
      </c>
      <c r="D584" t="s">
        <v>353</v>
      </c>
    </row>
    <row r="585" spans="1:4">
      <c r="A585" s="105" t="s">
        <v>1396</v>
      </c>
      <c r="B585">
        <v>2</v>
      </c>
      <c r="C585" t="s">
        <v>1397</v>
      </c>
      <c r="D585" t="s">
        <v>353</v>
      </c>
    </row>
    <row r="586" spans="1:4">
      <c r="A586" s="105" t="s">
        <v>1398</v>
      </c>
      <c r="B586">
        <v>2</v>
      </c>
      <c r="C586" t="s">
        <v>1399</v>
      </c>
      <c r="D586" t="s">
        <v>353</v>
      </c>
    </row>
    <row r="587" spans="1:4">
      <c r="A587" s="105" t="s">
        <v>1400</v>
      </c>
      <c r="B587">
        <v>2</v>
      </c>
      <c r="C587" t="s">
        <v>1401</v>
      </c>
      <c r="D587" t="s">
        <v>347</v>
      </c>
    </row>
    <row r="588" spans="1:4">
      <c r="A588" s="105" t="s">
        <v>1402</v>
      </c>
      <c r="B588">
        <v>2</v>
      </c>
      <c r="C588" t="s">
        <v>1403</v>
      </c>
      <c r="D588" t="s">
        <v>353</v>
      </c>
    </row>
    <row r="589" spans="1:4">
      <c r="A589" s="105" t="s">
        <v>1404</v>
      </c>
      <c r="B589">
        <v>2</v>
      </c>
      <c r="C589" t="s">
        <v>1405</v>
      </c>
      <c r="D589" t="s">
        <v>353</v>
      </c>
    </row>
    <row r="590" spans="1:4">
      <c r="A590" s="105" t="s">
        <v>1406</v>
      </c>
      <c r="B590">
        <v>2</v>
      </c>
      <c r="C590" t="s">
        <v>1407</v>
      </c>
      <c r="D590" t="s">
        <v>437</v>
      </c>
    </row>
    <row r="591" spans="1:4">
      <c r="A591" s="105" t="s">
        <v>1408</v>
      </c>
      <c r="B591">
        <v>2</v>
      </c>
      <c r="C591" t="s">
        <v>1409</v>
      </c>
      <c r="D591" t="s">
        <v>353</v>
      </c>
    </row>
    <row r="592" spans="1:4">
      <c r="A592" s="105" t="s">
        <v>1410</v>
      </c>
      <c r="B592">
        <v>2</v>
      </c>
      <c r="C592" t="s">
        <v>1411</v>
      </c>
      <c r="D592" t="s">
        <v>353</v>
      </c>
    </row>
    <row r="593" spans="1:4">
      <c r="A593" s="105" t="s">
        <v>1412</v>
      </c>
      <c r="B593">
        <v>2</v>
      </c>
      <c r="C593" t="s">
        <v>1413</v>
      </c>
      <c r="D593" t="s">
        <v>337</v>
      </c>
    </row>
    <row r="594" spans="1:4">
      <c r="A594" s="105" t="s">
        <v>1414</v>
      </c>
      <c r="B594">
        <v>2</v>
      </c>
      <c r="C594" t="s">
        <v>1415</v>
      </c>
      <c r="D594" t="s">
        <v>347</v>
      </c>
    </row>
    <row r="595" spans="1:4">
      <c r="A595" s="105" t="s">
        <v>1416</v>
      </c>
      <c r="B595">
        <v>2</v>
      </c>
      <c r="C595" t="s">
        <v>1417</v>
      </c>
      <c r="D595" t="s">
        <v>353</v>
      </c>
    </row>
    <row r="596" spans="1:4">
      <c r="A596" s="105" t="s">
        <v>1418</v>
      </c>
      <c r="B596">
        <v>2</v>
      </c>
      <c r="C596" t="s">
        <v>1419</v>
      </c>
      <c r="D596" t="s">
        <v>353</v>
      </c>
    </row>
    <row r="597" spans="1:4">
      <c r="A597" s="105" t="s">
        <v>1420</v>
      </c>
      <c r="B597">
        <v>2</v>
      </c>
      <c r="C597" t="s">
        <v>1421</v>
      </c>
      <c r="D597" t="s">
        <v>353</v>
      </c>
    </row>
    <row r="598" spans="1:4">
      <c r="A598" s="105" t="s">
        <v>1422</v>
      </c>
      <c r="B598">
        <v>2</v>
      </c>
      <c r="C598" t="s">
        <v>1423</v>
      </c>
      <c r="D598" t="s">
        <v>353</v>
      </c>
    </row>
    <row r="599" spans="1:4">
      <c r="A599" s="105" t="s">
        <v>1424</v>
      </c>
      <c r="B599">
        <v>2</v>
      </c>
      <c r="C599" t="s">
        <v>1425</v>
      </c>
      <c r="D599" t="s">
        <v>353</v>
      </c>
    </row>
    <row r="600" spans="1:4">
      <c r="A600" s="105" t="s">
        <v>1426</v>
      </c>
      <c r="B600">
        <v>2</v>
      </c>
      <c r="C600" t="s">
        <v>1427</v>
      </c>
      <c r="D600" t="s">
        <v>437</v>
      </c>
    </row>
    <row r="601" spans="1:4">
      <c r="A601" s="105" t="s">
        <v>1428</v>
      </c>
      <c r="B601">
        <v>2</v>
      </c>
      <c r="C601" t="s">
        <v>1429</v>
      </c>
      <c r="D601" t="s">
        <v>353</v>
      </c>
    </row>
    <row r="602" spans="1:4">
      <c r="A602" s="105" t="s">
        <v>1430</v>
      </c>
      <c r="B602">
        <v>2</v>
      </c>
      <c r="C602" t="s">
        <v>1431</v>
      </c>
      <c r="D602" t="s">
        <v>337</v>
      </c>
    </row>
    <row r="603" spans="1:4">
      <c r="A603" s="105" t="s">
        <v>1432</v>
      </c>
      <c r="B603">
        <v>2</v>
      </c>
      <c r="C603" t="s">
        <v>1433</v>
      </c>
      <c r="D603" t="s">
        <v>337</v>
      </c>
    </row>
    <row r="604" spans="1:4">
      <c r="A604" s="105" t="s">
        <v>1434</v>
      </c>
      <c r="B604">
        <v>2</v>
      </c>
      <c r="C604" t="s">
        <v>1435</v>
      </c>
      <c r="D604" t="s">
        <v>350</v>
      </c>
    </row>
    <row r="605" spans="1:4">
      <c r="A605" s="105" t="s">
        <v>1436</v>
      </c>
      <c r="B605">
        <v>2</v>
      </c>
      <c r="C605" t="s">
        <v>1437</v>
      </c>
      <c r="D605" t="s">
        <v>353</v>
      </c>
    </row>
    <row r="606" spans="1:4">
      <c r="A606" s="105" t="s">
        <v>1438</v>
      </c>
      <c r="B606">
        <v>2</v>
      </c>
      <c r="C606" t="s">
        <v>1439</v>
      </c>
      <c r="D606" t="s">
        <v>353</v>
      </c>
    </row>
    <row r="607" spans="1:4">
      <c r="A607" s="105" t="s">
        <v>1440</v>
      </c>
      <c r="B607">
        <v>2</v>
      </c>
      <c r="C607" t="s">
        <v>1441</v>
      </c>
      <c r="D607" t="s">
        <v>353</v>
      </c>
    </row>
    <row r="608" spans="1:4">
      <c r="A608" s="105" t="s">
        <v>1442</v>
      </c>
      <c r="B608">
        <v>2</v>
      </c>
      <c r="C608" t="s">
        <v>1443</v>
      </c>
      <c r="D608" t="s">
        <v>437</v>
      </c>
    </row>
    <row r="609" spans="1:4">
      <c r="A609" s="105" t="s">
        <v>1444</v>
      </c>
      <c r="B609">
        <v>2</v>
      </c>
      <c r="C609" t="s">
        <v>1445</v>
      </c>
      <c r="D609" t="s">
        <v>353</v>
      </c>
    </row>
    <row r="610" spans="1:4">
      <c r="A610" s="105" t="s">
        <v>1446</v>
      </c>
      <c r="B610">
        <v>2</v>
      </c>
      <c r="C610" t="s">
        <v>1447</v>
      </c>
      <c r="D610" t="s">
        <v>350</v>
      </c>
    </row>
    <row r="611" spans="1:4">
      <c r="A611" s="105" t="s">
        <v>1448</v>
      </c>
      <c r="B611">
        <v>2</v>
      </c>
      <c r="C611" t="s">
        <v>1449</v>
      </c>
      <c r="D611" t="s">
        <v>353</v>
      </c>
    </row>
    <row r="612" spans="1:4">
      <c r="A612" s="105" t="s">
        <v>1450</v>
      </c>
      <c r="B612">
        <v>2</v>
      </c>
      <c r="C612" t="s">
        <v>1451</v>
      </c>
      <c r="D612" t="s">
        <v>353</v>
      </c>
    </row>
    <row r="613" spans="1:4">
      <c r="A613" s="105" t="s">
        <v>1452</v>
      </c>
      <c r="B613">
        <v>2</v>
      </c>
      <c r="C613" t="s">
        <v>1453</v>
      </c>
      <c r="D613" t="s">
        <v>347</v>
      </c>
    </row>
    <row r="614" spans="1:4">
      <c r="A614" s="105" t="s">
        <v>1454</v>
      </c>
      <c r="B614">
        <v>2</v>
      </c>
      <c r="C614" t="s">
        <v>1455</v>
      </c>
      <c r="D614" t="s">
        <v>247</v>
      </c>
    </row>
    <row r="615" spans="1:4">
      <c r="A615" s="105" t="s">
        <v>1456</v>
      </c>
      <c r="B615">
        <v>2</v>
      </c>
      <c r="C615" t="s">
        <v>1457</v>
      </c>
      <c r="D615" t="s">
        <v>353</v>
      </c>
    </row>
    <row r="616" spans="1:4">
      <c r="A616" s="105" t="s">
        <v>1458</v>
      </c>
      <c r="B616">
        <v>2</v>
      </c>
      <c r="C616" t="s">
        <v>1459</v>
      </c>
      <c r="D616" t="s">
        <v>353</v>
      </c>
    </row>
    <row r="617" spans="1:4">
      <c r="A617" s="105" t="s">
        <v>1460</v>
      </c>
      <c r="B617">
        <v>2</v>
      </c>
      <c r="C617" t="s">
        <v>1461</v>
      </c>
      <c r="D617" t="s">
        <v>353</v>
      </c>
    </row>
    <row r="618" spans="1:4">
      <c r="A618" s="105" t="s">
        <v>1462</v>
      </c>
      <c r="B618">
        <v>2</v>
      </c>
      <c r="C618" t="s">
        <v>1463</v>
      </c>
      <c r="D618" t="s">
        <v>337</v>
      </c>
    </row>
    <row r="619" spans="1:4">
      <c r="A619" s="105" t="s">
        <v>1464</v>
      </c>
      <c r="B619">
        <v>2</v>
      </c>
      <c r="C619" t="s">
        <v>1465</v>
      </c>
      <c r="D619" t="s">
        <v>353</v>
      </c>
    </row>
    <row r="620" spans="1:4">
      <c r="A620" s="105" t="s">
        <v>1466</v>
      </c>
      <c r="B620">
        <v>2</v>
      </c>
      <c r="C620" t="s">
        <v>249</v>
      </c>
      <c r="D620" t="s">
        <v>249</v>
      </c>
    </row>
    <row r="621" spans="1:4">
      <c r="A621" s="105" t="s">
        <v>1467</v>
      </c>
      <c r="B621">
        <v>2</v>
      </c>
      <c r="C621" t="s">
        <v>1468</v>
      </c>
      <c r="D621" t="s">
        <v>337</v>
      </c>
    </row>
    <row r="622" spans="1:4">
      <c r="A622" s="105" t="s">
        <v>1469</v>
      </c>
      <c r="B622">
        <v>2</v>
      </c>
      <c r="C622" t="s">
        <v>1470</v>
      </c>
      <c r="D622" t="s">
        <v>337</v>
      </c>
    </row>
    <row r="623" spans="1:4">
      <c r="A623" s="105" t="s">
        <v>1471</v>
      </c>
      <c r="B623">
        <v>2</v>
      </c>
      <c r="C623" t="s">
        <v>1472</v>
      </c>
      <c r="D623" t="s">
        <v>308</v>
      </c>
    </row>
    <row r="624" spans="1:4">
      <c r="A624" s="105" t="s">
        <v>1473</v>
      </c>
      <c r="B624">
        <v>2</v>
      </c>
      <c r="C624" t="s">
        <v>1474</v>
      </c>
      <c r="D624" t="s">
        <v>347</v>
      </c>
    </row>
    <row r="625" spans="1:4">
      <c r="A625" s="105" t="s">
        <v>1475</v>
      </c>
      <c r="B625">
        <v>2</v>
      </c>
      <c r="C625" t="s">
        <v>1476</v>
      </c>
      <c r="D625" t="s">
        <v>353</v>
      </c>
    </row>
    <row r="626" spans="1:4">
      <c r="A626" s="105" t="s">
        <v>1477</v>
      </c>
      <c r="B626">
        <v>2</v>
      </c>
      <c r="C626" t="s">
        <v>1478</v>
      </c>
      <c r="D626" t="s">
        <v>247</v>
      </c>
    </row>
    <row r="627" spans="1:4">
      <c r="A627" s="105">
        <v>10202956</v>
      </c>
      <c r="B627">
        <v>2</v>
      </c>
      <c r="C627" t="s">
        <v>249</v>
      </c>
      <c r="D627" t="s">
        <v>249</v>
      </c>
    </row>
    <row r="628" spans="1:4">
      <c r="A628" s="105">
        <v>10182551</v>
      </c>
      <c r="B628">
        <v>2</v>
      </c>
      <c r="C628" t="s">
        <v>249</v>
      </c>
      <c r="D628" t="s">
        <v>249</v>
      </c>
    </row>
    <row r="629" spans="1:4">
      <c r="A629" s="105">
        <v>10174645</v>
      </c>
      <c r="B629">
        <v>2</v>
      </c>
      <c r="C629" t="s">
        <v>249</v>
      </c>
      <c r="D629" t="s">
        <v>249</v>
      </c>
    </row>
    <row r="630" spans="1:4">
      <c r="A630" s="105" t="s">
        <v>1479</v>
      </c>
      <c r="B630">
        <v>1</v>
      </c>
      <c r="C630" t="s">
        <v>1480</v>
      </c>
      <c r="D630" t="s">
        <v>353</v>
      </c>
    </row>
    <row r="631" spans="1:4">
      <c r="A631" s="105" t="s">
        <v>1481</v>
      </c>
      <c r="B631">
        <v>1</v>
      </c>
      <c r="C631" t="s">
        <v>1482</v>
      </c>
      <c r="D631" t="s">
        <v>347</v>
      </c>
    </row>
    <row r="632" spans="1:4">
      <c r="A632" s="105" t="s">
        <v>1483</v>
      </c>
      <c r="B632">
        <v>1</v>
      </c>
      <c r="C632" t="s">
        <v>1484</v>
      </c>
      <c r="D632" t="s">
        <v>347</v>
      </c>
    </row>
    <row r="633" spans="1:4">
      <c r="A633" s="105" t="s">
        <v>1485</v>
      </c>
      <c r="B633">
        <v>1</v>
      </c>
      <c r="C633" t="s">
        <v>1486</v>
      </c>
      <c r="D633" t="s">
        <v>295</v>
      </c>
    </row>
    <row r="634" spans="1:4">
      <c r="A634" s="105" t="s">
        <v>1487</v>
      </c>
      <c r="B634">
        <v>1</v>
      </c>
      <c r="C634" t="s">
        <v>1488</v>
      </c>
      <c r="D634" t="s">
        <v>353</v>
      </c>
    </row>
    <row r="635" spans="1:4">
      <c r="A635" s="105" t="s">
        <v>1489</v>
      </c>
      <c r="B635">
        <v>1</v>
      </c>
      <c r="C635" t="s">
        <v>1490</v>
      </c>
      <c r="D635" t="s">
        <v>353</v>
      </c>
    </row>
    <row r="636" spans="1:4">
      <c r="A636" s="105" t="s">
        <v>1491</v>
      </c>
      <c r="B636">
        <v>1</v>
      </c>
      <c r="C636" t="s">
        <v>249</v>
      </c>
      <c r="D636" t="s">
        <v>249</v>
      </c>
    </row>
    <row r="637" spans="1:4">
      <c r="A637" s="105" t="s">
        <v>1492</v>
      </c>
      <c r="B637">
        <v>1</v>
      </c>
      <c r="C637" t="s">
        <v>249</v>
      </c>
      <c r="D637" t="s">
        <v>249</v>
      </c>
    </row>
    <row r="638" spans="1:4">
      <c r="A638" s="105" t="s">
        <v>1493</v>
      </c>
      <c r="B638">
        <v>1</v>
      </c>
      <c r="C638" t="s">
        <v>1494</v>
      </c>
      <c r="D638" t="s">
        <v>353</v>
      </c>
    </row>
    <row r="639" spans="1:4">
      <c r="A639" s="105" t="s">
        <v>1495</v>
      </c>
      <c r="B639">
        <v>1</v>
      </c>
      <c r="C639" t="s">
        <v>1496</v>
      </c>
      <c r="D639" t="s">
        <v>247</v>
      </c>
    </row>
    <row r="640" spans="1:4">
      <c r="A640" s="105" t="s">
        <v>1497</v>
      </c>
      <c r="B640">
        <v>1</v>
      </c>
      <c r="C640" t="s">
        <v>1498</v>
      </c>
      <c r="D640" t="s">
        <v>350</v>
      </c>
    </row>
    <row r="641" spans="1:4">
      <c r="A641" s="105" t="s">
        <v>1499</v>
      </c>
      <c r="B641">
        <v>1</v>
      </c>
      <c r="C641" t="s">
        <v>1500</v>
      </c>
      <c r="D641" t="s">
        <v>353</v>
      </c>
    </row>
    <row r="642" spans="1:4">
      <c r="A642" s="105" t="s">
        <v>1501</v>
      </c>
      <c r="B642">
        <v>1</v>
      </c>
      <c r="C642" t="s">
        <v>1502</v>
      </c>
      <c r="D642" t="s">
        <v>353</v>
      </c>
    </row>
    <row r="643" spans="1:4">
      <c r="A643" s="105" t="s">
        <v>1503</v>
      </c>
      <c r="B643">
        <v>1</v>
      </c>
      <c r="C643" t="s">
        <v>1504</v>
      </c>
      <c r="D643" t="s">
        <v>353</v>
      </c>
    </row>
    <row r="644" spans="1:4">
      <c r="A644" s="105" t="s">
        <v>1505</v>
      </c>
      <c r="B644">
        <v>1</v>
      </c>
      <c r="C644" t="s">
        <v>1506</v>
      </c>
      <c r="D644" t="s">
        <v>337</v>
      </c>
    </row>
    <row r="645" spans="1:4">
      <c r="A645" s="105" t="s">
        <v>1507</v>
      </c>
      <c r="B645">
        <v>1</v>
      </c>
      <c r="C645" t="s">
        <v>1508</v>
      </c>
      <c r="D645" t="s">
        <v>347</v>
      </c>
    </row>
    <row r="646" spans="1:4">
      <c r="A646" s="105" t="s">
        <v>1509</v>
      </c>
      <c r="B646">
        <v>1</v>
      </c>
      <c r="C646" t="s">
        <v>1510</v>
      </c>
      <c r="D646" t="s">
        <v>353</v>
      </c>
    </row>
    <row r="647" spans="1:4">
      <c r="A647" s="105" t="s">
        <v>1511</v>
      </c>
      <c r="B647">
        <v>1</v>
      </c>
      <c r="C647" t="s">
        <v>1512</v>
      </c>
      <c r="D647" t="s">
        <v>353</v>
      </c>
    </row>
    <row r="648" spans="1:4">
      <c r="A648" s="105" t="s">
        <v>1513</v>
      </c>
      <c r="B648">
        <v>1</v>
      </c>
      <c r="C648" t="s">
        <v>1514</v>
      </c>
      <c r="D648" t="s">
        <v>353</v>
      </c>
    </row>
    <row r="649" spans="1:4">
      <c r="A649" s="105" t="s">
        <v>1515</v>
      </c>
      <c r="B649">
        <v>1</v>
      </c>
      <c r="C649" t="s">
        <v>1516</v>
      </c>
      <c r="D649" t="s">
        <v>353</v>
      </c>
    </row>
    <row r="650" spans="1:4">
      <c r="A650" s="105" t="s">
        <v>1517</v>
      </c>
      <c r="B650">
        <v>1</v>
      </c>
      <c r="C650" t="s">
        <v>1518</v>
      </c>
      <c r="D650" t="s">
        <v>353</v>
      </c>
    </row>
    <row r="651" spans="1:4">
      <c r="A651" s="105">
        <v>10159034</v>
      </c>
      <c r="B651">
        <v>1</v>
      </c>
      <c r="C651" t="s">
        <v>249</v>
      </c>
      <c r="D651" t="s">
        <v>249</v>
      </c>
    </row>
    <row r="652" spans="1:4">
      <c r="A652" s="105" t="s">
        <v>1519</v>
      </c>
      <c r="B652">
        <v>1</v>
      </c>
      <c r="C652" t="s">
        <v>1520</v>
      </c>
      <c r="D652" t="s">
        <v>353</v>
      </c>
    </row>
    <row r="653" spans="1:4">
      <c r="A653" s="105" t="s">
        <v>1521</v>
      </c>
      <c r="B653">
        <v>1</v>
      </c>
      <c r="C653" t="s">
        <v>249</v>
      </c>
      <c r="D653" t="s">
        <v>249</v>
      </c>
    </row>
    <row r="654" spans="1:4">
      <c r="A654" s="105" t="s">
        <v>1522</v>
      </c>
      <c r="B654">
        <v>1</v>
      </c>
      <c r="C654" t="s">
        <v>1523</v>
      </c>
      <c r="D654" t="s">
        <v>295</v>
      </c>
    </row>
    <row r="655" spans="1:4">
      <c r="A655" s="105" t="s">
        <v>1524</v>
      </c>
      <c r="B655">
        <v>1</v>
      </c>
      <c r="C655" t="s">
        <v>1525</v>
      </c>
      <c r="D655" t="s">
        <v>284</v>
      </c>
    </row>
    <row r="656" spans="1:4">
      <c r="A656" s="105" t="s">
        <v>1526</v>
      </c>
      <c r="B656">
        <v>1</v>
      </c>
      <c r="C656" t="s">
        <v>1527</v>
      </c>
      <c r="D656" t="s">
        <v>353</v>
      </c>
    </row>
    <row r="657" spans="1:4">
      <c r="A657" s="105" t="s">
        <v>1528</v>
      </c>
      <c r="B657">
        <v>1</v>
      </c>
      <c r="C657" t="s">
        <v>1529</v>
      </c>
      <c r="D657" t="s">
        <v>353</v>
      </c>
    </row>
    <row r="658" spans="1:4">
      <c r="A658" s="105" t="s">
        <v>1530</v>
      </c>
      <c r="B658">
        <v>1</v>
      </c>
      <c r="C658" t="s">
        <v>1531</v>
      </c>
      <c r="D658" t="s">
        <v>353</v>
      </c>
    </row>
    <row r="659" spans="1:4">
      <c r="A659" s="105" t="s">
        <v>1532</v>
      </c>
      <c r="B659">
        <v>1</v>
      </c>
      <c r="C659" t="s">
        <v>1533</v>
      </c>
      <c r="D659" t="s">
        <v>353</v>
      </c>
    </row>
    <row r="660" spans="1:4">
      <c r="A660" s="105" t="s">
        <v>1534</v>
      </c>
      <c r="B660">
        <v>1</v>
      </c>
      <c r="C660" t="s">
        <v>1535</v>
      </c>
      <c r="D660" t="s">
        <v>353</v>
      </c>
    </row>
    <row r="661" spans="1:4">
      <c r="A661" s="105" t="s">
        <v>1536</v>
      </c>
      <c r="B661">
        <v>1</v>
      </c>
      <c r="C661" t="s">
        <v>1537</v>
      </c>
      <c r="D661" t="s">
        <v>353</v>
      </c>
    </row>
    <row r="662" spans="1:4">
      <c r="A662" s="105" t="s">
        <v>1538</v>
      </c>
      <c r="B662">
        <v>1</v>
      </c>
      <c r="C662" t="s">
        <v>1539</v>
      </c>
      <c r="D662" t="s">
        <v>437</v>
      </c>
    </row>
    <row r="663" spans="1:4">
      <c r="A663" s="105" t="s">
        <v>1540</v>
      </c>
      <c r="B663">
        <v>1</v>
      </c>
      <c r="C663" t="s">
        <v>1541</v>
      </c>
      <c r="D663" t="s">
        <v>353</v>
      </c>
    </row>
    <row r="664" spans="1:4">
      <c r="A664" s="105" t="s">
        <v>1542</v>
      </c>
      <c r="B664">
        <v>1</v>
      </c>
      <c r="C664" t="s">
        <v>1543</v>
      </c>
      <c r="D664" t="s">
        <v>263</v>
      </c>
    </row>
    <row r="665" spans="1:4">
      <c r="A665" s="105" t="s">
        <v>1544</v>
      </c>
      <c r="B665">
        <v>1</v>
      </c>
      <c r="C665" t="s">
        <v>1545</v>
      </c>
      <c r="D665" t="s">
        <v>353</v>
      </c>
    </row>
    <row r="666" spans="1:4">
      <c r="A666" s="105" t="s">
        <v>1546</v>
      </c>
      <c r="B666">
        <v>1</v>
      </c>
      <c r="C666" t="s">
        <v>1547</v>
      </c>
      <c r="D666" t="s">
        <v>353</v>
      </c>
    </row>
    <row r="667" spans="1:4">
      <c r="A667" s="105" t="s">
        <v>1548</v>
      </c>
      <c r="B667">
        <v>1</v>
      </c>
      <c r="C667" t="s">
        <v>1549</v>
      </c>
      <c r="D667" t="s">
        <v>353</v>
      </c>
    </row>
    <row r="668" spans="1:4">
      <c r="A668" s="105" t="s">
        <v>1550</v>
      </c>
      <c r="B668">
        <v>1</v>
      </c>
      <c r="C668" t="s">
        <v>249</v>
      </c>
      <c r="D668" t="s">
        <v>249</v>
      </c>
    </row>
    <row r="669" spans="1:4">
      <c r="A669" s="105" t="s">
        <v>1551</v>
      </c>
      <c r="B669">
        <v>1</v>
      </c>
      <c r="C669" t="s">
        <v>1552</v>
      </c>
      <c r="D669" t="s">
        <v>347</v>
      </c>
    </row>
    <row r="670" spans="1:4">
      <c r="A670" s="105" t="s">
        <v>1553</v>
      </c>
      <c r="B670">
        <v>1</v>
      </c>
      <c r="C670" t="s">
        <v>1554</v>
      </c>
      <c r="D670" t="s">
        <v>263</v>
      </c>
    </row>
    <row r="671" spans="1:4">
      <c r="A671" s="105" t="s">
        <v>1555</v>
      </c>
      <c r="B671">
        <v>1</v>
      </c>
      <c r="C671" t="s">
        <v>1556</v>
      </c>
      <c r="D671" t="s">
        <v>353</v>
      </c>
    </row>
    <row r="672" spans="1:4">
      <c r="A672" s="105" t="s">
        <v>1557</v>
      </c>
      <c r="B672">
        <v>1</v>
      </c>
      <c r="C672" t="s">
        <v>1558</v>
      </c>
      <c r="D672" t="s">
        <v>353</v>
      </c>
    </row>
    <row r="673" spans="1:4">
      <c r="A673" s="105" t="s">
        <v>1559</v>
      </c>
      <c r="B673">
        <v>1</v>
      </c>
      <c r="C673" t="s">
        <v>1560</v>
      </c>
      <c r="D673" t="s">
        <v>284</v>
      </c>
    </row>
    <row r="674" spans="1:4">
      <c r="A674" s="105" t="s">
        <v>1561</v>
      </c>
      <c r="B674">
        <v>1</v>
      </c>
      <c r="C674" t="s">
        <v>1562</v>
      </c>
      <c r="D674" t="s">
        <v>284</v>
      </c>
    </row>
    <row r="675" spans="1:4">
      <c r="A675" s="105" t="s">
        <v>1563</v>
      </c>
      <c r="B675">
        <v>1</v>
      </c>
      <c r="C675" t="s">
        <v>249</v>
      </c>
      <c r="D675" t="s">
        <v>249</v>
      </c>
    </row>
    <row r="676" spans="1:4">
      <c r="A676" s="105" t="s">
        <v>1564</v>
      </c>
      <c r="B676">
        <v>1</v>
      </c>
      <c r="C676" t="s">
        <v>1565</v>
      </c>
      <c r="D676" t="s">
        <v>347</v>
      </c>
    </row>
    <row r="677" spans="1:4">
      <c r="A677" s="105" t="s">
        <v>1566</v>
      </c>
      <c r="B677">
        <v>1</v>
      </c>
      <c r="C677" t="s">
        <v>1567</v>
      </c>
      <c r="D677" t="s">
        <v>353</v>
      </c>
    </row>
    <row r="678" spans="1:4">
      <c r="A678" s="105" t="s">
        <v>1568</v>
      </c>
      <c r="B678">
        <v>1</v>
      </c>
      <c r="C678" t="s">
        <v>1569</v>
      </c>
      <c r="D678" t="s">
        <v>353</v>
      </c>
    </row>
    <row r="679" spans="1:4">
      <c r="A679" s="105" t="s">
        <v>1570</v>
      </c>
      <c r="B679">
        <v>1</v>
      </c>
      <c r="C679" t="s">
        <v>1571</v>
      </c>
      <c r="D679" t="s">
        <v>353</v>
      </c>
    </row>
    <row r="680" spans="1:4">
      <c r="A680" s="105" t="s">
        <v>1572</v>
      </c>
      <c r="B680">
        <v>1</v>
      </c>
      <c r="C680" t="s">
        <v>1573</v>
      </c>
      <c r="D680" t="s">
        <v>347</v>
      </c>
    </row>
    <row r="681" spans="1:4">
      <c r="A681" s="105" t="s">
        <v>1574</v>
      </c>
      <c r="B681">
        <v>1</v>
      </c>
      <c r="C681" t="s">
        <v>1575</v>
      </c>
      <c r="D681" t="s">
        <v>353</v>
      </c>
    </row>
    <row r="682" spans="1:4">
      <c r="A682" s="105" t="s">
        <v>1576</v>
      </c>
      <c r="B682">
        <v>1</v>
      </c>
      <c r="C682" t="s">
        <v>1577</v>
      </c>
      <c r="D682" t="s">
        <v>353</v>
      </c>
    </row>
    <row r="683" spans="1:4">
      <c r="A683" s="105" t="s">
        <v>1578</v>
      </c>
      <c r="B683">
        <v>1</v>
      </c>
      <c r="C683" t="s">
        <v>1579</v>
      </c>
      <c r="D683" t="s">
        <v>353</v>
      </c>
    </row>
    <row r="684" spans="1:4">
      <c r="A684" s="105" t="s">
        <v>1580</v>
      </c>
      <c r="B684">
        <v>1</v>
      </c>
      <c r="C684" t="s">
        <v>1581</v>
      </c>
      <c r="D684" t="s">
        <v>353</v>
      </c>
    </row>
    <row r="685" spans="1:4">
      <c r="A685" s="105" t="s">
        <v>1582</v>
      </c>
      <c r="B685">
        <v>1</v>
      </c>
      <c r="C685" t="s">
        <v>1583</v>
      </c>
      <c r="D685" t="s">
        <v>353</v>
      </c>
    </row>
    <row r="686" spans="1:4">
      <c r="A686" s="105" t="s">
        <v>1584</v>
      </c>
      <c r="B686">
        <v>1</v>
      </c>
      <c r="C686" t="s">
        <v>1585</v>
      </c>
      <c r="D686" t="s">
        <v>353</v>
      </c>
    </row>
    <row r="687" spans="1:4">
      <c r="A687" s="105" t="s">
        <v>1586</v>
      </c>
      <c r="B687">
        <v>1</v>
      </c>
      <c r="C687" t="s">
        <v>1587</v>
      </c>
      <c r="D687" t="s">
        <v>350</v>
      </c>
    </row>
    <row r="688" spans="1:4">
      <c r="A688" s="105" t="s">
        <v>1588</v>
      </c>
      <c r="B688">
        <v>1</v>
      </c>
      <c r="C688" t="s">
        <v>1589</v>
      </c>
      <c r="D688" t="s">
        <v>353</v>
      </c>
    </row>
    <row r="689" spans="1:4">
      <c r="A689" s="105" t="s">
        <v>1590</v>
      </c>
      <c r="B689">
        <v>1</v>
      </c>
      <c r="C689" t="s">
        <v>1591</v>
      </c>
      <c r="D689" t="s">
        <v>353</v>
      </c>
    </row>
    <row r="690" spans="1:4">
      <c r="A690" s="105" t="s">
        <v>1592</v>
      </c>
      <c r="B690">
        <v>1</v>
      </c>
      <c r="C690" t="s">
        <v>1593</v>
      </c>
      <c r="D690" t="s">
        <v>350</v>
      </c>
    </row>
    <row r="691" spans="1:4">
      <c r="A691" s="105" t="s">
        <v>1594</v>
      </c>
      <c r="B691">
        <v>1</v>
      </c>
      <c r="C691" t="s">
        <v>1595</v>
      </c>
      <c r="D691" t="s">
        <v>353</v>
      </c>
    </row>
    <row r="692" spans="1:4">
      <c r="A692" s="105" t="s">
        <v>1596</v>
      </c>
      <c r="B692">
        <v>1</v>
      </c>
      <c r="C692" t="s">
        <v>1597</v>
      </c>
      <c r="D692" t="s">
        <v>353</v>
      </c>
    </row>
    <row r="693" spans="1:4">
      <c r="A693" s="105" t="s">
        <v>1598</v>
      </c>
      <c r="B693">
        <v>1</v>
      </c>
      <c r="C693" t="s">
        <v>1599</v>
      </c>
      <c r="D693" t="s">
        <v>347</v>
      </c>
    </row>
    <row r="694" spans="1:4">
      <c r="A694" s="105" t="s">
        <v>1600</v>
      </c>
      <c r="B694">
        <v>1</v>
      </c>
      <c r="C694" t="s">
        <v>1601</v>
      </c>
      <c r="D694" t="s">
        <v>394</v>
      </c>
    </row>
    <row r="695" spans="1:4">
      <c r="A695" s="105" t="s">
        <v>1602</v>
      </c>
      <c r="B695">
        <v>1</v>
      </c>
      <c r="C695" t="s">
        <v>1603</v>
      </c>
      <c r="D695" t="s">
        <v>347</v>
      </c>
    </row>
    <row r="696" spans="1:4">
      <c r="A696" s="105" t="s">
        <v>1604</v>
      </c>
      <c r="B696">
        <v>1</v>
      </c>
      <c r="C696" t="s">
        <v>1605</v>
      </c>
      <c r="D696" t="s">
        <v>353</v>
      </c>
    </row>
    <row r="697" spans="1:4">
      <c r="A697" s="105" t="s">
        <v>1606</v>
      </c>
      <c r="B697">
        <v>1</v>
      </c>
      <c r="C697" t="s">
        <v>1607</v>
      </c>
      <c r="D697" t="s">
        <v>437</v>
      </c>
    </row>
    <row r="698" spans="1:4">
      <c r="A698" s="105" t="s">
        <v>1608</v>
      </c>
      <c r="B698">
        <v>1</v>
      </c>
      <c r="C698" t="s">
        <v>1609</v>
      </c>
      <c r="D698" t="s">
        <v>353</v>
      </c>
    </row>
    <row r="699" spans="1:4">
      <c r="A699" s="105" t="s">
        <v>1610</v>
      </c>
      <c r="B699">
        <v>1</v>
      </c>
      <c r="C699" t="s">
        <v>1611</v>
      </c>
      <c r="D699" t="s">
        <v>353</v>
      </c>
    </row>
    <row r="700" spans="1:4">
      <c r="A700" s="105" t="s">
        <v>1612</v>
      </c>
      <c r="B700">
        <v>1</v>
      </c>
      <c r="C700" t="s">
        <v>249</v>
      </c>
      <c r="D700" t="s">
        <v>249</v>
      </c>
    </row>
    <row r="701" spans="1:4">
      <c r="A701" s="105" t="s">
        <v>1613</v>
      </c>
      <c r="B701">
        <v>1</v>
      </c>
      <c r="C701" t="s">
        <v>1614</v>
      </c>
      <c r="D701" t="s">
        <v>353</v>
      </c>
    </row>
    <row r="702" spans="1:4">
      <c r="A702" s="105" t="s">
        <v>1615</v>
      </c>
      <c r="B702">
        <v>1</v>
      </c>
      <c r="C702" t="s">
        <v>1616</v>
      </c>
      <c r="D702" t="s">
        <v>353</v>
      </c>
    </row>
    <row r="703" spans="1:4">
      <c r="A703" s="105" t="s">
        <v>1617</v>
      </c>
      <c r="B703">
        <v>1</v>
      </c>
      <c r="C703" t="s">
        <v>249</v>
      </c>
      <c r="D703" t="s">
        <v>249</v>
      </c>
    </row>
    <row r="704" spans="1:4">
      <c r="A704" s="105" t="s">
        <v>1618</v>
      </c>
      <c r="B704">
        <v>1</v>
      </c>
      <c r="C704" t="s">
        <v>1619</v>
      </c>
      <c r="D704" t="s">
        <v>353</v>
      </c>
    </row>
    <row r="705" spans="1:4">
      <c r="A705" s="105" t="s">
        <v>1620</v>
      </c>
      <c r="B705">
        <v>1</v>
      </c>
      <c r="C705" t="s">
        <v>1621</v>
      </c>
      <c r="D705" t="s">
        <v>353</v>
      </c>
    </row>
    <row r="706" spans="1:4">
      <c r="A706" s="105" t="s">
        <v>1622</v>
      </c>
      <c r="B706">
        <v>1</v>
      </c>
      <c r="C706" t="s">
        <v>1623</v>
      </c>
      <c r="D706" t="s">
        <v>353</v>
      </c>
    </row>
    <row r="707" spans="1:4">
      <c r="A707" s="105" t="s">
        <v>1624</v>
      </c>
      <c r="B707">
        <v>1</v>
      </c>
      <c r="C707" t="s">
        <v>1625</v>
      </c>
      <c r="D707" t="s">
        <v>350</v>
      </c>
    </row>
    <row r="708" spans="1:4">
      <c r="A708" s="105" t="s">
        <v>1626</v>
      </c>
      <c r="B708">
        <v>1</v>
      </c>
      <c r="C708" t="s">
        <v>1627</v>
      </c>
      <c r="D708" t="s">
        <v>353</v>
      </c>
    </row>
    <row r="709" spans="1:4">
      <c r="A709" s="105" t="s">
        <v>1628</v>
      </c>
      <c r="B709">
        <v>1</v>
      </c>
      <c r="C709" t="s">
        <v>1629</v>
      </c>
      <c r="D709" t="s">
        <v>347</v>
      </c>
    </row>
    <row r="710" spans="1:4">
      <c r="A710" s="105" t="s">
        <v>1630</v>
      </c>
      <c r="B710">
        <v>1</v>
      </c>
      <c r="C710" t="s">
        <v>1631</v>
      </c>
      <c r="D710" t="s">
        <v>353</v>
      </c>
    </row>
    <row r="711" spans="1:4">
      <c r="A711" s="105" t="s">
        <v>1632</v>
      </c>
      <c r="B711">
        <v>1</v>
      </c>
      <c r="C711" t="s">
        <v>1633</v>
      </c>
      <c r="D711" t="s">
        <v>353</v>
      </c>
    </row>
    <row r="712" spans="1:4">
      <c r="A712" s="105" t="s">
        <v>1634</v>
      </c>
      <c r="B712">
        <v>1</v>
      </c>
      <c r="C712" t="s">
        <v>1635</v>
      </c>
      <c r="D712" t="s">
        <v>353</v>
      </c>
    </row>
    <row r="713" spans="1:4">
      <c r="A713" s="105" t="s">
        <v>1636</v>
      </c>
      <c r="B713">
        <v>1</v>
      </c>
      <c r="C713" t="s">
        <v>1637</v>
      </c>
      <c r="D713" t="s">
        <v>353</v>
      </c>
    </row>
    <row r="714" spans="1:4">
      <c r="A714" s="105" t="s">
        <v>1638</v>
      </c>
      <c r="B714">
        <v>1</v>
      </c>
      <c r="C714" t="s">
        <v>1639</v>
      </c>
      <c r="D714" t="s">
        <v>337</v>
      </c>
    </row>
    <row r="715" spans="1:4">
      <c r="A715" s="105" t="s">
        <v>1640</v>
      </c>
      <c r="B715">
        <v>1</v>
      </c>
      <c r="C715" t="s">
        <v>1641</v>
      </c>
      <c r="D715" t="s">
        <v>353</v>
      </c>
    </row>
    <row r="716" spans="1:4">
      <c r="A716" s="105" t="s">
        <v>1642</v>
      </c>
      <c r="B716">
        <v>1</v>
      </c>
      <c r="C716" t="s">
        <v>1643</v>
      </c>
      <c r="D716" t="s">
        <v>353</v>
      </c>
    </row>
    <row r="717" spans="1:4">
      <c r="A717" s="105" t="s">
        <v>1644</v>
      </c>
      <c r="B717">
        <v>1</v>
      </c>
      <c r="C717" t="s">
        <v>1645</v>
      </c>
      <c r="D717" t="s">
        <v>353</v>
      </c>
    </row>
    <row r="718" spans="1:4">
      <c r="A718" s="105" t="s">
        <v>1646</v>
      </c>
      <c r="B718">
        <v>1</v>
      </c>
      <c r="C718" t="s">
        <v>1647</v>
      </c>
      <c r="D718" t="s">
        <v>260</v>
      </c>
    </row>
    <row r="719" spans="1:4">
      <c r="A719" s="105" t="s">
        <v>1648</v>
      </c>
      <c r="B719">
        <v>1</v>
      </c>
      <c r="C719" t="s">
        <v>1649</v>
      </c>
      <c r="D719" t="s">
        <v>394</v>
      </c>
    </row>
    <row r="720" spans="1:4">
      <c r="A720" s="105" t="s">
        <v>1650</v>
      </c>
      <c r="B720">
        <v>1</v>
      </c>
      <c r="C720" t="s">
        <v>1651</v>
      </c>
      <c r="D720" t="s">
        <v>353</v>
      </c>
    </row>
    <row r="721" spans="1:5">
      <c r="A721" s="105" t="s">
        <v>1652</v>
      </c>
      <c r="B721">
        <v>1</v>
      </c>
      <c r="C721" t="s">
        <v>1653</v>
      </c>
      <c r="D721" t="s">
        <v>437</v>
      </c>
    </row>
    <row r="722" spans="1:5">
      <c r="A722" s="105" t="s">
        <v>1654</v>
      </c>
      <c r="B722">
        <v>1</v>
      </c>
      <c r="C722" t="s">
        <v>1655</v>
      </c>
      <c r="D722" t="s">
        <v>353</v>
      </c>
    </row>
    <row r="723" spans="1:5">
      <c r="A723" s="105" t="s">
        <v>1656</v>
      </c>
      <c r="B723">
        <v>1</v>
      </c>
      <c r="C723" t="s">
        <v>1657</v>
      </c>
      <c r="D723" t="s">
        <v>1658</v>
      </c>
      <c r="E723" t="s">
        <v>394</v>
      </c>
    </row>
    <row r="724" spans="1:5">
      <c r="A724" s="105" t="s">
        <v>1659</v>
      </c>
      <c r="B724">
        <v>1</v>
      </c>
      <c r="C724" t="s">
        <v>1660</v>
      </c>
      <c r="D724" t="s">
        <v>353</v>
      </c>
    </row>
    <row r="725" spans="1:5">
      <c r="A725" s="105" t="s">
        <v>1661</v>
      </c>
      <c r="B725">
        <v>1</v>
      </c>
      <c r="C725" t="s">
        <v>1662</v>
      </c>
      <c r="D725" t="s">
        <v>353</v>
      </c>
    </row>
    <row r="726" spans="1:5">
      <c r="A726" s="105" t="s">
        <v>1663</v>
      </c>
      <c r="B726">
        <v>1</v>
      </c>
      <c r="C726" t="s">
        <v>1664</v>
      </c>
      <c r="D726" t="s">
        <v>353</v>
      </c>
    </row>
    <row r="727" spans="1:5">
      <c r="A727" s="105" t="s">
        <v>1665</v>
      </c>
      <c r="B727">
        <v>1</v>
      </c>
      <c r="C727" t="s">
        <v>1666</v>
      </c>
      <c r="D727" t="s">
        <v>353</v>
      </c>
    </row>
    <row r="728" spans="1:5">
      <c r="A728" s="105" t="s">
        <v>1667</v>
      </c>
      <c r="B728">
        <v>1</v>
      </c>
      <c r="C728" t="s">
        <v>1668</v>
      </c>
      <c r="D728" t="s">
        <v>394</v>
      </c>
    </row>
    <row r="729" spans="1:5">
      <c r="A729" s="105" t="s">
        <v>1669</v>
      </c>
      <c r="B729">
        <v>1</v>
      </c>
      <c r="C729" t="s">
        <v>1670</v>
      </c>
      <c r="D729" t="s">
        <v>263</v>
      </c>
    </row>
    <row r="730" spans="1:5">
      <c r="A730" s="105" t="s">
        <v>1671</v>
      </c>
      <c r="B730">
        <v>1</v>
      </c>
      <c r="C730" t="s">
        <v>1672</v>
      </c>
      <c r="D730" t="s">
        <v>337</v>
      </c>
    </row>
    <row r="731" spans="1:5">
      <c r="A731" s="105" t="s">
        <v>1673</v>
      </c>
      <c r="B731">
        <v>1</v>
      </c>
      <c r="C731" t="s">
        <v>1674</v>
      </c>
      <c r="D731" t="s">
        <v>337</v>
      </c>
    </row>
    <row r="732" spans="1:5">
      <c r="A732" s="105" t="s">
        <v>1675</v>
      </c>
      <c r="B732">
        <v>1</v>
      </c>
      <c r="C732" t="s">
        <v>1676</v>
      </c>
      <c r="D732" t="s">
        <v>394</v>
      </c>
    </row>
    <row r="733" spans="1:5">
      <c r="A733" s="105" t="s">
        <v>1677</v>
      </c>
      <c r="B733">
        <v>1</v>
      </c>
      <c r="C733" t="s">
        <v>1678</v>
      </c>
      <c r="D733" t="s">
        <v>347</v>
      </c>
    </row>
    <row r="734" spans="1:5">
      <c r="A734" s="105" t="s">
        <v>1679</v>
      </c>
      <c r="B734">
        <v>1</v>
      </c>
      <c r="C734" t="s">
        <v>1680</v>
      </c>
      <c r="D734" t="s">
        <v>394</v>
      </c>
    </row>
    <row r="735" spans="1:5">
      <c r="A735" s="105" t="s">
        <v>1681</v>
      </c>
      <c r="B735">
        <v>1</v>
      </c>
      <c r="C735" t="s">
        <v>1682</v>
      </c>
      <c r="D735" t="s">
        <v>337</v>
      </c>
    </row>
    <row r="736" spans="1:5">
      <c r="A736" s="105" t="s">
        <v>1683</v>
      </c>
      <c r="B736">
        <v>1</v>
      </c>
      <c r="C736" t="s">
        <v>1684</v>
      </c>
      <c r="D736" t="s">
        <v>353</v>
      </c>
    </row>
    <row r="737" spans="1:8">
      <c r="A737" s="105">
        <v>10456172</v>
      </c>
      <c r="B737">
        <v>1</v>
      </c>
      <c r="C737" t="s">
        <v>249</v>
      </c>
      <c r="D737" t="s">
        <v>249</v>
      </c>
    </row>
    <row r="738" spans="1:8">
      <c r="A738" s="105" t="s">
        <v>1685</v>
      </c>
      <c r="B738">
        <v>1</v>
      </c>
      <c r="C738" t="s">
        <v>1686</v>
      </c>
      <c r="D738" t="s">
        <v>353</v>
      </c>
      <c r="H738">
        <f>13700000/207000000</f>
        <v>6.6183574879227047E-2</v>
      </c>
    </row>
    <row r="739" spans="1:8">
      <c r="A739" s="105" t="s">
        <v>1687</v>
      </c>
      <c r="B739">
        <v>1</v>
      </c>
      <c r="C739" t="s">
        <v>1688</v>
      </c>
      <c r="D739" t="s">
        <v>337</v>
      </c>
    </row>
    <row r="740" spans="1:8">
      <c r="A740" s="105" t="s">
        <v>1689</v>
      </c>
      <c r="B740">
        <v>1</v>
      </c>
      <c r="C740" t="s">
        <v>1690</v>
      </c>
      <c r="D740" t="s">
        <v>347</v>
      </c>
    </row>
    <row r="741" spans="1:8">
      <c r="A741" s="105">
        <v>10370744</v>
      </c>
      <c r="B741">
        <v>1</v>
      </c>
      <c r="C741" t="s">
        <v>249</v>
      </c>
      <c r="D741" t="s">
        <v>249</v>
      </c>
    </row>
    <row r="742" spans="1:8">
      <c r="A742" s="105" t="s">
        <v>1691</v>
      </c>
      <c r="B742">
        <v>1</v>
      </c>
      <c r="C742" t="s">
        <v>1692</v>
      </c>
      <c r="D742" t="s">
        <v>353</v>
      </c>
    </row>
    <row r="743" spans="1:8">
      <c r="A743" s="105" t="s">
        <v>1693</v>
      </c>
      <c r="B743">
        <v>1</v>
      </c>
      <c r="C743" t="s">
        <v>1694</v>
      </c>
      <c r="D743" t="s">
        <v>353</v>
      </c>
    </row>
    <row r="744" spans="1:8">
      <c r="A744" s="105" t="s">
        <v>1695</v>
      </c>
      <c r="B744">
        <v>1</v>
      </c>
      <c r="C744" t="s">
        <v>1696</v>
      </c>
      <c r="D744" t="s">
        <v>353</v>
      </c>
    </row>
    <row r="745" spans="1:8">
      <c r="A745" s="105" t="s">
        <v>1697</v>
      </c>
      <c r="B745">
        <v>1</v>
      </c>
      <c r="C745" t="s">
        <v>1698</v>
      </c>
      <c r="D745" t="s">
        <v>353</v>
      </c>
    </row>
    <row r="746" spans="1:8">
      <c r="A746" s="105" t="s">
        <v>1699</v>
      </c>
      <c r="B746">
        <v>1</v>
      </c>
      <c r="C746" t="s">
        <v>249</v>
      </c>
      <c r="D746" t="s">
        <v>249</v>
      </c>
    </row>
    <row r="747" spans="1:8">
      <c r="A747" s="105" t="s">
        <v>1700</v>
      </c>
      <c r="B747">
        <v>1</v>
      </c>
      <c r="C747" t="s">
        <v>1701</v>
      </c>
      <c r="D747" t="s">
        <v>353</v>
      </c>
    </row>
    <row r="748" spans="1:8">
      <c r="A748" s="105" t="s">
        <v>1702</v>
      </c>
      <c r="B748">
        <v>1</v>
      </c>
      <c r="C748" t="s">
        <v>249</v>
      </c>
      <c r="D748" t="s">
        <v>249</v>
      </c>
    </row>
    <row r="749" spans="1:8">
      <c r="A749" s="105" t="s">
        <v>1703</v>
      </c>
      <c r="B749">
        <v>1</v>
      </c>
      <c r="C749" t="s">
        <v>1704</v>
      </c>
      <c r="D749" t="s">
        <v>353</v>
      </c>
    </row>
    <row r="750" spans="1:8">
      <c r="A750" s="105" t="s">
        <v>1705</v>
      </c>
      <c r="B750">
        <v>1</v>
      </c>
      <c r="C750" t="s">
        <v>1706</v>
      </c>
      <c r="D750" t="s">
        <v>437</v>
      </c>
    </row>
    <row r="751" spans="1:8">
      <c r="A751" s="105" t="s">
        <v>1707</v>
      </c>
      <c r="B751">
        <v>1</v>
      </c>
      <c r="C751" t="s">
        <v>1708</v>
      </c>
      <c r="D751" t="s">
        <v>353</v>
      </c>
    </row>
    <row r="752" spans="1:8">
      <c r="A752" s="105" t="s">
        <v>1709</v>
      </c>
      <c r="B752">
        <v>1</v>
      </c>
      <c r="C752" t="s">
        <v>1710</v>
      </c>
      <c r="D752" t="s">
        <v>353</v>
      </c>
    </row>
    <row r="753" spans="1:4">
      <c r="A753" s="105">
        <v>10218401</v>
      </c>
      <c r="B753">
        <v>1</v>
      </c>
      <c r="C753" t="s">
        <v>249</v>
      </c>
      <c r="D753" t="s">
        <v>249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A4" sqref="A4"/>
    </sheetView>
  </sheetViews>
  <sheetFormatPr defaultRowHeight="14.25"/>
  <sheetData>
    <row r="1" spans="1:1">
      <c r="A1" s="76" t="s">
        <v>1731</v>
      </c>
    </row>
    <row r="4" spans="1:1">
      <c r="A4" s="76" t="s">
        <v>1732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修改历史</vt:lpstr>
      <vt:lpstr>总体说明</vt:lpstr>
      <vt:lpstr>字段详情</vt:lpstr>
      <vt:lpstr>优化点</vt:lpstr>
      <vt:lpstr>备注</vt:lpstr>
      <vt:lpstr>Sheet1</vt:lpstr>
      <vt:lpstr>Sheet2</vt:lpstr>
      <vt:lpstr>采集流程规范初稿</vt:lpstr>
    </vt:vector>
  </TitlesOfParts>
  <Company>Huawei Technologies Co.,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w00354379</cp:lastModifiedBy>
  <cp:lastPrinted>2006-01-19T03:50:08Z</cp:lastPrinted>
  <dcterms:created xsi:type="dcterms:W3CDTF">2003-11-11T03:59:45Z</dcterms:created>
  <dcterms:modified xsi:type="dcterms:W3CDTF">2016-09-24T06:55:19Z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(2)fo3AP5rnESPwBG41MIHbhvruBihPRT2kJV9uuNMkKmQQ6QYfcZdXvpfn0Fzm5vl0TGEGf+N+
RRQwII11p9NPbG+GovW0YRi6LT7yS6xHDcwMlmQ/93eEO3cq9BiTw3wkH3FnFL3/0oE6iC+s
liirosUIuc9rnYXBQ++nwAJD7MzrEp21WB5/n1WSEm+Y7ZUlcv9X5kHEVErR6NcESeKLmDTX
fQXOPnlfLQo5jy7FNb</vt:lpwstr>
  </property>
  <property fmtid="{D5CDD505-2E9C-101B-9397-08002B2CF9AE}" pid="7" name="_2015_ms_pID_7253431">
    <vt:lpwstr>qmQuWq5v9C2nqTufGHU87As8YhTDDv9KDsdrZCHDboXR4JbiSbNawx
6N3wM2kUP0Wv3v6V1knW+xZmnAd6HqOfFsH15V9h0BKqPk/h26CeMRUqFlxxYUmPSOWfrdMA
MB9zcfknTEN7UnDfDBHHjtoIQ31oe2X0D/2jk6fyK4f0b8jHcyUyAnAtph8aBStZKtht3XiQ
T2JlQy6AXj9RWl4x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1474455124</vt:lpwstr>
  </property>
</Properties>
</file>