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tabRatio="747"/>
  </bookViews>
  <sheets>
    <sheet name="文控表" sheetId="14" r:id="rId1"/>
    <sheet name="封面" sheetId="1" r:id="rId2"/>
    <sheet name="通知" sheetId="2" r:id="rId3"/>
    <sheet name="选择和同意" sheetId="3" r:id="rId4"/>
    <sheet name="收集" sheetId="4" r:id="rId5"/>
    <sheet name="使用、保留和处置" sheetId="5" r:id="rId6"/>
    <sheet name="数据主体访问" sheetId="6" r:id="rId7"/>
    <sheet name="向第三方披露" sheetId="7" r:id="rId8"/>
    <sheet name="数据跨境转移" sheetId="13" r:id="rId9"/>
    <sheet name="管理" sheetId="8" r:id="rId10"/>
    <sheet name="安全" sheetId="9" r:id="rId11"/>
    <sheet name="质量" sheetId="10" r:id="rId12"/>
    <sheet name="实施与监控" sheetId="11" r:id="rId13"/>
    <sheet name="汇总" sheetId="12" r:id="rId14"/>
  </sheets>
  <calcPr calcId="125725"/>
</workbook>
</file>

<file path=xl/calcChain.xml><?xml version="1.0" encoding="utf-8"?>
<calcChain xmlns="http://schemas.openxmlformats.org/spreadsheetml/2006/main">
  <c r="I7" i="12"/>
  <c r="I6"/>
  <c r="I5"/>
  <c r="H5"/>
  <c r="I3"/>
  <c r="F3"/>
  <c r="M3"/>
  <c r="M7"/>
  <c r="M6"/>
  <c r="M8" s="1"/>
  <c r="M5"/>
  <c r="L7"/>
  <c r="L6"/>
  <c r="L5"/>
  <c r="L8" s="1"/>
  <c r="L3"/>
  <c r="K7"/>
  <c r="K6"/>
  <c r="K5"/>
  <c r="K8" s="1"/>
  <c r="K3"/>
  <c r="J7"/>
  <c r="J6"/>
  <c r="J5"/>
  <c r="J8" s="1"/>
  <c r="J3"/>
  <c r="H7"/>
  <c r="H6"/>
  <c r="H3"/>
  <c r="G7"/>
  <c r="G6"/>
  <c r="G5"/>
  <c r="G8" s="1"/>
  <c r="G3"/>
  <c r="F7"/>
  <c r="F6"/>
  <c r="F5"/>
  <c r="E7"/>
  <c r="E6"/>
  <c r="E5"/>
  <c r="E8" s="1"/>
  <c r="E3"/>
  <c r="D7"/>
  <c r="D8" s="1"/>
  <c r="D6"/>
  <c r="D3"/>
  <c r="N3" s="1"/>
  <c r="C3"/>
  <c r="C7"/>
  <c r="D5"/>
  <c r="C6"/>
  <c r="C5"/>
  <c r="N5" s="1"/>
  <c r="F8"/>
  <c r="C8" l="1"/>
  <c r="N7"/>
  <c r="I8"/>
  <c r="H8"/>
  <c r="N6"/>
  <c r="N8" s="1"/>
</calcChain>
</file>

<file path=xl/sharedStrings.xml><?xml version="1.0" encoding="utf-8"?>
<sst xmlns="http://schemas.openxmlformats.org/spreadsheetml/2006/main" count="764" uniqueCount="530">
  <si>
    <r>
      <t>CBG隐私保护及网络安全CheckList
-</t>
    </r>
    <r>
      <rPr>
        <b/>
        <sz val="22"/>
        <rFont val="黑体"/>
        <family val="3"/>
        <charset val="134"/>
      </rPr>
      <t>基于GAPP框架</t>
    </r>
    <phoneticPr fontId="5" type="noConversion"/>
  </si>
  <si>
    <t>日期</t>
    <phoneticPr fontId="7" type="noConversion"/>
  </si>
  <si>
    <t>修订版本</t>
    <phoneticPr fontId="7" type="noConversion"/>
  </si>
  <si>
    <t>修改章节</t>
    <phoneticPr fontId="7" type="noConversion"/>
  </si>
  <si>
    <t>修改描述</t>
    <phoneticPr fontId="7" type="noConversion"/>
  </si>
  <si>
    <t>作者</t>
    <phoneticPr fontId="7" type="noConversion"/>
  </si>
  <si>
    <t>2016.06.21</t>
    <phoneticPr fontId="7" type="noConversion"/>
  </si>
  <si>
    <t>全部</t>
    <phoneticPr fontId="7" type="noConversion"/>
  </si>
  <si>
    <r>
      <t xml:space="preserve">initial </t>
    </r>
    <r>
      <rPr>
        <sz val="10.5"/>
        <color theme="1"/>
        <rFont val="宋体"/>
        <family val="3"/>
        <charset val="134"/>
      </rPr>
      <t>初稿</t>
    </r>
    <phoneticPr fontId="7" type="noConversion"/>
  </si>
  <si>
    <r>
      <t>CBG</t>
    </r>
    <r>
      <rPr>
        <sz val="10.5"/>
        <color theme="1"/>
        <rFont val="宋体"/>
        <family val="3"/>
        <charset val="134"/>
      </rPr>
      <t>隐私保护与网络安全办公室隐私工作组</t>
    </r>
    <phoneticPr fontId="7" type="noConversion"/>
  </si>
  <si>
    <t>2016.06.22</t>
    <phoneticPr fontId="7" type="noConversion"/>
  </si>
  <si>
    <t>初稿评审修改</t>
    <phoneticPr fontId="7" type="noConversion"/>
  </si>
  <si>
    <t>2016.06.25</t>
    <phoneticPr fontId="7" type="noConversion"/>
  </si>
  <si>
    <t>根据集团法务罗明和程舟叶子的建议补充GDPR内容以及移动应用指南中的合规内容，并评审通知模块</t>
    <phoneticPr fontId="7" type="noConversion"/>
  </si>
  <si>
    <t>集团法务、GSPO、CBG法务、欧洲隐私团队、隐私保护与网络安全办公室</t>
    <phoneticPr fontId="7" type="noConversion"/>
  </si>
  <si>
    <t>2016.06.29</t>
    <phoneticPr fontId="7" type="noConversion"/>
  </si>
  <si>
    <t>评审通知之外的其他模块</t>
    <phoneticPr fontId="7" type="noConversion"/>
  </si>
  <si>
    <t>2016.07.05</t>
    <phoneticPr fontId="7" type="noConversion"/>
  </si>
  <si>
    <t>增加每个细分项的解读，根据GDPR要求，补充数据主体访问的删除模板，以及根据集团最新的隐私框架，在第三方披露模块下增加跨境数据转移的细分项</t>
    <phoneticPr fontId="7" type="noConversion"/>
  </si>
  <si>
    <t>增加每项的来源，并校对GAPP的的每项内容</t>
    <phoneticPr fontId="7" type="noConversion"/>
  </si>
  <si>
    <t>2016.07.14</t>
    <phoneticPr fontId="7" type="noConversion"/>
  </si>
  <si>
    <t>1、梳理整个通知的结构
2、邮箱和短信推广场景定义
3、数据主体访问建设意见</t>
    <phoneticPr fontId="7" type="noConversion"/>
  </si>
  <si>
    <t>2016.08.16</t>
    <phoneticPr fontId="7" type="noConversion"/>
  </si>
  <si>
    <t>2016.08.23</t>
    <phoneticPr fontId="7" type="noConversion"/>
  </si>
  <si>
    <t>环节</t>
    <phoneticPr fontId="7" type="noConversion"/>
  </si>
  <si>
    <t>内容</t>
    <phoneticPr fontId="7" type="noConversion"/>
  </si>
  <si>
    <t>checklist 细分项</t>
    <phoneticPr fontId="7" type="noConversion"/>
  </si>
  <si>
    <t>解读</t>
    <phoneticPr fontId="7" type="noConversion"/>
  </si>
  <si>
    <t>来源</t>
    <phoneticPr fontId="7" type="noConversion"/>
  </si>
  <si>
    <t>符合情况</t>
    <phoneticPr fontId="7" type="noConversion"/>
  </si>
  <si>
    <t>举证说明</t>
    <phoneticPr fontId="7" type="noConversion"/>
  </si>
  <si>
    <t>2.1 提供通知</t>
    <phoneticPr fontId="7" type="noConversion"/>
  </si>
  <si>
    <t xml:space="preserve">应该在下面的时间范围内向个人提供关于实体的隐私保护策略和流程的公告：
（a）在采集个人信息时或之前或之后的很短时间内；
（b）在实体变更自己的隐私保护策略和流程时或之前或之后的很短时间内；或
（c）在个人信息用于之前没有列出的目的前。
</t>
    <phoneticPr fontId="7" type="noConversion"/>
  </si>
  <si>
    <t>在初次收集个人信息之前应该提供通知</t>
    <phoneticPr fontId="7" type="noConversion"/>
  </si>
  <si>
    <t>GAPP</t>
    <phoneticPr fontId="7" type="noConversion"/>
  </si>
  <si>
    <t>提供的隐私保护政策需要有历史版本归档（只针对隐私政策）</t>
    <phoneticPr fontId="7" type="noConversion"/>
  </si>
  <si>
    <t>隐私政策变更需要重新通知用户</t>
    <phoneticPr fontId="7" type="noConversion"/>
  </si>
  <si>
    <t>通知内容有变更需要重新提示用户</t>
    <phoneticPr fontId="7" type="noConversion"/>
  </si>
  <si>
    <t>通知的内容可供随时查看</t>
    <phoneticPr fontId="7" type="noConversion"/>
  </si>
  <si>
    <t>现场活动提供了标志和海报类型的通知</t>
    <phoneticPr fontId="7" type="noConversion"/>
  </si>
  <si>
    <t>Nimity</t>
    <phoneticPr fontId="7" type="noConversion"/>
  </si>
  <si>
    <t>在书面协议条款中提供了收集个人数据的明确通知</t>
    <phoneticPr fontId="7" type="noConversion"/>
  </si>
  <si>
    <t>告知用户个人数据处理发生的场所、包括服务器的位置信息、备份信息所在地</t>
    <phoneticPr fontId="7" type="noConversion"/>
  </si>
  <si>
    <t>针对敏感数据或超出用户合理期望的目的，应该通知用户</t>
    <phoneticPr fontId="1" type="noConversion"/>
  </si>
  <si>
    <t>原隐私评估CheckList</t>
    <phoneticPr fontId="7" type="noConversion"/>
  </si>
  <si>
    <t>通知中说明了适用的业务范围</t>
    <phoneticPr fontId="7" type="noConversion"/>
  </si>
  <si>
    <t>GDPR Art.5
GAPP</t>
    <phoneticPr fontId="7" type="noConversion"/>
  </si>
  <si>
    <t>通知中说明了数据控制主体</t>
    <phoneticPr fontId="7" type="noConversion"/>
  </si>
  <si>
    <t>通知中说明了收集数据的来源</t>
    <phoneticPr fontId="7" type="noConversion"/>
  </si>
  <si>
    <t>通知中说明了收集哪些数据</t>
    <phoneticPr fontId="7" type="noConversion"/>
  </si>
  <si>
    <t>第三方通过华为网页收集、处理用户数据时，为第三方提供发布隐私政策的能力；在华为的网站上清晰地告知第三方收集用户数据的信息，指引用户参考第三方隐私政策。</t>
    <phoneticPr fontId="7" type="noConversion"/>
  </si>
  <si>
    <t>页面跳转到第三方业务场景时应该给出提示说明</t>
    <phoneticPr fontId="7" type="noConversion"/>
  </si>
  <si>
    <t>2.3 清楚且明显</t>
    <phoneticPr fontId="7" type="noConversion"/>
  </si>
  <si>
    <t>实体的隐私保护公告应该位于明显的位置且使用清楚的语言</t>
    <phoneticPr fontId="7" type="noConversion"/>
  </si>
  <si>
    <t>通知内容是业务当地法律要求的语言版本</t>
    <phoneticPr fontId="7" type="noConversion"/>
  </si>
  <si>
    <t>通知的语言简洁明了</t>
    <phoneticPr fontId="7" type="noConversion"/>
  </si>
  <si>
    <t>通知的字体正常</t>
    <phoneticPr fontId="7" type="noConversion"/>
  </si>
  <si>
    <t>通知中的重点内容加粗或强调显示，对涉及的敏感个人数据进行特别标识</t>
    <phoneticPr fontId="7" type="noConversion"/>
  </si>
  <si>
    <t>用户协议及时更新，以符合现行数据处理实践</t>
    <phoneticPr fontId="7" type="noConversion"/>
  </si>
  <si>
    <t>APP应用下载平台类</t>
    <phoneticPr fontId="7" type="noConversion"/>
  </si>
  <si>
    <t>华为向用户的提示义务</t>
    <phoneticPr fontId="7" type="noConversion"/>
  </si>
  <si>
    <t>华为应在用户下载APP前在平台上显眼位置提供APP的隐私政策。</t>
    <phoneticPr fontId="1" type="noConversion"/>
  </si>
  <si>
    <t>原隐私评估Checklist</t>
    <phoneticPr fontId="1" type="noConversion"/>
  </si>
  <si>
    <t>华为向用户提供工具，一旦APP未遵从适用法律、自己的隐私政策和服务条款，可以向用户报告。</t>
    <phoneticPr fontId="1" type="noConversion"/>
  </si>
  <si>
    <t>在用户协议中明确APP平台提供者和APP开发者的责任界限</t>
    <phoneticPr fontId="1" type="noConversion"/>
  </si>
  <si>
    <t>3.1 默许/明确同意</t>
    <phoneticPr fontId="7" type="noConversion"/>
  </si>
  <si>
    <t>在采集个人信息时或之前或之后的很短时间内，从个人处获得默许或明确同意。确认并执行个人同意书中的偏好。</t>
    <phoneticPr fontId="7" type="noConversion"/>
  </si>
  <si>
    <t>用户选择的选项确实执行了</t>
    <phoneticPr fontId="7" type="noConversion"/>
  </si>
  <si>
    <t>功能开关和实际提供的能力一致</t>
    <phoneticPr fontId="7" type="noConversion"/>
  </si>
  <si>
    <t>用户偏好在信息披露给第三方时传递给第三方</t>
    <phoneticPr fontId="7" type="noConversion"/>
  </si>
  <si>
    <t>如：用户已选择不接受精确广告推送，但用户选择了接收广告推送，此选项必须精确地传递给第三方</t>
    <phoneticPr fontId="7" type="noConversion"/>
  </si>
  <si>
    <t>收集用户位置数据前对用户进行提醒，并给用户选择权，可以让用户选择“不再提醒"</t>
    <phoneticPr fontId="7" type="noConversion"/>
  </si>
  <si>
    <t>收集用户GPS定位数据前对用户进行提醒，并给用户选择权，可以让用户选择“不再提醒"</t>
    <phoneticPr fontId="7" type="noConversion"/>
  </si>
  <si>
    <t>用户可卸载APP</t>
    <phoneticPr fontId="7" type="noConversion"/>
  </si>
  <si>
    <t>给用户选择的权利，不想继续使用的APP可以卸载</t>
    <phoneticPr fontId="7" type="noConversion"/>
  </si>
  <si>
    <t>如果要把之前采集的信息用于隐私保护公告中没有列出的目的上时，在将个人信息用于这些新使用场景或目的之前，记录新目的，通知相关个人并获取默许或明确同意。</t>
    <phoneticPr fontId="7" type="noConversion"/>
  </si>
  <si>
    <t>数据用于新目的需要重新通知用户并征得同意</t>
    <phoneticPr fontId="7" type="noConversion"/>
  </si>
  <si>
    <t>使用目的有变化需要重新通知用户并获得用户同意</t>
    <phoneticPr fontId="7" type="noConversion"/>
  </si>
  <si>
    <t>用户同意新目的有记录</t>
    <phoneticPr fontId="7" type="noConversion"/>
  </si>
  <si>
    <t>在服务器保存记录</t>
    <phoneticPr fontId="7" type="noConversion"/>
  </si>
  <si>
    <t>个人数据的收集使用符合新目的</t>
    <phoneticPr fontId="7" type="noConversion"/>
  </si>
  <si>
    <t>数据收集使用目的相关性确认</t>
    <phoneticPr fontId="7" type="noConversion"/>
  </si>
  <si>
    <t>用户收回同意，停止收集和使用用户数据</t>
    <phoneticPr fontId="7" type="noConversion"/>
  </si>
  <si>
    <t>给用户提供选择退出的方式和渠道</t>
    <phoneticPr fontId="7" type="noConversion"/>
  </si>
  <si>
    <t>选择退出的方式和渠道，可以是点击退订链接、回复退订短信、点击不同意按钮，或者是向隐私政策中预留联系方式发申请</t>
    <phoneticPr fontId="7" type="noConversion"/>
  </si>
  <si>
    <t>除非法律法规另有具体要求，在采集、使用或披露敏感个人信息时，实体必须直接从个人处获得明确同意。</t>
    <phoneticPr fontId="7" type="noConversion"/>
  </si>
  <si>
    <t>采集敏感信息时提供了不同意按钮</t>
    <phoneticPr fontId="7" type="noConversion"/>
  </si>
  <si>
    <t>敏感信息
（比如，性取向、政治观念、宗教、种族）。</t>
    <phoneticPr fontId="7" type="noConversion"/>
  </si>
  <si>
    <t>用户同意的选项有退出机制</t>
    <phoneticPr fontId="7" type="noConversion"/>
  </si>
  <si>
    <t>例如：用户同意参与用户体检计划，需要设置里明确用户可以关闭</t>
    <phoneticPr fontId="7" type="noConversion"/>
  </si>
  <si>
    <t>退出机制或退订方式明确告知了用户</t>
    <phoneticPr fontId="7" type="noConversion"/>
  </si>
  <si>
    <t>退出机制在通知中明确说明，推送邮件中必须说明如何退订</t>
    <phoneticPr fontId="7" type="noConversion"/>
  </si>
  <si>
    <t>3.4 同意在线将数据传入个人电脑或其他类似电子设备或从这些设备传出</t>
    <phoneticPr fontId="7" type="noConversion"/>
  </si>
  <si>
    <t>在将个人信息传入个人电脑或其他类似设备或从这些设备传出前，实体需要取得相关个人的同意。</t>
    <phoneticPr fontId="7" type="noConversion"/>
  </si>
  <si>
    <t>在用户设备上存储信息前取得了用户许可</t>
    <phoneticPr fontId="7" type="noConversion"/>
  </si>
  <si>
    <t>典型的场景为用户设备和云服务器通信时，比如云端同步（存储）到本地的情况需要告知</t>
    <phoneticPr fontId="7" type="noConversion"/>
  </si>
  <si>
    <t>在用户设备上修改信息前取得了用户许可</t>
    <phoneticPr fontId="7" type="noConversion"/>
  </si>
  <si>
    <t>典型的场景为用户设备和云服务器通信时，比如云端更新到本地数据的情况需要告知</t>
    <phoneticPr fontId="7" type="noConversion"/>
  </si>
  <si>
    <t>在用户设备上删除信息前取得了用户许可</t>
    <phoneticPr fontId="7" type="noConversion"/>
  </si>
  <si>
    <t>维修服务场景：需要得到用户数据许可，才能删除数据
系统交互类：用户点击确认（UI设计范畴）</t>
    <phoneticPr fontId="7" type="noConversion"/>
  </si>
  <si>
    <t>从用户设备上拷贝数据时取得用户许可</t>
    <phoneticPr fontId="7" type="noConversion"/>
  </si>
  <si>
    <t>用户数据同步到云端是应该明确告知用户</t>
    <phoneticPr fontId="7" type="noConversion"/>
  </si>
  <si>
    <t>下载可传输个人信息的软件取得了用户许可</t>
    <phoneticPr fontId="7" type="noConversion"/>
  </si>
  <si>
    <t>注意预防或检测能从电脑或其他类似电子设备中挖掘或提取信息的软件。此类软件可用于提取个人信息，比如，间谍软件。</t>
    <phoneticPr fontId="7" type="noConversion"/>
  </si>
  <si>
    <t>在安装Cookie前，必须提供机制告知数据主体并获得其同意。</t>
    <phoneticPr fontId="7" type="noConversion"/>
  </si>
  <si>
    <t>访问CBG相关网站时弹出提示告知用户，如用户不同意则不能继续安装Cookie</t>
    <phoneticPr fontId="7" type="noConversion"/>
  </si>
  <si>
    <t>提供用户查看Cookie声明的链接</t>
    <phoneticPr fontId="7" type="noConversion"/>
  </si>
  <si>
    <t>在用户访问的每一页面顶端或底端有一段固定的区域显示cookie信息</t>
    <phoneticPr fontId="7" type="noConversion"/>
  </si>
  <si>
    <t>超过同意的法定有效期后，要重新提示用户并获得其同意</t>
    <phoneticPr fontId="7" type="noConversion"/>
  </si>
  <si>
    <t>如法国CNIL规定cookies的同意有效期为13个月</t>
    <phoneticPr fontId="7" type="noConversion"/>
  </si>
  <si>
    <t>采集用户数据与隐私政策和通知的目的保持一致</t>
    <phoneticPr fontId="7" type="noConversion"/>
  </si>
  <si>
    <t>明确收集数据的必要性</t>
    <phoneticPr fontId="7" type="noConversion"/>
  </si>
  <si>
    <t>例如：穿戴收集用户的身高和体重时，给出了为什么需要收集的理由</t>
    <phoneticPr fontId="7" type="noConversion"/>
  </si>
  <si>
    <t>禁止或限制收集超出业务基本功能用途的数据</t>
    <phoneticPr fontId="7" type="noConversion"/>
  </si>
  <si>
    <t>数据最小化原则</t>
    <phoneticPr fontId="7" type="noConversion"/>
  </si>
  <si>
    <t>在隐私政策/通知中说明如果用户不允许收集数据可能的后果</t>
    <phoneticPr fontId="7" type="noConversion"/>
  </si>
  <si>
    <t>例如：如果不同意该选项，该应用可能被强制退出，或者该应用某些功能无法实现</t>
    <phoneticPr fontId="7" type="noConversion"/>
  </si>
  <si>
    <t>当直接向儿童提供信息社会服务时，只有经其监护人同意才能够处理其个人数据。</t>
    <phoneticPr fontId="7" type="noConversion"/>
  </si>
  <si>
    <t>不得从儿童处收集其家长或亲戚的信息</t>
    <phoneticPr fontId="7" type="noConversion"/>
  </si>
  <si>
    <t>1、不得随意收集儿童信息
2、不得从儿童处收集其家长或亲戚的信息（如：财务信息，电话号码，家庭住址，健康状况等）</t>
    <phoneticPr fontId="7" type="noConversion"/>
  </si>
  <si>
    <t xml:space="preserve">在使用某个人信息采集方法前，管理层审核此方法以确保：（a）个人信息是用公平方法采集的，不涉及恐吓或欺骗；（b）个人信息是合法采集的，即遵守所有与个人信息采集相关的法律的所有相关原则，无论此法律是从成文法还是普通法衍生而来的。
</t>
    <phoneticPr fontId="7" type="noConversion"/>
  </si>
  <si>
    <t>不通过误导、虚假陈述获得用户数据</t>
    <phoneticPr fontId="7" type="noConversion"/>
  </si>
  <si>
    <t>收集用户数据方式合理公平，不得存在虚假描述以及误导用户的模糊词语
例如：我们会收集用户的姓名等个人信息</t>
    <phoneticPr fontId="7" type="noConversion"/>
  </si>
  <si>
    <t>是否有第三方工具采集数据，如果有，是否将采集行为告知用户</t>
    <phoneticPr fontId="7" type="noConversion"/>
  </si>
  <si>
    <t xml:space="preserve"> 为了不向个人发送公告而使用第三方采集信息属于欺诈行为</t>
    <phoneticPr fontId="7" type="noConversion"/>
  </si>
  <si>
    <t xml:space="preserve">4.3 从第三方收集确保来源合法并告知用户
</t>
    <phoneticPr fontId="7" type="noConversion"/>
  </si>
  <si>
    <t>管理层确认提供个人信息的第三方（即信息来源而不是个人）是可靠的且是以公平合法的方法采集信息的。</t>
    <phoneticPr fontId="7" type="noConversion"/>
  </si>
  <si>
    <t>如与第三方合作，则在合同中约定第三方履行隐私保护义务</t>
    <phoneticPr fontId="7" type="noConversion"/>
  </si>
  <si>
    <t>合同条款保证，需要在合同中明确第三方承担的义务以及违约要承担的责任</t>
    <phoneticPr fontId="7" type="noConversion"/>
  </si>
  <si>
    <t>从第三方收集数据尽量确保来源合法</t>
    <phoneticPr fontId="7" type="noConversion"/>
  </si>
  <si>
    <t>如尽职调查，合同条款保证，需要在合同中明确第三方承担的义务以及违约要承担的责任</t>
    <phoneticPr fontId="7" type="noConversion"/>
  </si>
  <si>
    <t>从第三方购买数据进行尽职调查，要求出售方确保来源合法</t>
    <phoneticPr fontId="7" type="noConversion"/>
  </si>
  <si>
    <t xml:space="preserve">4.4 开发个人相关信息
</t>
    <phoneticPr fontId="7" type="noConversion"/>
  </si>
  <si>
    <t>如果实体要开发/获取关于个人的附加信息并为己所用，实体需要知会个人。</t>
    <phoneticPr fontId="7" type="noConversion"/>
  </si>
  <si>
    <t>因不同业务目的获取的数据做好隔离存储，避免跨界使用（function separation），并保留用户同意及原始目的的记录</t>
    <phoneticPr fontId="7" type="noConversion"/>
  </si>
  <si>
    <t>例如：APP1收集的数据在用户没有同意的情况下不能给APP2使用</t>
    <phoneticPr fontId="7" type="noConversion"/>
  </si>
  <si>
    <t>原隐私评估checklist</t>
    <phoneticPr fontId="7" type="noConversion"/>
  </si>
  <si>
    <t>因产品故障需定位问题而收集用户日志的行为需要征得用户明确同意</t>
    <phoneticPr fontId="7" type="noConversion"/>
  </si>
  <si>
    <t>传出包含个人数据的日志信息前，必须提供明示同意的选项并获得用户明确同意。</t>
    <phoneticPr fontId="7" type="noConversion"/>
  </si>
  <si>
    <t>隐私设计规范</t>
    <phoneticPr fontId="7" type="noConversion"/>
  </si>
  <si>
    <t>在数据处理活动中新生成的数据，也应该告知用户</t>
    <phoneticPr fontId="7" type="noConversion"/>
  </si>
  <si>
    <t>如网页浏览信息，信用和购买记录等，也应该告知用户</t>
    <phoneticPr fontId="7" type="noConversion"/>
  </si>
  <si>
    <t>超出数据源的隐私声明中收集和使用数据的目的，对数据进行二次利用应获得用户同意</t>
    <phoneticPr fontId="7" type="noConversion"/>
  </si>
  <si>
    <t>用于群体分析的统计分析除外</t>
    <phoneticPr fontId="7" type="noConversion"/>
  </si>
  <si>
    <t>不得随意对用户进行个人画像</t>
    <phoneticPr fontId="7" type="noConversion"/>
  </si>
  <si>
    <t>需要告知用户</t>
    <phoneticPr fontId="7" type="noConversion"/>
  </si>
  <si>
    <t>APP开发者对用户数据采集的要求</t>
    <phoneticPr fontId="7" type="noConversion"/>
  </si>
  <si>
    <t>通过《开发者联盟协议》和《应用市场合作协议》明确数据保护要求，要求APP开发者尊重用户隐私，向用户披露收集用户数据的种类、目的和处理方式等，并承诺采取相应的数据安全保护措施。</t>
    <phoneticPr fontId="7" type="noConversion"/>
  </si>
  <si>
    <t>在协议中明确由于第三方原因而带来的任何隐私风险和损失由第三方承担，华为免责。</t>
    <phoneticPr fontId="7" type="noConversion"/>
  </si>
  <si>
    <t xml:space="preserve">5.1 个人信息使用
</t>
    <phoneticPr fontId="7" type="noConversion"/>
  </si>
  <si>
    <t xml:space="preserve">除非法律法规另有具体要求，实体在获得个人默许/明确同意后仅将个人信息用于公告中的目的。
</t>
    <phoneticPr fontId="7" type="noConversion"/>
  </si>
  <si>
    <t>与隐私政策和通知告知的使用目的保持一致</t>
    <phoneticPr fontId="7" type="noConversion"/>
  </si>
  <si>
    <t>使用个人数据不得超出用户同意的范围</t>
    <phoneticPr fontId="7" type="noConversion"/>
  </si>
  <si>
    <t>个人信息的使用符合个人的同意范围</t>
    <phoneticPr fontId="7" type="noConversion"/>
  </si>
  <si>
    <t xml:space="preserve">除非法律法规另有具体要求，实体只在实现公告中的目的所需的时间范围内保留个人信息。
</t>
    <phoneticPr fontId="7" type="noConversion"/>
  </si>
  <si>
    <t>在设计阶段就定义数据的留存期限</t>
    <phoneticPr fontId="7" type="noConversion"/>
  </si>
  <si>
    <t>禁止超过实现基本功能或者用户同意的目的所必须的期限留存数据</t>
    <phoneticPr fontId="7" type="noConversion"/>
  </si>
  <si>
    <t>不得超期保留用户的数据</t>
    <phoneticPr fontId="7" type="noConversion"/>
  </si>
  <si>
    <t>用户敏感个人数据保存需要加密存储</t>
    <phoneticPr fontId="7" type="noConversion"/>
  </si>
  <si>
    <t>有数据到期的删除机制和流程</t>
    <phoneticPr fontId="7" type="noConversion"/>
  </si>
  <si>
    <t xml:space="preserve">5.3 个人信息的处置、销毁和改写
</t>
    <phoneticPr fontId="7" type="noConversion"/>
  </si>
  <si>
    <t>以能防止个人信息丢失、盗窃、滥用或越权访问的方式来匿名化处理、处置或销毁不再需要保留的个人信息。</t>
    <phoneticPr fontId="7" type="noConversion"/>
  </si>
  <si>
    <t>完成隐私政策和通知告知的目的后彻底销毁</t>
    <phoneticPr fontId="7" type="noConversion"/>
  </si>
  <si>
    <t>完成公告目的后需要销毁用户的数据</t>
    <phoneticPr fontId="7" type="noConversion"/>
  </si>
  <si>
    <t>用户数据销毁完整性（包括该用户的备份数据、相关的衍生数据）</t>
    <phoneticPr fontId="7" type="noConversion"/>
  </si>
  <si>
    <t>日志定位时获取用户信息包后应严格保密，且在完成故障分析处理后及时删除，包含备份数据</t>
    <phoneticPr fontId="7" type="noConversion"/>
  </si>
  <si>
    <t>对于支付场景需要记录操作日志，禁止明文存储银行卡号</t>
    <phoneticPr fontId="7" type="noConversion"/>
  </si>
  <si>
    <t>对于高风险如资金交易、支付场景，银行卡号的查询操作需记录日志，且银行卡号禁止明文存储在操作日志中，应进行匿名化处理。</t>
    <phoneticPr fontId="7" type="noConversion"/>
  </si>
  <si>
    <t>用户数据的处理情况需要有日志记录</t>
    <phoneticPr fontId="7" type="noConversion"/>
  </si>
  <si>
    <t>例如：用户数据销毁也需要有相关的日志记录</t>
    <phoneticPr fontId="7" type="noConversion"/>
  </si>
  <si>
    <t>确认实体是否持有或控制某个个人的信息。</t>
    <phoneticPr fontId="7" type="noConversion"/>
  </si>
  <si>
    <t>传达获得个人信息访问的流程</t>
    <phoneticPr fontId="7" type="noConversion"/>
  </si>
  <si>
    <t>明确收到个人请求响应的时间</t>
    <phoneticPr fontId="7" type="noConversion"/>
  </si>
  <si>
    <t>欧盟规定是一个月内响应</t>
    <phoneticPr fontId="7" type="noConversion"/>
  </si>
  <si>
    <t>采用个人方便的形式</t>
    <phoneticPr fontId="7" type="noConversion"/>
  </si>
  <si>
    <t>如用户通过纸件或者电子件来申请</t>
    <phoneticPr fontId="7" type="noConversion"/>
  </si>
  <si>
    <t>记录用户数据主体访问的日志信息</t>
    <phoneticPr fontId="7" type="noConversion"/>
  </si>
  <si>
    <t>包括访问拒绝和未解决的投诉和争议。</t>
    <phoneticPr fontId="7" type="noConversion"/>
  </si>
  <si>
    <t>向个人提供信息访问权限前鉴定个人的身份</t>
    <phoneticPr fontId="7" type="noConversion"/>
  </si>
  <si>
    <t>1、鉴定程度取决于待提供的个人信息的类型和敏感度
• 网络
• 交互式语音应答系统
• 呼叫中心
• 面对面
2、不建议使用政府发放的标识号码（比如，社会保障号码或社会保险号码）用于鉴定个人身份。</t>
    <phoneticPr fontId="7" type="noConversion"/>
  </si>
  <si>
    <t xml:space="preserve">6.3 格式、范围
和费用
</t>
    <phoneticPr fontId="7" type="noConversion"/>
  </si>
  <si>
    <t>以易于理解的格式和在合理的时间范围和费用范围内（如果要收费的话）向个人提供个人信息</t>
    <phoneticPr fontId="7" type="noConversion"/>
  </si>
  <si>
    <t>向个人以易于理解且利于个人和实体双方的格式提供个人信息</t>
    <phoneticPr fontId="7" type="noConversion"/>
  </si>
  <si>
    <t>比如，没有使用代码、没有使用一连串的数字、没有使用过分技术化的语言或行话</t>
    <phoneticPr fontId="7" type="noConversion"/>
  </si>
  <si>
    <t>尽合理、努力来搜索请求的个人信息</t>
    <phoneticPr fontId="7" type="noConversion"/>
  </si>
  <si>
    <t>如果没有找到，记录整个过程来证明已经做了合理搜索</t>
    <phoneticPr fontId="7" type="noConversion"/>
  </si>
  <si>
    <t>正常时间范围内或法律允许/要求的时间范围内提供个人信息</t>
    <phoneticPr fontId="7" type="noConversion"/>
  </si>
  <si>
    <t>在欧盟，尽可能1个月内需要告知数据主体处理结果</t>
    <phoneticPr fontId="7" type="noConversion"/>
  </si>
  <si>
    <t xml:space="preserve">在用户个人申请访问时，如果需要收费，应该明确告知个人要支付的费用
</t>
    <phoneticPr fontId="7" type="noConversion"/>
  </si>
  <si>
    <t>如果要收费的话，收取的费用应不过分超过实体提供访问权限所付出的成本</t>
    <phoneticPr fontId="7" type="noConversion"/>
  </si>
  <si>
    <t>6.4 访问拒绝</t>
    <phoneticPr fontId="7" type="noConversion"/>
  </si>
  <si>
    <t>书面通知个人信息访问权限申请拒绝的原因、拒绝的法律依据（如果有的话）和根据法律法规具体的许可/要求个人提出异议的权利（如果有的话）。</t>
    <phoneticPr fontId="7" type="noConversion"/>
  </si>
  <si>
    <t>拒绝访问，需书面通知拒绝的原因</t>
    <phoneticPr fontId="7" type="noConversion"/>
  </si>
  <si>
    <t>列出访问申请被拒绝的所有原因，并书面通知给数据访问者。明确了拒绝访问申请的情况、拒绝流程（比如，《澳大利亚隐私法1988》在30天内书面通知客户访问申请被拒绝）和不遵守会导致的可能惩罚和制裁。</t>
    <phoneticPr fontId="7" type="noConversion"/>
  </si>
  <si>
    <t>记录所有的访问拒绝情况和未解决的投诉和争议</t>
    <phoneticPr fontId="7" type="noConversion"/>
  </si>
  <si>
    <t>记录所有的访问过程</t>
    <phoneticPr fontId="7" type="noConversion"/>
  </si>
  <si>
    <t>如果拒绝个人信息访问申请，提供正式的升级（上诉）流程</t>
    <phoneticPr fontId="7" type="noConversion"/>
  </si>
  <si>
    <t>提供上诉机制</t>
    <phoneticPr fontId="7" type="noConversion"/>
  </si>
  <si>
    <t xml:space="preserve">6.5 更新/校正
和费用
</t>
    <phoneticPr fontId="7" type="noConversion"/>
  </si>
  <si>
    <t>个人可以更新/校正实体持有的个人信息。如果可以操作和经济上可行的话，实体可以将更新/校正后的信息提供给之前接收此信息的第三方。</t>
    <phoneticPr fontId="7" type="noConversion"/>
  </si>
  <si>
    <t>描述个人更新/校正个人信息必须遵守的流程</t>
    <phoneticPr fontId="7" type="noConversion"/>
  </si>
  <si>
    <t>比如，书面形式、电话、电子邮件或使用实体的网站</t>
    <phoneticPr fontId="7" type="noConversion"/>
  </si>
  <si>
    <t>验证更新/修改后的个人信息的正确性和完整性</t>
    <phoneticPr fontId="7" type="noConversion"/>
  </si>
  <si>
    <t>比如，使用编辑和验证控制措施和要求个人完成必选项的填写</t>
    <phoneticPr fontId="7" type="noConversion"/>
  </si>
  <si>
    <t xml:space="preserve">
记录修改日期、修改时间和修改人的身份。
</t>
    <phoneticPr fontId="7" type="noConversion"/>
  </si>
  <si>
    <t>合理的情况下，通知第三方之前披露的个人信息有修正</t>
    <phoneticPr fontId="7" type="noConversion"/>
  </si>
  <si>
    <t xml:space="preserve">6.6 分歧声明
</t>
    <phoneticPr fontId="7" type="noConversion"/>
  </si>
  <si>
    <t>书面通知个人个人信息校正请求被拒的原因和个人怎样上诉。</t>
    <phoneticPr fontId="7" type="noConversion"/>
  </si>
  <si>
    <t>记录个人信息完整性和正确性方面存在分歧的地方</t>
    <phoneticPr fontId="7" type="noConversion"/>
  </si>
  <si>
    <t>书面通知个人信息校正请求被拒的原因和个人的上诉权利</t>
    <phoneticPr fontId="7" type="noConversion"/>
  </si>
  <si>
    <t>如果合适的话，用户请求分歧的说明应该通知第三方</t>
    <phoneticPr fontId="7" type="noConversion"/>
  </si>
  <si>
    <t>数据主体必须拥有在合理时间内要求企业删除其个人数据的权利</t>
    <phoneticPr fontId="7" type="noConversion"/>
  </si>
  <si>
    <t>为用户提供删除个人数据的方式和渠道</t>
    <phoneticPr fontId="7" type="noConversion"/>
  </si>
  <si>
    <t>GDPR下，数据主体还有要求修改和删除其个人数据、以及限制数据控制者处理其数据、要求数据迁移（data portability）的权利。</t>
    <phoneticPr fontId="7" type="noConversion"/>
  </si>
  <si>
    <t>GDPR 16,17,18,20</t>
    <phoneticPr fontId="7" type="noConversion"/>
  </si>
  <si>
    <t>当用户收回之前已同意的个人数据收集、处理、保存等活动的承诺时，能够在合理时间内删除这些个人数据</t>
    <phoneticPr fontId="7" type="noConversion"/>
  </si>
  <si>
    <t>当用户提出删除个人数据请求时，除删除华为自身收集和保存的这些个人数据以外，还需要通知第三方（如有）删除对应的个人数据</t>
    <phoneticPr fontId="7" type="noConversion"/>
  </si>
  <si>
    <t>7.1个人信息披露</t>
    <phoneticPr fontId="7" type="noConversion"/>
  </si>
  <si>
    <t>除非法律法规另有具体的许可/要求，实体只因公告中的目的和在取得个人的默许/明确同意后才向第三方披露个人信息。</t>
    <phoneticPr fontId="7" type="noConversion"/>
  </si>
  <si>
    <t>在隐私政策中明确如何向第三方披露个人数据。</t>
    <phoneticPr fontId="7" type="noConversion"/>
  </si>
  <si>
    <t>在华为隐私政策中提供如何向第三方披露个人数据的声明。</t>
    <phoneticPr fontId="7" type="noConversion"/>
  </si>
  <si>
    <t>数据转移/共享给第三方应获得用户明确同意</t>
    <phoneticPr fontId="7" type="noConversion"/>
  </si>
  <si>
    <t>数据共享给第三方，要明确告知用户，可以在收集用户之前告知，也可以在共享时告知</t>
    <phoneticPr fontId="7" type="noConversion"/>
  </si>
  <si>
    <t>在个人数据修改后，需要有方式通知第三方更新，使第三方的数据也是正确的。</t>
    <phoneticPr fontId="7" type="noConversion"/>
  </si>
  <si>
    <t>如：已下单用户修改收货地址后，需要有方式通知物流公司地址变化。</t>
    <phoneticPr fontId="7" type="noConversion"/>
  </si>
  <si>
    <t>记录向第三方进行的个人信息披露行为。</t>
    <phoneticPr fontId="7" type="noConversion"/>
  </si>
  <si>
    <t>• 记录向第三方披露的个人信息的情况，如：披露给谁，披露目的，披露的时间等信息。
• 记录因法律原因向第三方进行的个人信息披露。
• 检查个人信息披露是否符合隐私保护策略和流程或者法律法规的具体许可/要求。</t>
    <phoneticPr fontId="7" type="noConversion"/>
  </si>
  <si>
    <t>7.2 个人信息保护</t>
    <phoneticPr fontId="7" type="noConversion"/>
  </si>
  <si>
    <t>个人信息只向同意根据实体的隐私保护策略或其他具体指导意见/要求来保护个人信息的第三方披露。实体制定流程来评估第三方是否具有有效的控制措施来满足协议或指导意见/要求的条款。</t>
    <phoneticPr fontId="7" type="noConversion"/>
  </si>
  <si>
    <t>选择业务提供商时进行尽职调查。</t>
    <phoneticPr fontId="7" type="noConversion"/>
  </si>
  <si>
    <t xml:space="preserve">
如与第三方合作，则在合同中约定第三方应履行的隐私保护义务，并在用户协议界面明确华为和第三方的责任界限。</t>
    <phoneticPr fontId="7" type="noConversion"/>
  </si>
  <si>
    <r>
      <t xml:space="preserve">• 对签订的合同进行归档和维护
• 明确第三方仅把个人信息应用到履行合同所需的目的上，如：
</t>
    </r>
    <r>
      <rPr>
        <sz val="9"/>
        <color theme="1"/>
        <rFont val="微软雅黑"/>
        <family val="2"/>
        <charset val="134"/>
      </rPr>
      <t>• 在与第三方（包括商户和支付等）的合同中明确数据保护要求，要求第三方承诺采取相应的数据安全保护措施。
• 在与第三方协议中明确由于第三方原因而带来的任何隐私风险和损失由第三方承担，华为免责</t>
    </r>
    <phoneticPr fontId="7" type="noConversion"/>
  </si>
  <si>
    <t>评估第三方的合同执行情况，开展尽职调查</t>
    <phoneticPr fontId="7" type="noConversion"/>
  </si>
  <si>
    <t>实体使用下面方法的一种或多种来评估第三方的合同执行情况，以便根据自己的风险评估结果来获得更高级别的保证：
• 第三方回答关于他们的个人信息保护行为的调查问卷。
• 第三方根据内部审计报告或其他流程验证自己的行为是否满足实体的要求。
• 实体对第三方进行现场评估。
• 实体接收独立审计员提供的审计报告或类似报告。</t>
    <phoneticPr fontId="7" type="noConversion"/>
  </si>
  <si>
    <t>7.3 新目的和新使用场景</t>
    <phoneticPr fontId="7" type="noConversion"/>
  </si>
  <si>
    <t>只有获得相关个人的提前默许/明确同意，个人信息才能披露给第三方用于新目的或新使用场景。</t>
    <phoneticPr fontId="7" type="noConversion"/>
  </si>
  <si>
    <t>记录通知个人和个人同意的日志。</t>
    <phoneticPr fontId="7" type="noConversion"/>
  </si>
  <si>
    <t>监控披露给第三方的个人信息只用于隐私保护公告中的使用场景。</t>
    <phoneticPr fontId="7" type="noConversion"/>
  </si>
  <si>
    <t>7.4 第三方滥用个人信息</t>
    <phoneticPr fontId="7" type="noConversion"/>
  </si>
  <si>
    <t>实体需要对第三方滥用披露的个人信息的情况采取补救措施。</t>
    <phoneticPr fontId="7" type="noConversion"/>
  </si>
  <si>
    <t>通过审核及投诉机制来确保第三方不会滥用个人数据。</t>
    <phoneticPr fontId="7" type="noConversion"/>
  </si>
  <si>
    <t>应有合理的处理措施保证在得知第三方不按照实体的隐私保护策略和流程或合约使用或披露个人信息时得到及时处理。</t>
    <phoneticPr fontId="7" type="noConversion"/>
  </si>
  <si>
    <t>将第三方违反实体的隐私保护策略和流程进行的个人信息的使用或披露导致的损害降低到适合的程度（比如，通知受影响的个人、尽力收回泄露给其他人的信息、宣布受影响的数字无效和重新发布新数字）。</t>
    <phoneticPr fontId="7" type="noConversion"/>
  </si>
  <si>
    <t>对第三方滥用披露的个人信息的情况采取补救措施。</t>
    <phoneticPr fontId="7" type="noConversion"/>
  </si>
  <si>
    <t>服务器设置建议原则</t>
    <phoneticPr fontId="7" type="noConversion"/>
  </si>
  <si>
    <t>服务器设置原则</t>
    <phoneticPr fontId="7" type="noConversion"/>
  </si>
  <si>
    <t>●服务器设置地点。在欧盟设立服务器覆盖隐私保护严格的国家（欧盟、北美、澳、新）、在中国、俄罗斯单独设立服务器覆盖本国。因各国政府有权搜查本国境内服务器上的用户信息，无论是否本国公民信息。所以服务器要设立在政府安全部门不那么激进且政府声誉好的国家，比如德国、爱尔兰、荷兰、瑞士等（不推荐罗马尼亚、英国、法国、澳大利亚和Nordic国家）</t>
    <phoneticPr fontId="7" type="noConversion"/>
  </si>
  <si>
    <t>建议服务设置原则：
1、欧洲地区：服务器设置在德国，覆盖欧洲、美国、加拿大、日本、韩国
2、中国：服务器设置在中国境内（北京）
3、亚非拉区域：服务器设置在新加坡，覆盖中东、澳大利亚、新西兰等其他国家</t>
    <phoneticPr fontId="7" type="noConversion"/>
  </si>
  <si>
    <t>原checklist</t>
    <phoneticPr fontId="7" type="noConversion"/>
  </si>
  <si>
    <t>权限和信息隔离原则</t>
    <phoneticPr fontId="7" type="noConversion"/>
  </si>
  <si>
    <t>●服务器的技术团队。云服务的技术支撑团队要做到权限和信息隔离。比如：中国/美国的技术团队不能拥有德国的云服务器的访问权限。</t>
    <phoneticPr fontId="7" type="noConversion"/>
  </si>
  <si>
    <t>跨境转移应获得用户明确同意</t>
    <phoneticPr fontId="7" type="noConversion"/>
  </si>
  <si>
    <t>数据转移/共享给第三方或跨境转移应获得用户明确同意</t>
    <phoneticPr fontId="7" type="noConversion"/>
  </si>
  <si>
    <t>跨境转移方案应经评审</t>
    <phoneticPr fontId="7" type="noConversion"/>
  </si>
  <si>
    <t>实体定义和记录隐私保护策略涉及的以下内容：
a. 公告（参见2.1.0）
b. 选择和同意（参见3.1.0）
c. 采集（参见4.1.0）
d. 使用、保留和处置（参见5.1.0）
e. 访问（参见6.1.0）
f. 向第三方披露（参见7.1.0）
g. 隐私安全（参见8.1.0）
h. 质量（参见9.1.0）
i. 监控和实施（参见10.1.0）</t>
    <phoneticPr fontId="7" type="noConversion"/>
  </si>
  <si>
    <t>书面记录隐私保护策略和随时准备提供给需要查阅的内部人员和第三方。制定隐私保护策略，包括以下内容：
a. 公告
b. 选择和同意
c. 采集
d. 使用、保留和处置
e. 访问
f. 向第三方披露
g. 隐私安全
h. 质量
i. 监控和实施</t>
    <phoneticPr fontId="7" type="noConversion"/>
  </si>
  <si>
    <t xml:space="preserve">1. GDPR要求数据控制者可以展示合规，并且规定数据控制者和数据处理者要记录数据处理活动。
2. GDPR要求数据控制者必须与数据处理者签订数据处理协议，协议必须包括法定内容（内容要求见截图）。因此本页中需要增加这一对数据处理者的管理项目。
</t>
    <phoneticPr fontId="7" type="noConversion"/>
  </si>
  <si>
    <t>至少每年向实体内部负责采集、使用、保留和披露个人信息的人员传达一次隐私保护策略和不遵守的后果。如果隐私保护策略有变更，需要在变更被批准之后立即向这些负责人员传达。</t>
    <phoneticPr fontId="7" type="noConversion"/>
  </si>
  <si>
    <t>定期向内部人员传达隐私保护策略相关的信息和在隐私保护策略变更被批准之后立即传达这些变更。</t>
    <phoneticPr fontId="7" type="noConversion"/>
  </si>
  <si>
    <t>要求内部人员确认他们对隐私保护策略的理解（在最初时进行或定期进行）和遵守隐私保护策略的承诺。</t>
    <phoneticPr fontId="7" type="noConversion"/>
  </si>
  <si>
    <t>向负责制定、记录、实施、推行、监控和更新实体的隐私保护策略的个人或小组分配职责和义务，并把这个个人或小组的姓名和职责传达给内部人员。</t>
    <phoneticPr fontId="7" type="noConversion"/>
  </si>
  <si>
    <t>实体分派隐私保护策略相关的职责给指定的个人，比如公司隐私保护官。</t>
    <phoneticPr fontId="7" type="noConversion"/>
  </si>
  <si>
    <t>清晰记录指定的个人/小组的职责、权力和义务。职责包括下面的内容：
• 和管理层一起建立个人信息敏感性分类标准和需要的保护级别。
• 规划和维护实体的隐私保护策略。
• 监控和更新实体的隐私保护策略。
• 为实体的隐私保护策略的推行授权。
• 监控符合度和采取措施来促进策略和行为的培训/阐释。
董事会的相关委员会将隐私保护事项作为公司整体管理情况定期审查事项之一。</t>
    <phoneticPr fontId="7" type="noConversion"/>
  </si>
  <si>
    <t>管理层审核和批准隐私保护策略、流程以及相关变更，至少每年审核一次并按需更新。</t>
    <phoneticPr fontId="7" type="noConversion"/>
  </si>
  <si>
    <t>由高级管理人员或管理委员会审核和批准，至少每年审核一次并按需更新。</t>
    <phoneticPr fontId="7" type="noConversion"/>
  </si>
  <si>
    <t>至少一年一度和在适用的法律法规变更时审核隐私保护策略和流程并和这些法律法规的要求对比。需要对隐私保护策略和流程进行修订以保证他们满足适用的法律法规的要求。</t>
    <phoneticPr fontId="7" type="noConversion"/>
  </si>
  <si>
    <t>公司法律顾问或法律部门：
• 确定在实体运作司法辖区内适用的隐私保护法律法规。
• 识别适用于实体的其他标准。
• 审核实体的隐私保护策略和流程以保证他们和适用的法律、法规和合适的标准一致。</t>
    <phoneticPr fontId="7" type="noConversion"/>
  </si>
  <si>
    <t>识别个人信息的类型、敏感个人信息的类型和个人信息处理相关的流程、系统和第三方。
这些信息由实体的隐私保护策略、相关安全策略和流程保护。</t>
    <phoneticPr fontId="7" type="noConversion"/>
  </si>
  <si>
    <t>具有信息分类策略和流程。描述如下：
• 用于识别信息并将信息归入下面中的一类或多类的分类流程：
— 商业机密
— 个人信息（敏感个人信息和其他个人信息）
— 一般商业信息
— 公共信息
• 识别个人信息处理相关的流程、系统和第三方
• 适用于每类信息的具体安全和隐私保护策略和流程</t>
    <phoneticPr fontId="7" type="noConversion"/>
  </si>
  <si>
    <t>风险评估流程用于建立风险基线、至少一年一次识别个人信息中存在的新风险或变化了的风险以及制定和更新应对这些风险的措施。</t>
    <phoneticPr fontId="7" type="noConversion"/>
  </si>
  <si>
    <t>制定风险评估流程用于定期识别实体的个人信息中存在的风险。这些风险可能来自外部（比如供应商丢失信息或没有遵守法规要求）也可能来自内部（比如邮件发送未加保护的敏感信息）。制定风险评估流程时考虑下面的要素：隐私保护事件管理经验、投诉/争议解决流程和监控活动。</t>
    <phoneticPr fontId="7" type="noConversion"/>
  </si>
  <si>
    <t>当识别出新风险或变化了的风险时，更新隐私保护风险评估结果和应对策略。</t>
    <phoneticPr fontId="7" type="noConversion"/>
  </si>
  <si>
    <t>内部人员或顾问审核合同看是否和隐私保护策略和流程一致并处理不一致问题。</t>
    <phoneticPr fontId="7" type="noConversion"/>
  </si>
  <si>
    <t>实体的管理层和法律部门都应该审核是否所有的合同和服务等级协议都和实体的隐私保护策略和流程一致。</t>
    <phoneticPr fontId="7" type="noConversion"/>
  </si>
  <si>
    <t>当涉及到个人信息的新流程执行时和当涉及到个人信息的已有流程变更时（包括外包给第三方或承包商的活动），评估对隐私保护的可能影响并继续遵循隐私保护策略来保护个人信息。具体来说，涉及到个人信息的流程包括下面内容的设计流程、获取流程、开发流程、实施流程、配置流程、修改流程和管理流程：
— 基础设施
— 系统
— 应用
— 网站
— 流程
— 产品和服务
— 数据库和信息库
— 移动计算设备和其他类似电子设备
禁止在流程/系统的测试和开发中使用个人信息，除非这些个人信息被匿名化处理或根据实体的隐私保护策略和流程受到其他保护。</t>
    <phoneticPr fontId="7" type="noConversion"/>
  </si>
  <si>
    <t>下面描述了怎么应对影响隐私保护的行为：
• 管理层评估新的和有重大变更的产品、服务、业务流程和基础设施对隐私保护的影响。
• 实体对用于采集、使用、保留、披露和销毁个人信息的所有信息系统和相关技术（包括手动程序、应用程序、技术基础设施、组织结构以及用户和系统人员的责任）应用同一个形成文件的系统开发和变更管理流程。
• 实体评估计划中的新系统和变更对隐私保护的可能影响。
• 对系统组件的变更进行测试，目的是将对个人信息的保护产生负面影响的风险降到最低；对所有的测试数据都做匿名化处理；为全面回归测试维护受控测试数据库来保证某个程序的变更不会对其他处理个人信息的程序产生负面影响。
• 流程用以保证在旧系统迁移到新系统或变化了的系统的过程中个人信息持续保持完整和受到保护。
• 在实施个人信息处理系统/流程的变更前，包括可能会影响安全的变更，在隐私保护官、安全官、业务部经理和IT管理部门处登记并获得批准。紧急变更也需要对个人信息保持同等级别的保护但可以事后登记和获取批准。
运用IT功能维护一个包含了所有处理个人信息的软件的表单。此表单还需要包含每个软件的等级、版本和安装了的补丁。
制定流程来保证对系统只实施了授权的、经过测试的和记录在案的变更。
当涉及到计算机化的系统时，遵从适当的流程，比如使用独立的开发库、测试库和生产库，来保证对个人信息的访问得到适当的限制。
对负责启用/执行新系统和变更的人员和使用新的/修订了的流程和应用的人员进行隐私保护知识和意识培训，并指派具体隐私保护角色和职责。</t>
    <phoneticPr fontId="7" type="noConversion"/>
  </si>
  <si>
    <t>实施记录在案的《隐私保护事件和违规行为管理计划》，此《计划》包括但不限于下面的内容：
• 隐私保护事件和违规行为的确认、管理和解决流程
• 定义了的职责
• 确定事件严重程度和决定必要措施和升级程序的流程
• 违反管理相关的法律法规的遵从流程，包括利益相关者违反通知，如有必要
• 针对为隐私保护事件/违规行为负责的员工/第三方制定的附带适当的整治、处罚或训导的问责流程
• 事件定期审核流程（至少每年一次），目的是根据下面的内容来确认是否修订《计划》：
— 事件模式和根因
— 内部控制环境变更或外部要求变更（法律法规）
• 定期测试/走读流程（至少每年一次）和相关计划补救（如有需要）</t>
    <phoneticPr fontId="7" type="noConversion"/>
  </si>
  <si>
    <t>执行《隐私保护事件和违规行为管理计划》。具体包含下面的内容：
• 隐私保护事件和违规行为汇报给违规行为管理小组的成员。此成员评估收到的事件是否只与隐私保护或安全相关还是与两者都相关，确定此事件的严重程度，采取必要的措施，并决定是否让负责隐私保护和安全的个人也参与到此事件的处理中来。
• 首席隐私保护官（CPO）全面负责《隐私保护事件和违规行为管理计划》。隐私保护和安全指导委员会和违规行为管理小组需对CPO提供支持。不涉及个人信息的突发事件和违规行为由首席安全官负责处理。
• 实体制定了隐私保护违规行为通知策略，由下面的流程支持：
(a) 其他有权管辖违规行为影响到的数据主体的司法辖区的通知和相关要求的识别流程。
(b) 如果法律/法规/策略要求，用于评估利益相关者违规行为通知的必要性的流程。 
(c) 公告及时发布流程。如果需要的话，实体需和第三方就怎样管理通知流程和为个人提供信用监控服务达成协议。
• 《计划》包含了明确的事件升级路径。根据事件的类型或/和严重程度，事件可以升级到高级管理层、法律顾问和董事会处。
• 《计划》描述了在必要时联系执法部门、监管部门或其他部门的流程。
• 每年一次或《计划》有重大变更时或发生重大隐私保护事件后，对新员工和违规行为管理小组组员就《计划》进行培训，对全体员工就隐私保护意识进行培训。
《隐私保护事件和违规行为管理计划》还包括下面的内容：
• 内部审计员或外部顾问对每一起重大隐私保护事件都需要进行正式评估。
• 季度审核隐私保护事件和违规行为，并基于下面的内容确认是否修订《计划》：
— 事件根因
— 事件模式
— 内部控制环境变更和法律变更
• 向隐私保护指导委员会每季度汇报一次审核结果，向审计委员会每年汇报一次审核结果。
• 定义、跟踪关键指标并每季度向高级管理人员汇报一次。
• 至少每半年和在重大系统/流程变更实施之后立即测试一次《计划》</t>
    <phoneticPr fontId="7" type="noConversion"/>
  </si>
  <si>
    <t>实体提供资源来执行和支持自己的隐私保护策略。</t>
    <phoneticPr fontId="7" type="noConversion"/>
  </si>
  <si>
    <t>管理层每年审核为隐私保护计划分配的人力、预算和其他资源。</t>
    <phoneticPr fontId="7" type="noConversion"/>
  </si>
  <si>
    <t>实体明确对负责保护个人信息隐私和安全的人员的资质要求并把保护职责只指派给满足这些资质要求并经过所需培训的人员。</t>
    <phoneticPr fontId="7" type="noConversion"/>
  </si>
  <si>
    <t>制定流程来保证负责保护个人信息隐私和安全的内部人员满足所需资质要求，比如：
• 正式职位说明书（包括职责、教育和专业要求以及关键隐私保护管理职位的组织报告）
• 聘用程序（包括资历综合筛选、背景审查和向推荐人核实情况）和正式的雇佣和保密协议
• 绩效评估（由主管进行，包括对专业开发活动的评估）</t>
    <phoneticPr fontId="7" type="noConversion"/>
  </si>
  <si>
    <t>制定关于实体的隐私保护策略和相关事宜的隐私保护意识计划，并根据被选人员的角色和职责进行针对性的培训。</t>
    <phoneticPr fontId="7" type="noConversion"/>
  </si>
  <si>
    <t>每年为所有员工提供交互式的在线隐私保护和安全意识课程。新员工、承包商和其他人员需要在入职后的第一个月内完成此课程，以便能持有访问权限。
提供涵盖隐私保护和相关安全策略和流程、法律法规要求、事件处理和相关专题的深度培训。这类培训：
• 需要每年为所有访问个人信息或负责保护个人信息的员工提供。
• 根据员工的工作职责量身定做。
• 由外部培训和会议完善。
监控实体的隐私保护培训课程和隐私保护意识课程的学员出席率。
审核和更新隐私保护培训课程和隐私保护意识课程来反映当下的法律、法规、行业和实体的策略和流程方面的要求。</t>
    <phoneticPr fontId="7" type="noConversion"/>
  </si>
  <si>
    <t>在实体有业务运作的每一个司法辖区内，识别和应对下面的因素的变更对隐私保护要求的影响：
— 法律法规
— 合同，包括业务等级协议
— 行业要求
— 业务运营和流程
— 人、角色和职责
— 技术
更新隐私保护策略和流程来反映要求的变化。</t>
    <phoneticPr fontId="7" type="noConversion"/>
  </si>
  <si>
    <t>实体有持续的流程来监控、评估和处理下面的因素的变更对隐私保护要求的影响：
• 法律法规环境
• 行业要求（比如直销协会的要求）
• 合同，包括与第三方签订的业务等级协议（改变合同中隐私保护和安全相关 条款的变更在执行前需经过隐私保护官/法律顾问的审核和批准）
• 业务运营和流程
• 负责隐私保护和安全事项的人员
• 技术（实施前）</t>
    <phoneticPr fontId="7" type="noConversion"/>
  </si>
  <si>
    <r>
      <t xml:space="preserve">8.1 </t>
    </r>
    <r>
      <rPr>
        <sz val="11"/>
        <color rgb="FF000000"/>
        <rFont val="华文细黑"/>
        <family val="3"/>
        <charset val="134"/>
      </rPr>
      <t>信息安全计划</t>
    </r>
    <phoneticPr fontId="7" type="noConversion"/>
  </si>
  <si>
    <t>制定、记录、批准和执行安全计划。此计划应包含防止个人信息丢失、滥用、越权访问、披露、修改和销毁的管理、技术和物理的防护措施。安全计划应涉及但不限于下面的与个人信息安全相关的领域 
a. 风险评估和处理（参见第1.2.4节）
b. 安全策略（参见第8.1.0节）
c. 信息安全组织（参见第1、7和10节）
d. 资产管理（参见第1节）
e. 人力资源安全（参见第1节）
f. 物理和环境安全（参见第8.2.3和第8.2.4节）
g. 传达内容和操作（参见第1、7和10节）
h. 接入控制（参见第1、8.2和10节）
i. 信息系统获取、开发和维护（参见第1.2.6节）
j. 信息安全事件管理（参见第1.2.7节）
k. 业务连续性管理（参见第8.2节）
l. 合规性（参见第1和第10节）</t>
    <phoneticPr fontId="7" type="noConversion"/>
  </si>
  <si>
    <t>1、ICSL测试情况说明
2、第三方渗透测试情况说明</t>
    <phoneticPr fontId="7" type="noConversion"/>
  </si>
  <si>
    <t>8.5 传输过程中的安全保护</t>
    <phoneticPr fontId="7" type="noConversion"/>
  </si>
  <si>
    <t>9.1 个人信息的准确性和完整性</t>
    <phoneticPr fontId="7" type="noConversion"/>
  </si>
  <si>
    <t>需要为既定目的保持个人信息的准确性和完整性。</t>
    <phoneticPr fontId="7" type="noConversion"/>
  </si>
  <si>
    <t>采集、创建、维护和更新个人信息时验证个人信息的准确性。</t>
    <phoneticPr fontId="7" type="noConversion"/>
  </si>
  <si>
    <t>采集邮箱/手机号等数据时是否进行了验证</t>
  </si>
  <si>
    <t>收集的个人数据记录了日期</t>
    <phoneticPr fontId="7" type="noConversion"/>
  </si>
  <si>
    <t>比如，对于敏感的操作，在日志中记录了相关的操作记录。</t>
    <phoneticPr fontId="7" type="noConversion"/>
  </si>
  <si>
    <t>比如，在User Agreement中告知用户，数据的存储期限。</t>
    <phoneticPr fontId="7" type="noConversion"/>
  </si>
  <si>
    <t>提供了用户更新个人信息的方式</t>
    <phoneticPr fontId="7" type="noConversion"/>
  </si>
  <si>
    <t>提供网页形式或APP形式的入口，使消费者能够自行修改维护个人信息</t>
    <phoneticPr fontId="7" type="noConversion"/>
  </si>
  <si>
    <t>定期发送通知提示用户更新个人信息</t>
    <phoneticPr fontId="7" type="noConversion"/>
  </si>
  <si>
    <t>提示用户更新个人信息以确保个人信息正确，以便于后续为用户提供更好的服务，例如提示用户更新寄送账单的地址等</t>
    <phoneticPr fontId="7" type="noConversion"/>
  </si>
  <si>
    <t>保存了个人信息更新记录</t>
    <phoneticPr fontId="7" type="noConversion"/>
  </si>
  <si>
    <t>比如，华为账号在用户更新相关信息时，记录相应的日志。</t>
    <phoneticPr fontId="7" type="noConversion"/>
  </si>
  <si>
    <t xml:space="preserve">9.2 个人信息的相关性
需要为既定目的保持个人信息的相关性。
</t>
    <phoneticPr fontId="7" type="noConversion"/>
  </si>
  <si>
    <t>需要为既定目的保持个人信息的相关性。</t>
    <phoneticPr fontId="7" type="noConversion"/>
  </si>
  <si>
    <t>收集的个人数据是为通知中的目的服务的</t>
    <phoneticPr fontId="7" type="noConversion"/>
  </si>
  <si>
    <t>通过目的来看收集的数据是否是必要的，是否是最小化的集合</t>
    <phoneticPr fontId="7" type="noConversion"/>
  </si>
  <si>
    <t>定期评估个人信息和目的相关性</t>
    <phoneticPr fontId="7" type="noConversion"/>
  </si>
  <si>
    <t>需要建立机制进行定期审视</t>
    <phoneticPr fontId="7" type="noConversion"/>
  </si>
  <si>
    <t>发现相关性错误的数据及时校正</t>
    <phoneticPr fontId="7" type="noConversion"/>
  </si>
  <si>
    <t>发现错误需要及时修正</t>
    <phoneticPr fontId="7" type="noConversion"/>
  </si>
  <si>
    <t>制定处理调查、投诉和争议的流程。</t>
    <phoneticPr fontId="7" type="noConversion"/>
  </si>
  <si>
    <t>授权公司的隐私保护官员或其他指定的个人来处理隐私保护相关的投诉、争议和其他问题。</t>
    <phoneticPr fontId="7" type="noConversion"/>
  </si>
  <si>
    <t>制定处理调查、投诉和争议的系统、流程。</t>
    <phoneticPr fontId="7" type="noConversion"/>
  </si>
  <si>
    <t>制定系统和流程用于：
• 实体投诉沟通和解决流程
• 在投诉得到圆满解决之前，对有争议的信息采取的行动
• 对个人信息泄露和怎样向个人通报此泄露的补救措施
• 建立用户投诉升级流程（追索权和用于审核和批准提供给个人的追索权的正式升级流程）
• 指定第三方争议解决服务或类似服务（如果提供了的话）需要用到的联系信息和需要遵从的流程</t>
    <phoneticPr fontId="7" type="noConversion"/>
  </si>
  <si>
    <t>每个投诉都得到处理，并将解决情况记录在案并传达给个人。</t>
    <phoneticPr fontId="7" type="noConversion"/>
  </si>
  <si>
    <t>制定争议解决和追索相关的系统、流程。</t>
    <phoneticPr fontId="7" type="noConversion"/>
  </si>
  <si>
    <t>制定正式记录在案的流程用于：
• 培训负责处理投诉和争议升级的员工。
• 及时记录和响应所有的投诉。
• 定期审查未解决的争议和投诉，确保及时解决问题。
• 升级未解决的投诉和争议到管理层让管理层复核。
• 识别趋势和变更实体的隐私保护策略和流程的潜在需要。
• 如果个体不满意实体建议的解决方案，使用指定的独立的第三方争议解决服务或监管机构要求的其他流程，并提供第三方处理追索权的承诺。
如果实体为无法直接解决的投诉提供第三方争议解决流程，则说明个人如何使用该流程。</t>
    <phoneticPr fontId="7" type="noConversion"/>
  </si>
  <si>
    <t>审查和记录与隐私保护策略和流程、承诺和适用的法律、法规、服务等级协议和其他合同的合规性，并把审查结果汇报给管理层。如果问题被确认，制定和实施补救计划。</t>
    <phoneticPr fontId="7" type="noConversion"/>
  </si>
  <si>
    <t>制定合规审查相关的系统、流程。</t>
    <phoneticPr fontId="7" type="noConversion"/>
  </si>
  <si>
    <t>制定系统和流程用于：
• 每年审查与隐私保护策略和流程、承诺和适用的法律、法规、服务等级协议、实体所采用的标准和其他合同的合规性。
• 记录定期评审结果，例如，内部审计计划、审计报告、合规检查表和管理层签发的文件。
• 向管理层报告合规审查结果和改进建议，并实施补救计划。
• 监控合规审查报告中列出的问题和漏洞的解决情况，以确保及时采取了适当的纠正行动（即必要时修订隐私保护策略和流程）。</t>
    <phoneticPr fontId="7" type="noConversion"/>
  </si>
  <si>
    <t>记录并报告违反隐私保护策略和流程的实例。如果需要，及时采取纠正和惩戒措施。</t>
    <phoneticPr fontId="7" type="noConversion"/>
  </si>
  <si>
    <t>制定违规实例通报相关的系统、流程</t>
    <phoneticPr fontId="7" type="noConversion"/>
  </si>
  <si>
    <t>制定系统和流程用于：
• 告知员工需要及时报告隐私泄露和安全漏洞。
• 向员工通报报告安全漏洞和隐私泄露的适当渠道。
• 记录违反隐私保护策略和流程的实例。
• 监视安全漏洞和隐私泄露的解决情况，以确保及时采取适当的纠正措施。
• 适当惩戒隐私保护事件或违规行为涉及到的员工和其他人。
• 将第三方违反实体的隐私保护策略和流程进行的个人信息的使用或披露导致的损害降低到适合的程度（比如，通知受影响的个人、尽力收回泄露给其他人的信息、宣布受影响的号码无效和补发新号码）。
• 确认可能需要修改隐私保护策略和流程的趋势。</t>
    <phoneticPr fontId="7" type="noConversion"/>
  </si>
  <si>
    <t>基于风险评估和在必要时及时采取纠正措施，执行持续的流程来监控对个人信息采取的控制措施是否有效。</t>
    <phoneticPr fontId="7" type="noConversion"/>
  </si>
  <si>
    <t>持续监控隐私控制措施是否有效</t>
    <phoneticPr fontId="7" type="noConversion"/>
  </si>
  <si>
    <t>实体可以采取下列控制措施：
• 管理报告
• 趋势分析
• 培训考勤和评估
• 投诉解决
• 定期内部审查
• 内部审计报告
• 独立审计报告，涵盖服务组织采取的控制措施
• 其他控制效力的证据
监控控制措施的选择和监控频率是根据信息的敏感性和信息可能暴露的风险来决定的。
下面给出了一些控制措施的例子：
• 制定如下政策：所有员工在入职后的30天内参加初始隐私保护培训，并将审查选定员工的人力资源文件作为一项需持续进行的监控活动，以确定文件中包含课程完成的适当证据。
• 制定如下政策：当员工变更工作职责或终止合同时，应在24小时内（如果是员工终止合同，应立即）审查、适当修改或终止员工访问个人信息的权限。这由人力资源系统中的一个自动化流程来控制。此流程生成一个员工状态变化报告，要求主管采取行动以避免自动终止访问权限。此政策的执行由接收这些报告的副本和相关主管行动的安全组来监控。
• 制定如下政策：需在72小时内向投诉人确认隐私保护相关的投诉，且如果投诉在10个工作日内没有解决则将问题升级到CPO。控制措施是使用日志文件来记录隐私保护投诉，包括投诉日期以及解决投诉采取的活动。监控活动是每月审查这些日记记录看是否符合此政策的要求。</t>
    <phoneticPr fontId="7" type="noConversion"/>
  </si>
  <si>
    <t>可归责</t>
    <phoneticPr fontId="7" type="noConversion"/>
  </si>
  <si>
    <t>组织内应有专人负责评审隐私政策，在业务更新时及时更新</t>
    <phoneticPr fontId="1" type="noConversion"/>
  </si>
  <si>
    <t>对于历史版本的隐私政策进行归档</t>
    <phoneticPr fontId="1" type="noConversion"/>
  </si>
  <si>
    <t>对于用户数据的接入和处理应当有日志记录</t>
    <phoneticPr fontId="1" type="noConversion"/>
  </si>
  <si>
    <t>至少每年一次对组织内的员工进行隐私培训</t>
    <phoneticPr fontId="1" type="noConversion"/>
  </si>
  <si>
    <t>实际检查项</t>
    <phoneticPr fontId="7" type="noConversion"/>
  </si>
  <si>
    <t xml:space="preserve">       GAPP     
符合情况       </t>
    <phoneticPr fontId="7" type="noConversion"/>
  </si>
  <si>
    <t>通知</t>
    <phoneticPr fontId="7" type="noConversion"/>
  </si>
  <si>
    <t>选择和同意</t>
    <phoneticPr fontId="7" type="noConversion"/>
  </si>
  <si>
    <t>采集</t>
    <phoneticPr fontId="7" type="noConversion"/>
  </si>
  <si>
    <t>向第三方披露</t>
    <phoneticPr fontId="7" type="noConversion"/>
  </si>
  <si>
    <t>管理</t>
    <phoneticPr fontId="7" type="noConversion"/>
  </si>
  <si>
    <t>安全</t>
    <phoneticPr fontId="7" type="noConversion"/>
  </si>
  <si>
    <t>质量</t>
    <phoneticPr fontId="7" type="noConversion"/>
  </si>
  <si>
    <t>实施与监控</t>
    <phoneticPr fontId="7" type="noConversion"/>
  </si>
  <si>
    <t>Total</t>
    <phoneticPr fontId="7" type="noConversion"/>
  </si>
  <si>
    <t>通过</t>
    <phoneticPr fontId="7" type="noConversion"/>
  </si>
  <si>
    <t>不通过</t>
    <phoneticPr fontId="7" type="noConversion"/>
  </si>
  <si>
    <t>不涉及</t>
    <phoneticPr fontId="7" type="noConversion"/>
  </si>
  <si>
    <t>使用、保留和处置</t>
    <phoneticPr fontId="7" type="noConversion"/>
  </si>
  <si>
    <t>数据主体访问</t>
    <phoneticPr fontId="7" type="noConversion"/>
  </si>
  <si>
    <t>1.1.0 隐私保护策略</t>
  </si>
  <si>
    <t>1.1.1 向内部人员传达的内容</t>
    <phoneticPr fontId="7" type="noConversion"/>
  </si>
  <si>
    <t>1.1.2 策略相关的职责和义务</t>
  </si>
  <si>
    <t>1.2.1 审核和批准</t>
  </si>
  <si>
    <t>1.2.2 保证隐私策略、流程和法律一致</t>
  </si>
  <si>
    <t>1.2.3 个人信息识别和分类</t>
  </si>
  <si>
    <t>1.2.4 风险评估</t>
    <phoneticPr fontId="1" type="noConversion"/>
  </si>
  <si>
    <t>1.2.5 保证承诺和隐私保护策略、流程一致</t>
  </si>
  <si>
    <t>1.2.6 基础设施和系统管理</t>
  </si>
  <si>
    <t>1.2.7 隐私保护事件和违规行为管理</t>
  </si>
  <si>
    <t>1.2.8 支撑资源</t>
  </si>
  <si>
    <t>1.2.9 内部人员资质</t>
  </si>
  <si>
    <t>1.2.10 隐私保护意识和培训</t>
  </si>
  <si>
    <t>1.2.11 法规变更和业务需求变更</t>
  </si>
  <si>
    <t>10.1 调查、投诉和争议流程</t>
    <phoneticPr fontId="7" type="noConversion"/>
  </si>
  <si>
    <t>10.2 争议解决和追索权</t>
  </si>
  <si>
    <t>10.3 合规审查</t>
  </si>
  <si>
    <t>10.4 违规示例和报告</t>
  </si>
  <si>
    <t>10.5 持续监控隐私控制措施是否有效</t>
    <phoneticPr fontId="7" type="noConversion"/>
  </si>
  <si>
    <t>匿名化后的数据（不包含个人数据或者匿名化后的数据无法对应个人）可以根据系统功能要求保存</t>
    <phoneticPr fontId="7" type="noConversion"/>
  </si>
  <si>
    <t>适用APP应用下载平台类产品</t>
    <phoneticPr fontId="1" type="noConversion"/>
  </si>
  <si>
    <t>1、收集个人信息之前
2、消耗用户流量的操作第一次联网前须获得用户同意，防止被质疑为恶意消耗用户流量。</t>
    <phoneticPr fontId="7" type="noConversion"/>
  </si>
  <si>
    <t>1、google是有历史版本归档，并呈现给用户
2、苹果和IBM均没有历史版本呈现，只有时间显示
综合：内部管理归档，外部呈现最新版本</t>
    <phoneticPr fontId="7" type="noConversion"/>
  </si>
  <si>
    <t>可以重点提示变更的内容，并把通知重点内容着重标识，也可重新再次通知。该场景主要涉及如下通知情况：Terms and Conditions、Privacy Notice、用户协议(User Agreement)变更后需要重新确认</t>
    <phoneticPr fontId="7" type="noConversion"/>
  </si>
  <si>
    <t>例如：隐私政策(Privacy Policy)以及用户协议(User Agreement)，易于用户随时找到；</t>
    <phoneticPr fontId="7" type="noConversion"/>
  </si>
  <si>
    <t>特指现场活动的处理情况，非现场活动可视为不涉及
（线下活动等，涉及到用户隐私的需要提示）</t>
    <phoneticPr fontId="7" type="noConversion"/>
  </si>
  <si>
    <t>书面协议主要指合同条款，合作协议等情况，适用场景比如售后维修、合作协议等</t>
    <phoneticPr fontId="7" type="noConversion"/>
  </si>
  <si>
    <t>告知用户数据处理的地点，消除用户对数据转移的疑虑</t>
    <phoneticPr fontId="7" type="noConversion"/>
  </si>
  <si>
    <t>对于采集个人敏感的数据，不能通过普通的用户协议覆盖，需要单独通知用户</t>
    <phoneticPr fontId="7" type="noConversion"/>
  </si>
  <si>
    <t>业务功能以及使用范围说明</t>
    <phoneticPr fontId="1" type="noConversion"/>
  </si>
  <si>
    <t>若有应在User Agreement呈现</t>
    <phoneticPr fontId="7" type="noConversion"/>
  </si>
  <si>
    <t>主要指没有从最终用户直接收集数据的场景</t>
    <phoneticPr fontId="7" type="noConversion"/>
  </si>
  <si>
    <t>说明收集跟用户相关的个人数据</t>
    <phoneticPr fontId="7" type="noConversion"/>
  </si>
  <si>
    <t>第三方通过华为界面为用户提供服务（如：采集个人信息），需要华为为第三方开通隐私声明的接口，以供第三方履行数据控制者的责任，在第三方不愿意提供隐私声明的情况下，华为需要做免责声明</t>
    <phoneticPr fontId="7" type="noConversion"/>
  </si>
  <si>
    <t>例如：华为网页进入第三方支付界面，应该在页面中提示正在跳转到第三方</t>
    <phoneticPr fontId="7" type="noConversion"/>
  </si>
  <si>
    <t>消费者可以读懂的语言，避免技术化语言和专业术语</t>
    <phoneticPr fontId="7" type="noConversion"/>
  </si>
  <si>
    <t>符合UI规范的字体大小</t>
    <phoneticPr fontId="7" type="noConversion"/>
  </si>
  <si>
    <t>可通过加粗/修改为其他醒目的颜色/下划线等方案强调引起用户注意</t>
    <phoneticPr fontId="7" type="noConversion"/>
  </si>
  <si>
    <t>定期审视当地法律法规更新，避免通知说明滞后于法律</t>
    <phoneticPr fontId="7" type="noConversion"/>
  </si>
  <si>
    <t>针对于应用市场平台类</t>
    <phoneticPr fontId="1" type="noConversion"/>
  </si>
  <si>
    <t>（1）提供华为的联系方式（如网页链接）；
（2）华为要执行关于APP违规报告的响应流程。</t>
    <phoneticPr fontId="7" type="noConversion"/>
  </si>
  <si>
    <t>类似于开发者联盟相关业务</t>
    <phoneticPr fontId="1" type="noConversion"/>
  </si>
  <si>
    <t>2016.10.08</t>
    <phoneticPr fontId="1" type="noConversion"/>
  </si>
  <si>
    <t>全部</t>
    <phoneticPr fontId="1" type="noConversion"/>
  </si>
  <si>
    <t>集团法务、GSPO、CBG法务、欧洲隐私团队、隐私保护与网络安全办公室</t>
    <phoneticPr fontId="7" type="noConversion"/>
  </si>
  <si>
    <t>初稿拟制（CBG隐私组）：张辉、王新峰、王先斌
固定评审人员：
  贸易合规与海关遵从办公室：罗明、TING KA LUN
  全球网络安全与用户隐私保护办公室：王珂
  CBG法务部：杨一星、陈芳芳
  CBG隐私保护与网络安全办公室：马兵、谢强、陈儒勇、李杰
  网络安全能力中心：丁国锋、张淼
  消费者云服务部：卢亚青、母大治
  欧洲隐私团队：苗青、Wu Jian、Tero、Arndt</t>
    <phoneticPr fontId="5" type="noConversion"/>
  </si>
  <si>
    <t>前期用户同意该功能选项，如果用户重新设置选择关闭该功能，应该立刻停止收集用户的的数据</t>
    <phoneticPr fontId="1" type="noConversion"/>
  </si>
  <si>
    <t>手机/电脑浏览器可以设置不保存cookies信息</t>
    <phoneticPr fontId="7" type="noConversion"/>
  </si>
  <si>
    <t>用户可以设置不保存cookie信息</t>
    <phoneticPr fontId="7" type="noConversion"/>
  </si>
  <si>
    <t>使用个人信息仅用于公告中的目的</t>
    <phoneticPr fontId="7" type="noConversion"/>
  </si>
  <si>
    <t>针对于包含个人数据的场景明确定义用户数据的保存期限</t>
    <phoneticPr fontId="7" type="noConversion"/>
  </si>
  <si>
    <t>1、敏感信息
（比如，性取向、政治观念、宗教、种族）。
2、敏感个人数据禁止明文存储在系统日志文件、代码、Cookie中。
3、银行卡号在存储前须采用安全加密机制进行加密，禁止存储CVV2。</t>
    <phoneticPr fontId="7" type="noConversion"/>
  </si>
  <si>
    <t>1、存储的数据中，如果包含个人数据，应该有数据到期删除机制
2、匿名化后的数据（不包含个人数据或者匿名化后的数据无法对应个人）可以根据系统功能要求保存</t>
    <phoneticPr fontId="7" type="noConversion"/>
  </si>
  <si>
    <t>比如，电子件、光媒体或纸件，以及用户相关的衍生数据都应该被销毁</t>
    <phoneticPr fontId="7" type="noConversion"/>
  </si>
  <si>
    <t>在向第三方披露个人信息用于新目的或者新场景前需要通知个人并获得个人的明确同意。</t>
    <phoneticPr fontId="7" type="noConversion"/>
  </si>
  <si>
    <t>根据会签意见修改
1、根据华为ID整改试点情况，针对业务人员提出的意见进行修改；
2、根据欧洲隐私团队的意见修改数据主体访问和通知模块；
3、根据能力中心的反馈修改通知、采集等模块
4、融入罗明提出的APP应用下载平台类
5、以业务易于理解的方式修改部分模块的解读
6、增加汇总界面</t>
    <phoneticPr fontId="7" type="noConversion"/>
  </si>
  <si>
    <t>1、修改通知、选择和同意的checklist细分项的描述以及相关的解读
2、8月23号进行业务试点</t>
    <phoneticPr fontId="7" type="noConversion"/>
  </si>
  <si>
    <r>
      <rPr>
        <sz val="10.5"/>
        <rFont val="宋体"/>
        <family val="3"/>
        <charset val="134"/>
      </rPr>
      <t xml:space="preserve">根据业务试点反馈的疑问细化解读
</t>
    </r>
    <r>
      <rPr>
        <sz val="10.5"/>
        <rFont val="Arial"/>
        <family val="2"/>
      </rPr>
      <t>1</t>
    </r>
    <r>
      <rPr>
        <sz val="10.5"/>
        <rFont val="宋体"/>
        <family val="3"/>
        <charset val="134"/>
      </rPr>
      <t xml:space="preserve">、修改通知、采集、使用、保留和处理以及向第三方披露模块
</t>
    </r>
    <r>
      <rPr>
        <sz val="10.5"/>
        <rFont val="Arial"/>
        <family val="2"/>
      </rPr>
      <t>2</t>
    </r>
    <r>
      <rPr>
        <sz val="10.5"/>
        <rFont val="宋体"/>
        <family val="3"/>
        <charset val="134"/>
      </rPr>
      <t>、根据试点反馈的建议，删除</t>
    </r>
    <r>
      <rPr>
        <sz val="10.5"/>
        <rFont val="Arial"/>
        <family val="2"/>
      </rPr>
      <t>4</t>
    </r>
    <r>
      <rPr>
        <sz val="10.5"/>
        <rFont val="宋体"/>
        <family val="3"/>
        <charset val="134"/>
      </rPr>
      <t>个细分项</t>
    </r>
    <phoneticPr fontId="1" type="noConversion"/>
  </si>
  <si>
    <t>默认情况下，需要用户同意的选项必须是没有勾选的，需要用户自行勾选
系统或特性的默认设置应保护隐私，例如手机端应用自动检查更新设置默认关闭、不再提醒的提示框为默认不勾选、开启云服务功能默认不开启等。</t>
    <phoneticPr fontId="7" type="noConversion"/>
  </si>
  <si>
    <t>1、Privacy Policy、EULA需要有更新日期
2、用户协议、Terms and Conditions暂不做要求</t>
    <phoneticPr fontId="7" type="noConversion"/>
  </si>
  <si>
    <t>通知内容中有更新日期说明</t>
    <phoneticPr fontId="7" type="noConversion"/>
  </si>
  <si>
    <t>1、满足《产品网络安全红线2.0》
2、满足安全和隐私设计规范
3、通过ICSL安全稽核，无红线问题，无CVSS打分高于7.0分的问题(适用于产品业务云)
4、非中国区业务定期进行第三方渗透测试(适用于产品业务云)</t>
    <phoneticPr fontId="7" type="noConversion"/>
  </si>
  <si>
    <t>8.2 逻辑访问控制</t>
    <phoneticPr fontId="7" type="noConversion"/>
  </si>
  <si>
    <t>对个人数据的访问需要有访问控制措施，防止非授权人员和非数据主体的访问等。</t>
    <phoneticPr fontId="7" type="noConversion"/>
  </si>
  <si>
    <r>
      <t xml:space="preserve">8.3 </t>
    </r>
    <r>
      <rPr>
        <sz val="11"/>
        <color rgb="FF000000"/>
        <rFont val="华文细黑"/>
        <family val="3"/>
        <charset val="134"/>
      </rPr>
      <t>物理访问控制</t>
    </r>
    <phoneticPr fontId="7" type="noConversion"/>
  </si>
  <si>
    <t>控制对任何形式的个人信息的物理访问。</t>
    <phoneticPr fontId="7" type="noConversion"/>
  </si>
  <si>
    <r>
      <t xml:space="preserve">8.4 </t>
    </r>
    <r>
      <rPr>
        <sz val="11"/>
        <color rgb="FF000000"/>
        <rFont val="华文细黑"/>
        <family val="3"/>
        <charset val="134"/>
      </rPr>
      <t>物理环境防护措施</t>
    </r>
    <phoneticPr fontId="7" type="noConversion"/>
  </si>
  <si>
    <t>保护所有形式的个人信息免遭因自然灾害与环境危害导致的意外披露。</t>
    <phoneticPr fontId="7" type="noConversion"/>
  </si>
  <si>
    <t>保护通过邮件或其他物理方式传输的个人信息。通过部署用于传输和接收个人信息的工业标准加密技术来保护在互联网、公众和其他不安全的网络、以及无线网络上采集和传输的个人信息。</t>
    <phoneticPr fontId="7" type="noConversion"/>
  </si>
  <si>
    <t>8.6 便携式存储介质上的安全保护</t>
    <phoneticPr fontId="7" type="noConversion"/>
  </si>
  <si>
    <t>保护便携式媒体或设备上存储的个人信息不被越权访问。</t>
    <phoneticPr fontId="7" type="noConversion"/>
  </si>
  <si>
    <r>
      <t xml:space="preserve">8.7 </t>
    </r>
    <r>
      <rPr>
        <sz val="11"/>
        <color rgb="FF000000"/>
        <rFont val="华文细黑"/>
        <family val="3"/>
        <charset val="134"/>
      </rPr>
      <t>测试安全防护措施</t>
    </r>
    <phoneticPr fontId="7" type="noConversion"/>
  </si>
  <si>
    <t>至少每年测试一次保护个人信息的关键管理、技术和物理防护措施是否有效。</t>
    <phoneticPr fontId="7" type="noConversion"/>
  </si>
  <si>
    <t>APP应用下载平台类</t>
    <phoneticPr fontId="7" type="noConversion"/>
  </si>
  <si>
    <t>对APP的安全审查和保护</t>
    <phoneticPr fontId="7" type="noConversion"/>
  </si>
  <si>
    <t>在通过APP平台发布的APP前，执行安全评审流程，尽可能（不要求完美）避免恶意APP或不安全的APP。可采用自动分析工具（静态和动态），再对敏感功能和被升级审查的APP进行人工评审。</t>
    <phoneticPr fontId="7" type="noConversion"/>
  </si>
  <si>
    <t xml:space="preserve"> 为APP和APP开发者提供安全和隐私方面的评分，而非及仅是功能性的评分。可以参考其他app store中的评分。</t>
    <phoneticPr fontId="7" type="noConversion"/>
  </si>
  <si>
    <t>集团法务、GSPO、CBG法务、欧洲隐私团队、隐私保护与网络安全办公室</t>
    <phoneticPr fontId="7" type="noConversion"/>
  </si>
  <si>
    <t>说明整体的自检符合情况，对于不通过的在此列单独给出说明</t>
    <phoneticPr fontId="7" type="noConversion"/>
  </si>
  <si>
    <t>收集的个人数据有明确的销毁时间</t>
    <phoneticPr fontId="7" type="noConversion"/>
  </si>
  <si>
    <t>业务部门及管理部门不需要进行评估</t>
  </si>
  <si>
    <t>公司的质量管理体系，对个人数据在业务流程中生命周期的质量管理</t>
    <phoneticPr fontId="1" type="noConversion"/>
  </si>
  <si>
    <t>逻辑访问控制</t>
    <phoneticPr fontId="7" type="noConversion"/>
  </si>
  <si>
    <t>物理访问控制</t>
    <phoneticPr fontId="7" type="noConversion"/>
  </si>
  <si>
    <t>物理环境防护措施</t>
    <phoneticPr fontId="7" type="noConversion"/>
  </si>
  <si>
    <t>传输过程中的安全保护</t>
    <phoneticPr fontId="7" type="noConversion"/>
  </si>
  <si>
    <t>便携式存储介质上的安全保护</t>
    <phoneticPr fontId="7" type="noConversion"/>
  </si>
  <si>
    <t>测试安全防护措施</t>
    <phoneticPr fontId="7" type="noConversion"/>
  </si>
  <si>
    <t>数据跨境转移</t>
    <phoneticPr fontId="1" type="noConversion"/>
  </si>
  <si>
    <t>采集个人数据之前获取了用户同意</t>
    <phoneticPr fontId="7" type="noConversion"/>
  </si>
  <si>
    <t>控制者必须采取合理措施识别同意是否是由监护人给出。需要给出解决方案说明，系统是如何判定监护人同意
（儿童定义欧盟为16岁，美国为13岁），参考facebook的设定，建议为13岁</t>
    <phoneticPr fontId="7" type="noConversion"/>
  </si>
  <si>
    <t xml:space="preserve">4.1 仅为列出的目标收集数据
</t>
    <phoneticPr fontId="7" type="noConversion"/>
  </si>
  <si>
    <t>处理健康数据（或者其他敏感数据）需要一个单独的同意授权</t>
    <phoneticPr fontId="1" type="noConversion"/>
  </si>
  <si>
    <t>3.2 同意用于新目的和新使用场景</t>
    <phoneticPr fontId="7" type="noConversion"/>
  </si>
  <si>
    <r>
      <t xml:space="preserve">在服务器保存记录
</t>
    </r>
    <r>
      <rPr>
        <sz val="10"/>
        <color rgb="FFFF0000"/>
        <rFont val="微软雅黑"/>
        <family val="2"/>
        <charset val="134"/>
      </rPr>
      <t>（使用IMEI号保存用户的同意记录）</t>
    </r>
    <phoneticPr fontId="7" type="noConversion"/>
  </si>
  <si>
    <t>保存了获取用户同意的记录</t>
    <phoneticPr fontId="7" type="noConversion"/>
  </si>
  <si>
    <t>实体只为实现公告中的目的而采集个人信息。</t>
    <phoneticPr fontId="7" type="noConversion"/>
  </si>
  <si>
    <t>3.3 明确同意采集、使用或披露敏感信息</t>
    <phoneticPr fontId="7" type="noConversion"/>
  </si>
  <si>
    <t>营销推送邮件有退订方式</t>
    <phoneticPr fontId="7" type="noConversion"/>
  </si>
  <si>
    <t>必须在推送邮件中附上退订链接</t>
    <phoneticPr fontId="7" type="noConversion"/>
  </si>
  <si>
    <t>5.2 个人信息保留</t>
    <phoneticPr fontId="7" type="noConversion"/>
  </si>
  <si>
    <t xml:space="preserve">6.1 个人访问自己的信息
</t>
    <phoneticPr fontId="7" type="noConversion"/>
  </si>
  <si>
    <t xml:space="preserve">个人能够决定是否允许实体持有自己的信息且可以请求访问自己的信息。
</t>
    <phoneticPr fontId="7" type="noConversion"/>
  </si>
  <si>
    <t>向个人提供信息访问权限前需要鉴定个人的身份。</t>
    <phoneticPr fontId="7" type="noConversion"/>
  </si>
  <si>
    <t>6.2 确认个人身份</t>
    <phoneticPr fontId="7" type="noConversion"/>
  </si>
  <si>
    <t xml:space="preserve">4.2 收集方式公平合法
</t>
    <phoneticPr fontId="7" type="noConversion"/>
  </si>
  <si>
    <t>数据跨境转移</t>
    <phoneticPr fontId="7" type="noConversion"/>
  </si>
  <si>
    <t>实现个人数据下载及可移植功能</t>
    <phoneticPr fontId="7" type="noConversion"/>
  </si>
  <si>
    <t>1、用户提供的数据应该从系统或产品中提取出来，以一种机器可读的格式（比如XML，CSV，明文）。
2、系统应该提供下载所有和用户相关的个人数据特性。这个接口必须是安全的（需要认证，安全通信通道）以保证其他人不能滥用。</t>
    <phoneticPr fontId="7" type="noConversion"/>
  </si>
  <si>
    <t>1、为了在处理个人数据被自动执行时，进一步加强对个人数据的控制，数据主体应该被允许接收涉及到他曾经提供给数据控制者的数据，以结构化的，普遍使用的，机器可读和能共同操作的格式，并且把它传输给另一个控制者。
2、在可能的情况下，数据拥有者应该提供远程访问到一个安全的系统，以直接访问用户的个人数据。可以通过一个交互式的接口（比如web应用）并且用户可以登录。
3、通过共用API允许消费者直接下载数据。</t>
    <phoneticPr fontId="7" type="noConversion"/>
  </si>
  <si>
    <t>GDPR 16,17,18,20</t>
    <phoneticPr fontId="7" type="noConversion"/>
  </si>
  <si>
    <t>数据主体删除：
删除权利（被遗忘权）</t>
    <phoneticPr fontId="7" type="noConversion"/>
  </si>
  <si>
    <t>个人数据下载及可移植功能</t>
    <phoneticPr fontId="7" type="noConversion"/>
  </si>
  <si>
    <t>2017.2.14</t>
    <phoneticPr fontId="1" type="noConversion"/>
  </si>
  <si>
    <t>收集
数据主体访问</t>
    <phoneticPr fontId="1" type="noConversion"/>
  </si>
  <si>
    <r>
      <t xml:space="preserve">隐私政策变化，需提示用户，隐私政策更新通知方式：
</t>
    </r>
    <r>
      <rPr>
        <sz val="10"/>
        <color rgb="FFFF0000"/>
        <rFont val="微软雅黑"/>
        <family val="2"/>
        <charset val="134"/>
      </rPr>
      <t>1、使用华为账号登录，其他产品无需再次通知，只需华为账号通知用户即可；
2、 没有使用华为账号登录，产品需要提供更新通知功能</t>
    </r>
    <r>
      <rPr>
        <sz val="10"/>
        <rFont val="微软雅黑"/>
        <family val="2"/>
        <charset val="134"/>
      </rPr>
      <t xml:space="preserve">
3、升级ROM更新隐私政策</t>
    </r>
    <phoneticPr fontId="7" type="noConversion"/>
  </si>
  <si>
    <t>2.2 覆盖的实体和活动</t>
    <phoneticPr fontId="1" type="noConversion"/>
  </si>
  <si>
    <t>隐私保护公告中应该客观描述隐私保护策略和流程涉及到的实体和活动。</t>
    <phoneticPr fontId="1" type="noConversion"/>
  </si>
  <si>
    <t>GAPP
GDPR Art.6
GDPR Art.7</t>
    <phoneticPr fontId="7" type="noConversion"/>
  </si>
  <si>
    <t>GDPR Art.8</t>
    <phoneticPr fontId="7" type="noConversion"/>
  </si>
  <si>
    <t>GDPR Art.9</t>
    <phoneticPr fontId="7" type="noConversion"/>
  </si>
  <si>
    <t>合法性原则信息应该被保留为最新的并且存储用于取证目的</t>
    <phoneticPr fontId="1" type="noConversion"/>
  </si>
  <si>
    <t>GDPR Art.6</t>
    <phoneticPr fontId="7" type="noConversion"/>
  </si>
  <si>
    <t>在文档中包括以保证检视是全方位的并且有充足的证据。每当系统改变而影响数据处理时，文档必须存储和更新</t>
    <phoneticPr fontId="1" type="noConversion"/>
  </si>
  <si>
    <t>GAPP
GDPR Art.21</t>
    <phoneticPr fontId="7" type="noConversion"/>
  </si>
  <si>
    <t>个人数据在被直接使用到销售目的时，数据主体应该有随时拒绝的权利</t>
    <phoneticPr fontId="1" type="noConversion"/>
  </si>
  <si>
    <t>如果用户选择退出销售活动，他们的联系细节不能用于销售。</t>
    <phoneticPr fontId="1" type="noConversion"/>
  </si>
  <si>
    <t>GAPP
GDPR(39)</t>
    <phoneticPr fontId="7" type="noConversion"/>
  </si>
  <si>
    <t>GDPR Art.21</t>
    <phoneticPr fontId="1" type="noConversion"/>
  </si>
  <si>
    <t>保证个人数据不会被用于除揭露给数据主体外的其它目的</t>
    <phoneticPr fontId="7" type="noConversion"/>
  </si>
  <si>
    <t xml:space="preserve">在系统设计过程中，PIA必须执行以保证所有的个人数据用例记录在案并且与隐私策略中所声明的相匹配。当新特性加进来时，必须被检视以保证它们不会改变数据收集的目的。如果引入了改变，隐私政策必须改变并且展现给用于以重新获取用户同意。 </t>
    <phoneticPr fontId="1" type="noConversion"/>
  </si>
  <si>
    <t>GDPR Art.5</t>
    <phoneticPr fontId="7" type="noConversion"/>
  </si>
  <si>
    <t>实现识别数据源的方法</t>
    <phoneticPr fontId="1" type="noConversion"/>
  </si>
  <si>
    <t>GDPR Art.14</t>
    <phoneticPr fontId="7" type="noConversion"/>
  </si>
  <si>
    <t>每个个人数据属性在数据库或者类似的存储中应该有一个附加的属性，即它从哪里来。如果系统足够简单以至于来源明显，可以在文件或者类似的设计文档中说明，而不必在系统级别实现。</t>
    <phoneticPr fontId="1" type="noConversion"/>
  </si>
  <si>
    <t>GDPR Art.20</t>
    <phoneticPr fontId="7" type="noConversion"/>
  </si>
  <si>
    <t>GDPR Art.8</t>
    <phoneticPr fontId="7" type="noConversion"/>
  </si>
  <si>
    <t>GAPP
GDPR Art.5</t>
    <phoneticPr fontId="7" type="noConversion"/>
  </si>
  <si>
    <t>GAPP
GDPR Art.13</t>
    <phoneticPr fontId="7" type="noConversion"/>
  </si>
  <si>
    <t>健康数据的处理必须获得用户针对特定处理目的的清晰同意，如果在数据收集活动中，同时有普通数据和健康数据（敏感个人数据），通过单独对健康数据（或其他敏感数据）作出提示并单独获取同意</t>
    <phoneticPr fontId="1" type="noConversion"/>
  </si>
  <si>
    <t>GAPP
GDPR Art.33</t>
    <phoneticPr fontId="7" type="noConversion"/>
  </si>
  <si>
    <t>GAPP
GDPR Art.34</t>
    <phoneticPr fontId="7" type="noConversion"/>
  </si>
  <si>
    <t>GDPR Art.44, Art.45, Art.46, Art.47, Art.48, Art.49</t>
    <phoneticPr fontId="1" type="noConversion"/>
  </si>
  <si>
    <r>
      <rPr>
        <sz val="10.5"/>
        <color rgb="FFFF0000"/>
        <rFont val="宋体"/>
        <family val="3"/>
        <charset val="134"/>
      </rPr>
      <t xml:space="preserve">根据公司隐私框架最新稿刷新：
</t>
    </r>
    <r>
      <rPr>
        <sz val="10.5"/>
        <color rgb="FFFF0000"/>
        <rFont val="Arial"/>
        <family val="2"/>
      </rPr>
      <t>1</t>
    </r>
    <r>
      <rPr>
        <sz val="10.5"/>
        <color rgb="FFFF0000"/>
        <rFont val="宋体"/>
        <family val="3"/>
        <charset val="134"/>
      </rPr>
      <t xml:space="preserve">、“向第三方披露”章节分为“向第三方披露”和“跨境数据转移”两个章节
</t>
    </r>
    <r>
      <rPr>
        <sz val="10.5"/>
        <color rgb="FFFF0000"/>
        <rFont val="Arial"/>
        <family val="2"/>
      </rPr>
      <t>2</t>
    </r>
    <r>
      <rPr>
        <sz val="10.5"/>
        <color rgb="FFFF0000"/>
        <rFont val="宋体"/>
        <family val="3"/>
        <charset val="134"/>
      </rPr>
      <t>、明确“安全”章节中的具体内容，将业务需要进行安全防护的检查项转移到“使用、保留和处置”章节
3、“质量”章节中的数据准确性描绘，转移到“收集”章节，取消“质量”章节的检查项
4、根据GDPR的解读，在各个模块新增GDPR的要求</t>
    </r>
    <phoneticPr fontId="1" type="noConversion"/>
  </si>
  <si>
    <t>如果由于商业原因转移数据不可避免，这些传输在实现之前必须由华为隐私专家检视。数据跨境转移方案应经法务部/DPO评审</t>
    <phoneticPr fontId="7" type="noConversion"/>
  </si>
  <si>
    <t>文件名称</t>
    <phoneticPr fontId="5" type="noConversion"/>
  </si>
  <si>
    <t>版   本</t>
    <phoneticPr fontId="5" type="noConversion"/>
  </si>
  <si>
    <t>生效日期</t>
    <phoneticPr fontId="5" type="noConversion"/>
  </si>
  <si>
    <t>文件编码</t>
    <phoneticPr fontId="5" type="noConversion"/>
  </si>
  <si>
    <t>流程架构</t>
    <phoneticPr fontId="5" type="noConversion"/>
  </si>
  <si>
    <t>L1</t>
    <phoneticPr fontId="5" type="noConversion"/>
  </si>
  <si>
    <t>拟 制 人</t>
    <phoneticPr fontId="5" type="noConversion"/>
  </si>
  <si>
    <t>母大治 00162776</t>
    <phoneticPr fontId="5" type="noConversion"/>
  </si>
  <si>
    <t>L2</t>
  </si>
  <si>
    <t>审 核 人</t>
    <phoneticPr fontId="5" type="noConversion"/>
  </si>
  <si>
    <t>L3</t>
  </si>
  <si>
    <t>批 准 人</t>
    <phoneticPr fontId="5" type="noConversion"/>
  </si>
  <si>
    <t>L4</t>
    <phoneticPr fontId="5" type="noConversion"/>
  </si>
  <si>
    <t>流程Owner</t>
    <phoneticPr fontId="5" type="noConversion"/>
  </si>
  <si>
    <t>适用范围</t>
    <phoneticPr fontId="5" type="noConversion"/>
  </si>
  <si>
    <t>对应的流程/规范/操作指导</t>
    <phoneticPr fontId="5" type="noConversion"/>
  </si>
  <si>
    <t>文件拟制/修订记录</t>
    <phoneticPr fontId="5" type="noConversion"/>
  </si>
  <si>
    <t>版本</t>
    <phoneticPr fontId="5" type="noConversion"/>
  </si>
  <si>
    <t>拟制/修订责任人</t>
    <phoneticPr fontId="5" type="noConversion"/>
  </si>
  <si>
    <t>拟制/修订日期</t>
    <phoneticPr fontId="5" type="noConversion"/>
  </si>
  <si>
    <t>修订内容及理由</t>
    <phoneticPr fontId="5" type="noConversion"/>
  </si>
  <si>
    <t>批准人</t>
    <phoneticPr fontId="5" type="noConversion"/>
  </si>
  <si>
    <t>新拟定</t>
    <phoneticPr fontId="5" type="noConversion"/>
  </si>
  <si>
    <t>CBG隐私保护及网络安全-基于GAPP框架Checklist</t>
    <phoneticPr fontId="5" type="noConversion"/>
  </si>
  <si>
    <t>吴永能/00339164
邹闻宇/00419519</t>
    <phoneticPr fontId="5" type="noConversion"/>
  </si>
  <si>
    <t>消费者云服务DevOps安全与隐私研发过程操作指导书</t>
    <phoneticPr fontId="5" type="noConversion"/>
  </si>
  <si>
    <t>消费者云服务</t>
    <phoneticPr fontId="1" type="noConversion"/>
  </si>
  <si>
    <t>产品开发与运维</t>
    <phoneticPr fontId="1" type="noConversion"/>
  </si>
  <si>
    <t>吴永能/00339164</t>
    <phoneticPr fontId="1" type="noConversion"/>
  </si>
  <si>
    <t>吴永能/00339164
邹闻宇/00419519</t>
    <phoneticPr fontId="1" type="noConversion"/>
  </si>
  <si>
    <t>云平台开发部部长</t>
    <phoneticPr fontId="1" type="noConversion"/>
  </si>
  <si>
    <t>消费者云服务</t>
    <phoneticPr fontId="1" type="noConversion"/>
  </si>
  <si>
    <t>01.10</t>
    <phoneticPr fontId="1" type="noConversion"/>
  </si>
  <si>
    <t>PV_Global_CSBF_CCS_PDTO_W315465</t>
    <phoneticPr fontId="1" type="noConversion"/>
  </si>
  <si>
    <t>母大治/00162776</t>
    <phoneticPr fontId="5" type="noConversion"/>
  </si>
  <si>
    <t>PV_Global_CSBF_CCS_PDTO_C311671</t>
    <phoneticPr fontId="1" type="noConversion"/>
  </si>
  <si>
    <t>V01.00</t>
    <phoneticPr fontId="5" type="noConversion"/>
  </si>
</sst>
</file>

<file path=xl/styles.xml><?xml version="1.0" encoding="utf-8"?>
<styleSheet xmlns="http://schemas.openxmlformats.org/spreadsheetml/2006/main">
  <numFmts count="1">
    <numFmt numFmtId="176" formatCode="0.0_);[Red]\(0.0\)"/>
  </numFmts>
  <fonts count="35">
    <font>
      <sz val="11"/>
      <color theme="1"/>
      <name val="宋体"/>
      <family val="2"/>
      <charset val="134"/>
      <scheme val="minor"/>
    </font>
    <font>
      <sz val="9"/>
      <name val="宋体"/>
      <family val="2"/>
      <charset val="134"/>
      <scheme val="minor"/>
    </font>
    <font>
      <sz val="12"/>
      <name val="宋体"/>
      <family val="3"/>
      <charset val="134"/>
    </font>
    <font>
      <b/>
      <sz val="22"/>
      <name val="黑体"/>
      <family val="3"/>
      <charset val="134"/>
    </font>
    <font>
      <b/>
      <sz val="28"/>
      <name val="黑体"/>
      <family val="3"/>
      <charset val="134"/>
    </font>
    <font>
      <sz val="9"/>
      <name val="宋体"/>
      <family val="3"/>
      <charset val="134"/>
    </font>
    <font>
      <b/>
      <sz val="10.5"/>
      <color theme="1"/>
      <name val="宋体"/>
      <family val="3"/>
      <charset val="134"/>
    </font>
    <font>
      <sz val="9"/>
      <name val="宋体"/>
      <family val="3"/>
      <charset val="134"/>
      <scheme val="minor"/>
    </font>
    <font>
      <sz val="10.5"/>
      <color theme="1"/>
      <name val="Arial"/>
      <family val="2"/>
    </font>
    <font>
      <sz val="12"/>
      <color theme="1"/>
      <name val="宋体"/>
      <family val="3"/>
      <charset val="134"/>
    </font>
    <font>
      <sz val="10.5"/>
      <color theme="1"/>
      <name val="宋体"/>
      <family val="3"/>
      <charset val="134"/>
    </font>
    <font>
      <sz val="14"/>
      <name val="黑体"/>
      <family val="3"/>
      <charset val="134"/>
    </font>
    <font>
      <b/>
      <sz val="11"/>
      <color theme="1"/>
      <name val="微软雅黑"/>
      <family val="2"/>
      <charset val="134"/>
    </font>
    <font>
      <sz val="10"/>
      <color rgb="FF000000"/>
      <name val="微软雅黑"/>
      <family val="2"/>
      <charset val="134"/>
    </font>
    <font>
      <sz val="11"/>
      <color theme="1"/>
      <name val="微软雅黑"/>
      <family val="2"/>
      <charset val="134"/>
    </font>
    <font>
      <sz val="11"/>
      <name val="华文细黑"/>
      <family val="3"/>
      <charset val="134"/>
    </font>
    <font>
      <strike/>
      <sz val="10"/>
      <color rgb="FFFF0000"/>
      <name val="微软雅黑"/>
      <family val="2"/>
      <charset val="134"/>
    </font>
    <font>
      <sz val="10"/>
      <name val="微软雅黑"/>
      <family val="2"/>
      <charset val="134"/>
    </font>
    <font>
      <sz val="12"/>
      <name val="宋体"/>
      <family val="3"/>
      <charset val="134"/>
    </font>
    <font>
      <sz val="10"/>
      <color theme="1"/>
      <name val="微软雅黑"/>
      <family val="2"/>
      <charset val="134"/>
    </font>
    <font>
      <sz val="9"/>
      <color theme="1"/>
      <name val="微软雅黑"/>
      <family val="2"/>
      <charset val="134"/>
    </font>
    <font>
      <sz val="10"/>
      <color rgb="FFFF0000"/>
      <name val="微软雅黑"/>
      <family val="2"/>
      <charset val="134"/>
    </font>
    <font>
      <sz val="11"/>
      <color rgb="FF000000"/>
      <name val="华文细黑"/>
      <family val="3"/>
      <charset val="134"/>
    </font>
    <font>
      <sz val="10.5"/>
      <name val="Arial"/>
      <family val="2"/>
    </font>
    <font>
      <sz val="10.5"/>
      <name val="宋体"/>
      <family val="3"/>
      <charset val="134"/>
    </font>
    <font>
      <sz val="12"/>
      <color rgb="FFFF0000"/>
      <name val="宋体"/>
      <family val="3"/>
      <charset val="134"/>
    </font>
    <font>
      <sz val="10.5"/>
      <color rgb="FFFF0000"/>
      <name val="Arial"/>
      <family val="2"/>
    </font>
    <font>
      <sz val="10.5"/>
      <color rgb="FFFF0000"/>
      <name val="宋体"/>
      <family val="3"/>
      <charset val="134"/>
    </font>
    <font>
      <sz val="11"/>
      <color rgb="FFFF0000"/>
      <name val="微软雅黑"/>
      <family val="2"/>
      <charset val="134"/>
    </font>
    <font>
      <sz val="12"/>
      <name val="FrutigerNext LT Regular"/>
      <family val="2"/>
    </font>
    <font>
      <b/>
      <sz val="11"/>
      <name val="宋体"/>
      <family val="3"/>
      <charset val="134"/>
      <scheme val="minor"/>
    </font>
    <font>
      <sz val="11"/>
      <name val="宋体"/>
      <family val="3"/>
      <charset val="134"/>
      <scheme val="minor"/>
    </font>
    <font>
      <sz val="11"/>
      <color theme="1"/>
      <name val="宋体"/>
      <family val="2"/>
      <scheme val="minor"/>
    </font>
    <font>
      <b/>
      <sz val="12"/>
      <name val="宋体"/>
      <family val="3"/>
      <charset val="134"/>
      <scheme val="minor"/>
    </font>
    <font>
      <sz val="12"/>
      <name val="宋体"/>
      <family val="3"/>
      <charset val="134"/>
      <scheme val="minor"/>
    </font>
  </fonts>
  <fills count="5">
    <fill>
      <patternFill patternType="none"/>
    </fill>
    <fill>
      <patternFill patternType="gray125"/>
    </fill>
    <fill>
      <patternFill patternType="solid">
        <fgColor indexed="9"/>
        <bgColor indexed="64"/>
      </patternFill>
    </fill>
    <fill>
      <patternFill patternType="solid">
        <fgColor theme="0" tint="-0.24994659260841701"/>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diagonalDown="1">
      <left style="thin">
        <color auto="1"/>
      </left>
      <right style="thin">
        <color auto="1"/>
      </right>
      <top/>
      <bottom style="thin">
        <color auto="1"/>
      </bottom>
      <diagonal style="thin">
        <color auto="1"/>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6">
    <xf numFmtId="0" fontId="0" fillId="0" borderId="0">
      <alignment vertical="center"/>
    </xf>
    <xf numFmtId="0" fontId="2" fillId="0" borderId="0">
      <alignment vertical="center"/>
    </xf>
    <xf numFmtId="0" fontId="2" fillId="0" borderId="0">
      <alignment vertical="center"/>
    </xf>
    <xf numFmtId="0" fontId="18" fillId="0" borderId="0">
      <alignment vertical="center"/>
    </xf>
    <xf numFmtId="0" fontId="29" fillId="0" borderId="0">
      <alignment vertical="center"/>
    </xf>
    <xf numFmtId="0" fontId="32" fillId="0" borderId="0"/>
  </cellStyleXfs>
  <cellXfs count="123">
    <xf numFmtId="0" fontId="0" fillId="0" borderId="0" xfId="0">
      <alignment vertical="center"/>
    </xf>
    <xf numFmtId="0" fontId="2" fillId="2" borderId="0" xfId="1" applyFill="1">
      <alignment vertical="center"/>
    </xf>
    <xf numFmtId="0" fontId="8" fillId="0" borderId="2" xfId="0" applyFont="1" applyBorder="1" applyAlignment="1">
      <alignment vertical="top" wrapText="1"/>
    </xf>
    <xf numFmtId="176" fontId="8" fillId="0" borderId="3" xfId="0" applyNumberFormat="1" applyFont="1" applyBorder="1" applyAlignment="1">
      <alignment horizontal="center" vertical="top" wrapText="1"/>
    </xf>
    <xf numFmtId="0" fontId="9" fillId="0" borderId="3" xfId="0" applyFont="1" applyBorder="1" applyAlignment="1">
      <alignment horizontal="center" vertical="top" wrapText="1"/>
    </xf>
    <xf numFmtId="0" fontId="8" fillId="0" borderId="3" xfId="0" applyFont="1" applyBorder="1" applyAlignment="1">
      <alignment vertical="top" wrapText="1"/>
    </xf>
    <xf numFmtId="0" fontId="10" fillId="0" borderId="3" xfId="0" applyFont="1" applyBorder="1" applyAlignment="1">
      <alignment vertical="top" wrapText="1"/>
    </xf>
    <xf numFmtId="0" fontId="12" fillId="3" borderId="4" xfId="0" applyFont="1" applyFill="1" applyBorder="1" applyAlignment="1" applyProtection="1">
      <alignment horizontal="left" vertical="center" wrapText="1"/>
    </xf>
    <xf numFmtId="0" fontId="12" fillId="3" borderId="5" xfId="0" applyFont="1" applyFill="1" applyBorder="1" applyAlignment="1" applyProtection="1">
      <alignment horizontal="left" vertical="center" wrapText="1"/>
    </xf>
    <xf numFmtId="0" fontId="12" fillId="3" borderId="5" xfId="0" applyFont="1" applyFill="1" applyBorder="1" applyAlignment="1" applyProtection="1">
      <alignment horizontal="center" vertical="center" wrapText="1"/>
    </xf>
    <xf numFmtId="0" fontId="2" fillId="0" borderId="0" xfId="2">
      <alignment vertical="center"/>
    </xf>
    <xf numFmtId="0" fontId="13" fillId="4" borderId="4" xfId="0" applyFont="1" applyFill="1" applyBorder="1" applyAlignment="1" applyProtection="1">
      <alignment horizontal="left" vertical="center" wrapText="1"/>
    </xf>
    <xf numFmtId="0" fontId="14" fillId="0" borderId="4" xfId="0" applyFont="1" applyBorder="1" applyAlignment="1" applyProtection="1">
      <alignment horizontal="center" vertical="center" wrapText="1"/>
    </xf>
    <xf numFmtId="0" fontId="14" fillId="0" borderId="4" xfId="0" applyFont="1" applyBorder="1" applyAlignment="1" applyProtection="1">
      <alignment horizontal="left" vertical="center" wrapText="1"/>
    </xf>
    <xf numFmtId="0" fontId="13" fillId="0" borderId="4" xfId="0" applyFont="1" applyFill="1" applyBorder="1" applyAlignment="1" applyProtection="1">
      <alignment horizontal="left" vertical="center" wrapText="1"/>
    </xf>
    <xf numFmtId="0" fontId="15" fillId="4" borderId="4" xfId="2" applyFont="1" applyFill="1" applyBorder="1" applyAlignment="1">
      <alignment vertical="center" wrapText="1"/>
    </xf>
    <xf numFmtId="0" fontId="13" fillId="4" borderId="8" xfId="0" applyFont="1" applyFill="1" applyBorder="1" applyAlignment="1" applyProtection="1">
      <alignment horizontal="left" vertical="center" wrapText="1"/>
    </xf>
    <xf numFmtId="0" fontId="16" fillId="0" borderId="4" xfId="0" applyFont="1" applyFill="1" applyBorder="1" applyAlignment="1" applyProtection="1">
      <alignment horizontal="left" vertical="center" wrapText="1"/>
    </xf>
    <xf numFmtId="0" fontId="13" fillId="0" borderId="8" xfId="0" applyFont="1" applyFill="1" applyBorder="1" applyAlignment="1" applyProtection="1">
      <alignment horizontal="left" vertical="center" wrapText="1"/>
    </xf>
    <xf numFmtId="0" fontId="17" fillId="0" borderId="4" xfId="2" applyFont="1" applyBorder="1">
      <alignment vertical="center"/>
    </xf>
    <xf numFmtId="0" fontId="13" fillId="0" borderId="5" xfId="0" applyFont="1" applyFill="1" applyBorder="1" applyAlignment="1" applyProtection="1">
      <alignment horizontal="left" vertical="center" wrapText="1"/>
    </xf>
    <xf numFmtId="0" fontId="2" fillId="0" borderId="4" xfId="2" applyBorder="1">
      <alignment vertical="center"/>
    </xf>
    <xf numFmtId="0" fontId="2" fillId="0" borderId="4" xfId="2" applyBorder="1" applyAlignment="1">
      <alignment vertical="center" wrapText="1"/>
    </xf>
    <xf numFmtId="0" fontId="17" fillId="0" borderId="4" xfId="0" applyFont="1" applyFill="1" applyBorder="1" applyAlignment="1" applyProtection="1">
      <alignment horizontal="left" vertical="center" wrapText="1"/>
    </xf>
    <xf numFmtId="0" fontId="19" fillId="0" borderId="4" xfId="0" applyFont="1" applyFill="1" applyBorder="1" applyAlignment="1" applyProtection="1">
      <alignment horizontal="left" vertical="center" wrapText="1"/>
    </xf>
    <xf numFmtId="0" fontId="19" fillId="0" borderId="4" xfId="0" applyFont="1" applyBorder="1" applyAlignment="1">
      <alignment horizontal="justify" vertical="center"/>
    </xf>
    <xf numFmtId="0" fontId="21" fillId="0" borderId="4" xfId="0" applyFont="1" applyBorder="1" applyAlignment="1">
      <alignment horizontal="justify" vertical="center"/>
    </xf>
    <xf numFmtId="0" fontId="19" fillId="0" borderId="4" xfId="0" applyFont="1" applyBorder="1" applyAlignment="1" applyProtection="1">
      <alignment vertical="center" wrapText="1"/>
    </xf>
    <xf numFmtId="0" fontId="17" fillId="0" borderId="4" xfId="2" applyFont="1" applyBorder="1" applyAlignment="1">
      <alignment vertical="center" wrapText="1"/>
    </xf>
    <xf numFmtId="0" fontId="2" fillId="0" borderId="4" xfId="2" applyBorder="1" applyAlignment="1">
      <alignment vertical="center" wrapText="1" readingOrder="1"/>
    </xf>
    <xf numFmtId="0" fontId="17" fillId="0" borderId="4" xfId="2" applyFont="1" applyBorder="1" applyAlignment="1">
      <alignment vertical="center" wrapText="1" readingOrder="1"/>
    </xf>
    <xf numFmtId="0" fontId="19" fillId="4" borderId="4" xfId="0" applyFont="1" applyFill="1" applyBorder="1" applyAlignment="1" applyProtection="1">
      <alignment vertical="center" wrapText="1"/>
    </xf>
    <xf numFmtId="0" fontId="19" fillId="0" borderId="4" xfId="0" applyFont="1" applyBorder="1" applyAlignment="1">
      <alignment horizontal="left" vertical="center" wrapText="1"/>
    </xf>
    <xf numFmtId="0" fontId="2" fillId="4" borderId="9" xfId="2" applyFill="1" applyBorder="1" applyAlignment="1" applyProtection="1">
      <alignment horizontal="center" vertical="center"/>
    </xf>
    <xf numFmtId="0" fontId="2" fillId="4" borderId="10" xfId="2" applyFill="1" applyBorder="1" applyAlignment="1" applyProtection="1">
      <alignment horizontal="center" vertical="center"/>
    </xf>
    <xf numFmtId="0" fontId="2" fillId="4" borderId="11" xfId="2" applyFill="1" applyBorder="1" applyAlignment="1" applyProtection="1">
      <alignment horizontal="center" vertical="center"/>
    </xf>
    <xf numFmtId="0" fontId="2" fillId="4" borderId="12" xfId="2" applyFill="1" applyBorder="1" applyAlignment="1" applyProtection="1">
      <alignment horizontal="left" vertical="center" wrapText="1"/>
    </xf>
    <xf numFmtId="0" fontId="2" fillId="4" borderId="13" xfId="2" applyFill="1" applyBorder="1" applyAlignment="1" applyProtection="1">
      <alignment horizontal="center" vertical="center"/>
    </xf>
    <xf numFmtId="0" fontId="2" fillId="4" borderId="6" xfId="2" applyFill="1" applyBorder="1" applyAlignment="1" applyProtection="1">
      <alignment horizontal="center" vertical="center"/>
    </xf>
    <xf numFmtId="0" fontId="2" fillId="4" borderId="4" xfId="2" applyFill="1" applyBorder="1" applyAlignment="1" applyProtection="1">
      <alignment horizontal="center" vertical="center"/>
    </xf>
    <xf numFmtId="0" fontId="2" fillId="4" borderId="0" xfId="2" applyFill="1" applyProtection="1">
      <alignment vertical="center"/>
    </xf>
    <xf numFmtId="0" fontId="13" fillId="4" borderId="4" xfId="0" applyFont="1" applyFill="1" applyBorder="1" applyAlignment="1">
      <alignment horizontal="left" vertical="center" wrapText="1" readingOrder="1"/>
    </xf>
    <xf numFmtId="0" fontId="17" fillId="4" borderId="4" xfId="2" applyFont="1" applyFill="1" applyBorder="1" applyAlignment="1">
      <alignment vertical="center" wrapText="1"/>
    </xf>
    <xf numFmtId="0" fontId="17" fillId="4" borderId="4" xfId="0" applyFont="1" applyFill="1" applyBorder="1" applyAlignment="1" applyProtection="1">
      <alignment horizontal="left" vertical="center" wrapText="1"/>
    </xf>
    <xf numFmtId="0" fontId="17" fillId="0" borderId="8" xfId="0" applyFont="1" applyFill="1" applyBorder="1" applyAlignment="1" applyProtection="1">
      <alignment horizontal="left" vertical="center" wrapText="1"/>
    </xf>
    <xf numFmtId="0" fontId="23" fillId="0" borderId="2" xfId="0" applyFont="1" applyBorder="1" applyAlignment="1">
      <alignment vertical="top" wrapText="1"/>
    </xf>
    <xf numFmtId="176" fontId="23" fillId="0" borderId="3" xfId="0" applyNumberFormat="1" applyFont="1" applyBorder="1" applyAlignment="1">
      <alignment horizontal="center" vertical="top" wrapText="1"/>
    </xf>
    <xf numFmtId="0" fontId="2" fillId="0" borderId="3" xfId="0" applyFont="1" applyBorder="1" applyAlignment="1">
      <alignment horizontal="center" vertical="top" wrapText="1"/>
    </xf>
    <xf numFmtId="0" fontId="23" fillId="0" borderId="3" xfId="0" applyFont="1" applyBorder="1" applyAlignment="1">
      <alignment vertical="top" wrapText="1"/>
    </xf>
    <xf numFmtId="0" fontId="24" fillId="0" borderId="3" xfId="0" applyFont="1" applyBorder="1" applyAlignment="1">
      <alignment vertical="top" wrapText="1"/>
    </xf>
    <xf numFmtId="0" fontId="17" fillId="4" borderId="8" xfId="0" applyFont="1" applyFill="1" applyBorder="1" applyAlignment="1" applyProtection="1">
      <alignment horizontal="left" vertical="center" wrapText="1"/>
    </xf>
    <xf numFmtId="0" fontId="17" fillId="0" borderId="4" xfId="0" applyFont="1" applyBorder="1" applyAlignment="1">
      <alignment horizontal="justify" vertical="center" wrapText="1"/>
    </xf>
    <xf numFmtId="0" fontId="13" fillId="0" borderId="4" xfId="0" applyFont="1" applyFill="1" applyBorder="1" applyAlignment="1" applyProtection="1">
      <alignment horizontal="left" vertical="center" wrapText="1"/>
    </xf>
    <xf numFmtId="0" fontId="14" fillId="4" borderId="4" xfId="0" applyFont="1" applyFill="1" applyBorder="1" applyAlignment="1" applyProtection="1">
      <alignment horizontal="center" vertical="center" wrapText="1"/>
    </xf>
    <xf numFmtId="0" fontId="13" fillId="0" borderId="4" xfId="0" applyFont="1" applyFill="1" applyBorder="1" applyAlignment="1" applyProtection="1">
      <alignment horizontal="left" vertical="center" wrapText="1"/>
    </xf>
    <xf numFmtId="0" fontId="17" fillId="0" borderId="4" xfId="2" applyFont="1" applyBorder="1">
      <alignment vertical="center"/>
    </xf>
    <xf numFmtId="0" fontId="13" fillId="0" borderId="4" xfId="0" applyFont="1" applyFill="1" applyBorder="1" applyAlignment="1" applyProtection="1">
      <alignment horizontal="left" vertical="center" wrapText="1"/>
    </xf>
    <xf numFmtId="0" fontId="21" fillId="0" borderId="4" xfId="0" applyFont="1" applyBorder="1" applyAlignment="1" applyProtection="1">
      <alignment horizontal="left" vertical="center" wrapText="1"/>
    </xf>
    <xf numFmtId="0" fontId="21" fillId="0" borderId="4" xfId="0" applyFont="1" applyBorder="1" applyAlignment="1" applyProtection="1">
      <alignment vertical="center" wrapText="1"/>
    </xf>
    <xf numFmtId="0" fontId="25" fillId="0" borderId="4" xfId="2" applyFont="1" applyBorder="1">
      <alignment vertical="center"/>
    </xf>
    <xf numFmtId="0" fontId="22" fillId="0" borderId="4" xfId="0" applyFont="1" applyFill="1" applyBorder="1" applyAlignment="1" applyProtection="1">
      <alignment horizontal="left" vertical="center" wrapText="1"/>
    </xf>
    <xf numFmtId="0" fontId="21" fillId="0" borderId="4" xfId="0" applyFont="1" applyFill="1" applyBorder="1" applyAlignment="1" applyProtection="1">
      <alignment horizontal="left" vertical="center" wrapText="1"/>
    </xf>
    <xf numFmtId="0" fontId="21" fillId="0" borderId="8" xfId="0" applyFont="1" applyFill="1" applyBorder="1" applyAlignment="1" applyProtection="1">
      <alignment horizontal="left" vertical="center" wrapText="1"/>
    </xf>
    <xf numFmtId="0" fontId="26" fillId="0" borderId="2" xfId="0" applyFont="1" applyBorder="1" applyAlignment="1">
      <alignment vertical="top" wrapText="1"/>
    </xf>
    <xf numFmtId="176" fontId="26" fillId="0" borderId="3" xfId="0" applyNumberFormat="1" applyFont="1" applyBorder="1" applyAlignment="1">
      <alignment horizontal="center" vertical="top" wrapText="1"/>
    </xf>
    <xf numFmtId="0" fontId="25" fillId="0" borderId="3" xfId="0" applyFont="1" applyBorder="1" applyAlignment="1">
      <alignment horizontal="center" vertical="top" wrapText="1"/>
    </xf>
    <xf numFmtId="0" fontId="26" fillId="0" borderId="3" xfId="0" applyFont="1" applyBorder="1" applyAlignment="1">
      <alignment vertical="top" wrapText="1"/>
    </xf>
    <xf numFmtId="0" fontId="27" fillId="0" borderId="3" xfId="0" applyFont="1" applyBorder="1" applyAlignment="1">
      <alignment vertical="top" wrapText="1"/>
    </xf>
    <xf numFmtId="0" fontId="21" fillId="4" borderId="4" xfId="0" applyFont="1" applyFill="1" applyBorder="1" applyAlignment="1" applyProtection="1">
      <alignment horizontal="left" vertical="center" wrapText="1"/>
    </xf>
    <xf numFmtId="0" fontId="21" fillId="4" borderId="8" xfId="0" applyFont="1" applyFill="1" applyBorder="1" applyAlignment="1" applyProtection="1">
      <alignment horizontal="left" vertical="center" wrapText="1"/>
    </xf>
    <xf numFmtId="0" fontId="28" fillId="0" borderId="4" xfId="0" applyFont="1" applyBorder="1" applyAlignment="1" applyProtection="1">
      <alignment horizontal="center" vertical="center" wrapText="1"/>
    </xf>
    <xf numFmtId="0" fontId="30" fillId="0" borderId="4" xfId="4" applyFont="1" applyBorder="1" applyAlignment="1">
      <alignment horizontal="center" vertical="center" wrapText="1"/>
    </xf>
    <xf numFmtId="0" fontId="31" fillId="0" borderId="0" xfId="4" applyFont="1" applyAlignment="1">
      <alignment horizontal="center" vertical="center" wrapText="1"/>
    </xf>
    <xf numFmtId="0" fontId="30" fillId="0" borderId="16" xfId="4" applyFont="1" applyBorder="1" applyAlignment="1">
      <alignment horizontal="center" vertical="center" wrapText="1"/>
    </xf>
    <xf numFmtId="0" fontId="31" fillId="0" borderId="16" xfId="4" applyFont="1" applyBorder="1" applyAlignment="1">
      <alignment horizontal="left" vertical="center" wrapText="1"/>
    </xf>
    <xf numFmtId="0" fontId="34" fillId="0" borderId="0" xfId="4" applyFont="1" applyAlignment="1">
      <alignment horizontal="center" vertical="center" wrapText="1"/>
    </xf>
    <xf numFmtId="0" fontId="31" fillId="0" borderId="16" xfId="4" applyFont="1" applyBorder="1" applyAlignment="1">
      <alignment horizontal="center" vertical="center" wrapText="1"/>
    </xf>
    <xf numFmtId="49" fontId="31" fillId="0" borderId="4" xfId="4" applyNumberFormat="1" applyFont="1" applyBorder="1" applyAlignment="1">
      <alignment horizontal="center" vertical="center" wrapText="1"/>
    </xf>
    <xf numFmtId="14" fontId="31" fillId="0" borderId="4" xfId="4" applyNumberFormat="1" applyFont="1" applyBorder="1" applyAlignment="1">
      <alignment horizontal="center" vertical="center" wrapText="1"/>
    </xf>
    <xf numFmtId="0" fontId="31" fillId="0" borderId="4" xfId="4" applyFont="1" applyBorder="1" applyAlignment="1">
      <alignment horizontal="center" vertical="center" wrapText="1"/>
    </xf>
    <xf numFmtId="0" fontId="31" fillId="0" borderId="14" xfId="4" applyFont="1" applyBorder="1" applyAlignment="1">
      <alignment horizontal="left" vertical="center" wrapText="1"/>
    </xf>
    <xf numFmtId="0" fontId="31" fillId="0" borderId="15" xfId="4" applyFont="1" applyBorder="1" applyAlignment="1">
      <alignment horizontal="left" vertical="center" wrapText="1"/>
    </xf>
    <xf numFmtId="0" fontId="31" fillId="0" borderId="8" xfId="4" applyFont="1" applyBorder="1" applyAlignment="1">
      <alignment horizontal="left" vertical="center" wrapText="1"/>
    </xf>
    <xf numFmtId="49" fontId="31" fillId="0" borderId="14" xfId="4" applyNumberFormat="1" applyFont="1" applyBorder="1" applyAlignment="1">
      <alignment horizontal="left" vertical="center" wrapText="1"/>
    </xf>
    <xf numFmtId="49" fontId="31" fillId="0" borderId="8" xfId="4" applyNumberFormat="1" applyFont="1" applyBorder="1" applyAlignment="1">
      <alignment horizontal="left" vertical="center" wrapText="1"/>
    </xf>
    <xf numFmtId="0" fontId="30" fillId="0" borderId="14" xfId="4" applyFont="1" applyBorder="1" applyAlignment="1">
      <alignment horizontal="center" vertical="center" wrapText="1"/>
    </xf>
    <xf numFmtId="0" fontId="30" fillId="0" borderId="15" xfId="4" applyFont="1" applyBorder="1" applyAlignment="1">
      <alignment horizontal="center" vertical="center" wrapText="1"/>
    </xf>
    <xf numFmtId="0" fontId="31" fillId="0" borderId="8" xfId="4" applyFont="1" applyBorder="1" applyAlignment="1">
      <alignment horizontal="center" vertical="center" wrapText="1"/>
    </xf>
    <xf numFmtId="0" fontId="30" fillId="0" borderId="4" xfId="4" applyFont="1" applyBorder="1" applyAlignment="1">
      <alignment horizontal="center" vertical="center" textRotation="255" wrapText="1"/>
    </xf>
    <xf numFmtId="0" fontId="31" fillId="0" borderId="15" xfId="4" applyFont="1" applyBorder="1" applyAlignment="1">
      <alignment horizontal="center" vertical="center" wrapText="1"/>
    </xf>
    <xf numFmtId="0" fontId="31" fillId="0" borderId="14" xfId="5" applyFont="1" applyBorder="1" applyAlignment="1">
      <alignment horizontal="left" vertical="center" wrapText="1"/>
    </xf>
    <xf numFmtId="0" fontId="31" fillId="0" borderId="8" xfId="5" applyFont="1" applyBorder="1" applyAlignment="1">
      <alignment horizontal="left" vertical="center" wrapText="1"/>
    </xf>
    <xf numFmtId="0" fontId="31" fillId="0" borderId="14" xfId="4" applyFont="1" applyBorder="1" applyAlignment="1">
      <alignment horizontal="center" vertical="center" wrapText="1"/>
    </xf>
    <xf numFmtId="0" fontId="30" fillId="0" borderId="8" xfId="4" applyFont="1" applyBorder="1" applyAlignment="1">
      <alignment horizontal="center" vertical="center" wrapText="1"/>
    </xf>
    <xf numFmtId="0" fontId="33" fillId="0" borderId="16" xfId="4" applyFont="1" applyBorder="1" applyAlignment="1">
      <alignment horizontal="left" vertical="center" wrapText="1"/>
    </xf>
    <xf numFmtId="0" fontId="11" fillId="2" borderId="0" xfId="1" applyFont="1" applyFill="1" applyAlignment="1">
      <alignment horizontal="left" vertical="center" wrapText="1"/>
    </xf>
    <xf numFmtId="0" fontId="3" fillId="2" borderId="0" xfId="1" applyFont="1" applyFill="1" applyAlignment="1">
      <alignment horizontal="center" vertical="center" wrapText="1"/>
    </xf>
    <xf numFmtId="0" fontId="4" fillId="2" borderId="0" xfId="1" applyFont="1" applyFill="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13" fillId="0" borderId="5" xfId="0" applyFont="1" applyFill="1" applyBorder="1" applyAlignment="1" applyProtection="1">
      <alignment horizontal="left" vertical="center" wrapText="1"/>
    </xf>
    <xf numFmtId="0" fontId="13" fillId="0" borderId="7" xfId="0" applyFont="1" applyFill="1" applyBorder="1" applyAlignment="1" applyProtection="1">
      <alignment horizontal="left" vertical="center" wrapText="1"/>
    </xf>
    <xf numFmtId="0" fontId="13" fillId="0" borderId="6" xfId="0" applyFont="1" applyFill="1" applyBorder="1" applyAlignment="1" applyProtection="1">
      <alignment horizontal="left" vertical="center" wrapText="1"/>
    </xf>
    <xf numFmtId="0" fontId="13" fillId="0" borderId="4" xfId="0" applyFont="1" applyFill="1" applyBorder="1" applyAlignment="1" applyProtection="1">
      <alignment horizontal="left" vertical="center" wrapText="1"/>
    </xf>
    <xf numFmtId="0" fontId="19" fillId="0" borderId="4" xfId="0" applyFont="1" applyBorder="1" applyAlignment="1" applyProtection="1">
      <alignment horizontal="left" vertical="center" wrapText="1"/>
    </xf>
    <xf numFmtId="0" fontId="17" fillId="0" borderId="4" xfId="2" applyFont="1" applyBorder="1" applyAlignment="1">
      <alignment horizontal="left" vertical="center" wrapText="1"/>
    </xf>
    <xf numFmtId="0" fontId="13" fillId="0" borderId="4" xfId="0" applyFont="1" applyFill="1" applyBorder="1" applyAlignment="1" applyProtection="1">
      <alignment horizontal="center" vertical="center" wrapText="1"/>
    </xf>
    <xf numFmtId="0" fontId="0" fillId="0" borderId="4" xfId="0" applyBorder="1" applyAlignment="1">
      <alignment horizontal="left" vertical="center" wrapText="1"/>
    </xf>
    <xf numFmtId="0" fontId="13" fillId="4" borderId="5" xfId="0" applyFont="1" applyFill="1" applyBorder="1" applyAlignment="1">
      <alignment horizontal="left" vertical="center" wrapText="1" readingOrder="1"/>
    </xf>
    <xf numFmtId="0" fontId="13" fillId="4" borderId="6" xfId="0" applyFont="1" applyFill="1" applyBorder="1" applyAlignment="1">
      <alignment horizontal="left" vertical="center" wrapText="1" readingOrder="1"/>
    </xf>
    <xf numFmtId="0" fontId="17" fillId="0" borderId="5" xfId="2" applyFont="1" applyBorder="1" applyAlignment="1">
      <alignment vertical="center" wrapText="1"/>
    </xf>
    <xf numFmtId="0" fontId="17" fillId="0" borderId="6" xfId="2" applyFont="1" applyBorder="1" applyAlignment="1">
      <alignment vertical="center" wrapText="1"/>
    </xf>
    <xf numFmtId="0" fontId="17" fillId="0" borderId="5" xfId="2" applyFont="1" applyBorder="1" applyAlignment="1">
      <alignment vertical="center" wrapText="1" readingOrder="1"/>
    </xf>
    <xf numFmtId="0" fontId="17" fillId="0" borderId="6" xfId="2" applyFont="1" applyBorder="1" applyAlignment="1">
      <alignment vertical="center" wrapText="1" readingOrder="1"/>
    </xf>
    <xf numFmtId="0" fontId="13" fillId="0" borderId="5" xfId="0" applyFont="1" applyFill="1" applyBorder="1" applyAlignment="1" applyProtection="1">
      <alignment horizontal="center" vertical="center" wrapText="1"/>
    </xf>
    <xf numFmtId="0" fontId="13" fillId="0" borderId="7" xfId="0" applyFont="1" applyFill="1" applyBorder="1" applyAlignment="1" applyProtection="1">
      <alignment horizontal="center" vertical="center" wrapText="1"/>
    </xf>
    <xf numFmtId="0" fontId="13" fillId="0" borderId="6" xfId="0" applyFont="1" applyFill="1" applyBorder="1" applyAlignment="1" applyProtection="1">
      <alignment horizontal="center" vertical="center" wrapText="1"/>
    </xf>
    <xf numFmtId="0" fontId="17" fillId="0" borderId="4" xfId="2" applyFont="1" applyBorder="1">
      <alignment vertical="center"/>
    </xf>
    <xf numFmtId="0" fontId="2" fillId="4" borderId="9" xfId="2" applyFill="1" applyBorder="1" applyAlignment="1" applyProtection="1">
      <alignment horizontal="left" vertical="center" wrapText="1"/>
      <protection locked="0"/>
    </xf>
    <xf numFmtId="0" fontId="2" fillId="4" borderId="10" xfId="2" applyFill="1" applyBorder="1" applyAlignment="1" applyProtection="1">
      <alignment horizontal="left" vertical="center"/>
      <protection locked="0"/>
    </xf>
    <xf numFmtId="0" fontId="2" fillId="4" borderId="11" xfId="2" applyFill="1" applyBorder="1" applyAlignment="1" applyProtection="1">
      <alignment horizontal="left" vertical="center"/>
      <protection locked="0"/>
    </xf>
    <xf numFmtId="14" fontId="31" fillId="0" borderId="14" xfId="4" applyNumberFormat="1" applyFont="1" applyBorder="1" applyAlignment="1">
      <alignment horizontal="left" vertical="center" wrapText="1"/>
    </xf>
    <xf numFmtId="0" fontId="31" fillId="0" borderId="4" xfId="4" applyFont="1" applyBorder="1" applyAlignment="1">
      <alignment horizontal="left" vertical="center" wrapText="1"/>
    </xf>
  </cellXfs>
  <cellStyles count="6">
    <cellStyle name="常规" xfId="0" builtinId="0"/>
    <cellStyle name="常规 2" xfId="2"/>
    <cellStyle name="常规 3" xfId="3"/>
    <cellStyle name="常规 3 2" xfId="4"/>
    <cellStyle name="常规 4" xfId="5"/>
    <cellStyle name="常规_sheet" xfId="1"/>
  </cellStyles>
  <dxfs count="24">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
      <fill>
        <patternFill>
          <bgColor rgb="FFFFC7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0000"/>
  </sheetPr>
  <dimension ref="A1:G16"/>
  <sheetViews>
    <sheetView showGridLines="0" tabSelected="1" workbookViewId="0">
      <selection activeCell="B6" sqref="B6:C6"/>
    </sheetView>
  </sheetViews>
  <sheetFormatPr defaultColWidth="10" defaultRowHeight="16.899999999999999" customHeight="1"/>
  <cols>
    <col min="1" max="1" width="10" style="72" customWidth="1"/>
    <col min="2" max="2" width="16" style="72" customWidth="1"/>
    <col min="3" max="3" width="14.375" style="72" customWidth="1"/>
    <col min="4" max="4" width="4.75" style="72" customWidth="1"/>
    <col min="5" max="5" width="5.75" style="72" customWidth="1"/>
    <col min="6" max="6" width="21.75" style="72" customWidth="1"/>
    <col min="7" max="7" width="18.25" style="72" customWidth="1"/>
    <col min="8" max="16384" width="10" style="72"/>
  </cols>
  <sheetData>
    <row r="1" spans="1:7" ht="26.25" customHeight="1">
      <c r="A1" s="71" t="s">
        <v>493</v>
      </c>
      <c r="B1" s="80" t="s">
        <v>516</v>
      </c>
      <c r="C1" s="81"/>
      <c r="D1" s="81"/>
      <c r="E1" s="81"/>
      <c r="F1" s="81"/>
      <c r="G1" s="82"/>
    </row>
    <row r="2" spans="1:7" ht="16.899999999999999" customHeight="1">
      <c r="A2" s="71" t="s">
        <v>494</v>
      </c>
      <c r="B2" s="83" t="s">
        <v>525</v>
      </c>
      <c r="C2" s="84"/>
      <c r="D2" s="85" t="s">
        <v>495</v>
      </c>
      <c r="E2" s="86"/>
      <c r="F2" s="121">
        <v>42910</v>
      </c>
      <c r="G2" s="82"/>
    </row>
    <row r="3" spans="1:7" ht="16.899999999999999" customHeight="1">
      <c r="A3" s="71" t="s">
        <v>496</v>
      </c>
      <c r="B3" s="80" t="s">
        <v>528</v>
      </c>
      <c r="C3" s="82"/>
      <c r="D3" s="88" t="s">
        <v>497</v>
      </c>
      <c r="E3" s="71" t="s">
        <v>498</v>
      </c>
      <c r="F3" s="122" t="s">
        <v>519</v>
      </c>
      <c r="G3" s="122"/>
    </row>
    <row r="4" spans="1:7" ht="16.899999999999999" customHeight="1">
      <c r="A4" s="71" t="s">
        <v>499</v>
      </c>
      <c r="B4" s="80" t="s">
        <v>527</v>
      </c>
      <c r="C4" s="82"/>
      <c r="D4" s="88"/>
      <c r="E4" s="71" t="s">
        <v>501</v>
      </c>
      <c r="F4" s="81" t="s">
        <v>520</v>
      </c>
      <c r="G4" s="82"/>
    </row>
    <row r="5" spans="1:7" ht="27" customHeight="1">
      <c r="A5" s="71" t="s">
        <v>502</v>
      </c>
      <c r="B5" s="90" t="s">
        <v>521</v>
      </c>
      <c r="C5" s="91"/>
      <c r="D5" s="88"/>
      <c r="E5" s="71" t="s">
        <v>503</v>
      </c>
      <c r="F5" s="81"/>
      <c r="G5" s="82"/>
    </row>
    <row r="6" spans="1:7" ht="32.25" customHeight="1">
      <c r="A6" s="71" t="s">
        <v>504</v>
      </c>
      <c r="B6" s="90" t="s">
        <v>522</v>
      </c>
      <c r="C6" s="91"/>
      <c r="D6" s="88"/>
      <c r="E6" s="71" t="s">
        <v>505</v>
      </c>
      <c r="F6" s="92"/>
      <c r="G6" s="87"/>
    </row>
    <row r="7" spans="1:7" ht="27.75" customHeight="1">
      <c r="A7" s="71" t="s">
        <v>506</v>
      </c>
      <c r="B7" s="90" t="s">
        <v>523</v>
      </c>
      <c r="C7" s="91"/>
      <c r="D7" s="88"/>
      <c r="E7" s="71"/>
      <c r="F7" s="89"/>
      <c r="G7" s="87"/>
    </row>
    <row r="8" spans="1:7" ht="50.25" customHeight="1">
      <c r="A8" s="71" t="s">
        <v>507</v>
      </c>
      <c r="B8" s="80" t="s">
        <v>524</v>
      </c>
      <c r="C8" s="81"/>
      <c r="D8" s="81"/>
      <c r="E8" s="81"/>
      <c r="F8" s="81"/>
      <c r="G8" s="82"/>
    </row>
    <row r="9" spans="1:7" ht="9" customHeight="1">
      <c r="A9" s="73"/>
      <c r="B9" s="74"/>
      <c r="C9" s="74"/>
      <c r="D9" s="74"/>
      <c r="E9" s="74"/>
      <c r="F9" s="74"/>
      <c r="G9" s="74"/>
    </row>
    <row r="10" spans="1:7" s="75" customFormat="1" ht="18" customHeight="1">
      <c r="A10" s="94" t="s">
        <v>508</v>
      </c>
      <c r="B10" s="94"/>
      <c r="C10" s="94"/>
      <c r="D10" s="94"/>
      <c r="E10" s="94"/>
      <c r="F10" s="94"/>
      <c r="G10" s="94"/>
    </row>
    <row r="11" spans="1:7" ht="16.899999999999999" customHeight="1">
      <c r="A11" s="85" t="s">
        <v>493</v>
      </c>
      <c r="B11" s="86"/>
      <c r="C11" s="93"/>
      <c r="D11" s="85" t="s">
        <v>496</v>
      </c>
      <c r="E11" s="86"/>
      <c r="F11" s="86"/>
      <c r="G11" s="93"/>
    </row>
    <row r="12" spans="1:7" ht="16.899999999999999" customHeight="1">
      <c r="A12" s="92" t="s">
        <v>518</v>
      </c>
      <c r="B12" s="89"/>
      <c r="C12" s="87"/>
      <c r="D12" s="92" t="s">
        <v>526</v>
      </c>
      <c r="E12" s="89"/>
      <c r="F12" s="89"/>
      <c r="G12" s="87"/>
    </row>
    <row r="13" spans="1:7" ht="9" customHeight="1">
      <c r="A13" s="76"/>
      <c r="B13" s="76"/>
      <c r="C13" s="76"/>
      <c r="D13" s="76"/>
      <c r="E13" s="76"/>
      <c r="F13" s="76"/>
      <c r="G13" s="76"/>
    </row>
    <row r="14" spans="1:7" s="75" customFormat="1" ht="18" customHeight="1">
      <c r="A14" s="94" t="s">
        <v>509</v>
      </c>
      <c r="B14" s="94"/>
      <c r="C14" s="94"/>
      <c r="D14" s="94"/>
      <c r="E14" s="94"/>
      <c r="F14" s="94"/>
      <c r="G14" s="94"/>
    </row>
    <row r="15" spans="1:7" ht="16.899999999999999" customHeight="1">
      <c r="A15" s="71" t="s">
        <v>510</v>
      </c>
      <c r="B15" s="71" t="s">
        <v>511</v>
      </c>
      <c r="C15" s="71" t="s">
        <v>512</v>
      </c>
      <c r="D15" s="85" t="s">
        <v>513</v>
      </c>
      <c r="E15" s="86"/>
      <c r="F15" s="93"/>
      <c r="G15" s="71" t="s">
        <v>514</v>
      </c>
    </row>
    <row r="16" spans="1:7" ht="27">
      <c r="A16" s="77" t="s">
        <v>529</v>
      </c>
      <c r="B16" s="77" t="s">
        <v>500</v>
      </c>
      <c r="C16" s="78">
        <v>42895</v>
      </c>
      <c r="D16" s="80" t="s">
        <v>515</v>
      </c>
      <c r="E16" s="81"/>
      <c r="F16" s="82"/>
      <c r="G16" s="79" t="s">
        <v>517</v>
      </c>
    </row>
  </sheetData>
  <mergeCells count="24">
    <mergeCell ref="D15:F15"/>
    <mergeCell ref="D16:F16"/>
    <mergeCell ref="A10:G10"/>
    <mergeCell ref="A11:C11"/>
    <mergeCell ref="D11:G11"/>
    <mergeCell ref="A12:C12"/>
    <mergeCell ref="D12:G12"/>
    <mergeCell ref="A14:G14"/>
    <mergeCell ref="B8:G8"/>
    <mergeCell ref="B1:G1"/>
    <mergeCell ref="B2:C2"/>
    <mergeCell ref="D2:E2"/>
    <mergeCell ref="F2:G2"/>
    <mergeCell ref="B3:C3"/>
    <mergeCell ref="D3:D7"/>
    <mergeCell ref="F3:G3"/>
    <mergeCell ref="B4:C4"/>
    <mergeCell ref="F4:G4"/>
    <mergeCell ref="B5:C5"/>
    <mergeCell ref="F5:G5"/>
    <mergeCell ref="B6:C6"/>
    <mergeCell ref="F6:G6"/>
    <mergeCell ref="B7:C7"/>
    <mergeCell ref="F7:G7"/>
  </mergeCells>
  <phoneticPr fontId="1" type="noConversion"/>
  <printOptions horizontalCentered="1"/>
  <pageMargins left="0.43307086614173229" right="0.43307086614173229" top="0.98425196850393704" bottom="0.98425196850393704" header="0.51181102362204722" footer="0.51181102362204722"/>
  <pageSetup paperSize="9" orientation="portrait" r:id="rId1"/>
  <headerFooter alignWithMargins="0">
    <oddHeader>&amp;L&amp;G&amp;C&amp;F&amp;R&amp;"宋体,常规"文档密级：</oddHeader>
    <oddFooter>&amp;L&amp;D&amp;C&amp;"宋体,常规"华为保密信息,未经授权禁止扩散&amp;R&amp;"宋体,常规"第&amp;"FrutigerNext LT Regular,常规"&amp;P&amp;"宋体,常规"页，共&amp;"FrutigerNext LT Regular,常规"&amp;N&amp;"宋体,常规"页</oddFooter>
  </headerFooter>
</worksheet>
</file>

<file path=xl/worksheets/sheet10.xml><?xml version="1.0" encoding="utf-8"?>
<worksheet xmlns="http://schemas.openxmlformats.org/spreadsheetml/2006/main" xmlns:r="http://schemas.openxmlformats.org/officeDocument/2006/relationships">
  <dimension ref="A1:G18"/>
  <sheetViews>
    <sheetView workbookViewId="0">
      <selection activeCell="B18" sqref="B18"/>
    </sheetView>
  </sheetViews>
  <sheetFormatPr defaultColWidth="9" defaultRowHeight="14.25"/>
  <cols>
    <col min="1" max="1" width="17.625" style="10" customWidth="1"/>
    <col min="2" max="2" width="33.625" style="10" customWidth="1"/>
    <col min="3" max="3" width="43.125" style="10" customWidth="1"/>
    <col min="4" max="4" width="36.875" style="10" customWidth="1"/>
    <col min="5" max="5" width="11.25" style="10" customWidth="1"/>
    <col min="6" max="6" width="8.375" style="10" customWidth="1"/>
    <col min="7" max="8" width="21.75" style="10" customWidth="1"/>
    <col min="9" max="16384" width="9" style="10"/>
  </cols>
  <sheetData>
    <row r="1" spans="1:7" ht="22.5" customHeight="1">
      <c r="A1" s="7" t="s">
        <v>24</v>
      </c>
      <c r="B1" s="8" t="s">
        <v>25</v>
      </c>
      <c r="C1" s="8" t="s">
        <v>26</v>
      </c>
      <c r="D1" s="8" t="s">
        <v>27</v>
      </c>
      <c r="E1" s="8" t="s">
        <v>28</v>
      </c>
      <c r="F1" s="9" t="s">
        <v>29</v>
      </c>
      <c r="G1" s="9" t="s">
        <v>30</v>
      </c>
    </row>
    <row r="2" spans="1:7" ht="181.5">
      <c r="A2" s="41" t="s">
        <v>348</v>
      </c>
      <c r="B2" s="14" t="s">
        <v>254</v>
      </c>
      <c r="C2" s="27" t="s">
        <v>255</v>
      </c>
      <c r="D2" s="27" t="s">
        <v>256</v>
      </c>
      <c r="E2" s="14" t="s">
        <v>34</v>
      </c>
      <c r="F2" s="12"/>
      <c r="G2" s="22"/>
    </row>
    <row r="3" spans="1:7" ht="33">
      <c r="A3" s="108" t="s">
        <v>349</v>
      </c>
      <c r="B3" s="110" t="s">
        <v>257</v>
      </c>
      <c r="C3" s="28" t="s">
        <v>258</v>
      </c>
      <c r="D3" s="28"/>
      <c r="E3" s="14" t="s">
        <v>34</v>
      </c>
      <c r="F3" s="12"/>
      <c r="G3" s="22"/>
    </row>
    <row r="4" spans="1:7" ht="33">
      <c r="A4" s="109"/>
      <c r="B4" s="111"/>
      <c r="C4" s="28" t="s">
        <v>259</v>
      </c>
      <c r="D4" s="28"/>
      <c r="E4" s="14" t="s">
        <v>34</v>
      </c>
      <c r="F4" s="12"/>
      <c r="G4" s="22"/>
    </row>
    <row r="5" spans="1:7" ht="33">
      <c r="A5" s="108" t="s">
        <v>350</v>
      </c>
      <c r="B5" s="110" t="s">
        <v>260</v>
      </c>
      <c r="C5" s="28" t="s">
        <v>261</v>
      </c>
      <c r="D5" s="28"/>
      <c r="E5" s="14" t="s">
        <v>34</v>
      </c>
      <c r="F5" s="12"/>
      <c r="G5" s="22"/>
    </row>
    <row r="6" spans="1:7" ht="165">
      <c r="A6" s="109"/>
      <c r="B6" s="111"/>
      <c r="C6" s="28" t="s">
        <v>262</v>
      </c>
      <c r="D6" s="28"/>
      <c r="E6" s="14" t="s">
        <v>34</v>
      </c>
      <c r="F6" s="12"/>
      <c r="G6" s="22"/>
    </row>
    <row r="7" spans="1:7" ht="33">
      <c r="A7" s="41" t="s">
        <v>351</v>
      </c>
      <c r="B7" s="28" t="s">
        <v>263</v>
      </c>
      <c r="C7" s="28" t="s">
        <v>264</v>
      </c>
      <c r="D7" s="28"/>
      <c r="E7" s="14" t="s">
        <v>34</v>
      </c>
      <c r="F7" s="12"/>
      <c r="G7" s="22"/>
    </row>
    <row r="8" spans="1:7" ht="82.5">
      <c r="A8" s="41" t="s">
        <v>352</v>
      </c>
      <c r="B8" s="28" t="s">
        <v>265</v>
      </c>
      <c r="C8" s="28" t="s">
        <v>266</v>
      </c>
      <c r="D8" s="28"/>
      <c r="E8" s="14" t="s">
        <v>34</v>
      </c>
      <c r="F8" s="12"/>
      <c r="G8" s="22"/>
    </row>
    <row r="9" spans="1:7" ht="148.5">
      <c r="A9" s="41" t="s">
        <v>353</v>
      </c>
      <c r="B9" s="28" t="s">
        <v>267</v>
      </c>
      <c r="C9" s="28" t="s">
        <v>268</v>
      </c>
      <c r="D9" s="28"/>
      <c r="E9" s="14" t="s">
        <v>34</v>
      </c>
      <c r="F9" s="12"/>
      <c r="G9" s="22"/>
    </row>
    <row r="10" spans="1:7" ht="82.5">
      <c r="A10" s="108" t="s">
        <v>354</v>
      </c>
      <c r="B10" s="112" t="s">
        <v>269</v>
      </c>
      <c r="C10" s="28" t="s">
        <v>270</v>
      </c>
      <c r="D10" s="28"/>
      <c r="E10" s="14" t="s">
        <v>34</v>
      </c>
      <c r="F10" s="12"/>
      <c r="G10" s="29"/>
    </row>
    <row r="11" spans="1:7" ht="33">
      <c r="A11" s="109"/>
      <c r="B11" s="113"/>
      <c r="C11" s="28" t="s">
        <v>271</v>
      </c>
      <c r="D11" s="28"/>
      <c r="E11" s="14" t="s">
        <v>34</v>
      </c>
      <c r="F11" s="12"/>
      <c r="G11" s="29"/>
    </row>
    <row r="12" spans="1:7" ht="33">
      <c r="A12" s="41" t="s">
        <v>355</v>
      </c>
      <c r="B12" s="30" t="s">
        <v>272</v>
      </c>
      <c r="C12" s="28" t="s">
        <v>273</v>
      </c>
      <c r="D12" s="28"/>
      <c r="E12" s="14" t="s">
        <v>34</v>
      </c>
      <c r="F12" s="12"/>
      <c r="G12" s="29"/>
    </row>
    <row r="13" spans="1:7" ht="409.5">
      <c r="A13" s="41" t="s">
        <v>356</v>
      </c>
      <c r="B13" s="30" t="s">
        <v>274</v>
      </c>
      <c r="C13" s="28" t="s">
        <v>275</v>
      </c>
      <c r="D13" s="28"/>
      <c r="E13" s="14" t="s">
        <v>34</v>
      </c>
      <c r="F13" s="12"/>
      <c r="G13" s="29"/>
    </row>
    <row r="14" spans="1:7" ht="409.5">
      <c r="A14" s="41" t="s">
        <v>357</v>
      </c>
      <c r="B14" s="30" t="s">
        <v>276</v>
      </c>
      <c r="C14" s="28" t="s">
        <v>277</v>
      </c>
      <c r="D14" s="28"/>
      <c r="E14" s="14" t="s">
        <v>34</v>
      </c>
      <c r="F14" s="12"/>
      <c r="G14" s="29"/>
    </row>
    <row r="15" spans="1:7" ht="33">
      <c r="A15" s="41" t="s">
        <v>358</v>
      </c>
      <c r="B15" s="30" t="s">
        <v>278</v>
      </c>
      <c r="C15" s="28" t="s">
        <v>279</v>
      </c>
      <c r="D15" s="28"/>
      <c r="E15" s="14" t="s">
        <v>34</v>
      </c>
      <c r="F15" s="12"/>
      <c r="G15" s="29"/>
    </row>
    <row r="16" spans="1:7" ht="115.5">
      <c r="A16" s="41" t="s">
        <v>359</v>
      </c>
      <c r="B16" s="30" t="s">
        <v>280</v>
      </c>
      <c r="C16" s="28" t="s">
        <v>281</v>
      </c>
      <c r="D16" s="28"/>
      <c r="E16" s="14" t="s">
        <v>34</v>
      </c>
      <c r="F16" s="12"/>
      <c r="G16" s="29"/>
    </row>
    <row r="17" spans="1:7" ht="214.5">
      <c r="A17" s="41" t="s">
        <v>360</v>
      </c>
      <c r="B17" s="30" t="s">
        <v>282</v>
      </c>
      <c r="C17" s="28" t="s">
        <v>283</v>
      </c>
      <c r="D17" s="28"/>
      <c r="E17" s="14" t="s">
        <v>34</v>
      </c>
      <c r="F17" s="12"/>
      <c r="G17" s="29"/>
    </row>
    <row r="18" spans="1:7" ht="165">
      <c r="A18" s="41" t="s">
        <v>361</v>
      </c>
      <c r="B18" s="30" t="s">
        <v>284</v>
      </c>
      <c r="C18" s="28" t="s">
        <v>285</v>
      </c>
      <c r="D18" s="28"/>
      <c r="E18" s="14" t="s">
        <v>34</v>
      </c>
      <c r="F18" s="12"/>
      <c r="G18" s="29"/>
    </row>
  </sheetData>
  <mergeCells count="6">
    <mergeCell ref="A3:A4"/>
    <mergeCell ref="B3:B4"/>
    <mergeCell ref="A5:A6"/>
    <mergeCell ref="B5:B6"/>
    <mergeCell ref="A10:A11"/>
    <mergeCell ref="B10:B11"/>
  </mergeCells>
  <phoneticPr fontId="1" type="noConversion"/>
  <conditionalFormatting sqref="F2:F18">
    <cfRule type="cellIs" dxfId="5" priority="1" operator="equal">
      <formula>"不通过"</formula>
    </cfRule>
    <cfRule type="cellIs" dxfId="4" priority="2" operator="equal">
      <formula>"不$F$2:$F$10"</formula>
    </cfRule>
  </conditionalFormatting>
  <dataValidations count="1">
    <dataValidation type="list" showInputMessage="1" showErrorMessage="1" sqref="F2:F18">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C5" sqref="C5"/>
    </sheetView>
  </sheetViews>
  <sheetFormatPr defaultColWidth="9" defaultRowHeight="14.25"/>
  <cols>
    <col min="1" max="1" width="17.625" style="10" customWidth="1"/>
    <col min="2" max="2" width="49.75" style="10" customWidth="1"/>
    <col min="3" max="3" width="38.375" style="10" customWidth="1"/>
    <col min="4" max="4" width="19.125" style="10" customWidth="1"/>
    <col min="5" max="5" width="11" style="10" customWidth="1"/>
    <col min="6" max="6" width="35.375" style="10" customWidth="1"/>
    <col min="7" max="16384" width="9" style="10"/>
  </cols>
  <sheetData>
    <row r="1" spans="1:6" ht="22.5" customHeight="1">
      <c r="A1" s="7" t="s">
        <v>24</v>
      </c>
      <c r="B1" s="8" t="s">
        <v>25</v>
      </c>
      <c r="C1" s="8" t="s">
        <v>27</v>
      </c>
      <c r="D1" s="8" t="s">
        <v>28</v>
      </c>
      <c r="E1" s="9" t="s">
        <v>29</v>
      </c>
      <c r="F1" s="9" t="s">
        <v>30</v>
      </c>
    </row>
    <row r="2" spans="1:6" ht="247.5">
      <c r="A2" s="14" t="s">
        <v>286</v>
      </c>
      <c r="B2" s="54" t="s">
        <v>287</v>
      </c>
      <c r="C2" s="54" t="s">
        <v>409</v>
      </c>
      <c r="D2" s="54" t="s">
        <v>34</v>
      </c>
      <c r="E2" s="12"/>
      <c r="F2" s="13" t="s">
        <v>288</v>
      </c>
    </row>
  </sheetData>
  <phoneticPr fontId="1" type="noConversion"/>
  <conditionalFormatting sqref="E2">
    <cfRule type="cellIs" dxfId="3" priority="1" operator="equal">
      <formula>"不通过"</formula>
    </cfRule>
    <cfRule type="cellIs" dxfId="2" priority="2" operator="equal">
      <formula>"不$F$2:$F$10"</formula>
    </cfRule>
  </conditionalFormatting>
  <dataValidations count="1">
    <dataValidation type="list" showInputMessage="1" showErrorMessage="1" sqref="E2">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2.xml><?xml version="1.0" encoding="utf-8"?>
<worksheet xmlns="http://schemas.openxmlformats.org/spreadsheetml/2006/main" xmlns:r="http://schemas.openxmlformats.org/officeDocument/2006/relationships">
  <dimension ref="A1:G2"/>
  <sheetViews>
    <sheetView workbookViewId="0">
      <selection activeCell="C11" sqref="C11"/>
    </sheetView>
  </sheetViews>
  <sheetFormatPr defaultColWidth="9" defaultRowHeight="14.25"/>
  <cols>
    <col min="1" max="1" width="17.625" style="10" customWidth="1"/>
    <col min="2" max="2" width="33.625" style="10" customWidth="1"/>
    <col min="3" max="3" width="43.25" style="10" customWidth="1"/>
    <col min="4" max="4" width="36.875" style="10" customWidth="1"/>
    <col min="5" max="5" width="10.25" style="10" customWidth="1"/>
    <col min="6" max="6" width="9.625" style="10" customWidth="1"/>
    <col min="7" max="7" width="21.25" style="10" customWidth="1"/>
    <col min="8" max="16384" width="9" style="10"/>
  </cols>
  <sheetData>
    <row r="1" spans="1:7" ht="22.5" customHeight="1">
      <c r="A1" s="8" t="s">
        <v>24</v>
      </c>
      <c r="B1" s="8" t="s">
        <v>25</v>
      </c>
      <c r="C1" s="8" t="s">
        <v>26</v>
      </c>
      <c r="D1" s="8" t="s">
        <v>27</v>
      </c>
      <c r="E1" s="8" t="s">
        <v>28</v>
      </c>
      <c r="F1" s="9" t="s">
        <v>29</v>
      </c>
      <c r="G1" s="9" t="s">
        <v>30</v>
      </c>
    </row>
    <row r="2" spans="1:7" ht="33">
      <c r="A2" s="57"/>
      <c r="B2" s="58" t="s">
        <v>429</v>
      </c>
      <c r="C2" s="58" t="s">
        <v>428</v>
      </c>
      <c r="D2" s="59"/>
      <c r="E2" s="59"/>
      <c r="F2" s="59"/>
      <c r="G2" s="59"/>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3.xml><?xml version="1.0" encoding="utf-8"?>
<worksheet xmlns="http://schemas.openxmlformats.org/spreadsheetml/2006/main" xmlns:r="http://schemas.openxmlformats.org/officeDocument/2006/relationships">
  <dimension ref="A1:G11"/>
  <sheetViews>
    <sheetView workbookViewId="0">
      <selection activeCell="E3" sqref="E3:E5"/>
    </sheetView>
  </sheetViews>
  <sheetFormatPr defaultColWidth="9" defaultRowHeight="14.25"/>
  <cols>
    <col min="1" max="1" width="17.625" style="10" customWidth="1"/>
    <col min="2" max="2" width="33.625" style="10" customWidth="1"/>
    <col min="3" max="3" width="34.75" style="10" customWidth="1"/>
    <col min="4" max="4" width="45.75" style="10" customWidth="1"/>
    <col min="5" max="5" width="10.375" style="10" customWidth="1"/>
    <col min="6" max="6" width="8.875" style="10" customWidth="1"/>
    <col min="7" max="8" width="21.625" style="10" customWidth="1"/>
    <col min="9" max="16384" width="9" style="10"/>
  </cols>
  <sheetData>
    <row r="1" spans="1:7" ht="22.5" customHeight="1">
      <c r="A1" s="7" t="s">
        <v>24</v>
      </c>
      <c r="B1" s="8" t="s">
        <v>25</v>
      </c>
      <c r="C1" s="8" t="s">
        <v>26</v>
      </c>
      <c r="D1" s="8" t="s">
        <v>27</v>
      </c>
      <c r="E1" s="8" t="s">
        <v>28</v>
      </c>
      <c r="F1" s="9" t="s">
        <v>29</v>
      </c>
      <c r="G1" s="9" t="s">
        <v>30</v>
      </c>
    </row>
    <row r="2" spans="1:7" ht="33">
      <c r="A2" s="108" t="s">
        <v>362</v>
      </c>
      <c r="B2" s="100" t="s">
        <v>311</v>
      </c>
      <c r="C2" s="14" t="s">
        <v>312</v>
      </c>
      <c r="D2" s="14"/>
      <c r="E2" s="14" t="s">
        <v>34</v>
      </c>
      <c r="F2" s="12"/>
      <c r="G2" s="13"/>
    </row>
    <row r="3" spans="1:7" ht="132">
      <c r="A3" s="109"/>
      <c r="B3" s="102"/>
      <c r="C3" s="14" t="s">
        <v>313</v>
      </c>
      <c r="D3" s="14" t="s">
        <v>314</v>
      </c>
      <c r="E3" s="56" t="s">
        <v>488</v>
      </c>
      <c r="F3" s="12"/>
      <c r="G3" s="13"/>
    </row>
    <row r="4" spans="1:7" ht="181.5">
      <c r="A4" s="41" t="s">
        <v>363</v>
      </c>
      <c r="B4" s="14" t="s">
        <v>315</v>
      </c>
      <c r="C4" s="24" t="s">
        <v>316</v>
      </c>
      <c r="D4" s="32" t="s">
        <v>317</v>
      </c>
      <c r="E4" s="14" t="s">
        <v>34</v>
      </c>
      <c r="F4" s="12"/>
      <c r="G4" s="13"/>
    </row>
    <row r="5" spans="1:7" ht="148.5">
      <c r="A5" s="41" t="s">
        <v>364</v>
      </c>
      <c r="B5" s="14" t="s">
        <v>318</v>
      </c>
      <c r="C5" s="24" t="s">
        <v>319</v>
      </c>
      <c r="D5" s="32" t="s">
        <v>320</v>
      </c>
      <c r="E5" s="56" t="s">
        <v>489</v>
      </c>
      <c r="F5" s="12"/>
      <c r="G5" s="13"/>
    </row>
    <row r="6" spans="1:7" ht="198">
      <c r="A6" s="41" t="s">
        <v>365</v>
      </c>
      <c r="B6" s="14" t="s">
        <v>321</v>
      </c>
      <c r="C6" s="24" t="s">
        <v>322</v>
      </c>
      <c r="D6" s="32" t="s">
        <v>323</v>
      </c>
      <c r="E6" s="14" t="s">
        <v>34</v>
      </c>
      <c r="F6" s="12"/>
      <c r="G6" s="13"/>
    </row>
    <row r="7" spans="1:7" ht="409.5">
      <c r="A7" s="41" t="s">
        <v>366</v>
      </c>
      <c r="B7" s="14" t="s">
        <v>324</v>
      </c>
      <c r="C7" s="32" t="s">
        <v>325</v>
      </c>
      <c r="D7" s="32" t="s">
        <v>326</v>
      </c>
      <c r="E7" s="14" t="s">
        <v>34</v>
      </c>
      <c r="F7" s="12"/>
      <c r="G7" s="13"/>
    </row>
    <row r="8" spans="1:7" ht="33">
      <c r="A8" s="114" t="s">
        <v>327</v>
      </c>
      <c r="B8" s="117" t="s">
        <v>327</v>
      </c>
      <c r="C8" s="28" t="s">
        <v>328</v>
      </c>
      <c r="D8" s="28"/>
      <c r="E8" s="14" t="s">
        <v>248</v>
      </c>
      <c r="F8" s="12"/>
      <c r="G8" s="21"/>
    </row>
    <row r="9" spans="1:7" ht="16.5">
      <c r="A9" s="115"/>
      <c r="B9" s="117"/>
      <c r="C9" s="19" t="s">
        <v>329</v>
      </c>
      <c r="D9" s="19"/>
      <c r="E9" s="14" t="s">
        <v>248</v>
      </c>
      <c r="F9" s="12"/>
      <c r="G9" s="21"/>
    </row>
    <row r="10" spans="1:7" ht="16.5">
      <c r="A10" s="115"/>
      <c r="B10" s="117"/>
      <c r="C10" s="19" t="s">
        <v>330</v>
      </c>
      <c r="D10" s="19"/>
      <c r="E10" s="14" t="s">
        <v>248</v>
      </c>
      <c r="F10" s="12"/>
      <c r="G10" s="21"/>
    </row>
    <row r="11" spans="1:7" ht="16.5">
      <c r="A11" s="116"/>
      <c r="B11" s="117"/>
      <c r="C11" s="19" t="s">
        <v>331</v>
      </c>
      <c r="D11" s="19"/>
      <c r="E11" s="14" t="s">
        <v>248</v>
      </c>
      <c r="F11" s="12"/>
      <c r="G11" s="21"/>
    </row>
  </sheetData>
  <mergeCells count="4">
    <mergeCell ref="A2:A3"/>
    <mergeCell ref="B2:B3"/>
    <mergeCell ref="A8:A11"/>
    <mergeCell ref="B8:B11"/>
  </mergeCells>
  <phoneticPr fontId="1" type="noConversion"/>
  <conditionalFormatting sqref="F2:F11">
    <cfRule type="cellIs" dxfId="1" priority="1" operator="equal">
      <formula>"不通过"</formula>
    </cfRule>
    <cfRule type="cellIs" dxfId="0" priority="2" operator="equal">
      <formula>"不$F$2:$F$10"</formula>
    </cfRule>
  </conditionalFormatting>
  <dataValidations count="1">
    <dataValidation type="list" showInputMessage="1" showErrorMessage="1" sqref="F2:F11">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4.xml><?xml version="1.0" encoding="utf-8"?>
<worksheet xmlns="http://schemas.openxmlformats.org/spreadsheetml/2006/main" xmlns:r="http://schemas.openxmlformats.org/officeDocument/2006/relationships">
  <dimension ref="B1:N10"/>
  <sheetViews>
    <sheetView workbookViewId="0">
      <selection activeCell="B10" sqref="B10:N10"/>
    </sheetView>
  </sheetViews>
  <sheetFormatPr defaultColWidth="9" defaultRowHeight="14.25"/>
  <cols>
    <col min="1" max="1" width="9" style="40"/>
    <col min="2" max="2" width="13.5" style="40" customWidth="1"/>
    <col min="3" max="3" width="9" style="40"/>
    <col min="4" max="4" width="12.875" style="40" customWidth="1"/>
    <col min="5" max="5" width="9" style="40"/>
    <col min="6" max="6" width="17" style="40" customWidth="1"/>
    <col min="7" max="7" width="14.375" style="40" customWidth="1"/>
    <col min="8" max="9" width="12.625" style="40" customWidth="1"/>
    <col min="10" max="10" width="8.75" style="40" customWidth="1"/>
    <col min="11" max="11" width="9" style="40"/>
    <col min="12" max="12" width="8.75" style="40" customWidth="1"/>
    <col min="13" max="13" width="12.5" style="40" customWidth="1"/>
    <col min="14" max="14" width="9.625" style="40" customWidth="1"/>
    <col min="15" max="16384" width="9" style="40"/>
  </cols>
  <sheetData>
    <row r="1" spans="2:14" ht="20.25" customHeight="1"/>
    <row r="2" spans="2:14" ht="20.25" customHeight="1" thickBot="1"/>
    <row r="3" spans="2:14" ht="30" customHeight="1" thickBot="1">
      <c r="B3" s="33" t="s">
        <v>332</v>
      </c>
      <c r="C3" s="34">
        <f>COUNTA(通知!C2:C47)</f>
        <v>24</v>
      </c>
      <c r="D3" s="34">
        <f>COUNTA(选择和同意!C2:C50)</f>
        <v>26</v>
      </c>
      <c r="E3" s="34">
        <f>COUNTA(收集!C2:C52)</f>
        <v>29</v>
      </c>
      <c r="F3" s="34">
        <f>COUNTA(使用、保留和处置!C2:C50)</f>
        <v>19</v>
      </c>
      <c r="G3" s="34">
        <f>COUNTA(数据主体访问!C2:C50)</f>
        <v>23</v>
      </c>
      <c r="H3" s="34">
        <f>COUNTA(向第三方披露!C2:C46)</f>
        <v>14</v>
      </c>
      <c r="I3" s="34">
        <f>COUNTA(数据跨境转移!C2:C25)</f>
        <v>4</v>
      </c>
      <c r="J3" s="34">
        <f>COUNTA(管理!C2:C50)</f>
        <v>17</v>
      </c>
      <c r="K3" s="34">
        <f>COUNTA(安全!D2:D41)</f>
        <v>1</v>
      </c>
      <c r="L3" s="34">
        <f>COUNTA(质量!C2:C11)</f>
        <v>1</v>
      </c>
      <c r="M3" s="34">
        <f>COUNTA(实施与监控!C2:C30)</f>
        <v>10</v>
      </c>
      <c r="N3" s="35">
        <f>SUM(C3:M3)</f>
        <v>168</v>
      </c>
    </row>
    <row r="4" spans="2:14" ht="33.75" customHeight="1">
      <c r="B4" s="36" t="s">
        <v>333</v>
      </c>
      <c r="C4" s="37" t="s">
        <v>334</v>
      </c>
      <c r="D4" s="38" t="s">
        <v>335</v>
      </c>
      <c r="E4" s="38" t="s">
        <v>336</v>
      </c>
      <c r="F4" s="38" t="s">
        <v>346</v>
      </c>
      <c r="G4" s="38" t="s">
        <v>347</v>
      </c>
      <c r="H4" s="38" t="s">
        <v>337</v>
      </c>
      <c r="I4" s="38" t="s">
        <v>436</v>
      </c>
      <c r="J4" s="38" t="s">
        <v>338</v>
      </c>
      <c r="K4" s="38" t="s">
        <v>339</v>
      </c>
      <c r="L4" s="38" t="s">
        <v>340</v>
      </c>
      <c r="M4" s="38" t="s">
        <v>341</v>
      </c>
      <c r="N4" s="38" t="s">
        <v>342</v>
      </c>
    </row>
    <row r="5" spans="2:14" ht="28.5" customHeight="1">
      <c r="B5" s="39" t="s">
        <v>343</v>
      </c>
      <c r="C5" s="39">
        <f>COUNTIF(通知!F2:F37,"=通过")</f>
        <v>0</v>
      </c>
      <c r="D5" s="39">
        <f>COUNTIF(选择和同意!F2:F40,"=通过")</f>
        <v>0</v>
      </c>
      <c r="E5" s="39">
        <f>COUNTIF(收集!F2:F42,"=通过")</f>
        <v>0</v>
      </c>
      <c r="F5" s="39">
        <f>COUNTIF(使用、保留和处置!F2:F40,"=通过")</f>
        <v>0</v>
      </c>
      <c r="G5" s="39">
        <f>COUNTIF(数据主体访问!F2:F40,"=通过")</f>
        <v>0</v>
      </c>
      <c r="H5" s="39">
        <f>COUNTIF(向第三方披露!F2:F36,"=通过")</f>
        <v>0</v>
      </c>
      <c r="I5" s="39">
        <f>COUNTIF(数据跨境转移!F2:F35,"=通过")</f>
        <v>0</v>
      </c>
      <c r="J5" s="39">
        <f>COUNTIF(管理!F2:F40,"=通过")</f>
        <v>0</v>
      </c>
      <c r="K5" s="39">
        <f>COUNTIF(安全!E2:E31,"=通过")</f>
        <v>0</v>
      </c>
      <c r="L5" s="39">
        <f>COUNTIF(质量!F2:F31,"=通过")</f>
        <v>0</v>
      </c>
      <c r="M5" s="39">
        <f>COUNTIF(实施与监控!F2:F40,"=通过")</f>
        <v>0</v>
      </c>
      <c r="N5" s="39">
        <f>SUM(C5:M5)</f>
        <v>0</v>
      </c>
    </row>
    <row r="6" spans="2:14" ht="28.5" customHeight="1">
      <c r="B6" s="39" t="s">
        <v>344</v>
      </c>
      <c r="C6" s="39">
        <f>COUNTIF(通知!F2:F37,"=不通过")</f>
        <v>0</v>
      </c>
      <c r="D6" s="39">
        <f>COUNTIF(选择和同意!F2:F40,"=不通过")</f>
        <v>0</v>
      </c>
      <c r="E6" s="39">
        <f>COUNTIF(收集!F2:F42,"=不通过")</f>
        <v>0</v>
      </c>
      <c r="F6" s="39">
        <f>COUNTIF(使用、保留和处置!F2:F41,"=不通过")</f>
        <v>0</v>
      </c>
      <c r="G6" s="39">
        <f>COUNTIF(数据主体访问!F2:F41,"=不通过")</f>
        <v>0</v>
      </c>
      <c r="H6" s="39">
        <f>COUNTIF(向第三方披露!F2:F37,"=不通过")</f>
        <v>0</v>
      </c>
      <c r="I6" s="39">
        <f>COUNTIF(数据跨境转移!F2:F36,"=不通过")</f>
        <v>0</v>
      </c>
      <c r="J6" s="39">
        <f>COUNTIF(管理!F2:F41,"=不通过")</f>
        <v>0</v>
      </c>
      <c r="K6" s="39">
        <f>COUNTIF(安全!E2:E32,"=不通过")</f>
        <v>0</v>
      </c>
      <c r="L6" s="39">
        <f>COUNTIF(质量!F2:F32,"=不通过")</f>
        <v>0</v>
      </c>
      <c r="M6" s="39">
        <f>COUNTIF(实施与监控!F2:F41,"=不通过")</f>
        <v>0</v>
      </c>
      <c r="N6" s="39">
        <f>SUM(C6:M6)</f>
        <v>0</v>
      </c>
    </row>
    <row r="7" spans="2:14" ht="28.5" customHeight="1">
      <c r="B7" s="39" t="s">
        <v>345</v>
      </c>
      <c r="C7" s="39">
        <f>COUNTIF(通知!F2:F37,"=不涉及")</f>
        <v>0</v>
      </c>
      <c r="D7" s="39">
        <f>COUNTIF(选择和同意!F2:F40,"=不涉及")</f>
        <v>0</v>
      </c>
      <c r="E7" s="39">
        <f>COUNTIF(收集!F2:F42,"=不涉及")</f>
        <v>0</v>
      </c>
      <c r="F7" s="39">
        <f>COUNTIF(使用、保留和处置!F2:F42,"=不涉及")</f>
        <v>0</v>
      </c>
      <c r="G7" s="39">
        <f>COUNTIF(数据主体访问!F2:F42,"=不涉及")</f>
        <v>0</v>
      </c>
      <c r="H7" s="39">
        <f>COUNTIF(向第三方披露!F2:F38,"=不涉及")</f>
        <v>0</v>
      </c>
      <c r="I7" s="39">
        <f>COUNTIF(数据跨境转移!F2:F37,"=不涉及")</f>
        <v>0</v>
      </c>
      <c r="J7" s="39">
        <f>COUNTIF(管理!F2:F42,"=不涉及")</f>
        <v>0</v>
      </c>
      <c r="K7" s="39">
        <f>COUNTIF(安全!E2:E33,"=不涉及")</f>
        <v>0</v>
      </c>
      <c r="L7" s="39">
        <f>COUNTIF(质量!F2:F33,"=不涉及")</f>
        <v>0</v>
      </c>
      <c r="M7" s="39">
        <f>COUNTIF(实施与监控!F2:F42,"=不涉及")</f>
        <v>0</v>
      </c>
      <c r="N7" s="39">
        <f>SUM(C7:M7)</f>
        <v>0</v>
      </c>
    </row>
    <row r="8" spans="2:14" ht="28.5" customHeight="1">
      <c r="B8" s="39" t="s">
        <v>342</v>
      </c>
      <c r="C8" s="39">
        <f t="shared" ref="C8:M8" si="0">SUM(C5:C7)</f>
        <v>0</v>
      </c>
      <c r="D8" s="39">
        <f t="shared" si="0"/>
        <v>0</v>
      </c>
      <c r="E8" s="39">
        <f t="shared" si="0"/>
        <v>0</v>
      </c>
      <c r="F8" s="39">
        <f t="shared" si="0"/>
        <v>0</v>
      </c>
      <c r="G8" s="39">
        <f t="shared" si="0"/>
        <v>0</v>
      </c>
      <c r="H8" s="39">
        <f t="shared" si="0"/>
        <v>0</v>
      </c>
      <c r="I8" s="39">
        <f>SUM(I5:I7)</f>
        <v>0</v>
      </c>
      <c r="J8" s="39">
        <f t="shared" si="0"/>
        <v>0</v>
      </c>
      <c r="K8" s="39">
        <f>SUM(K5:K7)</f>
        <v>0</v>
      </c>
      <c r="L8" s="39">
        <f t="shared" si="0"/>
        <v>0</v>
      </c>
      <c r="M8" s="39">
        <f t="shared" si="0"/>
        <v>0</v>
      </c>
      <c r="N8" s="39">
        <f>SUM(N5:N7)</f>
        <v>0</v>
      </c>
    </row>
    <row r="9" spans="2:14" ht="15" thickBot="1"/>
    <row r="10" spans="2:14" ht="210.75" customHeight="1" thickBot="1">
      <c r="B10" s="118" t="s">
        <v>426</v>
      </c>
      <c r="C10" s="119"/>
      <c r="D10" s="119"/>
      <c r="E10" s="119"/>
      <c r="F10" s="119"/>
      <c r="G10" s="119"/>
      <c r="H10" s="119"/>
      <c r="I10" s="119"/>
      <c r="J10" s="119"/>
      <c r="K10" s="119"/>
      <c r="L10" s="119"/>
      <c r="M10" s="119"/>
      <c r="N10" s="120"/>
    </row>
  </sheetData>
  <sheetProtection sheet="1" objects="1" scenarios="1" selectLockedCells="1"/>
  <protectedRanges>
    <protectedRange sqref="B10:N10" name="区域1"/>
  </protectedRanges>
  <mergeCells count="1">
    <mergeCell ref="B10:N10"/>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dimension ref="B2:I20"/>
  <sheetViews>
    <sheetView topLeftCell="A13" workbookViewId="0">
      <selection activeCell="H18" sqref="H18"/>
    </sheetView>
  </sheetViews>
  <sheetFormatPr defaultColWidth="9" defaultRowHeight="14.25"/>
  <cols>
    <col min="1" max="3" width="9" style="1"/>
    <col min="4" max="4" width="5" style="1" hidden="1" customWidth="1"/>
    <col min="5" max="5" width="10.5" style="1" customWidth="1"/>
    <col min="6" max="6" width="11.375" style="1" customWidth="1"/>
    <col min="7" max="7" width="9.875" style="1" customWidth="1"/>
    <col min="8" max="8" width="46.25" style="1" customWidth="1"/>
    <col min="9" max="9" width="40.125" style="1" customWidth="1"/>
    <col min="10" max="16384" width="9" style="1"/>
  </cols>
  <sheetData>
    <row r="2" spans="2:9" ht="30.75" customHeight="1">
      <c r="B2" s="96"/>
      <c r="C2" s="96"/>
      <c r="D2" s="97" t="s">
        <v>0</v>
      </c>
      <c r="E2" s="97"/>
      <c r="F2" s="97"/>
      <c r="G2" s="97"/>
      <c r="H2" s="97"/>
      <c r="I2" s="97"/>
    </row>
    <row r="3" spans="2:9" ht="17.45" customHeight="1">
      <c r="D3" s="97"/>
      <c r="E3" s="97"/>
      <c r="F3" s="97"/>
      <c r="G3" s="97"/>
      <c r="H3" s="97"/>
      <c r="I3" s="97"/>
    </row>
    <row r="4" spans="2:9" ht="32.25" customHeight="1">
      <c r="D4" s="97"/>
      <c r="E4" s="97"/>
      <c r="F4" s="97"/>
      <c r="G4" s="97"/>
      <c r="H4" s="97"/>
      <c r="I4" s="97"/>
    </row>
    <row r="5" spans="2:9" ht="15" thickBot="1"/>
    <row r="6" spans="2:9" ht="11.25" customHeight="1">
      <c r="E6" s="98" t="s">
        <v>1</v>
      </c>
      <c r="F6" s="98" t="s">
        <v>2</v>
      </c>
      <c r="G6" s="98" t="s">
        <v>3</v>
      </c>
      <c r="H6" s="98" t="s">
        <v>4</v>
      </c>
      <c r="I6" s="98" t="s">
        <v>5</v>
      </c>
    </row>
    <row r="7" spans="2:9" ht="11.25" customHeight="1" thickBot="1">
      <c r="E7" s="99"/>
      <c r="F7" s="99"/>
      <c r="G7" s="99"/>
      <c r="H7" s="99"/>
      <c r="I7" s="99"/>
    </row>
    <row r="8" spans="2:9" ht="15" thickBot="1">
      <c r="E8" s="2" t="s">
        <v>6</v>
      </c>
      <c r="F8" s="3">
        <v>0.1</v>
      </c>
      <c r="G8" s="4" t="s">
        <v>7</v>
      </c>
      <c r="H8" s="5" t="s">
        <v>8</v>
      </c>
      <c r="I8" s="5" t="s">
        <v>9</v>
      </c>
    </row>
    <row r="9" spans="2:9" ht="15" thickBot="1">
      <c r="E9" s="2" t="s">
        <v>10</v>
      </c>
      <c r="F9" s="3">
        <v>0.3</v>
      </c>
      <c r="G9" s="4" t="s">
        <v>7</v>
      </c>
      <c r="H9" s="6" t="s">
        <v>11</v>
      </c>
      <c r="I9" s="5" t="s">
        <v>9</v>
      </c>
    </row>
    <row r="10" spans="2:9" ht="26.25" thickBot="1">
      <c r="E10" s="2" t="s">
        <v>12</v>
      </c>
      <c r="F10" s="3">
        <v>0.4</v>
      </c>
      <c r="G10" s="4" t="s">
        <v>7</v>
      </c>
      <c r="H10" s="6" t="s">
        <v>13</v>
      </c>
      <c r="I10" s="6" t="s">
        <v>14</v>
      </c>
    </row>
    <row r="11" spans="2:9" ht="26.25" thickBot="1">
      <c r="E11" s="2" t="s">
        <v>15</v>
      </c>
      <c r="F11" s="3">
        <v>0.5</v>
      </c>
      <c r="G11" s="4" t="s">
        <v>7</v>
      </c>
      <c r="H11" s="6" t="s">
        <v>16</v>
      </c>
      <c r="I11" s="6" t="s">
        <v>14</v>
      </c>
    </row>
    <row r="12" spans="2:9" ht="39.75" customHeight="1" thickBot="1">
      <c r="E12" s="2" t="s">
        <v>17</v>
      </c>
      <c r="F12" s="3">
        <v>0.6</v>
      </c>
      <c r="G12" s="4" t="s">
        <v>7</v>
      </c>
      <c r="H12" s="6" t="s">
        <v>18</v>
      </c>
      <c r="I12" s="6" t="s">
        <v>14</v>
      </c>
    </row>
    <row r="13" spans="2:9" ht="15" thickBot="1">
      <c r="E13" s="2" t="s">
        <v>17</v>
      </c>
      <c r="F13" s="3">
        <v>0.7</v>
      </c>
      <c r="G13" s="4" t="s">
        <v>7</v>
      </c>
      <c r="H13" s="6" t="s">
        <v>19</v>
      </c>
      <c r="I13" s="5" t="s">
        <v>9</v>
      </c>
    </row>
    <row r="14" spans="2:9" ht="39" thickBot="1">
      <c r="E14" s="2" t="s">
        <v>20</v>
      </c>
      <c r="F14" s="3">
        <v>0.8</v>
      </c>
      <c r="G14" s="4" t="s">
        <v>7</v>
      </c>
      <c r="H14" s="6" t="s">
        <v>21</v>
      </c>
      <c r="I14" s="6" t="s">
        <v>14</v>
      </c>
    </row>
    <row r="15" spans="2:9" ht="115.5" thickBot="1">
      <c r="E15" s="2" t="s">
        <v>22</v>
      </c>
      <c r="F15" s="3">
        <v>0.9</v>
      </c>
      <c r="G15" s="4" t="s">
        <v>7</v>
      </c>
      <c r="H15" s="6" t="s">
        <v>403</v>
      </c>
      <c r="I15" s="6" t="s">
        <v>14</v>
      </c>
    </row>
    <row r="16" spans="2:9" ht="39" thickBot="1">
      <c r="E16" s="2" t="s">
        <v>23</v>
      </c>
      <c r="F16" s="3">
        <v>1</v>
      </c>
      <c r="G16" s="4" t="s">
        <v>7</v>
      </c>
      <c r="H16" s="6" t="s">
        <v>404</v>
      </c>
      <c r="I16" s="6" t="s">
        <v>14</v>
      </c>
    </row>
    <row r="17" spans="5:9" ht="54.75" customHeight="1" thickBot="1">
      <c r="E17" s="45" t="s">
        <v>390</v>
      </c>
      <c r="F17" s="46">
        <v>1.1000000000000001</v>
      </c>
      <c r="G17" s="47" t="s">
        <v>391</v>
      </c>
      <c r="H17" s="48" t="s">
        <v>405</v>
      </c>
      <c r="I17" s="49" t="s">
        <v>392</v>
      </c>
    </row>
    <row r="18" spans="5:9" ht="127.5" customHeight="1" thickBot="1">
      <c r="E18" s="63" t="s">
        <v>461</v>
      </c>
      <c r="F18" s="64">
        <v>1.2</v>
      </c>
      <c r="G18" s="65" t="s">
        <v>462</v>
      </c>
      <c r="H18" s="66" t="s">
        <v>491</v>
      </c>
      <c r="I18" s="67" t="s">
        <v>425</v>
      </c>
    </row>
    <row r="20" spans="5:9" ht="204" customHeight="1">
      <c r="E20" s="95" t="s">
        <v>393</v>
      </c>
      <c r="F20" s="95"/>
      <c r="G20" s="95"/>
      <c r="H20" s="95"/>
      <c r="I20" s="95"/>
    </row>
  </sheetData>
  <mergeCells count="8">
    <mergeCell ref="E20:I20"/>
    <mergeCell ref="B2:C2"/>
    <mergeCell ref="D2:I4"/>
    <mergeCell ref="E6:E7"/>
    <mergeCell ref="F6:F7"/>
    <mergeCell ref="G6:G7"/>
    <mergeCell ref="H6:H7"/>
    <mergeCell ref="I6:I7"/>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G25"/>
  <sheetViews>
    <sheetView workbookViewId="0">
      <selection activeCell="A2" sqref="A2:A11"/>
    </sheetView>
  </sheetViews>
  <sheetFormatPr defaultColWidth="9" defaultRowHeight="14.25"/>
  <cols>
    <col min="1" max="1" width="17.625" style="10" customWidth="1"/>
    <col min="2" max="2" width="33.625" style="10" customWidth="1"/>
    <col min="3" max="3" width="43.375" style="10" customWidth="1"/>
    <col min="4" max="4" width="36.625" style="10" customWidth="1"/>
    <col min="5" max="5" width="11.25" style="10" customWidth="1"/>
    <col min="6" max="6" width="8.375" style="10" customWidth="1"/>
    <col min="7" max="7" width="21.875" style="10" customWidth="1"/>
    <col min="8" max="16384" width="9" style="10"/>
  </cols>
  <sheetData>
    <row r="1" spans="1:7" ht="22.5" customHeight="1">
      <c r="A1" s="7" t="s">
        <v>24</v>
      </c>
      <c r="B1" s="7" t="s">
        <v>25</v>
      </c>
      <c r="C1" s="8" t="s">
        <v>26</v>
      </c>
      <c r="D1" s="8" t="s">
        <v>27</v>
      </c>
      <c r="E1" s="8" t="s">
        <v>28</v>
      </c>
      <c r="F1" s="9" t="s">
        <v>29</v>
      </c>
      <c r="G1" s="9" t="s">
        <v>30</v>
      </c>
    </row>
    <row r="2" spans="1:7" ht="49.5">
      <c r="A2" s="102" t="s">
        <v>31</v>
      </c>
      <c r="B2" s="101" t="s">
        <v>32</v>
      </c>
      <c r="C2" s="11" t="s">
        <v>33</v>
      </c>
      <c r="D2" s="43" t="s">
        <v>369</v>
      </c>
      <c r="E2" s="11" t="s">
        <v>34</v>
      </c>
      <c r="F2" s="12"/>
      <c r="G2" s="13"/>
    </row>
    <row r="3" spans="1:7" ht="33">
      <c r="A3" s="103"/>
      <c r="B3" s="101"/>
      <c r="C3" s="52" t="s">
        <v>408</v>
      </c>
      <c r="D3" s="43" t="s">
        <v>407</v>
      </c>
      <c r="E3" s="14" t="s">
        <v>34</v>
      </c>
      <c r="F3" s="12"/>
      <c r="G3" s="13"/>
    </row>
    <row r="4" spans="1:7" ht="66">
      <c r="A4" s="103"/>
      <c r="B4" s="101"/>
      <c r="C4" s="11" t="s">
        <v>35</v>
      </c>
      <c r="D4" s="43" t="s">
        <v>370</v>
      </c>
      <c r="E4" s="14" t="s">
        <v>34</v>
      </c>
      <c r="F4" s="12"/>
      <c r="G4" s="13"/>
    </row>
    <row r="5" spans="1:7" ht="115.5">
      <c r="A5" s="103"/>
      <c r="B5" s="101"/>
      <c r="C5" s="11" t="s">
        <v>36</v>
      </c>
      <c r="D5" s="43" t="s">
        <v>463</v>
      </c>
      <c r="E5" s="14" t="s">
        <v>34</v>
      </c>
      <c r="F5" s="12"/>
      <c r="G5" s="13"/>
    </row>
    <row r="6" spans="1:7" ht="82.5">
      <c r="A6" s="103"/>
      <c r="B6" s="101"/>
      <c r="C6" s="11" t="s">
        <v>37</v>
      </c>
      <c r="D6" s="43" t="s">
        <v>371</v>
      </c>
      <c r="E6" s="11" t="s">
        <v>34</v>
      </c>
      <c r="F6" s="12"/>
      <c r="G6" s="13"/>
    </row>
    <row r="7" spans="1:7" ht="33">
      <c r="A7" s="103"/>
      <c r="B7" s="101"/>
      <c r="C7" s="14" t="s">
        <v>38</v>
      </c>
      <c r="D7" s="43" t="s">
        <v>372</v>
      </c>
      <c r="E7" s="14" t="s">
        <v>34</v>
      </c>
      <c r="F7" s="12"/>
      <c r="G7" s="13"/>
    </row>
    <row r="8" spans="1:7" ht="49.5">
      <c r="A8" s="103"/>
      <c r="B8" s="101"/>
      <c r="C8" s="14" t="s">
        <v>39</v>
      </c>
      <c r="D8" s="43" t="s">
        <v>373</v>
      </c>
      <c r="E8" s="14" t="s">
        <v>40</v>
      </c>
      <c r="F8" s="12"/>
      <c r="G8" s="13"/>
    </row>
    <row r="9" spans="1:7" ht="33">
      <c r="A9" s="103"/>
      <c r="B9" s="101"/>
      <c r="C9" s="14" t="s">
        <v>41</v>
      </c>
      <c r="D9" s="23" t="s">
        <v>374</v>
      </c>
      <c r="E9" s="14" t="s">
        <v>40</v>
      </c>
      <c r="F9" s="12"/>
      <c r="G9" s="13"/>
    </row>
    <row r="10" spans="1:7" ht="33">
      <c r="A10" s="103"/>
      <c r="B10" s="101"/>
      <c r="C10" s="14" t="s">
        <v>42</v>
      </c>
      <c r="D10" s="23" t="s">
        <v>375</v>
      </c>
      <c r="E10" s="14" t="s">
        <v>34</v>
      </c>
      <c r="F10" s="12"/>
      <c r="G10" s="13"/>
    </row>
    <row r="11" spans="1:7" ht="33">
      <c r="A11" s="103"/>
      <c r="B11" s="101"/>
      <c r="C11" s="15" t="s">
        <v>43</v>
      </c>
      <c r="D11" s="42" t="s">
        <v>376</v>
      </c>
      <c r="E11" s="16" t="s">
        <v>44</v>
      </c>
      <c r="F11" s="12"/>
      <c r="G11" s="13"/>
    </row>
    <row r="12" spans="1:7" ht="20.25" customHeight="1">
      <c r="A12" s="101" t="s">
        <v>464</v>
      </c>
      <c r="B12" s="103" t="s">
        <v>465</v>
      </c>
      <c r="C12" s="14" t="s">
        <v>45</v>
      </c>
      <c r="D12" s="23" t="s">
        <v>377</v>
      </c>
      <c r="E12" s="56" t="s">
        <v>46</v>
      </c>
      <c r="F12" s="12"/>
      <c r="G12" s="13"/>
    </row>
    <row r="13" spans="1:7" ht="33">
      <c r="A13" s="101"/>
      <c r="B13" s="103"/>
      <c r="C13" s="14" t="s">
        <v>47</v>
      </c>
      <c r="D13" s="23" t="s">
        <v>378</v>
      </c>
      <c r="E13" s="56" t="s">
        <v>486</v>
      </c>
      <c r="F13" s="12"/>
      <c r="G13" s="13"/>
    </row>
    <row r="14" spans="1:7" ht="16.5">
      <c r="A14" s="101"/>
      <c r="B14" s="103"/>
      <c r="C14" s="14" t="s">
        <v>48</v>
      </c>
      <c r="D14" s="23" t="s">
        <v>379</v>
      </c>
      <c r="E14" s="56" t="s">
        <v>34</v>
      </c>
      <c r="F14" s="12"/>
      <c r="G14" s="13"/>
    </row>
    <row r="15" spans="1:7" ht="16.5">
      <c r="A15" s="101"/>
      <c r="B15" s="103"/>
      <c r="C15" s="14" t="s">
        <v>49</v>
      </c>
      <c r="D15" s="23" t="s">
        <v>380</v>
      </c>
      <c r="E15" s="14" t="s">
        <v>34</v>
      </c>
      <c r="F15" s="12"/>
      <c r="G15" s="13"/>
    </row>
    <row r="16" spans="1:7" ht="82.5">
      <c r="A16" s="101"/>
      <c r="B16" s="103"/>
      <c r="C16" s="14" t="s">
        <v>50</v>
      </c>
      <c r="D16" s="43" t="s">
        <v>381</v>
      </c>
      <c r="E16" s="18" t="s">
        <v>44</v>
      </c>
      <c r="F16" s="12"/>
      <c r="G16" s="13"/>
    </row>
    <row r="17" spans="1:7" ht="33">
      <c r="A17" s="102"/>
      <c r="B17" s="103"/>
      <c r="C17" s="14" t="s">
        <v>51</v>
      </c>
      <c r="D17" s="23" t="s">
        <v>382</v>
      </c>
      <c r="E17" s="14" t="s">
        <v>34</v>
      </c>
      <c r="F17" s="12"/>
      <c r="G17" s="13"/>
    </row>
    <row r="18" spans="1:7" ht="16.5">
      <c r="A18" s="103" t="s">
        <v>52</v>
      </c>
      <c r="B18" s="103" t="s">
        <v>53</v>
      </c>
      <c r="C18" s="14" t="s">
        <v>54</v>
      </c>
      <c r="D18" s="23"/>
      <c r="E18" s="14" t="s">
        <v>34</v>
      </c>
      <c r="F18" s="12"/>
      <c r="G18" s="13"/>
    </row>
    <row r="19" spans="1:7" ht="33">
      <c r="A19" s="103"/>
      <c r="B19" s="103"/>
      <c r="C19" s="14" t="s">
        <v>55</v>
      </c>
      <c r="D19" s="23" t="s">
        <v>383</v>
      </c>
      <c r="E19" s="14" t="s">
        <v>34</v>
      </c>
      <c r="F19" s="12"/>
      <c r="G19" s="13"/>
    </row>
    <row r="20" spans="1:7" ht="16.5">
      <c r="A20" s="103"/>
      <c r="B20" s="103"/>
      <c r="C20" s="14" t="s">
        <v>56</v>
      </c>
      <c r="D20" s="23" t="s">
        <v>384</v>
      </c>
      <c r="E20" s="14" t="s">
        <v>34</v>
      </c>
      <c r="F20" s="12"/>
      <c r="G20" s="13"/>
    </row>
    <row r="21" spans="1:7" ht="33">
      <c r="A21" s="103"/>
      <c r="B21" s="103"/>
      <c r="C21" s="14" t="s">
        <v>57</v>
      </c>
      <c r="D21" s="44" t="s">
        <v>385</v>
      </c>
      <c r="E21" s="14" t="s">
        <v>34</v>
      </c>
      <c r="F21" s="12"/>
      <c r="G21" s="13"/>
    </row>
    <row r="22" spans="1:7" ht="33">
      <c r="A22" s="103"/>
      <c r="B22" s="103"/>
      <c r="C22" s="19" t="s">
        <v>58</v>
      </c>
      <c r="D22" s="28" t="s">
        <v>386</v>
      </c>
      <c r="E22" s="14" t="s">
        <v>34</v>
      </c>
      <c r="F22" s="12"/>
      <c r="G22" s="13"/>
    </row>
    <row r="23" spans="1:7" ht="33">
      <c r="A23" s="100" t="s">
        <v>59</v>
      </c>
      <c r="B23" s="100" t="s">
        <v>60</v>
      </c>
      <c r="C23" s="14" t="s">
        <v>61</v>
      </c>
      <c r="D23" s="23" t="s">
        <v>387</v>
      </c>
      <c r="E23" s="14" t="s">
        <v>62</v>
      </c>
      <c r="F23" s="12"/>
      <c r="G23" s="13"/>
    </row>
    <row r="24" spans="1:7" ht="33">
      <c r="A24" s="101"/>
      <c r="B24" s="101"/>
      <c r="C24" s="14" t="s">
        <v>63</v>
      </c>
      <c r="D24" s="23" t="s">
        <v>388</v>
      </c>
      <c r="E24" s="14" t="s">
        <v>62</v>
      </c>
      <c r="F24" s="12"/>
      <c r="G24" s="13"/>
    </row>
    <row r="25" spans="1:7" ht="33">
      <c r="A25" s="102"/>
      <c r="B25" s="102"/>
      <c r="C25" s="14" t="s">
        <v>64</v>
      </c>
      <c r="D25" s="23" t="s">
        <v>389</v>
      </c>
      <c r="E25" s="14" t="s">
        <v>62</v>
      </c>
      <c r="F25" s="12"/>
      <c r="G25" s="13"/>
    </row>
  </sheetData>
  <mergeCells count="8">
    <mergeCell ref="A23:A25"/>
    <mergeCell ref="B23:B25"/>
    <mergeCell ref="A2:A11"/>
    <mergeCell ref="B2:B11"/>
    <mergeCell ref="A18:A22"/>
    <mergeCell ref="B18:B22"/>
    <mergeCell ref="A12:A17"/>
    <mergeCell ref="B12:B17"/>
  </mergeCells>
  <phoneticPr fontId="1" type="noConversion"/>
  <conditionalFormatting sqref="F2:F25">
    <cfRule type="cellIs" dxfId="23" priority="1" operator="equal">
      <formula>"不通过"</formula>
    </cfRule>
    <cfRule type="cellIs" dxfId="22" priority="2" operator="equal">
      <formula>"不$F$2:$F$10"</formula>
    </cfRule>
  </conditionalFormatting>
  <dataValidations count="1">
    <dataValidation type="list" showInputMessage="1" showErrorMessage="1" sqref="F2:F25">
      <formula1>"通过,不通过,不涉及"</formula1>
    </dataValidation>
  </dataValidation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G27"/>
  <sheetViews>
    <sheetView topLeftCell="A7" workbookViewId="0">
      <selection activeCell="C17" sqref="C17:E17"/>
    </sheetView>
  </sheetViews>
  <sheetFormatPr defaultColWidth="9" defaultRowHeight="14.25"/>
  <cols>
    <col min="1" max="1" width="17.625" style="10" customWidth="1"/>
    <col min="2" max="2" width="33.625" style="10" customWidth="1"/>
    <col min="3" max="3" width="43" style="10" customWidth="1"/>
    <col min="4" max="4" width="37" style="10" customWidth="1"/>
    <col min="5" max="5" width="11.125" style="10" customWidth="1"/>
    <col min="6" max="6" width="8.375" style="10" customWidth="1"/>
    <col min="7" max="7" width="21.625" style="10" customWidth="1"/>
    <col min="8" max="8" width="19.875" style="10" customWidth="1"/>
    <col min="9" max="16384" width="9" style="10"/>
  </cols>
  <sheetData>
    <row r="1" spans="1:7" ht="22.5" customHeight="1">
      <c r="A1" s="7" t="s">
        <v>24</v>
      </c>
      <c r="B1" s="8" t="s">
        <v>25</v>
      </c>
      <c r="C1" s="8" t="s">
        <v>26</v>
      </c>
      <c r="D1" s="8" t="s">
        <v>27</v>
      </c>
      <c r="E1" s="8" t="s">
        <v>28</v>
      </c>
      <c r="F1" s="9" t="s">
        <v>29</v>
      </c>
      <c r="G1" s="9" t="s">
        <v>30</v>
      </c>
    </row>
    <row r="2" spans="1:7" ht="82.5">
      <c r="A2" s="103" t="s">
        <v>65</v>
      </c>
      <c r="B2" s="103" t="s">
        <v>66</v>
      </c>
      <c r="C2" s="11" t="s">
        <v>437</v>
      </c>
      <c r="D2" s="11" t="s">
        <v>406</v>
      </c>
      <c r="E2" s="11" t="s">
        <v>466</v>
      </c>
      <c r="F2" s="12"/>
      <c r="G2" s="13"/>
    </row>
    <row r="3" spans="1:7" ht="66">
      <c r="A3" s="103"/>
      <c r="B3" s="103"/>
      <c r="C3" s="61" t="s">
        <v>440</v>
      </c>
      <c r="D3" s="62" t="s">
        <v>487</v>
      </c>
      <c r="E3" s="18" t="s">
        <v>468</v>
      </c>
      <c r="F3" s="12"/>
      <c r="G3" s="13"/>
    </row>
    <row r="4" spans="1:7" ht="49.5">
      <c r="A4" s="103"/>
      <c r="B4" s="103"/>
      <c r="C4" s="11" t="s">
        <v>443</v>
      </c>
      <c r="D4" s="11" t="s">
        <v>442</v>
      </c>
      <c r="E4" s="11" t="s">
        <v>466</v>
      </c>
      <c r="F4" s="53"/>
      <c r="G4" s="13"/>
    </row>
    <row r="5" spans="1:7" ht="16.5">
      <c r="A5" s="103"/>
      <c r="B5" s="103"/>
      <c r="C5" s="14" t="s">
        <v>67</v>
      </c>
      <c r="D5" s="14" t="s">
        <v>68</v>
      </c>
      <c r="E5" s="14" t="s">
        <v>34</v>
      </c>
      <c r="F5" s="12"/>
      <c r="G5" s="13"/>
    </row>
    <row r="6" spans="1:7" ht="33">
      <c r="A6" s="103"/>
      <c r="B6" s="103"/>
      <c r="C6" s="14" t="s">
        <v>69</v>
      </c>
      <c r="D6" s="14" t="s">
        <v>70</v>
      </c>
      <c r="E6" s="14" t="s">
        <v>34</v>
      </c>
      <c r="F6" s="12"/>
      <c r="G6" s="13"/>
    </row>
    <row r="7" spans="1:7" ht="49.5">
      <c r="A7" s="103"/>
      <c r="B7" s="103"/>
      <c r="C7" s="11" t="s">
        <v>71</v>
      </c>
      <c r="D7" s="11" t="s">
        <v>72</v>
      </c>
      <c r="E7" s="11" t="s">
        <v>466</v>
      </c>
      <c r="F7" s="12"/>
      <c r="G7" s="13"/>
    </row>
    <row r="8" spans="1:7" ht="16.5">
      <c r="A8" s="103"/>
      <c r="B8" s="103"/>
      <c r="C8" s="14" t="s">
        <v>73</v>
      </c>
      <c r="D8" s="14" t="s">
        <v>74</v>
      </c>
      <c r="E8" s="14" t="s">
        <v>34</v>
      </c>
      <c r="F8" s="12"/>
      <c r="G8" s="13"/>
    </row>
    <row r="9" spans="1:7" ht="33" customHeight="1">
      <c r="A9" s="103" t="s">
        <v>441</v>
      </c>
      <c r="B9" s="103" t="s">
        <v>75</v>
      </c>
      <c r="C9" s="14" t="s">
        <v>76</v>
      </c>
      <c r="D9" s="14" t="s">
        <v>77</v>
      </c>
      <c r="E9" s="14" t="s">
        <v>34</v>
      </c>
      <c r="F9" s="12"/>
      <c r="G9" s="13"/>
    </row>
    <row r="10" spans="1:7" ht="16.5">
      <c r="A10" s="103"/>
      <c r="B10" s="103"/>
      <c r="C10" s="14" t="s">
        <v>78</v>
      </c>
      <c r="D10" s="14" t="s">
        <v>79</v>
      </c>
      <c r="E10" s="14" t="s">
        <v>34</v>
      </c>
      <c r="F10" s="12"/>
      <c r="G10" s="13"/>
    </row>
    <row r="11" spans="1:7" ht="16.5">
      <c r="A11" s="103"/>
      <c r="B11" s="103"/>
      <c r="C11" s="14" t="s">
        <v>80</v>
      </c>
      <c r="D11" s="14" t="s">
        <v>81</v>
      </c>
      <c r="E11" s="14" t="s">
        <v>34</v>
      </c>
      <c r="F11" s="12"/>
      <c r="G11" s="13"/>
    </row>
    <row r="12" spans="1:7" ht="33">
      <c r="A12" s="103"/>
      <c r="B12" s="103"/>
      <c r="C12" s="23" t="s">
        <v>82</v>
      </c>
      <c r="D12" s="43" t="s">
        <v>394</v>
      </c>
      <c r="E12" s="56" t="s">
        <v>472</v>
      </c>
      <c r="F12" s="12"/>
      <c r="G12" s="13"/>
    </row>
    <row r="13" spans="1:7" ht="49.5">
      <c r="A13" s="103"/>
      <c r="B13" s="103"/>
      <c r="C13" s="43" t="s">
        <v>83</v>
      </c>
      <c r="D13" s="43" t="s">
        <v>84</v>
      </c>
      <c r="E13" s="11" t="s">
        <v>34</v>
      </c>
      <c r="F13" s="12"/>
      <c r="G13" s="13"/>
    </row>
    <row r="14" spans="1:7" ht="33" customHeight="1">
      <c r="A14" s="103" t="s">
        <v>445</v>
      </c>
      <c r="B14" s="103" t="s">
        <v>85</v>
      </c>
      <c r="C14" s="23" t="s">
        <v>86</v>
      </c>
      <c r="D14" s="43" t="s">
        <v>87</v>
      </c>
      <c r="E14" s="14" t="s">
        <v>34</v>
      </c>
      <c r="F14" s="12"/>
      <c r="G14" s="13"/>
    </row>
    <row r="15" spans="1:7" ht="33">
      <c r="A15" s="103"/>
      <c r="B15" s="103"/>
      <c r="C15" s="23" t="s">
        <v>88</v>
      </c>
      <c r="D15" s="43" t="s">
        <v>89</v>
      </c>
      <c r="E15" s="14" t="s">
        <v>34</v>
      </c>
      <c r="F15" s="12"/>
      <c r="G15" s="13"/>
    </row>
    <row r="16" spans="1:7" ht="16.5">
      <c r="A16" s="103"/>
      <c r="B16" s="103"/>
      <c r="C16" s="23" t="s">
        <v>446</v>
      </c>
      <c r="D16" s="43" t="s">
        <v>447</v>
      </c>
      <c r="E16" s="14" t="s">
        <v>34</v>
      </c>
      <c r="F16" s="12"/>
      <c r="G16" s="13"/>
    </row>
    <row r="17" spans="1:7" ht="33">
      <c r="A17" s="103"/>
      <c r="B17" s="103"/>
      <c r="C17" s="61" t="s">
        <v>473</v>
      </c>
      <c r="D17" s="68" t="s">
        <v>474</v>
      </c>
      <c r="E17" s="61" t="s">
        <v>476</v>
      </c>
      <c r="F17" s="12"/>
      <c r="G17" s="13"/>
    </row>
    <row r="18" spans="1:7" ht="33">
      <c r="A18" s="103"/>
      <c r="B18" s="103"/>
      <c r="C18" s="23" t="s">
        <v>90</v>
      </c>
      <c r="D18" s="23" t="s">
        <v>91</v>
      </c>
      <c r="E18" s="14" t="s">
        <v>34</v>
      </c>
      <c r="F18" s="12"/>
      <c r="G18" s="13"/>
    </row>
    <row r="19" spans="1:7" ht="33" customHeight="1">
      <c r="A19" s="103" t="s">
        <v>92</v>
      </c>
      <c r="B19" s="103" t="s">
        <v>93</v>
      </c>
      <c r="C19" s="23" t="s">
        <v>94</v>
      </c>
      <c r="D19" s="23" t="s">
        <v>95</v>
      </c>
      <c r="E19" s="14" t="s">
        <v>34</v>
      </c>
      <c r="F19" s="12"/>
      <c r="G19" s="13"/>
    </row>
    <row r="20" spans="1:7" ht="33">
      <c r="A20" s="103"/>
      <c r="B20" s="103"/>
      <c r="C20" s="23" t="s">
        <v>96</v>
      </c>
      <c r="D20" s="23" t="s">
        <v>97</v>
      </c>
      <c r="E20" s="14" t="s">
        <v>34</v>
      </c>
      <c r="F20" s="12"/>
      <c r="G20" s="13"/>
    </row>
    <row r="21" spans="1:7" ht="49.5">
      <c r="A21" s="103"/>
      <c r="B21" s="103"/>
      <c r="C21" s="23" t="s">
        <v>98</v>
      </c>
      <c r="D21" s="23" t="s">
        <v>99</v>
      </c>
      <c r="E21" s="14" t="s">
        <v>34</v>
      </c>
      <c r="F21" s="12"/>
      <c r="G21" s="13"/>
    </row>
    <row r="22" spans="1:7" ht="16.5">
      <c r="A22" s="103"/>
      <c r="B22" s="103"/>
      <c r="C22" s="23" t="s">
        <v>100</v>
      </c>
      <c r="D22" s="23" t="s">
        <v>101</v>
      </c>
      <c r="E22" s="14" t="s">
        <v>34</v>
      </c>
      <c r="F22" s="12"/>
      <c r="G22" s="13"/>
    </row>
    <row r="23" spans="1:7" ht="49.5">
      <c r="A23" s="103"/>
      <c r="B23" s="103"/>
      <c r="C23" s="23" t="s">
        <v>102</v>
      </c>
      <c r="D23" s="23" t="s">
        <v>103</v>
      </c>
      <c r="E23" s="14" t="s">
        <v>34</v>
      </c>
      <c r="F23" s="12"/>
      <c r="G23" s="13"/>
    </row>
    <row r="24" spans="1:7" ht="16.5">
      <c r="A24" s="103"/>
      <c r="B24" s="103"/>
      <c r="C24" s="23" t="s">
        <v>395</v>
      </c>
      <c r="D24" s="23" t="s">
        <v>396</v>
      </c>
      <c r="E24" s="14" t="s">
        <v>34</v>
      </c>
      <c r="F24" s="12"/>
      <c r="G24" s="13"/>
    </row>
    <row r="25" spans="1:7" ht="33">
      <c r="A25" s="103"/>
      <c r="B25" s="103"/>
      <c r="C25" s="11" t="s">
        <v>104</v>
      </c>
      <c r="D25" s="11" t="s">
        <v>105</v>
      </c>
      <c r="E25" s="16" t="s">
        <v>44</v>
      </c>
      <c r="F25" s="12"/>
      <c r="G25" s="13"/>
    </row>
    <row r="26" spans="1:7" ht="33">
      <c r="A26" s="103"/>
      <c r="B26" s="103"/>
      <c r="C26" s="11" t="s">
        <v>106</v>
      </c>
      <c r="D26" s="11" t="s">
        <v>107</v>
      </c>
      <c r="E26" s="16" t="s">
        <v>44</v>
      </c>
      <c r="F26" s="12"/>
      <c r="G26" s="13"/>
    </row>
    <row r="27" spans="1:7" ht="33">
      <c r="A27" s="103"/>
      <c r="B27" s="103"/>
      <c r="C27" s="11" t="s">
        <v>108</v>
      </c>
      <c r="D27" s="11" t="s">
        <v>109</v>
      </c>
      <c r="E27" s="18" t="s">
        <v>44</v>
      </c>
      <c r="F27" s="12"/>
      <c r="G27" s="13"/>
    </row>
  </sheetData>
  <mergeCells count="8">
    <mergeCell ref="A19:A27"/>
    <mergeCell ref="B19:B27"/>
    <mergeCell ref="A2:A8"/>
    <mergeCell ref="B2:B8"/>
    <mergeCell ref="A9:A13"/>
    <mergeCell ref="B9:B13"/>
    <mergeCell ref="A14:A18"/>
    <mergeCell ref="B14:B18"/>
  </mergeCells>
  <phoneticPr fontId="1" type="noConversion"/>
  <conditionalFormatting sqref="F2:F27">
    <cfRule type="cellIs" dxfId="21" priority="1" operator="equal">
      <formula>"不通过"</formula>
    </cfRule>
    <cfRule type="cellIs" dxfId="20" priority="2" operator="equal">
      <formula>"不$F$2:$F$10"</formula>
    </cfRule>
  </conditionalFormatting>
  <dataValidations count="1">
    <dataValidation type="list" showInputMessage="1" showErrorMessage="1" sqref="F2:F27">
      <formula1>"通过,不通过,不涉及"</formula1>
    </dataValidation>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30"/>
  <sheetViews>
    <sheetView workbookViewId="0">
      <selection activeCell="D6" sqref="D6"/>
    </sheetView>
  </sheetViews>
  <sheetFormatPr defaultColWidth="9" defaultRowHeight="14.25"/>
  <cols>
    <col min="1" max="1" width="17.625" style="10" customWidth="1"/>
    <col min="2" max="2" width="33.625" style="10" customWidth="1"/>
    <col min="3" max="3" width="43" style="10" customWidth="1"/>
    <col min="4" max="4" width="37.25" style="10" customWidth="1"/>
    <col min="5" max="5" width="11" style="10" customWidth="1"/>
    <col min="6" max="6" width="8.375" style="10" customWidth="1"/>
    <col min="7" max="8" width="21.625" style="10" customWidth="1"/>
    <col min="9" max="16384" width="9" style="10"/>
  </cols>
  <sheetData>
    <row r="1" spans="1:7" ht="22.5" customHeight="1">
      <c r="A1" s="7" t="s">
        <v>24</v>
      </c>
      <c r="B1" s="8" t="s">
        <v>25</v>
      </c>
      <c r="C1" s="8" t="s">
        <v>26</v>
      </c>
      <c r="D1" s="8" t="s">
        <v>27</v>
      </c>
      <c r="E1" s="8" t="s">
        <v>28</v>
      </c>
      <c r="F1" s="9" t="s">
        <v>29</v>
      </c>
      <c r="G1" s="9" t="s">
        <v>30</v>
      </c>
    </row>
    <row r="2" spans="1:7" ht="16.5">
      <c r="A2" s="100" t="s">
        <v>439</v>
      </c>
      <c r="B2" s="100" t="s">
        <v>444</v>
      </c>
      <c r="C2" s="14" t="s">
        <v>110</v>
      </c>
      <c r="D2" s="18"/>
      <c r="E2" s="18" t="s">
        <v>34</v>
      </c>
      <c r="F2" s="12"/>
      <c r="G2" s="13"/>
    </row>
    <row r="3" spans="1:7" ht="33.75" customHeight="1">
      <c r="A3" s="101"/>
      <c r="B3" s="101"/>
      <c r="C3" s="14" t="s">
        <v>111</v>
      </c>
      <c r="D3" s="16" t="s">
        <v>112</v>
      </c>
      <c r="E3" s="18" t="s">
        <v>34</v>
      </c>
      <c r="F3" s="12"/>
      <c r="G3" s="13"/>
    </row>
    <row r="4" spans="1:7" ht="16.5">
      <c r="A4" s="101"/>
      <c r="B4" s="101"/>
      <c r="C4" s="14" t="s">
        <v>113</v>
      </c>
      <c r="D4" s="18" t="s">
        <v>114</v>
      </c>
      <c r="E4" s="18" t="s">
        <v>34</v>
      </c>
      <c r="F4" s="12"/>
      <c r="G4" s="13"/>
    </row>
    <row r="5" spans="1:7" ht="50.25" customHeight="1">
      <c r="A5" s="101"/>
      <c r="B5" s="101"/>
      <c r="C5" s="14" t="s">
        <v>115</v>
      </c>
      <c r="D5" s="18" t="s">
        <v>116</v>
      </c>
      <c r="E5" s="18" t="s">
        <v>34</v>
      </c>
      <c r="F5" s="12"/>
      <c r="G5" s="13"/>
    </row>
    <row r="6" spans="1:7" ht="82.5">
      <c r="A6" s="101"/>
      <c r="B6" s="101"/>
      <c r="C6" s="14" t="s">
        <v>117</v>
      </c>
      <c r="D6" s="18" t="s">
        <v>438</v>
      </c>
      <c r="E6" s="18" t="s">
        <v>467</v>
      </c>
      <c r="F6" s="12"/>
      <c r="G6" s="13"/>
    </row>
    <row r="7" spans="1:7" ht="49.5">
      <c r="A7" s="101"/>
      <c r="B7" s="101"/>
      <c r="C7" s="14" t="s">
        <v>118</v>
      </c>
      <c r="D7" s="16" t="s">
        <v>119</v>
      </c>
      <c r="E7" s="18" t="s">
        <v>484</v>
      </c>
      <c r="F7" s="12"/>
      <c r="G7" s="13"/>
    </row>
    <row r="8" spans="1:7" ht="65.25" customHeight="1">
      <c r="A8" s="100" t="s">
        <v>453</v>
      </c>
      <c r="B8" s="100" t="s">
        <v>120</v>
      </c>
      <c r="C8" s="14" t="s">
        <v>121</v>
      </c>
      <c r="D8" s="18" t="s">
        <v>122</v>
      </c>
      <c r="E8" s="18" t="s">
        <v>34</v>
      </c>
      <c r="F8" s="12"/>
      <c r="G8" s="13"/>
    </row>
    <row r="9" spans="1:7" ht="65.25" customHeight="1">
      <c r="A9" s="101"/>
      <c r="B9" s="101"/>
      <c r="C9" s="11" t="s">
        <v>123</v>
      </c>
      <c r="D9" s="16" t="s">
        <v>124</v>
      </c>
      <c r="E9" s="16" t="s">
        <v>34</v>
      </c>
      <c r="F9" s="12"/>
      <c r="G9" s="13"/>
    </row>
    <row r="10" spans="1:7" ht="65.25" customHeight="1">
      <c r="A10" s="101"/>
      <c r="B10" s="101"/>
      <c r="C10" s="68" t="s">
        <v>480</v>
      </c>
      <c r="D10" s="69" t="s">
        <v>482</v>
      </c>
      <c r="E10" s="62" t="s">
        <v>481</v>
      </c>
      <c r="F10" s="12"/>
      <c r="G10" s="13"/>
    </row>
    <row r="11" spans="1:7" ht="65.25" customHeight="1">
      <c r="A11" s="101"/>
      <c r="B11" s="101"/>
      <c r="C11" s="68" t="s">
        <v>469</v>
      </c>
      <c r="D11" s="69" t="s">
        <v>471</v>
      </c>
      <c r="E11" s="62" t="s">
        <v>470</v>
      </c>
      <c r="F11" s="70"/>
      <c r="G11" s="13"/>
    </row>
    <row r="12" spans="1:7" ht="33">
      <c r="A12" s="100" t="s">
        <v>125</v>
      </c>
      <c r="B12" s="100" t="s">
        <v>126</v>
      </c>
      <c r="C12" s="14" t="s">
        <v>127</v>
      </c>
      <c r="D12" s="18" t="s">
        <v>128</v>
      </c>
      <c r="E12" s="18" t="s">
        <v>34</v>
      </c>
      <c r="F12" s="12"/>
      <c r="G12" s="13"/>
    </row>
    <row r="13" spans="1:7" ht="33">
      <c r="A13" s="101"/>
      <c r="B13" s="101"/>
      <c r="C13" s="14" t="s">
        <v>129</v>
      </c>
      <c r="D13" s="16" t="s">
        <v>130</v>
      </c>
      <c r="E13" s="18" t="s">
        <v>34</v>
      </c>
      <c r="F13" s="12"/>
      <c r="G13" s="13"/>
    </row>
    <row r="14" spans="1:7" ht="33">
      <c r="A14" s="102"/>
      <c r="B14" s="102"/>
      <c r="C14" s="14" t="s">
        <v>131</v>
      </c>
      <c r="D14" s="18" t="s">
        <v>130</v>
      </c>
      <c r="E14" s="16" t="s">
        <v>34</v>
      </c>
      <c r="F14" s="12"/>
      <c r="G14" s="13"/>
    </row>
    <row r="15" spans="1:7" ht="49.5">
      <c r="A15" s="103" t="s">
        <v>132</v>
      </c>
      <c r="B15" s="103" t="s">
        <v>133</v>
      </c>
      <c r="C15" s="14" t="s">
        <v>134</v>
      </c>
      <c r="D15" s="18" t="s">
        <v>135</v>
      </c>
      <c r="E15" s="18" t="s">
        <v>136</v>
      </c>
      <c r="F15" s="12"/>
      <c r="G15" s="13"/>
    </row>
    <row r="16" spans="1:7" ht="33">
      <c r="A16" s="103"/>
      <c r="B16" s="103"/>
      <c r="C16" s="11" t="s">
        <v>137</v>
      </c>
      <c r="D16" s="16" t="s">
        <v>138</v>
      </c>
      <c r="E16" s="16" t="s">
        <v>139</v>
      </c>
      <c r="F16" s="12"/>
      <c r="G16" s="13"/>
    </row>
    <row r="17" spans="1:7" ht="33">
      <c r="A17" s="103"/>
      <c r="B17" s="103"/>
      <c r="C17" s="14" t="s">
        <v>140</v>
      </c>
      <c r="D17" s="18" t="s">
        <v>141</v>
      </c>
      <c r="E17" s="16" t="s">
        <v>34</v>
      </c>
      <c r="F17" s="12"/>
      <c r="G17" s="13"/>
    </row>
    <row r="18" spans="1:7" ht="33">
      <c r="A18" s="103"/>
      <c r="B18" s="103"/>
      <c r="C18" s="14" t="s">
        <v>142</v>
      </c>
      <c r="D18" s="18" t="s">
        <v>143</v>
      </c>
      <c r="E18" s="16" t="s">
        <v>34</v>
      </c>
      <c r="F18" s="12"/>
      <c r="G18" s="13"/>
    </row>
    <row r="19" spans="1:7" ht="33">
      <c r="A19" s="103"/>
      <c r="B19" s="103"/>
      <c r="C19" s="14" t="s">
        <v>144</v>
      </c>
      <c r="D19" s="18" t="s">
        <v>145</v>
      </c>
      <c r="E19" s="18" t="s">
        <v>136</v>
      </c>
      <c r="F19" s="12"/>
      <c r="G19" s="13"/>
    </row>
    <row r="20" spans="1:7" ht="66">
      <c r="A20" s="100" t="s">
        <v>59</v>
      </c>
      <c r="B20" s="103" t="s">
        <v>146</v>
      </c>
      <c r="C20" s="14" t="s">
        <v>147</v>
      </c>
      <c r="D20" s="23" t="s">
        <v>368</v>
      </c>
      <c r="E20" s="18" t="s">
        <v>136</v>
      </c>
      <c r="F20" s="12"/>
      <c r="G20" s="13"/>
    </row>
    <row r="21" spans="1:7" ht="33">
      <c r="A21" s="102"/>
      <c r="B21" s="103"/>
      <c r="C21" s="14" t="s">
        <v>148</v>
      </c>
      <c r="D21" s="23" t="s">
        <v>368</v>
      </c>
      <c r="E21" s="18" t="s">
        <v>136</v>
      </c>
      <c r="F21" s="12"/>
      <c r="G21" s="13"/>
    </row>
    <row r="22" spans="1:7" ht="33">
      <c r="A22" s="104" t="s">
        <v>290</v>
      </c>
      <c r="B22" s="104" t="s">
        <v>291</v>
      </c>
      <c r="C22" s="27" t="s">
        <v>292</v>
      </c>
      <c r="D22" s="27" t="s">
        <v>293</v>
      </c>
      <c r="E22" s="27" t="s">
        <v>34</v>
      </c>
      <c r="F22" s="12"/>
      <c r="G22" s="13"/>
    </row>
    <row r="23" spans="1:7" ht="33">
      <c r="A23" s="104"/>
      <c r="B23" s="104"/>
      <c r="C23" s="31" t="s">
        <v>294</v>
      </c>
      <c r="D23" s="27" t="s">
        <v>295</v>
      </c>
      <c r="E23" s="27" t="s">
        <v>34</v>
      </c>
      <c r="F23" s="12"/>
      <c r="G23" s="13"/>
    </row>
    <row r="24" spans="1:7" ht="33">
      <c r="A24" s="104"/>
      <c r="B24" s="104"/>
      <c r="C24" s="31" t="s">
        <v>427</v>
      </c>
      <c r="D24" s="27" t="s">
        <v>296</v>
      </c>
      <c r="E24" s="27" t="s">
        <v>34</v>
      </c>
      <c r="F24" s="12"/>
      <c r="G24" s="13"/>
    </row>
    <row r="25" spans="1:7" ht="33">
      <c r="A25" s="104"/>
      <c r="B25" s="104"/>
      <c r="C25" s="31" t="s">
        <v>297</v>
      </c>
      <c r="D25" s="27" t="s">
        <v>298</v>
      </c>
      <c r="E25" s="27" t="s">
        <v>34</v>
      </c>
      <c r="F25" s="12"/>
      <c r="G25" s="13"/>
    </row>
    <row r="26" spans="1:7" ht="49.5">
      <c r="A26" s="104"/>
      <c r="B26" s="104"/>
      <c r="C26" s="31" t="s">
        <v>299</v>
      </c>
      <c r="D26" s="27" t="s">
        <v>300</v>
      </c>
      <c r="E26" s="27" t="s">
        <v>34</v>
      </c>
      <c r="F26" s="12"/>
      <c r="G26" s="13"/>
    </row>
    <row r="27" spans="1:7" ht="33">
      <c r="A27" s="104"/>
      <c r="B27" s="104"/>
      <c r="C27" s="27" t="s">
        <v>301</v>
      </c>
      <c r="D27" s="27" t="s">
        <v>302</v>
      </c>
      <c r="E27" s="27" t="s">
        <v>34</v>
      </c>
      <c r="F27" s="12"/>
      <c r="G27" s="13"/>
    </row>
    <row r="28" spans="1:7" ht="33">
      <c r="A28" s="105" t="s">
        <v>303</v>
      </c>
      <c r="B28" s="104" t="s">
        <v>304</v>
      </c>
      <c r="C28" s="55" t="s">
        <v>305</v>
      </c>
      <c r="D28" s="28" t="s">
        <v>306</v>
      </c>
      <c r="E28" s="27" t="s">
        <v>34</v>
      </c>
      <c r="F28" s="12"/>
      <c r="G28" s="13"/>
    </row>
    <row r="29" spans="1:7" ht="16.5">
      <c r="A29" s="105"/>
      <c r="B29" s="104"/>
      <c r="C29" s="55" t="s">
        <v>307</v>
      </c>
      <c r="D29" s="55" t="s">
        <v>308</v>
      </c>
      <c r="E29" s="27" t="s">
        <v>34</v>
      </c>
      <c r="F29" s="12"/>
      <c r="G29" s="13"/>
    </row>
    <row r="30" spans="1:7" ht="16.5">
      <c r="A30" s="105"/>
      <c r="B30" s="104"/>
      <c r="C30" s="55" t="s">
        <v>309</v>
      </c>
      <c r="D30" s="55" t="s">
        <v>310</v>
      </c>
      <c r="E30" s="27" t="s">
        <v>34</v>
      </c>
      <c r="F30" s="12"/>
      <c r="G30" s="13"/>
    </row>
  </sheetData>
  <mergeCells count="14">
    <mergeCell ref="A22:A27"/>
    <mergeCell ref="B22:B27"/>
    <mergeCell ref="A28:A30"/>
    <mergeCell ref="B28:B30"/>
    <mergeCell ref="A15:A19"/>
    <mergeCell ref="B15:B19"/>
    <mergeCell ref="A20:A21"/>
    <mergeCell ref="B20:B21"/>
    <mergeCell ref="A2:A7"/>
    <mergeCell ref="B2:B7"/>
    <mergeCell ref="A8:A11"/>
    <mergeCell ref="B8:B11"/>
    <mergeCell ref="A12:A14"/>
    <mergeCell ref="B12:B14"/>
  </mergeCells>
  <phoneticPr fontId="1" type="noConversion"/>
  <conditionalFormatting sqref="F2:F21">
    <cfRule type="cellIs" dxfId="19" priority="3" operator="equal">
      <formula>"不通过"</formula>
    </cfRule>
    <cfRule type="cellIs" dxfId="18" priority="4" operator="equal">
      <formula>"不$F$2:$F$10"</formula>
    </cfRule>
  </conditionalFormatting>
  <conditionalFormatting sqref="F22:F30">
    <cfRule type="cellIs" dxfId="17" priority="1" operator="equal">
      <formula>"不通过"</formula>
    </cfRule>
    <cfRule type="cellIs" dxfId="16" priority="2" operator="equal">
      <formula>"不$F$2:$F$10"</formula>
    </cfRule>
  </conditionalFormatting>
  <dataValidations count="1">
    <dataValidation type="list" showInputMessage="1" showErrorMessage="1" sqref="F2:F30">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dimension ref="A1:G20"/>
  <sheetViews>
    <sheetView workbookViewId="0">
      <selection activeCell="E13" sqref="E13:E18"/>
    </sheetView>
  </sheetViews>
  <sheetFormatPr defaultColWidth="9" defaultRowHeight="14.25"/>
  <cols>
    <col min="1" max="1" width="16.375" style="10" bestFit="1" customWidth="1"/>
    <col min="2" max="2" width="34.75" style="10" customWidth="1"/>
    <col min="3" max="3" width="43.375" style="10" customWidth="1"/>
    <col min="4" max="4" width="36.75" style="10" customWidth="1"/>
    <col min="5" max="5" width="10.5" style="10" customWidth="1"/>
    <col min="6" max="6" width="9.125" style="10" customWidth="1"/>
    <col min="7" max="7" width="21.875" style="10" customWidth="1"/>
    <col min="8" max="16384" width="9" style="10"/>
  </cols>
  <sheetData>
    <row r="1" spans="1:7" ht="22.5" customHeight="1">
      <c r="A1" s="7" t="s">
        <v>24</v>
      </c>
      <c r="B1" s="8" t="s">
        <v>25</v>
      </c>
      <c r="C1" s="8" t="s">
        <v>26</v>
      </c>
      <c r="D1" s="8" t="s">
        <v>27</v>
      </c>
      <c r="E1" s="8" t="s">
        <v>28</v>
      </c>
      <c r="F1" s="9" t="s">
        <v>29</v>
      </c>
      <c r="G1" s="9" t="s">
        <v>30</v>
      </c>
    </row>
    <row r="2" spans="1:7" ht="55.5" customHeight="1">
      <c r="A2" s="100" t="s">
        <v>149</v>
      </c>
      <c r="B2" s="100" t="s">
        <v>150</v>
      </c>
      <c r="C2" s="14" t="s">
        <v>151</v>
      </c>
      <c r="D2" s="44" t="s">
        <v>397</v>
      </c>
      <c r="E2" s="18" t="s">
        <v>34</v>
      </c>
      <c r="F2" s="12"/>
      <c r="G2" s="13"/>
    </row>
    <row r="3" spans="1:7" ht="55.5" customHeight="1">
      <c r="A3" s="101"/>
      <c r="B3" s="101"/>
      <c r="C3" s="14" t="s">
        <v>152</v>
      </c>
      <c r="D3" s="44" t="s">
        <v>153</v>
      </c>
      <c r="E3" s="18" t="s">
        <v>34</v>
      </c>
      <c r="F3" s="12"/>
      <c r="G3" s="13"/>
    </row>
    <row r="4" spans="1:7" ht="43.5" customHeight="1">
      <c r="A4" s="100" t="s">
        <v>448</v>
      </c>
      <c r="B4" s="100" t="s">
        <v>154</v>
      </c>
      <c r="C4" s="14" t="s">
        <v>155</v>
      </c>
      <c r="D4" s="44" t="s">
        <v>398</v>
      </c>
      <c r="E4" s="18" t="s">
        <v>44</v>
      </c>
      <c r="F4" s="12"/>
      <c r="G4" s="13"/>
    </row>
    <row r="5" spans="1:7" ht="43.5" customHeight="1">
      <c r="A5" s="101"/>
      <c r="B5" s="101"/>
      <c r="C5" s="14" t="s">
        <v>156</v>
      </c>
      <c r="D5" s="44" t="s">
        <v>157</v>
      </c>
      <c r="E5" s="18" t="s">
        <v>34</v>
      </c>
      <c r="F5" s="12"/>
      <c r="G5" s="13"/>
    </row>
    <row r="6" spans="1:7" ht="107.25" customHeight="1">
      <c r="A6" s="101"/>
      <c r="B6" s="101"/>
      <c r="C6" s="11" t="s">
        <v>158</v>
      </c>
      <c r="D6" s="50" t="s">
        <v>399</v>
      </c>
      <c r="E6" s="16" t="s">
        <v>34</v>
      </c>
      <c r="F6" s="12"/>
      <c r="G6" s="13"/>
    </row>
    <row r="7" spans="1:7" ht="87.75" customHeight="1">
      <c r="A7" s="102"/>
      <c r="B7" s="102"/>
      <c r="C7" s="14" t="s">
        <v>159</v>
      </c>
      <c r="D7" s="23" t="s">
        <v>400</v>
      </c>
      <c r="E7" s="18" t="s">
        <v>475</v>
      </c>
      <c r="F7" s="12"/>
      <c r="G7" s="13"/>
    </row>
    <row r="8" spans="1:7" ht="43.5" customHeight="1">
      <c r="A8" s="100" t="s">
        <v>160</v>
      </c>
      <c r="B8" s="100" t="s">
        <v>161</v>
      </c>
      <c r="C8" s="14" t="s">
        <v>162</v>
      </c>
      <c r="D8" s="23" t="s">
        <v>163</v>
      </c>
      <c r="E8" s="18" t="s">
        <v>34</v>
      </c>
      <c r="F8" s="12"/>
      <c r="G8" s="13"/>
    </row>
    <row r="9" spans="1:7" ht="43.5" customHeight="1">
      <c r="A9" s="101"/>
      <c r="B9" s="101"/>
      <c r="C9" s="14" t="s">
        <v>164</v>
      </c>
      <c r="D9" s="23" t="s">
        <v>401</v>
      </c>
      <c r="E9" s="18" t="s">
        <v>34</v>
      </c>
      <c r="F9" s="12"/>
      <c r="G9" s="13"/>
    </row>
    <row r="10" spans="1:7" ht="43.5" customHeight="1">
      <c r="A10" s="101"/>
      <c r="B10" s="101"/>
      <c r="C10" s="14" t="s">
        <v>165</v>
      </c>
      <c r="D10" s="23" t="s">
        <v>367</v>
      </c>
      <c r="E10" s="18" t="s">
        <v>34</v>
      </c>
      <c r="F10" s="12"/>
      <c r="G10" s="13"/>
    </row>
    <row r="11" spans="1:7" ht="58.5" customHeight="1">
      <c r="A11" s="101"/>
      <c r="B11" s="101"/>
      <c r="C11" s="11" t="s">
        <v>166</v>
      </c>
      <c r="D11" s="11" t="s">
        <v>167</v>
      </c>
      <c r="E11" s="16" t="s">
        <v>139</v>
      </c>
      <c r="F11" s="12"/>
      <c r="G11" s="13"/>
    </row>
    <row r="12" spans="1:7" ht="33" customHeight="1">
      <c r="A12" s="102"/>
      <c r="B12" s="102"/>
      <c r="C12" s="11" t="s">
        <v>168</v>
      </c>
      <c r="D12" s="11" t="s">
        <v>169</v>
      </c>
      <c r="E12" s="16" t="s">
        <v>34</v>
      </c>
      <c r="F12" s="12"/>
      <c r="G12" s="13"/>
    </row>
    <row r="13" spans="1:7" ht="33">
      <c r="A13" s="54" t="s">
        <v>410</v>
      </c>
      <c r="B13" s="54" t="s">
        <v>430</v>
      </c>
      <c r="C13" s="54" t="s">
        <v>411</v>
      </c>
      <c r="D13" s="21"/>
      <c r="E13" s="56" t="s">
        <v>485</v>
      </c>
      <c r="F13" s="12"/>
      <c r="G13" s="21"/>
    </row>
    <row r="14" spans="1:7" ht="33">
      <c r="A14" s="54" t="s">
        <v>412</v>
      </c>
      <c r="B14" s="60" t="s">
        <v>431</v>
      </c>
      <c r="C14" s="54" t="s">
        <v>413</v>
      </c>
      <c r="D14" s="21"/>
      <c r="E14" s="56" t="s">
        <v>485</v>
      </c>
      <c r="F14" s="12"/>
      <c r="G14" s="21"/>
    </row>
    <row r="15" spans="1:7" ht="33">
      <c r="A15" s="54" t="s">
        <v>414</v>
      </c>
      <c r="B15" s="60" t="s">
        <v>432</v>
      </c>
      <c r="C15" s="54" t="s">
        <v>415</v>
      </c>
      <c r="D15" s="21"/>
      <c r="E15" s="54" t="s">
        <v>34</v>
      </c>
      <c r="F15" s="12"/>
      <c r="G15" s="21"/>
    </row>
    <row r="16" spans="1:7" ht="66">
      <c r="A16" s="54" t="s">
        <v>289</v>
      </c>
      <c r="B16" s="54" t="s">
        <v>433</v>
      </c>
      <c r="C16" s="54" t="s">
        <v>416</v>
      </c>
      <c r="D16" s="21"/>
      <c r="E16" s="54" t="s">
        <v>34</v>
      </c>
      <c r="F16" s="12"/>
      <c r="G16" s="21"/>
    </row>
    <row r="17" spans="1:7" ht="33">
      <c r="A17" s="54" t="s">
        <v>417</v>
      </c>
      <c r="B17" s="54" t="s">
        <v>434</v>
      </c>
      <c r="C17" s="54" t="s">
        <v>418</v>
      </c>
      <c r="D17" s="21"/>
      <c r="E17" s="54" t="s">
        <v>34</v>
      </c>
      <c r="F17" s="12"/>
      <c r="G17" s="21"/>
    </row>
    <row r="18" spans="1:7" ht="33">
      <c r="A18" s="54" t="s">
        <v>419</v>
      </c>
      <c r="B18" s="60" t="s">
        <v>435</v>
      </c>
      <c r="C18" s="54" t="s">
        <v>420</v>
      </c>
      <c r="D18" s="21"/>
      <c r="E18" s="54" t="s">
        <v>34</v>
      </c>
      <c r="F18" s="12"/>
      <c r="G18" s="21"/>
    </row>
    <row r="19" spans="1:7" ht="66">
      <c r="A19" s="106" t="s">
        <v>421</v>
      </c>
      <c r="B19" s="103" t="s">
        <v>422</v>
      </c>
      <c r="C19" s="54" t="s">
        <v>423</v>
      </c>
      <c r="D19" s="54"/>
      <c r="E19" s="54" t="s">
        <v>44</v>
      </c>
      <c r="F19" s="12"/>
      <c r="G19" s="21"/>
    </row>
    <row r="20" spans="1:7" ht="33">
      <c r="A20" s="106"/>
      <c r="B20" s="103"/>
      <c r="C20" s="54" t="s">
        <v>424</v>
      </c>
      <c r="D20" s="54"/>
      <c r="E20" s="54" t="s">
        <v>44</v>
      </c>
      <c r="F20" s="12"/>
      <c r="G20" s="21"/>
    </row>
  </sheetData>
  <mergeCells count="8">
    <mergeCell ref="A19:A20"/>
    <mergeCell ref="B19:B20"/>
    <mergeCell ref="A2:A3"/>
    <mergeCell ref="B2:B3"/>
    <mergeCell ref="A4:A7"/>
    <mergeCell ref="B4:B7"/>
    <mergeCell ref="A8:A12"/>
    <mergeCell ref="B8:B12"/>
  </mergeCells>
  <phoneticPr fontId="1" type="noConversion"/>
  <conditionalFormatting sqref="F2:F12">
    <cfRule type="cellIs" dxfId="15" priority="3" operator="equal">
      <formula>"不通过"</formula>
    </cfRule>
    <cfRule type="cellIs" dxfId="14" priority="4" operator="equal">
      <formula>"不$F$2:$F$10"</formula>
    </cfRule>
  </conditionalFormatting>
  <conditionalFormatting sqref="F13:F20">
    <cfRule type="cellIs" dxfId="13" priority="1" operator="equal">
      <formula>"不通过"</formula>
    </cfRule>
    <cfRule type="cellIs" dxfId="12" priority="2" operator="equal">
      <formula>"不$F$2:$F$10"</formula>
    </cfRule>
  </conditionalFormatting>
  <dataValidations count="1">
    <dataValidation type="list" showInputMessage="1" showErrorMessage="1" sqref="F2:F20">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G24"/>
  <sheetViews>
    <sheetView workbookViewId="0">
      <selection activeCell="E24" sqref="E24"/>
    </sheetView>
  </sheetViews>
  <sheetFormatPr defaultColWidth="9" defaultRowHeight="14.25"/>
  <cols>
    <col min="1" max="1" width="17.625" style="10" customWidth="1"/>
    <col min="2" max="2" width="33.625" style="10" customWidth="1"/>
    <col min="3" max="3" width="43" style="10" customWidth="1"/>
    <col min="4" max="4" width="37.25" style="10" customWidth="1"/>
    <col min="5" max="5" width="10.75" style="10" customWidth="1"/>
    <col min="6" max="6" width="9.5" style="10" customWidth="1"/>
    <col min="7" max="7" width="21.125" style="10" customWidth="1"/>
    <col min="8" max="8" width="21.5" style="10" customWidth="1"/>
    <col min="9" max="16384" width="9" style="10"/>
  </cols>
  <sheetData>
    <row r="1" spans="1:7" ht="22.5" customHeight="1">
      <c r="A1" s="7" t="s">
        <v>24</v>
      </c>
      <c r="B1" s="8" t="s">
        <v>25</v>
      </c>
      <c r="C1" s="8" t="s">
        <v>26</v>
      </c>
      <c r="D1" s="8" t="s">
        <v>27</v>
      </c>
      <c r="E1" s="8" t="s">
        <v>28</v>
      </c>
      <c r="F1" s="9" t="s">
        <v>29</v>
      </c>
      <c r="G1" s="9" t="s">
        <v>30</v>
      </c>
    </row>
    <row r="2" spans="1:7" ht="16.5" customHeight="1">
      <c r="A2" s="100" t="s">
        <v>449</v>
      </c>
      <c r="B2" s="103" t="s">
        <v>450</v>
      </c>
      <c r="C2" s="14" t="s">
        <v>170</v>
      </c>
      <c r="D2" s="14" t="s">
        <v>171</v>
      </c>
      <c r="E2" s="14" t="s">
        <v>34</v>
      </c>
      <c r="F2" s="12"/>
      <c r="G2" s="13"/>
    </row>
    <row r="3" spans="1:7" ht="16.5">
      <c r="A3" s="101"/>
      <c r="B3" s="103"/>
      <c r="C3" s="14" t="s">
        <v>172</v>
      </c>
      <c r="D3" s="14" t="s">
        <v>173</v>
      </c>
      <c r="E3" s="14" t="s">
        <v>34</v>
      </c>
      <c r="F3" s="12"/>
      <c r="G3" s="13"/>
    </row>
    <row r="4" spans="1:7" ht="16.5">
      <c r="A4" s="101"/>
      <c r="B4" s="103"/>
      <c r="C4" s="14" t="s">
        <v>174</v>
      </c>
      <c r="D4" s="14" t="s">
        <v>175</v>
      </c>
      <c r="E4" s="14" t="s">
        <v>34</v>
      </c>
      <c r="F4" s="12"/>
      <c r="G4" s="13"/>
    </row>
    <row r="5" spans="1:7" ht="16.5">
      <c r="A5" s="102"/>
      <c r="B5" s="103"/>
      <c r="C5" s="14" t="s">
        <v>176</v>
      </c>
      <c r="D5" s="14" t="s">
        <v>177</v>
      </c>
      <c r="E5" s="14" t="s">
        <v>34</v>
      </c>
      <c r="F5" s="12"/>
      <c r="G5" s="13"/>
    </row>
    <row r="6" spans="1:7" ht="132">
      <c r="A6" s="54" t="s">
        <v>452</v>
      </c>
      <c r="B6" s="54" t="s">
        <v>451</v>
      </c>
      <c r="C6" s="14" t="s">
        <v>178</v>
      </c>
      <c r="D6" s="14" t="s">
        <v>179</v>
      </c>
      <c r="E6" s="14" t="s">
        <v>34</v>
      </c>
      <c r="F6" s="12"/>
      <c r="G6" s="13"/>
    </row>
    <row r="7" spans="1:7" ht="54" customHeight="1">
      <c r="A7" s="100" t="s">
        <v>180</v>
      </c>
      <c r="B7" s="103" t="s">
        <v>181</v>
      </c>
      <c r="C7" s="14" t="s">
        <v>182</v>
      </c>
      <c r="D7" s="14" t="s">
        <v>183</v>
      </c>
      <c r="E7" s="14" t="s">
        <v>34</v>
      </c>
      <c r="F7" s="12"/>
      <c r="G7" s="13"/>
    </row>
    <row r="8" spans="1:7" ht="54" customHeight="1">
      <c r="A8" s="101"/>
      <c r="B8" s="103"/>
      <c r="C8" s="14" t="s">
        <v>184</v>
      </c>
      <c r="D8" s="14" t="s">
        <v>185</v>
      </c>
      <c r="E8" s="14" t="s">
        <v>34</v>
      </c>
      <c r="F8" s="12"/>
      <c r="G8" s="13"/>
    </row>
    <row r="9" spans="1:7" ht="54" customHeight="1">
      <c r="A9" s="101"/>
      <c r="B9" s="103"/>
      <c r="C9" s="14" t="s">
        <v>186</v>
      </c>
      <c r="D9" s="14" t="s">
        <v>187</v>
      </c>
      <c r="E9" s="14" t="s">
        <v>34</v>
      </c>
      <c r="F9" s="12"/>
      <c r="G9" s="13"/>
    </row>
    <row r="10" spans="1:7" ht="54" customHeight="1">
      <c r="A10" s="102"/>
      <c r="B10" s="103"/>
      <c r="C10" s="14" t="s">
        <v>188</v>
      </c>
      <c r="D10" s="14" t="s">
        <v>189</v>
      </c>
      <c r="E10" s="14" t="s">
        <v>34</v>
      </c>
      <c r="F10" s="12"/>
      <c r="G10" s="13"/>
    </row>
    <row r="11" spans="1:7" ht="96" customHeight="1">
      <c r="A11" s="100" t="s">
        <v>190</v>
      </c>
      <c r="B11" s="103" t="s">
        <v>191</v>
      </c>
      <c r="C11" s="14" t="s">
        <v>192</v>
      </c>
      <c r="D11" s="14" t="s">
        <v>193</v>
      </c>
      <c r="E11" s="14" t="s">
        <v>34</v>
      </c>
      <c r="F11" s="12"/>
      <c r="G11" s="14"/>
    </row>
    <row r="12" spans="1:7" ht="49.5" customHeight="1">
      <c r="A12" s="101"/>
      <c r="B12" s="103"/>
      <c r="C12" s="14" t="s">
        <v>194</v>
      </c>
      <c r="D12" s="14" t="s">
        <v>195</v>
      </c>
      <c r="E12" s="14" t="s">
        <v>34</v>
      </c>
      <c r="F12" s="12"/>
      <c r="G12" s="14"/>
    </row>
    <row r="13" spans="1:7" ht="16.5">
      <c r="A13" s="102"/>
      <c r="B13" s="103"/>
      <c r="C13" s="14" t="s">
        <v>196</v>
      </c>
      <c r="D13" s="14" t="s">
        <v>197</v>
      </c>
      <c r="E13" s="14" t="s">
        <v>34</v>
      </c>
      <c r="F13" s="12"/>
      <c r="G13" s="14"/>
    </row>
    <row r="14" spans="1:7" ht="47.25" customHeight="1">
      <c r="A14" s="100" t="s">
        <v>198</v>
      </c>
      <c r="B14" s="103" t="s">
        <v>199</v>
      </c>
      <c r="C14" s="14" t="s">
        <v>200</v>
      </c>
      <c r="D14" s="14" t="s">
        <v>201</v>
      </c>
      <c r="E14" s="14" t="s">
        <v>34</v>
      </c>
      <c r="F14" s="12"/>
      <c r="G14" s="14"/>
    </row>
    <row r="15" spans="1:7" ht="47.25" customHeight="1">
      <c r="A15" s="101"/>
      <c r="B15" s="103"/>
      <c r="C15" s="14" t="s">
        <v>202</v>
      </c>
      <c r="D15" s="14" t="s">
        <v>203</v>
      </c>
      <c r="E15" s="14" t="s">
        <v>34</v>
      </c>
      <c r="F15" s="12"/>
      <c r="G15" s="14"/>
    </row>
    <row r="16" spans="1:7" ht="49.5">
      <c r="A16" s="101"/>
      <c r="B16" s="103"/>
      <c r="C16" s="14" t="s">
        <v>204</v>
      </c>
      <c r="D16" s="14"/>
      <c r="E16" s="14" t="s">
        <v>34</v>
      </c>
      <c r="F16" s="12"/>
      <c r="G16" s="14"/>
    </row>
    <row r="17" spans="1:7" ht="47.25" customHeight="1">
      <c r="A17" s="102"/>
      <c r="B17" s="103"/>
      <c r="C17" s="14" t="s">
        <v>205</v>
      </c>
      <c r="D17" s="14"/>
      <c r="E17" s="14" t="s">
        <v>34</v>
      </c>
      <c r="F17" s="12"/>
      <c r="G17" s="14"/>
    </row>
    <row r="18" spans="1:7" ht="47.25" customHeight="1">
      <c r="A18" s="100" t="s">
        <v>206</v>
      </c>
      <c r="B18" s="103" t="s">
        <v>207</v>
      </c>
      <c r="C18" s="14" t="s">
        <v>208</v>
      </c>
      <c r="D18" s="14"/>
      <c r="E18" s="14" t="s">
        <v>34</v>
      </c>
      <c r="F18" s="12"/>
      <c r="G18" s="14"/>
    </row>
    <row r="19" spans="1:7" ht="47.25" customHeight="1">
      <c r="A19" s="101"/>
      <c r="B19" s="103"/>
      <c r="C19" s="14" t="s">
        <v>209</v>
      </c>
      <c r="D19" s="14"/>
      <c r="E19" s="14" t="s">
        <v>34</v>
      </c>
      <c r="F19" s="12"/>
      <c r="G19" s="14"/>
    </row>
    <row r="20" spans="1:7" ht="16.5">
      <c r="A20" s="101"/>
      <c r="B20" s="100"/>
      <c r="C20" s="20" t="s">
        <v>210</v>
      </c>
      <c r="D20" s="20"/>
      <c r="E20" s="14" t="s">
        <v>34</v>
      </c>
      <c r="F20" s="12"/>
      <c r="G20" s="20"/>
    </row>
    <row r="21" spans="1:7" ht="49.5">
      <c r="A21" s="103" t="s">
        <v>459</v>
      </c>
      <c r="B21" s="103" t="s">
        <v>211</v>
      </c>
      <c r="C21" s="11" t="s">
        <v>212</v>
      </c>
      <c r="D21" s="14" t="s">
        <v>213</v>
      </c>
      <c r="E21" s="14" t="s">
        <v>214</v>
      </c>
      <c r="F21" s="12"/>
      <c r="G21" s="21"/>
    </row>
    <row r="22" spans="1:7" ht="33">
      <c r="A22" s="103"/>
      <c r="B22" s="103"/>
      <c r="C22" s="14" t="s">
        <v>215</v>
      </c>
      <c r="D22" s="22"/>
      <c r="E22" s="14" t="s">
        <v>214</v>
      </c>
      <c r="F22" s="12"/>
      <c r="G22" s="21"/>
    </row>
    <row r="23" spans="1:7" ht="49.5">
      <c r="A23" s="103"/>
      <c r="B23" s="103"/>
      <c r="C23" s="14" t="s">
        <v>216</v>
      </c>
      <c r="D23" s="22"/>
      <c r="E23" s="54" t="s">
        <v>458</v>
      </c>
      <c r="F23" s="12"/>
      <c r="G23" s="21"/>
    </row>
    <row r="24" spans="1:7" ht="165">
      <c r="A24" s="26" t="s">
        <v>460</v>
      </c>
      <c r="B24" s="26" t="s">
        <v>455</v>
      </c>
      <c r="C24" s="61" t="s">
        <v>456</v>
      </c>
      <c r="D24" s="61" t="s">
        <v>457</v>
      </c>
      <c r="E24" s="62" t="s">
        <v>483</v>
      </c>
      <c r="F24" s="21"/>
      <c r="G24" s="21"/>
    </row>
  </sheetData>
  <mergeCells count="12">
    <mergeCell ref="A2:A5"/>
    <mergeCell ref="B2:B5"/>
    <mergeCell ref="A7:A10"/>
    <mergeCell ref="B7:B10"/>
    <mergeCell ref="A11:A13"/>
    <mergeCell ref="B11:B13"/>
    <mergeCell ref="A14:A17"/>
    <mergeCell ref="B14:B17"/>
    <mergeCell ref="A18:A20"/>
    <mergeCell ref="B18:B20"/>
    <mergeCell ref="A21:A23"/>
    <mergeCell ref="B21:B23"/>
  </mergeCells>
  <phoneticPr fontId="1" type="noConversion"/>
  <conditionalFormatting sqref="F2:F23">
    <cfRule type="cellIs" dxfId="11" priority="1" operator="equal">
      <formula>"不通过"</formula>
    </cfRule>
    <cfRule type="cellIs" dxfId="10" priority="2" operator="equal">
      <formula>"不$F$2:$F$10"</formula>
    </cfRule>
  </conditionalFormatting>
  <dataValidations count="1">
    <dataValidation type="list" showInputMessage="1" showErrorMessage="1" sqref="F2:F23">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dimension ref="A1:G15"/>
  <sheetViews>
    <sheetView topLeftCell="A4" workbookViewId="0">
      <selection activeCell="D8" sqref="D8"/>
    </sheetView>
  </sheetViews>
  <sheetFormatPr defaultColWidth="9" defaultRowHeight="14.25"/>
  <cols>
    <col min="1" max="1" width="17.625" style="10" customWidth="1"/>
    <col min="2" max="2" width="33.375" style="10" customWidth="1"/>
    <col min="3" max="3" width="43.75" style="10" customWidth="1"/>
    <col min="4" max="4" width="36.75" style="10" customWidth="1"/>
    <col min="5" max="5" width="10.75" style="10" customWidth="1"/>
    <col min="6" max="6" width="9.25" style="10" customWidth="1"/>
    <col min="7" max="8" width="21.375" style="10" customWidth="1"/>
    <col min="9" max="16384" width="9" style="10"/>
  </cols>
  <sheetData>
    <row r="1" spans="1:7" ht="22.5" customHeight="1">
      <c r="A1" s="7" t="s">
        <v>24</v>
      </c>
      <c r="B1" s="8" t="s">
        <v>25</v>
      </c>
      <c r="C1" s="8" t="s">
        <v>26</v>
      </c>
      <c r="D1" s="8" t="s">
        <v>27</v>
      </c>
      <c r="E1" s="8" t="s">
        <v>28</v>
      </c>
      <c r="F1" s="9" t="s">
        <v>29</v>
      </c>
      <c r="G1" s="9" t="s">
        <v>30</v>
      </c>
    </row>
    <row r="2" spans="1:7" ht="33">
      <c r="A2" s="103" t="s">
        <v>217</v>
      </c>
      <c r="B2" s="103" t="s">
        <v>218</v>
      </c>
      <c r="C2" s="14" t="s">
        <v>219</v>
      </c>
      <c r="D2" s="14" t="s">
        <v>220</v>
      </c>
      <c r="E2" s="14" t="s">
        <v>34</v>
      </c>
      <c r="F2" s="12"/>
      <c r="G2" s="13"/>
    </row>
    <row r="3" spans="1:7" ht="43.5" customHeight="1">
      <c r="A3" s="107"/>
      <c r="B3" s="107"/>
      <c r="C3" s="14" t="s">
        <v>221</v>
      </c>
      <c r="D3" s="23" t="s">
        <v>222</v>
      </c>
      <c r="E3" s="14" t="s">
        <v>34</v>
      </c>
      <c r="F3" s="12"/>
      <c r="G3" s="13"/>
    </row>
    <row r="4" spans="1:7" ht="33">
      <c r="A4" s="107"/>
      <c r="B4" s="107"/>
      <c r="C4" s="23" t="s">
        <v>223</v>
      </c>
      <c r="D4" s="23" t="s">
        <v>224</v>
      </c>
      <c r="E4" s="14" t="s">
        <v>34</v>
      </c>
      <c r="F4" s="12"/>
      <c r="G4" s="13"/>
    </row>
    <row r="5" spans="1:7" ht="82.5">
      <c r="A5" s="107"/>
      <c r="B5" s="107"/>
      <c r="C5" s="23" t="s">
        <v>225</v>
      </c>
      <c r="D5" s="23" t="s">
        <v>226</v>
      </c>
      <c r="E5" s="14" t="s">
        <v>34</v>
      </c>
      <c r="F5" s="12"/>
      <c r="G5" s="13"/>
    </row>
    <row r="6" spans="1:7" ht="39.75" customHeight="1">
      <c r="A6" s="103" t="s">
        <v>227</v>
      </c>
      <c r="B6" s="103" t="s">
        <v>228</v>
      </c>
      <c r="C6" s="11" t="s">
        <v>229</v>
      </c>
      <c r="D6" s="17"/>
      <c r="E6" s="14" t="s">
        <v>34</v>
      </c>
      <c r="F6" s="12"/>
      <c r="G6" s="13"/>
    </row>
    <row r="7" spans="1:7" ht="120.75">
      <c r="A7" s="103"/>
      <c r="B7" s="103"/>
      <c r="C7" s="24" t="s">
        <v>230</v>
      </c>
      <c r="D7" s="24" t="s">
        <v>231</v>
      </c>
      <c r="E7" s="14" t="s">
        <v>34</v>
      </c>
      <c r="F7" s="12"/>
      <c r="G7" s="13"/>
    </row>
    <row r="8" spans="1:7" ht="99">
      <c r="A8" s="103"/>
      <c r="B8" s="103"/>
      <c r="C8" s="61" t="s">
        <v>477</v>
      </c>
      <c r="D8" s="61" t="s">
        <v>478</v>
      </c>
      <c r="E8" s="62" t="s">
        <v>479</v>
      </c>
      <c r="F8" s="12"/>
      <c r="G8" s="13"/>
    </row>
    <row r="9" spans="1:7" ht="165">
      <c r="A9" s="103"/>
      <c r="B9" s="103"/>
      <c r="C9" s="24" t="s">
        <v>232</v>
      </c>
      <c r="D9" s="24" t="s">
        <v>233</v>
      </c>
      <c r="E9" s="14" t="s">
        <v>34</v>
      </c>
      <c r="F9" s="12"/>
      <c r="G9" s="13"/>
    </row>
    <row r="10" spans="1:7" ht="33">
      <c r="A10" s="103" t="s">
        <v>234</v>
      </c>
      <c r="B10" s="103" t="s">
        <v>235</v>
      </c>
      <c r="C10" s="23" t="s">
        <v>402</v>
      </c>
      <c r="D10" s="24"/>
      <c r="E10" s="14" t="s">
        <v>34</v>
      </c>
      <c r="F10" s="12"/>
      <c r="G10" s="13"/>
    </row>
    <row r="11" spans="1:7" ht="16.5">
      <c r="A11" s="107"/>
      <c r="B11" s="107"/>
      <c r="C11" s="24" t="s">
        <v>236</v>
      </c>
      <c r="D11" s="24"/>
      <c r="E11" s="14" t="s">
        <v>34</v>
      </c>
      <c r="F11" s="12"/>
      <c r="G11" s="13"/>
    </row>
    <row r="12" spans="1:7" ht="33">
      <c r="A12" s="107"/>
      <c r="B12" s="107"/>
      <c r="C12" s="24" t="s">
        <v>237</v>
      </c>
      <c r="D12" s="24"/>
      <c r="E12" s="14" t="s">
        <v>34</v>
      </c>
      <c r="F12" s="12"/>
      <c r="G12" s="13"/>
    </row>
    <row r="13" spans="1:7" ht="16.5">
      <c r="A13" s="103" t="s">
        <v>238</v>
      </c>
      <c r="B13" s="103" t="s">
        <v>239</v>
      </c>
      <c r="C13" s="25" t="s">
        <v>240</v>
      </c>
      <c r="D13" s="25"/>
      <c r="E13" s="14" t="s">
        <v>34</v>
      </c>
      <c r="F13" s="12"/>
      <c r="G13" s="13"/>
    </row>
    <row r="14" spans="1:7" ht="82.5">
      <c r="A14" s="107"/>
      <c r="B14" s="107"/>
      <c r="C14" s="25" t="s">
        <v>241</v>
      </c>
      <c r="D14" s="25" t="s">
        <v>242</v>
      </c>
      <c r="E14" s="14" t="s">
        <v>34</v>
      </c>
      <c r="F14" s="12"/>
      <c r="G14" s="13"/>
    </row>
    <row r="15" spans="1:7" ht="93.75" customHeight="1">
      <c r="A15" s="107"/>
      <c r="B15" s="107"/>
      <c r="C15" s="25" t="s">
        <v>243</v>
      </c>
      <c r="D15" s="25" t="s">
        <v>242</v>
      </c>
      <c r="E15" s="14" t="s">
        <v>34</v>
      </c>
      <c r="F15" s="12"/>
      <c r="G15" s="13"/>
    </row>
  </sheetData>
  <mergeCells count="8">
    <mergeCell ref="A13:A15"/>
    <mergeCell ref="B13:B15"/>
    <mergeCell ref="A2:A5"/>
    <mergeCell ref="B2:B5"/>
    <mergeCell ref="A6:A9"/>
    <mergeCell ref="B6:B9"/>
    <mergeCell ref="A10:A12"/>
    <mergeCell ref="B10:B12"/>
  </mergeCells>
  <phoneticPr fontId="1" type="noConversion"/>
  <conditionalFormatting sqref="F2:F15">
    <cfRule type="cellIs" dxfId="9" priority="1" operator="equal">
      <formula>"不通过"</formula>
    </cfRule>
    <cfRule type="cellIs" dxfId="8" priority="2" operator="equal">
      <formula>"不$F$2:$F$10"</formula>
    </cfRule>
  </conditionalFormatting>
  <dataValidations count="1">
    <dataValidation type="list" showInputMessage="1" showErrorMessage="1" sqref="F2:F15">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dimension ref="A1:G5"/>
  <sheetViews>
    <sheetView workbookViewId="0">
      <selection activeCell="C5" sqref="C5"/>
    </sheetView>
  </sheetViews>
  <sheetFormatPr defaultColWidth="9" defaultRowHeight="14.25"/>
  <cols>
    <col min="1" max="1" width="17.625" style="10" customWidth="1"/>
    <col min="2" max="2" width="33.375" style="10" customWidth="1"/>
    <col min="3" max="3" width="43.75" style="10" customWidth="1"/>
    <col min="4" max="4" width="36.75" style="10" customWidth="1"/>
    <col min="5" max="5" width="10.75" style="10" customWidth="1"/>
    <col min="6" max="6" width="9.25" style="10" customWidth="1"/>
    <col min="7" max="8" width="21.375" style="10" customWidth="1"/>
    <col min="9" max="16384" width="9" style="10"/>
  </cols>
  <sheetData>
    <row r="1" spans="1:7" ht="22.5" customHeight="1">
      <c r="A1" s="7" t="s">
        <v>24</v>
      </c>
      <c r="B1" s="8" t="s">
        <v>25</v>
      </c>
      <c r="C1" s="8" t="s">
        <v>26</v>
      </c>
      <c r="D1" s="8" t="s">
        <v>27</v>
      </c>
      <c r="E1" s="8" t="s">
        <v>28</v>
      </c>
      <c r="F1" s="9" t="s">
        <v>29</v>
      </c>
      <c r="G1" s="9" t="s">
        <v>30</v>
      </c>
    </row>
    <row r="2" spans="1:7" ht="115.5">
      <c r="A2" s="103" t="s">
        <v>244</v>
      </c>
      <c r="B2" s="25" t="s">
        <v>245</v>
      </c>
      <c r="C2" s="25" t="s">
        <v>246</v>
      </c>
      <c r="D2" s="51" t="s">
        <v>247</v>
      </c>
      <c r="E2" s="54" t="s">
        <v>248</v>
      </c>
      <c r="F2" s="12"/>
      <c r="G2" s="21"/>
    </row>
    <row r="3" spans="1:7" ht="49.5">
      <c r="A3" s="107"/>
      <c r="B3" s="25" t="s">
        <v>249</v>
      </c>
      <c r="C3" s="25" t="s">
        <v>250</v>
      </c>
      <c r="D3" s="26"/>
      <c r="E3" s="54" t="s">
        <v>248</v>
      </c>
      <c r="F3" s="12"/>
      <c r="G3" s="21"/>
    </row>
    <row r="4" spans="1:7" ht="64.5" customHeight="1">
      <c r="A4" s="103" t="s">
        <v>454</v>
      </c>
      <c r="B4" s="25" t="s">
        <v>251</v>
      </c>
      <c r="C4" s="54" t="s">
        <v>252</v>
      </c>
      <c r="D4" s="21"/>
      <c r="E4" s="56" t="s">
        <v>490</v>
      </c>
      <c r="F4" s="12"/>
      <c r="G4" s="21"/>
    </row>
    <row r="5" spans="1:7" ht="51.75" customHeight="1">
      <c r="A5" s="107"/>
      <c r="B5" s="25" t="s">
        <v>253</v>
      </c>
      <c r="C5" s="61" t="s">
        <v>492</v>
      </c>
      <c r="D5" s="59"/>
      <c r="E5" s="61" t="s">
        <v>490</v>
      </c>
      <c r="F5" s="12"/>
      <c r="G5" s="21"/>
    </row>
  </sheetData>
  <mergeCells count="2">
    <mergeCell ref="A2:A3"/>
    <mergeCell ref="A4:A5"/>
  </mergeCells>
  <phoneticPr fontId="1" type="noConversion"/>
  <conditionalFormatting sqref="F2:F5">
    <cfRule type="cellIs" dxfId="7" priority="1" operator="equal">
      <formula>"不通过"</formula>
    </cfRule>
    <cfRule type="cellIs" dxfId="6" priority="2" operator="equal">
      <formula>"不$F$2:$F$10"</formula>
    </cfRule>
  </conditionalFormatting>
  <dataValidations count="1">
    <dataValidation type="list" showInputMessage="1" showErrorMessage="1" sqref="F2:F5">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文控表</vt:lpstr>
      <vt:lpstr>封面</vt:lpstr>
      <vt:lpstr>通知</vt:lpstr>
      <vt:lpstr>选择和同意</vt:lpstr>
      <vt:lpstr>收集</vt:lpstr>
      <vt:lpstr>使用、保留和处置</vt:lpstr>
      <vt:lpstr>数据主体访问</vt:lpstr>
      <vt:lpstr>向第三方披露</vt:lpstr>
      <vt:lpstr>数据跨境转移</vt:lpstr>
      <vt:lpstr>管理</vt:lpstr>
      <vt:lpstr>安全</vt:lpstr>
      <vt:lpstr>质量</vt:lpstr>
      <vt:lpstr>实施与监控</vt:lpstr>
      <vt:lpstr>汇总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2017-06-26T06:47:26Z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(3)XnD5p8VIdho4imngrYjW7iW9DboX2h6Igj/ZcRrVvyRxcqPv9vMV892i9EIcXRKnYtAv+mWd
94jPEmI/FEnWQxnuj48l/eIEjBRoQG/khd3F/JwGD3QlbytAi9s5wsMwWDXYAwl/IkBNIfgu
z5yABFx48CpZT3Qd+CVpB+oFOjOyfJeM1th9kYQaghoE5tIq74llpHEl7ErvTednE6KeSi9J
h3P7ImTRFaE0poBD24</vt:lpwstr>
  </property>
  <property fmtid="{D5CDD505-2E9C-101B-9397-08002B2CF9AE}" pid="3" name="_2015_ms_pID_7253431">
    <vt:lpwstr>Zf1Ic1ApbZskz+A5pBo4v9Ogh7GbC1ThYJopvY6OxnrytNHHWio6zN
9Vx4bSy7wSUBkG/FYz8f/jAEQ5SD5Tyh56fxqDasla2c0FRDO327Rv7O0FyTfNr4Eru0ytxY
Dj1mv7Ws+HzGbjMBFzV0cFYkGd+yTjQPVcOEgAdZ1ip/HerqmYETUFUocdl/K77fiFepjQff
r6A28LrktYF9DdRfZfFMLciUaRyDY+t5g8Tx</vt:lpwstr>
  </property>
  <property fmtid="{D5CDD505-2E9C-101B-9397-08002B2CF9AE}" pid="4" name="_2015_ms_pID_7253432">
    <vt:lpwstr>Dw==</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1498459600</vt:lpwstr>
  </property>
</Properties>
</file>